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harts/chartEx11.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nrel.sharepoint.com/sites/InSPIREResearch/Shared Documents/General/Field Work/Bifacial Agrivoltaic Research at NREL/2022/"/>
    </mc:Choice>
  </mc:AlternateContent>
  <xr:revisionPtr revIDLastSave="8328" documentId="8_{7C6B07D9-B6C1-477A-96BF-47C8601005EE}" xr6:coauthVersionLast="47" xr6:coauthVersionMax="47" xr10:uidLastSave="{7C743BFF-EDD9-4098-9BD9-877EC3ACB8D3}"/>
  <bookViews>
    <workbookView xWindow="-120" yWindow="-120" windowWidth="38640" windowHeight="21120" tabRatio="799" firstSheet="24" activeTab="3" xr2:uid="{00000000-000D-0000-FFFF-FFFF00000000}"/>
  </bookViews>
  <sheets>
    <sheet name="Overview" sheetId="17" r:id="rId1"/>
    <sheet name="Tomato-Pepper-Master" sheetId="63" r:id="rId2"/>
    <sheet name="Leafy-Green-Master" sheetId="64" r:id="rId3"/>
    <sheet name="Plant Totals" sheetId="65" r:id="rId4"/>
    <sheet name="T1-A-Tomato1-Control" sheetId="2" r:id="rId5"/>
    <sheet name="T2-A-Tomato2-Control" sheetId="22" r:id="rId6"/>
    <sheet name="P1-A-Pepper1-Control" sheetId="23" r:id="rId7"/>
    <sheet name="P2-A-Pepper2-Control" sheetId="18" r:id="rId8"/>
    <sheet name="Ba-B-Basil-Control " sheetId="24" r:id="rId9"/>
    <sheet name="Ka-B-Kale-Control" sheetId="19" r:id="rId10"/>
    <sheet name="Ch-B-Chard-Control" sheetId="28" r:id="rId11"/>
    <sheet name="Carrots Plots" sheetId="60" r:id="rId12"/>
    <sheet name="Carrots" sheetId="41" r:id="rId13"/>
    <sheet name="T1-D-Tomato1" sheetId="25" r:id="rId14"/>
    <sheet name="T1-E-Tomato1 " sheetId="26" r:id="rId15"/>
    <sheet name="T1-F-Tomato1" sheetId="27" r:id="rId16"/>
    <sheet name="T2-D-Tomato2" sheetId="29" r:id="rId17"/>
    <sheet name="T2-E-Tomato2" sheetId="30" r:id="rId18"/>
    <sheet name="T2-F-Tomato2" sheetId="31" r:id="rId19"/>
    <sheet name="P1-D-Pepper1" sheetId="32" r:id="rId20"/>
    <sheet name="P1-E-Pepper1" sheetId="34" r:id="rId21"/>
    <sheet name="P1-F-Pepper1 " sheetId="36" r:id="rId22"/>
    <sheet name="P2-D-Pepper2" sheetId="33" r:id="rId23"/>
    <sheet name="P2-E-Pepper2" sheetId="35" r:id="rId24"/>
    <sheet name="P2-F-Pepper2" sheetId="37" r:id="rId25"/>
    <sheet name="Ba-G-Basil" sheetId="42" r:id="rId26"/>
    <sheet name="Ba-H-Basil" sheetId="46" r:id="rId27"/>
    <sheet name="Ba-I-Basil" sheetId="47" r:id="rId28"/>
    <sheet name="Ka-Kale-Plots" sheetId="59" r:id="rId29"/>
    <sheet name="Ka-G-Kale" sheetId="43" r:id="rId30"/>
    <sheet name="Ka-H-Kale" sheetId="56" r:id="rId31"/>
    <sheet name="Ka-I-Kale" sheetId="55" r:id="rId32"/>
    <sheet name="Ch-Chard-Plots" sheetId="61" r:id="rId33"/>
    <sheet name="Ch-G-Chard" sheetId="44" r:id="rId34"/>
    <sheet name="Ch-H-Chard" sheetId="57" r:id="rId35"/>
    <sheet name="Ch-I-Chard" sheetId="58" r:id="rId36"/>
    <sheet name="Be-C-Beans-Control" sheetId="20" r:id="rId37"/>
    <sheet name="Be-D-Beans" sheetId="54" r:id="rId38"/>
    <sheet name="Be-E-Beans" sheetId="52" r:id="rId39"/>
    <sheet name="Be-F-Beans" sheetId="53" r:id="rId40"/>
    <sheet name="Preliminary Results" sheetId="62" r:id="rId41"/>
  </sheets>
  <definedNames>
    <definedName name="_xlchart.v1.0" hidden="1">'Carrots Plots'!$F$4:$F$255</definedName>
    <definedName name="_xlchart.v1.1" hidden="1">'Carrots Plots'!$J$4:$J$22</definedName>
    <definedName name="_xlchart.v1.10" hidden="1">'Carrots Plots'!$P$1</definedName>
    <definedName name="_xlchart.v1.11" hidden="1">'Carrots Plots'!$P$4:$P$132</definedName>
    <definedName name="_xlchart.v1.12" hidden="1">'Carrots Plots'!$E$4:$E$255</definedName>
    <definedName name="_xlchart.v1.13" hidden="1">'Carrots Plots'!$I$4:$I$22</definedName>
    <definedName name="_xlchart.v1.14" hidden="1">'Carrots Plots'!$L$1</definedName>
    <definedName name="_xlchart.v1.15" hidden="1">'Carrots Plots'!$M$4:$M$82</definedName>
    <definedName name="_xlchart.v1.16" hidden="1">'Carrots Plots'!$P$1</definedName>
    <definedName name="_xlchart.v1.17" hidden="1">'Carrots Plots'!$Q$4:$Q$132</definedName>
    <definedName name="_xlchart.v1.18" hidden="1">'Ka-Kale-Plots'!$A$4:$A$50</definedName>
    <definedName name="_xlchart.v1.19" hidden="1">'Ka-Kale-Plots'!$F$4:$F$159</definedName>
    <definedName name="_xlchart.v1.2" hidden="1">'Carrots Plots'!$L$1</definedName>
    <definedName name="_xlchart.v1.20" hidden="1">'Ka-Kale-Plots'!$K$4:$K$111</definedName>
    <definedName name="_xlchart.v1.21" hidden="1">'Ka-Kale-Plots'!$P$4:$P$93</definedName>
    <definedName name="_xlchart.v1.22" hidden="1">'Ka-Kale-Plots'!$C$4:$C$22</definedName>
    <definedName name="_xlchart.v1.23" hidden="1">'Ka-Kale-Plots'!$H$4:$H$35</definedName>
    <definedName name="_xlchart.v1.24" hidden="1">'Ka-Kale-Plots'!$M$4:$M$25</definedName>
    <definedName name="_xlchart.v1.25" hidden="1">'Ka-Kale-Plots'!$R$4:$R$24</definedName>
    <definedName name="_xlchart.v1.26" hidden="1">'Ka-Kale-Plots'!$B$4:$B$50</definedName>
    <definedName name="_xlchart.v1.27" hidden="1">'Ka-Kale-Plots'!$G$4:$G$159</definedName>
    <definedName name="_xlchart.v1.28" hidden="1">'Ka-Kale-Plots'!$L$4:$L$111</definedName>
    <definedName name="_xlchart.v1.29" hidden="1">'Ka-Kale-Plots'!$Q$4:$Q$93</definedName>
    <definedName name="_xlchart.v1.3" hidden="1">'Carrots Plots'!$N$4:$N$82</definedName>
    <definedName name="_xlchart.v1.30" hidden="1">'Ka-Kale-Plots'!$D$4:$D$22</definedName>
    <definedName name="_xlchart.v1.31" hidden="1">'Ka-Kale-Plots'!$I$4:$I$35</definedName>
    <definedName name="_xlchart.v1.32" hidden="1">'Ka-Kale-Plots'!$N$4:$N$25</definedName>
    <definedName name="_xlchart.v1.33" hidden="1">'Ka-Kale-Plots'!$S$4:$S$24</definedName>
    <definedName name="_xlchart.v1.34" hidden="1">'Ch-Chard-Plots'!$C$4:$C$83</definedName>
    <definedName name="_xlchart.v1.35" hidden="1">'Ch-Chard-Plots'!$H$4:$H$82</definedName>
    <definedName name="_xlchart.v1.36" hidden="1">'Ch-Chard-Plots'!$M$4:$M$82</definedName>
    <definedName name="_xlchart.v1.37" hidden="1">'Ch-Chard-Plots'!$R$4:$R$77</definedName>
    <definedName name="_xlchart.v1.38" hidden="1">'Ch-Chard-Plots'!$A$4:$A$381</definedName>
    <definedName name="_xlchart.v1.39" hidden="1">'Ch-Chard-Plots'!$F$4:$F$240</definedName>
    <definedName name="_xlchart.v1.4" hidden="1">'Carrots Plots'!$P$1</definedName>
    <definedName name="_xlchart.v1.40" hidden="1">'Ch-Chard-Plots'!$K$4:$K$364</definedName>
    <definedName name="_xlchart.v1.41" hidden="1">'Ch-Chard-Plots'!$P$4:$P$347</definedName>
    <definedName name="_xlchart.v1.42" hidden="1">'Ch-Chard-Plots'!$B$4:$B$381</definedName>
    <definedName name="_xlchart.v1.43" hidden="1">'Ch-Chard-Plots'!$G$4:$G$240</definedName>
    <definedName name="_xlchart.v1.44" hidden="1">'Ch-Chard-Plots'!$L$4:$L$364</definedName>
    <definedName name="_xlchart.v1.45" hidden="1">'Ch-Chard-Plots'!$Q$4:$Q$347</definedName>
    <definedName name="_xlchart.v1.46" hidden="1">'Ch-Chard-Plots'!$D$4:$D$83</definedName>
    <definedName name="_xlchart.v1.47" hidden="1">'Ch-Chard-Plots'!$I$4:$I$82</definedName>
    <definedName name="_xlchart.v1.48" hidden="1">'Ch-Chard-Plots'!$N$4:$N$82</definedName>
    <definedName name="_xlchart.v1.49" hidden="1">'Ch-Chard-Plots'!$S$4:$S$77</definedName>
    <definedName name="_xlchart.v1.5" hidden="1">'Carrots Plots'!$R$4:$R$132</definedName>
    <definedName name="_xlchart.v1.6" hidden="1">'Carrots Plots'!$D$4:$D$255</definedName>
    <definedName name="_xlchart.v1.7" hidden="1">'Carrots Plots'!$H$4:$H$22</definedName>
    <definedName name="_xlchart.v1.8" hidden="1">'Carrots Plots'!$L$1</definedName>
    <definedName name="_xlchart.v1.9" hidden="1">'Carrots Plots'!$L$4:$L$82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6" i="65" l="1"/>
  <c r="W35" i="65"/>
  <c r="W34" i="65"/>
  <c r="W33" i="65"/>
  <c r="W31" i="65"/>
  <c r="W30" i="65"/>
  <c r="W29" i="65"/>
  <c r="W28" i="65"/>
  <c r="W26" i="65"/>
  <c r="W25" i="65"/>
  <c r="W24" i="65"/>
  <c r="W23" i="65"/>
  <c r="W21" i="65"/>
  <c r="W20" i="65"/>
  <c r="W19" i="65"/>
  <c r="W18" i="65"/>
  <c r="W14" i="65"/>
  <c r="W15" i="65"/>
  <c r="W16" i="65"/>
  <c r="W13" i="65"/>
  <c r="W9" i="65"/>
  <c r="W10" i="65"/>
  <c r="W11" i="65"/>
  <c r="W8" i="65"/>
  <c r="W4" i="65"/>
  <c r="W5" i="65"/>
  <c r="W6" i="65"/>
  <c r="V4" i="23"/>
  <c r="V5" i="23"/>
  <c r="V3" i="23"/>
  <c r="BQ105" i="62"/>
  <c r="BM105" i="62"/>
  <c r="BQ104" i="62"/>
  <c r="BQ103" i="62"/>
  <c r="J44" i="62"/>
  <c r="I44" i="62"/>
  <c r="H44" i="62"/>
  <c r="G44" i="62"/>
  <c r="F44" i="62"/>
  <c r="E44" i="62"/>
  <c r="C44" i="62"/>
  <c r="B44" i="62"/>
  <c r="O43" i="62"/>
  <c r="N43" i="62"/>
  <c r="M43" i="62"/>
  <c r="O42" i="62"/>
  <c r="N42" i="62"/>
  <c r="M42" i="62"/>
  <c r="O41" i="62"/>
  <c r="N41" i="62"/>
  <c r="M41" i="62"/>
  <c r="O40" i="62"/>
  <c r="N40" i="62"/>
  <c r="M40" i="62"/>
  <c r="O39" i="62"/>
  <c r="N39" i="62"/>
  <c r="M39" i="62"/>
  <c r="L39" i="62"/>
  <c r="AA38" i="62"/>
  <c r="Y38" i="62"/>
  <c r="W38" i="62"/>
  <c r="T38" i="62"/>
  <c r="O38" i="62"/>
  <c r="N38" i="62"/>
  <c r="M38" i="62"/>
  <c r="L38" i="62"/>
  <c r="AQ37" i="62"/>
  <c r="AO37" i="62"/>
  <c r="AM37" i="62"/>
  <c r="AJ37" i="62"/>
  <c r="O37" i="62"/>
  <c r="N37" i="62"/>
  <c r="M37" i="62"/>
  <c r="AF36" i="62"/>
  <c r="AE36" i="62"/>
  <c r="AD36" i="62"/>
  <c r="AC36" i="62"/>
  <c r="O36" i="62"/>
  <c r="N36" i="62"/>
  <c r="M36" i="62"/>
  <c r="L36" i="62"/>
  <c r="AV35" i="62"/>
  <c r="AU35" i="62"/>
  <c r="AT35" i="62"/>
  <c r="AS35" i="62"/>
  <c r="AC35" i="62"/>
  <c r="O35" i="62"/>
  <c r="N35" i="62"/>
  <c r="M35" i="62"/>
  <c r="L35" i="62"/>
  <c r="AV34" i="62"/>
  <c r="AU34" i="62"/>
  <c r="AT34" i="62"/>
  <c r="AE34" i="62"/>
  <c r="AC34" i="62"/>
  <c r="AV33" i="62"/>
  <c r="AU33" i="62"/>
  <c r="AT33" i="62"/>
  <c r="AS33" i="62"/>
  <c r="AF33" i="62"/>
  <c r="AE33" i="62"/>
  <c r="AD33" i="62"/>
  <c r="AC33" i="62"/>
  <c r="AV32" i="62"/>
  <c r="AT32" i="62"/>
  <c r="AF32" i="62"/>
  <c r="AE32" i="62"/>
  <c r="AD32" i="62"/>
  <c r="AV31" i="62"/>
  <c r="AU31" i="62"/>
  <c r="AT31" i="62"/>
  <c r="AS31" i="62"/>
  <c r="AF31" i="62"/>
  <c r="AE31" i="62"/>
  <c r="AD31" i="62"/>
  <c r="AC31" i="62"/>
  <c r="AV30" i="62"/>
  <c r="AU30" i="62"/>
  <c r="AT30" i="62"/>
  <c r="AS30" i="62"/>
  <c r="AD30" i="62"/>
  <c r="AC30" i="62"/>
  <c r="AV29" i="62"/>
  <c r="AU29" i="62"/>
  <c r="AT29" i="62"/>
  <c r="AS29" i="62"/>
  <c r="AF29" i="62"/>
  <c r="AE29" i="62"/>
  <c r="AD29" i="62"/>
  <c r="AC29" i="62"/>
  <c r="AV28" i="62"/>
  <c r="AU28" i="62"/>
  <c r="AT28" i="62"/>
  <c r="AF28" i="62"/>
  <c r="AE28" i="62"/>
  <c r="AD28" i="62"/>
  <c r="AC28" i="62"/>
  <c r="AU27" i="62"/>
  <c r="AT27" i="62"/>
  <c r="AS27" i="62"/>
  <c r="AF27" i="62"/>
  <c r="AE27" i="62"/>
  <c r="AD27" i="62"/>
  <c r="AC27" i="62"/>
  <c r="J26" i="62"/>
  <c r="I26" i="62"/>
  <c r="H26" i="62"/>
  <c r="G26" i="62"/>
  <c r="F26" i="62"/>
  <c r="E26" i="62"/>
  <c r="C26" i="62"/>
  <c r="B26" i="62"/>
  <c r="M24" i="62"/>
  <c r="M23" i="62"/>
  <c r="L23" i="62"/>
  <c r="O21" i="62"/>
  <c r="N21" i="62"/>
  <c r="M21" i="62"/>
  <c r="L21" i="62"/>
  <c r="O20" i="62"/>
  <c r="N20" i="62"/>
  <c r="M20" i="62"/>
  <c r="L20" i="62"/>
  <c r="O19" i="62"/>
  <c r="N19" i="62"/>
  <c r="M19" i="62"/>
  <c r="L19" i="62"/>
  <c r="AV15" i="62"/>
  <c r="AU15" i="62"/>
  <c r="AT15" i="62"/>
  <c r="AS15" i="62"/>
  <c r="AA15" i="62"/>
  <c r="Z15" i="62"/>
  <c r="Y15" i="62"/>
  <c r="X15" i="62"/>
  <c r="W15" i="62"/>
  <c r="V15" i="62"/>
  <c r="T15" i="62"/>
  <c r="S15" i="62"/>
  <c r="AV14" i="62"/>
  <c r="AU14" i="62"/>
  <c r="AS14" i="62"/>
  <c r="AF14" i="62"/>
  <c r="AE14" i="62"/>
  <c r="AD14" i="62"/>
  <c r="AC14" i="62"/>
  <c r="AV13" i="62"/>
  <c r="AU13" i="62"/>
  <c r="AT13" i="62"/>
  <c r="AE13" i="62"/>
  <c r="AV12" i="62"/>
  <c r="AU12" i="62"/>
  <c r="AT12" i="62"/>
  <c r="AS12" i="62"/>
  <c r="AF12" i="62"/>
  <c r="AE12" i="62"/>
  <c r="AC12" i="62"/>
  <c r="J12" i="62"/>
  <c r="I12" i="62"/>
  <c r="H12" i="62"/>
  <c r="G12" i="62"/>
  <c r="F12" i="62"/>
  <c r="E12" i="62"/>
  <c r="C12" i="62"/>
  <c r="B12" i="62"/>
  <c r="AV11" i="62"/>
  <c r="AU11" i="62"/>
  <c r="AT11" i="62"/>
  <c r="AS11" i="62"/>
  <c r="AF11" i="62"/>
  <c r="AE11" i="62"/>
  <c r="AD11" i="62"/>
  <c r="AC11" i="62"/>
  <c r="O11" i="62"/>
  <c r="N11" i="62"/>
  <c r="M11" i="62"/>
  <c r="L11" i="62"/>
  <c r="AV10" i="62"/>
  <c r="AU10" i="62"/>
  <c r="AT10" i="62"/>
  <c r="AS10" i="62"/>
  <c r="AF10" i="62"/>
  <c r="AE10" i="62"/>
  <c r="AD10" i="62"/>
  <c r="AC10" i="62"/>
  <c r="O10" i="62"/>
  <c r="N10" i="62"/>
  <c r="M10" i="62"/>
  <c r="L10" i="62"/>
  <c r="AV9" i="62"/>
  <c r="AU9" i="62"/>
  <c r="AT9" i="62"/>
  <c r="AS9" i="62"/>
  <c r="AC9" i="62"/>
  <c r="O9" i="62"/>
  <c r="N9" i="62"/>
  <c r="M9" i="62"/>
  <c r="L9" i="62"/>
  <c r="AV8" i="62"/>
  <c r="AU8" i="62"/>
  <c r="AT8" i="62"/>
  <c r="AS8" i="62"/>
  <c r="AC8" i="62"/>
  <c r="O8" i="62"/>
  <c r="N8" i="62"/>
  <c r="M8" i="62"/>
  <c r="L8" i="62"/>
  <c r="AV7" i="62"/>
  <c r="AU7" i="62"/>
  <c r="AT7" i="62"/>
  <c r="AC7" i="62"/>
  <c r="O7" i="62"/>
  <c r="N7" i="62"/>
  <c r="M7" i="62"/>
  <c r="L7" i="62"/>
  <c r="AV6" i="62"/>
  <c r="AU6" i="62"/>
  <c r="AT6" i="62"/>
  <c r="AS6" i="62"/>
  <c r="AC6" i="62"/>
  <c r="O6" i="62"/>
  <c r="N6" i="62"/>
  <c r="M6" i="62"/>
  <c r="L6" i="62"/>
  <c r="S31" i="63"/>
  <c r="S30" i="63"/>
  <c r="R31" i="63"/>
  <c r="R30" i="63"/>
  <c r="C13" i="62" l="1"/>
  <c r="F13" i="62"/>
  <c r="H13" i="62"/>
  <c r="J13" i="62"/>
  <c r="T16" i="62"/>
  <c r="W16" i="62"/>
  <c r="Y16" i="62"/>
  <c r="AA16" i="62"/>
  <c r="C27" i="62"/>
  <c r="F27" i="62"/>
  <c r="H27" i="62"/>
  <c r="J27" i="62"/>
  <c r="C45" i="62"/>
  <c r="F45" i="62"/>
  <c r="H45" i="62"/>
  <c r="J45" i="62"/>
  <c r="X2" i="63"/>
  <c r="W2" i="63"/>
  <c r="V2" i="63"/>
  <c r="U2" i="64"/>
  <c r="T2" i="64"/>
  <c r="S2" i="64"/>
  <c r="R2" i="64"/>
  <c r="Q2" i="64"/>
  <c r="P2" i="64"/>
  <c r="O2" i="64"/>
  <c r="N2" i="64"/>
  <c r="M2" i="64"/>
  <c r="L2" i="64"/>
  <c r="K2" i="64"/>
  <c r="J2" i="64"/>
  <c r="I2" i="64"/>
  <c r="H2" i="64"/>
  <c r="G2" i="64"/>
  <c r="F2" i="64"/>
  <c r="U2" i="63"/>
  <c r="T2" i="63"/>
  <c r="S2" i="63"/>
  <c r="R2" i="63"/>
  <c r="Q2" i="63"/>
  <c r="P2" i="63"/>
  <c r="O2" i="63"/>
  <c r="N2" i="63"/>
  <c r="M2" i="63"/>
  <c r="L2" i="63"/>
  <c r="K2" i="63"/>
  <c r="J2" i="63"/>
  <c r="I2" i="63"/>
  <c r="H2" i="63"/>
  <c r="G2" i="63"/>
  <c r="F2" i="63"/>
  <c r="T78" i="31"/>
  <c r="N5" i="46"/>
  <c r="F257" i="60"/>
  <c r="F256" i="60"/>
  <c r="R135" i="60"/>
  <c r="R134" i="60"/>
  <c r="N85" i="60"/>
  <c r="N84" i="60"/>
  <c r="J25" i="60"/>
  <c r="J24" i="60"/>
  <c r="F257" i="41"/>
  <c r="J25" i="41"/>
  <c r="N85" i="41"/>
  <c r="R135" i="41"/>
  <c r="R134" i="41"/>
  <c r="N84" i="41"/>
  <c r="J24" i="41"/>
  <c r="F256" i="41"/>
</calcChain>
</file>

<file path=xl/sharedStrings.xml><?xml version="1.0" encoding="utf-8"?>
<sst xmlns="http://schemas.openxmlformats.org/spreadsheetml/2006/main" count="21459" uniqueCount="3014">
  <si>
    <t>Crop</t>
  </si>
  <si>
    <t>Row</t>
  </si>
  <si>
    <t>Bed</t>
  </si>
  <si>
    <t>Code</t>
  </si>
  <si>
    <t>Simplified Code</t>
  </si>
  <si>
    <t>Number of Plants as of 6/28/2021</t>
  </si>
  <si>
    <t>Tabs</t>
  </si>
  <si>
    <t>Tomato1</t>
  </si>
  <si>
    <t>Open air (control)</t>
  </si>
  <si>
    <t>E</t>
  </si>
  <si>
    <t>T1-O-E</t>
  </si>
  <si>
    <t>T1-A</t>
  </si>
  <si>
    <t>Tomato2</t>
  </si>
  <si>
    <t>T2-O-E</t>
  </si>
  <si>
    <t>T2-A</t>
  </si>
  <si>
    <t>Pepper1</t>
  </si>
  <si>
    <t>P1-O-E</t>
  </si>
  <si>
    <t>P1-A</t>
  </si>
  <si>
    <t>Pepper2</t>
  </si>
  <si>
    <t>P2-O-E</t>
  </si>
  <si>
    <t>P2-A</t>
  </si>
  <si>
    <t>Basil</t>
  </si>
  <si>
    <t>M</t>
  </si>
  <si>
    <t>Ba-O-M</t>
  </si>
  <si>
    <t>Ba-B</t>
  </si>
  <si>
    <t>Kale</t>
  </si>
  <si>
    <t>Ka-O-M</t>
  </si>
  <si>
    <t>Ka-B</t>
  </si>
  <si>
    <t>Chard</t>
  </si>
  <si>
    <t>Ch-O-M</t>
  </si>
  <si>
    <t>Ch-B</t>
  </si>
  <si>
    <t>Carrots</t>
  </si>
  <si>
    <t>W</t>
  </si>
  <si>
    <t>Ca-O-W</t>
  </si>
  <si>
    <t>Ca-C</t>
  </si>
  <si>
    <t>Beans</t>
  </si>
  <si>
    <t>Be-O-W</t>
  </si>
  <si>
    <t>Be-C</t>
  </si>
  <si>
    <t>T1-1-E</t>
  </si>
  <si>
    <t>T1-D</t>
  </si>
  <si>
    <t>T1-1-M</t>
  </si>
  <si>
    <t>T1-E</t>
  </si>
  <si>
    <t>T1-1-W</t>
  </si>
  <si>
    <t>T1-F</t>
  </si>
  <si>
    <t>T2-1-E</t>
  </si>
  <si>
    <t>T2-D</t>
  </si>
  <si>
    <t>T2-1-M</t>
  </si>
  <si>
    <t>T2-E</t>
  </si>
  <si>
    <t>T2-1-W</t>
  </si>
  <si>
    <t>T2-F</t>
  </si>
  <si>
    <t>P1-1-E</t>
  </si>
  <si>
    <t>P1-D</t>
  </si>
  <si>
    <t>P1-1-M</t>
  </si>
  <si>
    <t>P1-E</t>
  </si>
  <si>
    <t>P1-1-W</t>
  </si>
  <si>
    <t>P1-F</t>
  </si>
  <si>
    <t>P2-1-E</t>
  </si>
  <si>
    <t>P2-D</t>
  </si>
  <si>
    <t>P2-1-M</t>
  </si>
  <si>
    <t>P2-E</t>
  </si>
  <si>
    <t>P2-1-W</t>
  </si>
  <si>
    <t>P2-F</t>
  </si>
  <si>
    <t>Be-1-E</t>
  </si>
  <si>
    <t>Be-D</t>
  </si>
  <si>
    <t>Be-1-M</t>
  </si>
  <si>
    <t>Be-E</t>
  </si>
  <si>
    <t>Be-1-W</t>
  </si>
  <si>
    <t>Be-F</t>
  </si>
  <si>
    <t>Ca-2-E</t>
  </si>
  <si>
    <t>Ca-G</t>
  </si>
  <si>
    <t>Ca-2-M</t>
  </si>
  <si>
    <t>Ca-H</t>
  </si>
  <si>
    <t>Ca-2-W</t>
  </si>
  <si>
    <t>Ca-I</t>
  </si>
  <si>
    <t>Ba-2-E</t>
  </si>
  <si>
    <t>Ba-G</t>
  </si>
  <si>
    <t>Ba-2-M</t>
  </si>
  <si>
    <t>Ba-H</t>
  </si>
  <si>
    <t>Ba-2-W</t>
  </si>
  <si>
    <t>Ba-I</t>
  </si>
  <si>
    <t>Ka-2-E</t>
  </si>
  <si>
    <t>Ka-G</t>
  </si>
  <si>
    <t>Ka-2-M</t>
  </si>
  <si>
    <t>Ka-H</t>
  </si>
  <si>
    <t>Ka-2-W</t>
  </si>
  <si>
    <t>Ka-I</t>
  </si>
  <si>
    <t>Ch-2-E</t>
  </si>
  <si>
    <t>Ch-G</t>
  </si>
  <si>
    <t>Ch-2-M</t>
  </si>
  <si>
    <t>Ch-H</t>
  </si>
  <si>
    <t>Ch-2-W</t>
  </si>
  <si>
    <t>Ch-I</t>
  </si>
  <si>
    <t>Similar Templates</t>
  </si>
  <si>
    <t>Tomato</t>
  </si>
  <si>
    <t>Pepper</t>
  </si>
  <si>
    <t>tomatoes - Austin</t>
  </si>
  <si>
    <t>Date</t>
  </si>
  <si>
    <t>peppers - Haley</t>
  </si>
  <si>
    <t>Days since planting</t>
  </si>
  <si>
    <t>Variety</t>
  </si>
  <si>
    <t>Plant #</t>
  </si>
  <si>
    <t>Observation Type</t>
  </si>
  <si>
    <t>A</t>
  </si>
  <si>
    <t>Buds</t>
  </si>
  <si>
    <t>Flowers</t>
  </si>
  <si>
    <t>Fruit</t>
  </si>
  <si>
    <t>Insect damage? (0-3)</t>
  </si>
  <si>
    <t>Animal damage? (0-3)</t>
  </si>
  <si>
    <t>Water stress? (0-2)</t>
  </si>
  <si>
    <t>Height</t>
  </si>
  <si>
    <t>Width</t>
  </si>
  <si>
    <t>Marketable Fruit Count</t>
  </si>
  <si>
    <t>Marketable Fruit Mass</t>
  </si>
  <si>
    <t>Nonedible Fruit Count</t>
  </si>
  <si>
    <t>Nonedible Fruit Mass</t>
  </si>
  <si>
    <t>Total Fruit Count</t>
  </si>
  <si>
    <t>Total Fruit Mass</t>
  </si>
  <si>
    <t>Insect damage?</t>
  </si>
  <si>
    <t>Animal damage?</t>
  </si>
  <si>
    <t>Water stress?</t>
  </si>
  <si>
    <t>D</t>
  </si>
  <si>
    <t>F</t>
  </si>
  <si>
    <t xml:space="preserve">Pepper </t>
  </si>
  <si>
    <t>chard - Austin</t>
  </si>
  <si>
    <t>kasil/bale - Haley</t>
  </si>
  <si>
    <t xml:space="preserve">B </t>
  </si>
  <si>
    <t>Leaf harvest count</t>
  </si>
  <si>
    <t>Leaf harvest mass</t>
  </si>
  <si>
    <t>Leaf 1 height</t>
  </si>
  <si>
    <t>Leaf 2 height</t>
  </si>
  <si>
    <t>Leaf 3 height</t>
  </si>
  <si>
    <t>Leaf 4 height</t>
  </si>
  <si>
    <t>Leaf 5 height</t>
  </si>
  <si>
    <t>Leaf 1 width</t>
  </si>
  <si>
    <t>Leaf 2 width</t>
  </si>
  <si>
    <t>Leaf 3 width</t>
  </si>
  <si>
    <t>Leaf 4 width</t>
  </si>
  <si>
    <t>Leaf 5 width</t>
  </si>
  <si>
    <t xml:space="preserve">Insect damage? </t>
  </si>
  <si>
    <t>Flower weight</t>
  </si>
  <si>
    <t>G</t>
  </si>
  <si>
    <t>H</t>
  </si>
  <si>
    <t>I</t>
  </si>
  <si>
    <t>B</t>
  </si>
  <si>
    <t>Bed B</t>
  </si>
  <si>
    <t>Bed G</t>
  </si>
  <si>
    <t>Bed H</t>
  </si>
  <si>
    <t>Bed I</t>
  </si>
  <si>
    <t>Tomato 1</t>
  </si>
  <si>
    <t>Bed A</t>
  </si>
  <si>
    <t>Bed D</t>
  </si>
  <si>
    <t>Bed E</t>
  </si>
  <si>
    <t>Bed F</t>
  </si>
  <si>
    <t>Tomato 2</t>
  </si>
  <si>
    <t>Pepper 1</t>
  </si>
  <si>
    <t>Pepper 2</t>
  </si>
  <si>
    <t>T1-A Tomato</t>
  </si>
  <si>
    <t>7/29/2022
Tomatoes were trellised
Only fruit counts and obs were taken</t>
  </si>
  <si>
    <t>10/21/2022
Final Harvest before Frost</t>
  </si>
  <si>
    <t>T1-A-1</t>
  </si>
  <si>
    <t>flowers</t>
  </si>
  <si>
    <t>bud</t>
  </si>
  <si>
    <t>no flowers</t>
  </si>
  <si>
    <t>half open</t>
  </si>
  <si>
    <t xml:space="preserve">open </t>
  </si>
  <si>
    <t>fruit</t>
  </si>
  <si>
    <t xml:space="preserve">fruit </t>
  </si>
  <si>
    <t>&lt;.25"</t>
  </si>
  <si>
    <t>no fruit</t>
  </si>
  <si>
    <t>0.25-.5"</t>
  </si>
  <si>
    <t>0.5-0.75"</t>
  </si>
  <si>
    <t>.75-1"</t>
  </si>
  <si>
    <t>&gt;1"</t>
  </si>
  <si>
    <t>total</t>
  </si>
  <si>
    <t>insects</t>
  </si>
  <si>
    <t>some small gnats</t>
  </si>
  <si>
    <t xml:space="preserve">grasshopper, </t>
  </si>
  <si>
    <t>no</t>
  </si>
  <si>
    <t>observation</t>
  </si>
  <si>
    <t>little browning on three leaves, small bites out of one leaf</t>
  </si>
  <si>
    <t>no browning</t>
  </si>
  <si>
    <t>leaves curling on bottom</t>
  </si>
  <si>
    <t>curly leaves</t>
  </si>
  <si>
    <t>curled and yellowing leaves on bottom</t>
  </si>
  <si>
    <t>curling, dead leaves on bottom</t>
  </si>
  <si>
    <t>curling</t>
  </si>
  <si>
    <t>few dead leaves</t>
  </si>
  <si>
    <t>curly dead leaves at bottom</t>
  </si>
  <si>
    <t>dying, curling branch</t>
  </si>
  <si>
    <t>mild dead leaves and curling</t>
  </si>
  <si>
    <t>green tomatoes were harvested before ripening to save from frost</t>
  </si>
  <si>
    <t>yellowing/aging</t>
  </si>
  <si>
    <t>yes</t>
  </si>
  <si>
    <t>height (cm)</t>
  </si>
  <si>
    <t>width (cm)</t>
  </si>
  <si>
    <t>major changes (disturbance, fruit loss, comsumption, wilt)</t>
  </si>
  <si>
    <t>none</t>
  </si>
  <si>
    <t>2 harvested 
tomatoes were 
chomped, 328 g</t>
  </si>
  <si>
    <t>fruit production (#, weight)</t>
  </si>
  <si>
    <t>176 g
1 tomato</t>
  </si>
  <si>
    <t>457 g
2 tomatoes</t>
  </si>
  <si>
    <t>1080 g
12 tomatoes</t>
  </si>
  <si>
    <t>cumulative totals</t>
  </si>
  <si>
    <t>T1-A-2</t>
  </si>
  <si>
    <t>open/bud</t>
  </si>
  <si>
    <t>browning on three leaves</t>
  </si>
  <si>
    <t>curled/yellowing leaves</t>
  </si>
  <si>
    <t>dead leaves on bottom</t>
  </si>
  <si>
    <t>dying leaves/ curling</t>
  </si>
  <si>
    <t>small dead branch, curly</t>
  </si>
  <si>
    <t>yellowing</t>
  </si>
  <si>
    <t>harvested tomato had blossom end rot</t>
  </si>
  <si>
    <t>1 lost tomato, 100 g</t>
  </si>
  <si>
    <t>130 g
1 tomato</t>
  </si>
  <si>
    <t>72 g
1 tomato</t>
  </si>
  <si>
    <t>276 g
2 tomatoes</t>
  </si>
  <si>
    <t>470 g
4 tomatoes</t>
  </si>
  <si>
    <t>T1-A-3</t>
  </si>
  <si>
    <t>3 striped jumpy small bugs no wings</t>
  </si>
  <si>
    <t>browning bottom leaves</t>
  </si>
  <si>
    <t>curling and dead leaves on bottom</t>
  </si>
  <si>
    <t>moderate dead leaves @ bottom</t>
  </si>
  <si>
    <t>dead leaves @ bottom</t>
  </si>
  <si>
    <t>mild yellowing</t>
  </si>
  <si>
    <t>tomato harvested had blossom end rot</t>
  </si>
  <si>
    <t>1 lost fruit, 29 g, and 1 harvested fruit had blossom end rot</t>
  </si>
  <si>
    <t>78 g
1 tomato</t>
  </si>
  <si>
    <t>55 g
1 tomato</t>
  </si>
  <si>
    <t>98 g
1 tomato</t>
  </si>
  <si>
    <t>242 g
1 tomato</t>
  </si>
  <si>
    <t>429 g
2 tomatoes</t>
  </si>
  <si>
    <t>667 g
8 tomatoes</t>
  </si>
  <si>
    <t>T1-A-4</t>
  </si>
  <si>
    <t>grasshoppers</t>
  </si>
  <si>
    <t>culry leaves</t>
  </si>
  <si>
    <t>curling/ yellowing</t>
  </si>
  <si>
    <t>mild dead leaves</t>
  </si>
  <si>
    <t>dying branches @ bottom</t>
  </si>
  <si>
    <t>dying leaves @ bottom</t>
  </si>
  <si>
    <t>dead leaves</t>
  </si>
  <si>
    <t>few yellow leaves</t>
  </si>
  <si>
    <t>31 g
1 tomato</t>
  </si>
  <si>
    <t>410 g
1 tomato</t>
  </si>
  <si>
    <t>286 g
2 tomatoes</t>
  </si>
  <si>
    <t>T1-A-5</t>
  </si>
  <si>
    <t>little jumpy striped bugs again</t>
  </si>
  <si>
    <t>1 gnat</t>
  </si>
  <si>
    <t>a little browning on lower leaves</t>
  </si>
  <si>
    <t>browning on bottom leaves</t>
  </si>
  <si>
    <t>yellowing on bottom/ curling</t>
  </si>
  <si>
    <t>dying, curling @ bottom</t>
  </si>
  <si>
    <t>both harvested tomatoes had blossom end rot</t>
  </si>
  <si>
    <t>1 chomped fruit harvested, 201 g</t>
  </si>
  <si>
    <t>174 g
2 tomatoes</t>
  </si>
  <si>
    <t>497 g
2 tomatoes</t>
  </si>
  <si>
    <t>231g
 1 tomato</t>
  </si>
  <si>
    <t>303 g
2 tomatoes</t>
  </si>
  <si>
    <t>T1-A-6</t>
  </si>
  <si>
    <t>slight browning of lower leaves</t>
  </si>
  <si>
    <t>curled/yellowing leaves, slightly more than others
broken stems, may have been eaten</t>
  </si>
  <si>
    <t>curly</t>
  </si>
  <si>
    <t>1 lost tomato, chomped, 227 g</t>
  </si>
  <si>
    <t>305 g
1 tomato</t>
  </si>
  <si>
    <t>200 g
 1 tomato</t>
  </si>
  <si>
    <t>1161 g
11 tomatoes</t>
  </si>
  <si>
    <t>T1-A-7</t>
  </si>
  <si>
    <t>gnats</t>
  </si>
  <si>
    <t>6 bitten stems</t>
  </si>
  <si>
    <t>eaten some</t>
  </si>
  <si>
    <t>mild chomping *most likely a different tomato variety*</t>
  </si>
  <si>
    <t>slighlty curly leaves</t>
  </si>
  <si>
    <t>Different Variety-no longer tracking</t>
  </si>
  <si>
    <t>DIFFERENT TOMATO VARIETY -likely paste/plum</t>
  </si>
  <si>
    <t>all had blossom end rot</t>
  </si>
  <si>
    <t>12 tom
237 g</t>
  </si>
  <si>
    <t>not included in totals</t>
  </si>
  <si>
    <t>harvest #s</t>
  </si>
  <si>
    <t>cumulative total harvested</t>
  </si>
  <si>
    <t>4 tomatoes</t>
  </si>
  <si>
    <t>2 tomatoes</t>
  </si>
  <si>
    <t>3 tomatoes</t>
  </si>
  <si>
    <t>7 tomatoes</t>
  </si>
  <si>
    <t>1 tomato</t>
  </si>
  <si>
    <t>39 tomatoes</t>
  </si>
  <si>
    <t>cumulative total weight</t>
  </si>
  <si>
    <t>239 g</t>
  </si>
  <si>
    <t>127 g</t>
  </si>
  <si>
    <t>272 g</t>
  </si>
  <si>
    <t>481 g</t>
  </si>
  <si>
    <t>1585 g</t>
  </si>
  <si>
    <t>926 g</t>
  </si>
  <si>
    <t>231 g</t>
  </si>
  <si>
    <t>3767 g</t>
  </si>
  <si>
    <t>lost tomatoes</t>
  </si>
  <si>
    <t>13 tomatoes lost off of plant (mostly plant 3)- probably knocked off by an animal</t>
  </si>
  <si>
    <t>853 g total</t>
  </si>
  <si>
    <t>29 g</t>
  </si>
  <si>
    <t>529 g</t>
  </si>
  <si>
    <t>T2-A Tomato</t>
  </si>
  <si>
    <t>T2-A-1</t>
  </si>
  <si>
    <t xml:space="preserve"> </t>
  </si>
  <si>
    <t>wasp</t>
  </si>
  <si>
    <t>some curling</t>
  </si>
  <si>
    <t>wilting on bottom</t>
  </si>
  <si>
    <t>mild amount of dead leaves</t>
  </si>
  <si>
    <t>mild chomps, mod dead leaves and curling, sad</t>
  </si>
  <si>
    <t>1 tomato harvested had blossom end rot</t>
  </si>
  <si>
    <t>3 tomatoes lost to animal disturbance, 242 g</t>
  </si>
  <si>
    <t>1 inedible tomato, 160 g</t>
  </si>
  <si>
    <t>220 g
2 tomatoes</t>
  </si>
  <si>
    <t>265 g
2 tomatoes</t>
  </si>
  <si>
    <t>78 g
1 fruit</t>
  </si>
  <si>
    <t>190 g
2 tomatoes</t>
  </si>
  <si>
    <t>1758 g
19 tomatoes</t>
  </si>
  <si>
    <t>T2-A-2</t>
  </si>
  <si>
    <t>2 leaves eaten</t>
  </si>
  <si>
    <t>dying leaves</t>
  </si>
  <si>
    <t>moderate chomps, moderate dead leaves</t>
  </si>
  <si>
    <t>5 tomatoes lost, 471 g</t>
  </si>
  <si>
    <t>1 harvested tomato with blossom end rot (55 g) included in total</t>
  </si>
  <si>
    <t>2 lost tomatoes, 105 g, 1 has been chomped</t>
  </si>
  <si>
    <t>535 g
4 fruit</t>
  </si>
  <si>
    <t>141 g
1 tomato</t>
  </si>
  <si>
    <t>90 g
1 fruit</t>
  </si>
  <si>
    <t>1258 g
17 tomatoes</t>
  </si>
  <si>
    <t>T2-A-3</t>
  </si>
  <si>
    <t>mild bug damage</t>
  </si>
  <si>
    <t>appears unhealthy at ends</t>
  </si>
  <si>
    <t>curling, moderate chompage</t>
  </si>
  <si>
    <t>moderate dead leaves, minor chompage, curling</t>
  </si>
  <si>
    <t>significant dead leaves, curling</t>
  </si>
  <si>
    <t>tiny fruit, lot of dead leaves, unhealthy plant</t>
  </si>
  <si>
    <t>some fruit are dying, small with lots of dead leaves</t>
  </si>
  <si>
    <t>1 harvest tomato had blossom end rot</t>
  </si>
  <si>
    <t>468 g
4 tomatoes</t>
  </si>
  <si>
    <t>94 g
2 tomatoes</t>
  </si>
  <si>
    <t>131 g
4 tomatoes</t>
  </si>
  <si>
    <t>125 g
1 fruit</t>
  </si>
  <si>
    <t>29 g
1 tomato</t>
  </si>
  <si>
    <t>23 g
3 tomatoes</t>
  </si>
  <si>
    <t>21 g
2 tomatoes</t>
  </si>
  <si>
    <t>5 g
2 tomatoes</t>
  </si>
  <si>
    <t>T2-A-4</t>
  </si>
  <si>
    <t>jumpy bugs</t>
  </si>
  <si>
    <t>insect bites</t>
  </si>
  <si>
    <t>mild dead leaves, moderate chomp</t>
  </si>
  <si>
    <t>moderate dead leaves, minor chomps</t>
  </si>
  <si>
    <t>major chomps, 1 fruit eaten 383 g</t>
  </si>
  <si>
    <t>341 g
2 tomatoes</t>
  </si>
  <si>
    <t>417 g
3 tomatoes</t>
  </si>
  <si>
    <t>389 g
3 tomatoes</t>
  </si>
  <si>
    <t>45 g
1 tomato</t>
  </si>
  <si>
    <t>2101 g
26 tomtatoes</t>
  </si>
  <si>
    <t>T2-A-5</t>
  </si>
  <si>
    <t>cricket and grasshopper</t>
  </si>
  <si>
    <t>mildly eaten</t>
  </si>
  <si>
    <t>mild curling</t>
  </si>
  <si>
    <t>slight curling</t>
  </si>
  <si>
    <t>2 tomatoes lost, 171 g</t>
  </si>
  <si>
    <t>curling/dead leaves</t>
  </si>
  <si>
    <t>moderate chompage</t>
  </si>
  <si>
    <t>minor chomp, mild dead leaves</t>
  </si>
  <si>
    <t>mild dead leaves, small, sad</t>
  </si>
  <si>
    <t>498 g
3 tomatoes</t>
  </si>
  <si>
    <t>168 g
1 tomatoes</t>
  </si>
  <si>
    <t>213 g
2 tomatoes</t>
  </si>
  <si>
    <t>182 g
2 fruit</t>
  </si>
  <si>
    <t>536 g
9 tomatoes</t>
  </si>
  <si>
    <t>T2-A-6</t>
  </si>
  <si>
    <t>no data</t>
  </si>
  <si>
    <t xml:space="preserve">large beetle </t>
  </si>
  <si>
    <t>plant is falling over</t>
  </si>
  <si>
    <t>fair amount of dead leaves and a broken branch</t>
  </si>
  <si>
    <t>moderate dead leaves</t>
  </si>
  <si>
    <t>significant dead leaves</t>
  </si>
  <si>
    <t>1 harvested tomato had sun scald</t>
  </si>
  <si>
    <t>1 lost tomato, 33 g</t>
  </si>
  <si>
    <t>423 g
4 tomatoes</t>
  </si>
  <si>
    <t>274 g
8 tomatoes</t>
  </si>
  <si>
    <t>338 g
5 tomatoes</t>
  </si>
  <si>
    <t>10 g
1 tomato</t>
  </si>
  <si>
    <t>combined with plant 7</t>
  </si>
  <si>
    <t>T2-A-7</t>
  </si>
  <si>
    <t>slight curling, a bit wilty, some insect damage</t>
  </si>
  <si>
    <t>light curling</t>
  </si>
  <si>
    <t>moderate dead leaves, moderate culring and chomps</t>
  </si>
  <si>
    <t>1 fruit lost, 94 g, not included in total</t>
  </si>
  <si>
    <t>harvest combined with plant 6</t>
  </si>
  <si>
    <t>654 g
3 tomatoes</t>
  </si>
  <si>
    <t>568 g
3 tomatoes</t>
  </si>
  <si>
    <t>183 g
2 tomatoes</t>
  </si>
  <si>
    <t>142 g
1 tomato</t>
  </si>
  <si>
    <t>119 g
1 tomato</t>
  </si>
  <si>
    <t>113 g
1 tomato</t>
  </si>
  <si>
    <t>3910 g
33 tomatoes</t>
  </si>
  <si>
    <t>13 tomatoes</t>
  </si>
  <si>
    <t>25 tomatoes</t>
  </si>
  <si>
    <t>18 tomatoes</t>
  </si>
  <si>
    <t>6 tomatoes</t>
  </si>
  <si>
    <t>104 tomatoes</t>
  </si>
  <si>
    <t>1620 g</t>
  </si>
  <si>
    <t>2737 g</t>
  </si>
  <si>
    <t>1780 g</t>
  </si>
  <si>
    <t>659 g</t>
  </si>
  <si>
    <t>416 g</t>
  </si>
  <si>
    <t>142 g</t>
  </si>
  <si>
    <t>21 g</t>
  </si>
  <si>
    <t>118 g</t>
  </si>
  <si>
    <t>9563 g</t>
  </si>
  <si>
    <t>Lost tomatoes</t>
  </si>
  <si>
    <t>10 tomatoes</t>
  </si>
  <si>
    <t>2 tomatoes lost</t>
  </si>
  <si>
    <t>884 g</t>
  </si>
  <si>
    <t>477 g</t>
  </si>
  <si>
    <t>P1-A
Pepper 1</t>
  </si>
  <si>
    <t>P1-A-1</t>
  </si>
  <si>
    <t>7 stripy jump</t>
  </si>
  <si>
    <t>leaf hopper</t>
  </si>
  <si>
    <t>grasshopper</t>
  </si>
  <si>
    <t>leaf hopper
grasshopper</t>
  </si>
  <si>
    <t>grasshopper
leafhopper</t>
  </si>
  <si>
    <t>super eaten</t>
  </si>
  <si>
    <t>recovering from being eaten</t>
  </si>
  <si>
    <t>minor chompage</t>
  </si>
  <si>
    <t>mild insect damage, some buds went from flowering to dead</t>
  </si>
  <si>
    <t>slight chompage</t>
  </si>
  <si>
    <t>Completely eaten</t>
  </si>
  <si>
    <t>significant chompage, basicallly all the leaves are gone</t>
  </si>
  <si>
    <t>basically obliterated</t>
  </si>
  <si>
    <t>still pretty eaten up</t>
  </si>
  <si>
    <t>browning</t>
  </si>
  <si>
    <t>severly consumed, 3 major leaves left,12 leaf stems</t>
  </si>
  <si>
    <t>35 g
3 peppers</t>
  </si>
  <si>
    <t>23 g
2 peppers</t>
  </si>
  <si>
    <t xml:space="preserve">17 g
1 pepper </t>
  </si>
  <si>
    <t>P1-A-2</t>
  </si>
  <si>
    <t xml:space="preserve">leaf hoppers </t>
  </si>
  <si>
    <t>eaten</t>
  </si>
  <si>
    <t>mild chompage</t>
  </si>
  <si>
    <t>wilty on bottom</t>
  </si>
  <si>
    <t>some buds went 
from flowering to dead</t>
  </si>
  <si>
    <t>slight chompage, mild insect damage</t>
  </si>
  <si>
    <t>mostly eaten</t>
  </si>
  <si>
    <t>significant chompage</t>
  </si>
  <si>
    <t>moderate chomp</t>
  </si>
  <si>
    <t>severly consumed, 1 major leaves left,7 leaf stems</t>
  </si>
  <si>
    <t>19 g
1 pepper</t>
  </si>
  <si>
    <t>51 g
3 peppers</t>
  </si>
  <si>
    <t>30 g
 1 pepper</t>
  </si>
  <si>
    <t>89 g
4 peppers</t>
  </si>
  <si>
    <t>P1-A-3</t>
  </si>
  <si>
    <t>eaten mildly</t>
  </si>
  <si>
    <t>moderate chompage, possibly an animal, insect damage</t>
  </si>
  <si>
    <t>some buds went from
flowering to dead</t>
  </si>
  <si>
    <t>mostly eaten, 3 fruit on ground, 5 g</t>
  </si>
  <si>
    <t>major chompage</t>
  </si>
  <si>
    <t>major chomp</t>
  </si>
  <si>
    <t>mild chomp</t>
  </si>
  <si>
    <t>jumpy bug</t>
  </si>
  <si>
    <t>main stem consumed, one major leaf left</t>
  </si>
  <si>
    <t>11 g
1 pepper</t>
  </si>
  <si>
    <t>110 g
6 peppers</t>
  </si>
  <si>
    <t>122 g
7 peppers</t>
  </si>
  <si>
    <t>12 g
 1 pepper</t>
  </si>
  <si>
    <t>82 g
4 peppers</t>
  </si>
  <si>
    <t>P1-A-4</t>
  </si>
  <si>
    <t>5 stripy jump</t>
  </si>
  <si>
    <t>bee!</t>
  </si>
  <si>
    <t>partially eaten</t>
  </si>
  <si>
    <t>eaten mildly, possibly by an animal</t>
  </si>
  <si>
    <t>chomped leaves</t>
  </si>
  <si>
    <t xml:space="preserve">mostly eaten </t>
  </si>
  <si>
    <t>severly consumed, 1 major leaves left,6 leaf stems</t>
  </si>
  <si>
    <t>1 harvested fruit with sun scald</t>
  </si>
  <si>
    <t>13 g
1 pepper</t>
  </si>
  <si>
    <t>213 g
10 peppers</t>
  </si>
  <si>
    <t>178 g
9 peppers</t>
  </si>
  <si>
    <t>47 g
4 peppers</t>
  </si>
  <si>
    <t>29 g
1 pepper</t>
  </si>
  <si>
    <t>P1-A-5</t>
  </si>
  <si>
    <t>leaf hoppers</t>
  </si>
  <si>
    <t>spider</t>
  </si>
  <si>
    <t>daddy long legs</t>
  </si>
  <si>
    <t>minor insect leaf damage</t>
  </si>
  <si>
    <t>wilty bottom leaves</t>
  </si>
  <si>
    <t>moderate chomps</t>
  </si>
  <si>
    <t>severly consumed, 2 major leaves left,4 leaf stems</t>
  </si>
  <si>
    <t>144 g
6 peppers</t>
  </si>
  <si>
    <t>380g
13 peppers</t>
  </si>
  <si>
    <t>55 g
3 peppers</t>
  </si>
  <si>
    <t>66 g
5 peppers</t>
  </si>
  <si>
    <t>37 g
2 peppers</t>
  </si>
  <si>
    <t>20 g
1 pepper</t>
  </si>
  <si>
    <t>72 g
4 peppers</t>
  </si>
  <si>
    <t>37 g
4 peppers</t>
  </si>
  <si>
    <t>P1-A-6</t>
  </si>
  <si>
    <t>10 stripy jump</t>
  </si>
  <si>
    <t>not too eaten but a little bit</t>
  </si>
  <si>
    <t>moderate compage</t>
  </si>
  <si>
    <t>major chomps</t>
  </si>
  <si>
    <t>severly consumed, 1 major leaves left, 9 leaf stems</t>
  </si>
  <si>
    <t>2 jalapenos lost
34 g</t>
  </si>
  <si>
    <t>64 g
 3 peppers</t>
  </si>
  <si>
    <t>390 g
15 peppers</t>
  </si>
  <si>
    <t>94 g
4 peppers</t>
  </si>
  <si>
    <t>61 g
6 peppers</t>
  </si>
  <si>
    <t>68 g
4 peppers</t>
  </si>
  <si>
    <t>31 g
1 pepper</t>
  </si>
  <si>
    <t>22 g
2 peppers</t>
  </si>
  <si>
    <t>11 peppers</t>
  </si>
  <si>
    <t>54 peppers</t>
  </si>
  <si>
    <t>26 peppers</t>
  </si>
  <si>
    <t>18 peppers</t>
  </si>
  <si>
    <t>6 peppers</t>
  </si>
  <si>
    <t>4 peppers</t>
  </si>
  <si>
    <t>14 peppers</t>
  </si>
  <si>
    <t>7 peppers</t>
  </si>
  <si>
    <t>232 g</t>
  </si>
  <si>
    <t>1124 g</t>
  </si>
  <si>
    <t>491 g</t>
  </si>
  <si>
    <t>260 g</t>
  </si>
  <si>
    <t>105 g</t>
  </si>
  <si>
    <t>93 g</t>
  </si>
  <si>
    <t>289 g</t>
  </si>
  <si>
    <t>72 g</t>
  </si>
  <si>
    <t>Lost fruit</t>
  </si>
  <si>
    <t>2 jalapenos
34 g</t>
  </si>
  <si>
    <t>P2- A
Pepper 2</t>
  </si>
  <si>
    <t>P2-A-1</t>
  </si>
  <si>
    <t>lady bug</t>
  </si>
  <si>
    <t>very eaten</t>
  </si>
  <si>
    <t>moderately eaten</t>
  </si>
  <si>
    <t>moderate chompage by an animal</t>
  </si>
  <si>
    <t xml:space="preserve">minor insect damage </t>
  </si>
  <si>
    <t>mild insect damage, slighlty wilted</t>
  </si>
  <si>
    <t>still very chomped</t>
  </si>
  <si>
    <t>not severly consumed, 8 major leaves left,no leaf stems</t>
  </si>
  <si>
    <t xml:space="preserve">actually a jalapeno </t>
  </si>
  <si>
    <t>1 fruit completely eaten</t>
  </si>
  <si>
    <t>61 g
5 peppers</t>
  </si>
  <si>
    <t>P2-A-2</t>
  </si>
  <si>
    <t>jumpy bugs, yellow striped beatle</t>
  </si>
  <si>
    <t>wiltly</t>
  </si>
  <si>
    <t>little droopy</t>
  </si>
  <si>
    <t>very wilty, mild insect damage</t>
  </si>
  <si>
    <t>wilty</t>
  </si>
  <si>
    <t>severly consumed, 4 major leaves left</t>
  </si>
  <si>
    <t>2 fruit on ground, 28 g</t>
  </si>
  <si>
    <t>123 g
3 peppers</t>
  </si>
  <si>
    <t>54 g
1 pepper</t>
  </si>
  <si>
    <t>50 g
1 pepper</t>
  </si>
  <si>
    <t>74 g
1 pepper</t>
  </si>
  <si>
    <t>P2-A-3</t>
  </si>
  <si>
    <t>2 stripy jump</t>
  </si>
  <si>
    <t>bee</t>
  </si>
  <si>
    <t>praying mantis</t>
  </si>
  <si>
    <t>spider web</t>
  </si>
  <si>
    <t>weighed down by large fruit, slighlty wilty</t>
  </si>
  <si>
    <t>sun scald on 1 fruit</t>
  </si>
  <si>
    <t>1 fruit with sun scald</t>
  </si>
  <si>
    <t>mostly uneaten</t>
  </si>
  <si>
    <t>1 dead branch</t>
  </si>
  <si>
    <t>sort of fallen over</t>
  </si>
  <si>
    <t xml:space="preserve">moderately consumed, 7 major leaves left,main stem consumed </t>
  </si>
  <si>
    <t>1 fruit lost to sun scald</t>
  </si>
  <si>
    <t>1 harvested pepper had sun scald</t>
  </si>
  <si>
    <t>2 bad peppers- 44 g</t>
  </si>
  <si>
    <t>157 g
3 fruit</t>
  </si>
  <si>
    <t>383 g
9 peppers</t>
  </si>
  <si>
    <t>380 g
8 peppers</t>
  </si>
  <si>
    <t>yellow striped beatle= cucmber beatle</t>
  </si>
  <si>
    <t>P2-A-4</t>
  </si>
  <si>
    <t>lil tan bug</t>
  </si>
  <si>
    <t>main stem bitten off</t>
  </si>
  <si>
    <t>1 fruit fell off during observation (included in fruit count)</t>
  </si>
  <si>
    <t>sunscald on 2 fruits, still harvested and included in total</t>
  </si>
  <si>
    <t>moderatelyuu consumed, 6 major leaves left, 6 leaf stems</t>
  </si>
  <si>
    <t>1 fruit lost, 18 g</t>
  </si>
  <si>
    <t>17 g
1 pepper</t>
  </si>
  <si>
    <t>293 g
6 fruit</t>
  </si>
  <si>
    <t>271 g
6 peppers</t>
  </si>
  <si>
    <t>81 g
2 peppers</t>
  </si>
  <si>
    <t>40 g
1 pepper</t>
  </si>
  <si>
    <t>P2-A-5</t>
  </si>
  <si>
    <t>4 stripy jump</t>
  </si>
  <si>
    <t>leaf hoppers, tiny black bug with white dot, completely white spider</t>
  </si>
  <si>
    <t>1 fruit fell off, 1 fruit w/ sun scald</t>
  </si>
  <si>
    <t>1 pepper with sunscald, harvested and included in total</t>
  </si>
  <si>
    <t>moderately consumed, 6 major leaves left,8 leaf stems</t>
  </si>
  <si>
    <t>4 bad peppers, 96 g</t>
  </si>
  <si>
    <t>174 g
4 peppers</t>
  </si>
  <si>
    <t>572 g
12 peppers</t>
  </si>
  <si>
    <t>101 g
2 peppers</t>
  </si>
  <si>
    <t>78 g
3 peppers</t>
  </si>
  <si>
    <t>P2-A-6</t>
  </si>
  <si>
    <t>6 stripy jump, 1 large white spider</t>
  </si>
  <si>
    <t>lady bugs</t>
  </si>
  <si>
    <t>little beetle</t>
  </si>
  <si>
    <t>gnat</t>
  </si>
  <si>
    <t>almost destroyed by animals</t>
  </si>
  <si>
    <t>in recovery</t>
  </si>
  <si>
    <t>mostly unharmed</t>
  </si>
  <si>
    <t>lightly  consumed, 7 major leaves left,4 leaf stems</t>
  </si>
  <si>
    <t>55g 
1 pepper</t>
  </si>
  <si>
    <t>111 g 
2 peppers</t>
  </si>
  <si>
    <t>43 g
1 pepper</t>
  </si>
  <si>
    <t>109 g
3 peppers</t>
  </si>
  <si>
    <t>1 pepper</t>
  </si>
  <si>
    <t>19 peppers</t>
  </si>
  <si>
    <t>36 peppers</t>
  </si>
  <si>
    <t>13 peppers</t>
  </si>
  <si>
    <t>17 g</t>
  </si>
  <si>
    <t>740 g</t>
  </si>
  <si>
    <t>1507 g</t>
  </si>
  <si>
    <t>616 g</t>
  </si>
  <si>
    <t>211 g</t>
  </si>
  <si>
    <t>183 g</t>
  </si>
  <si>
    <t>Ba-B
Basil</t>
  </si>
  <si>
    <t>Ba-B-1</t>
  </si>
  <si>
    <t>leaves (total)</t>
  </si>
  <si>
    <t>4 Stripey Jump</t>
  </si>
  <si>
    <t>Total pulled plant weight: 679 g</t>
  </si>
  <si>
    <t>browning at the top. 4 leaves with insect damage</t>
  </si>
  <si>
    <t>flowers were picked off plants</t>
  </si>
  <si>
    <t>harvest totals were only taken for each row</t>
  </si>
  <si>
    <t xml:space="preserve">All control plants were pulled after a final harvest </t>
  </si>
  <si>
    <t>leaf production (# of leaves harvested, total weight)</t>
  </si>
  <si>
    <t>53 Bunches
45 g</t>
  </si>
  <si>
    <t>20 Bnch
16 g</t>
  </si>
  <si>
    <t>32 Bnch
23 g</t>
  </si>
  <si>
    <t>24 Bnch
16 g</t>
  </si>
  <si>
    <t>For harvests: 
Indicate cell for individual leaf 
metrics here</t>
  </si>
  <si>
    <t>A99</t>
  </si>
  <si>
    <t>Ba-B-2</t>
  </si>
  <si>
    <t>2 Stripey Jump</t>
  </si>
  <si>
    <t>Total pulled plant weight: 658 g</t>
  </si>
  <si>
    <t>Browning on 2 top leaves. 1 leaf with insect damage</t>
  </si>
  <si>
    <t>52 Bnch
60 g</t>
  </si>
  <si>
    <t>24 Bnch
27 g</t>
  </si>
  <si>
    <t>49 Bnch
30 g</t>
  </si>
  <si>
    <t>F99</t>
  </si>
  <si>
    <t>Ba-B-3</t>
  </si>
  <si>
    <t>Total pulled plant weight: 562 g</t>
  </si>
  <si>
    <t>1 dead stem, ~6 leaves lost. 3 leaves with insect damage</t>
  </si>
  <si>
    <t>26 Bnch
37 g</t>
  </si>
  <si>
    <t>16 Bnch
19 g</t>
  </si>
  <si>
    <t>28 Bnch
23 g</t>
  </si>
  <si>
    <t>28 Bnch
28 g</t>
  </si>
  <si>
    <t>J99</t>
  </si>
  <si>
    <t>Ba-B-4</t>
  </si>
  <si>
    <t>Total pulled plant weight: 932 g</t>
  </si>
  <si>
    <t>4 top leaves browning. 6 leaves with insect damage</t>
  </si>
  <si>
    <t>39 Bnch
50 g</t>
  </si>
  <si>
    <t>27 Bnch
23 g</t>
  </si>
  <si>
    <t>57 Bnch
52 g</t>
  </si>
  <si>
    <t>67 Bnch
53 g</t>
  </si>
  <si>
    <t>N99</t>
  </si>
  <si>
    <t>Ba-B-5</t>
  </si>
  <si>
    <t>2 Stipey Jump. 1 Gnat</t>
  </si>
  <si>
    <t>Total pulled plant weight: 780 g</t>
  </si>
  <si>
    <t>3 top leaves browned. 1 dead stem, 7 leaves lost. 2 Leaves with insect damage</t>
  </si>
  <si>
    <t>48 Bnch
47 g</t>
  </si>
  <si>
    <t>38 Bnch
31 g</t>
  </si>
  <si>
    <t>24 Bnch
13 g</t>
  </si>
  <si>
    <t>34 Bnch
20 g</t>
  </si>
  <si>
    <t>R99</t>
  </si>
  <si>
    <t>Ba-B-6</t>
  </si>
  <si>
    <t>3 Stripey Jump</t>
  </si>
  <si>
    <t>Total pulled plant weight: 843 g</t>
  </si>
  <si>
    <t xml:space="preserve">2 top leaves browning. 3 leaves with insect damage. </t>
  </si>
  <si>
    <t>37 Bnch
46 g</t>
  </si>
  <si>
    <t>20 Bnch
19 g</t>
  </si>
  <si>
    <t>20 bnch
14 g</t>
  </si>
  <si>
    <t>58 Bnch
30 g</t>
  </si>
  <si>
    <t>V99</t>
  </si>
  <si>
    <t>Ba-B-7</t>
  </si>
  <si>
    <t>5 Stripey Jump</t>
  </si>
  <si>
    <t>Total pulled plant weight: 509 g</t>
  </si>
  <si>
    <t>5 top leaves browning. 5 leaves with insect damage</t>
  </si>
  <si>
    <t>18 Bnch
29 g</t>
  </si>
  <si>
    <t>27 Bnch
27 g</t>
  </si>
  <si>
    <t>18 bnch
20 g</t>
  </si>
  <si>
    <t>Z99</t>
  </si>
  <si>
    <t>Ba-B-8</t>
  </si>
  <si>
    <t>4 stripey jump</t>
  </si>
  <si>
    <t>Shaded by kale</t>
  </si>
  <si>
    <t>Total pulled plant weight: 600 g</t>
  </si>
  <si>
    <t xml:space="preserve">2 top leaves browning. 2 leaves with insect damage. </t>
  </si>
  <si>
    <t>15 Bnch
26 g</t>
  </si>
  <si>
    <t>13 Bnch
15 g</t>
  </si>
  <si>
    <t>19 bnch
26 g</t>
  </si>
  <si>
    <t>87 Bnch
67 g</t>
  </si>
  <si>
    <t>AD99</t>
  </si>
  <si>
    <t>288 Bunches</t>
  </si>
  <si>
    <t>185 Bnch</t>
  </si>
  <si>
    <t>93 Bnch</t>
  </si>
  <si>
    <t>222 Bnch</t>
  </si>
  <si>
    <t>340 g</t>
  </si>
  <si>
    <t>177 g</t>
  </si>
  <si>
    <t>65 g</t>
  </si>
  <si>
    <t>187 g</t>
  </si>
  <si>
    <t>211 g of flowers</t>
  </si>
  <si>
    <t>16 g of flowers</t>
  </si>
  <si>
    <t>Ka-B Kale</t>
  </si>
  <si>
    <t>Ka-B-1</t>
  </si>
  <si>
    <t xml:space="preserve">1 fly </t>
  </si>
  <si>
    <t>leaning heavily</t>
  </si>
  <si>
    <t>2 leaves with insect damage</t>
  </si>
  <si>
    <t>(is actually the second plant, 1st plant is gone)</t>
  </si>
  <si>
    <t>harvested 8/25/2022, all the rest were 8/26/2022</t>
  </si>
  <si>
    <t>PULLED after harvest, total plant weight 719 g</t>
  </si>
  <si>
    <t>57 Lv
472 g</t>
  </si>
  <si>
    <t>35 Lv
744 g</t>
  </si>
  <si>
    <t>24 Lv
248 g</t>
  </si>
  <si>
    <t>14 lvs
414 g</t>
  </si>
  <si>
    <t>Ka-B-2</t>
  </si>
  <si>
    <t>PULLED- no harvestable leaves, total plant weigh = 1035 g</t>
  </si>
  <si>
    <t>PULLED</t>
  </si>
  <si>
    <t>79 Lv
824 g</t>
  </si>
  <si>
    <t>55 Lv
983 g</t>
  </si>
  <si>
    <t>35 Lv
456 g</t>
  </si>
  <si>
    <t>Ka-B-3</t>
  </si>
  <si>
    <t>1 fly. Two stripey jumps</t>
  </si>
  <si>
    <t xml:space="preserve">two leaves snapped. </t>
  </si>
  <si>
    <t>PULLED, plant weight = 996 g</t>
  </si>
  <si>
    <t>81 Lv
808 g</t>
  </si>
  <si>
    <t>57 Lv
1080 g</t>
  </si>
  <si>
    <t>20 Lv
612 g</t>
  </si>
  <si>
    <t>128 g
6 leaves</t>
  </si>
  <si>
    <t>Ka-B-4</t>
  </si>
  <si>
    <t>GONE</t>
  </si>
  <si>
    <t>Ka-B-5</t>
  </si>
  <si>
    <t>1 stripey jump</t>
  </si>
  <si>
    <t xml:space="preserve">2 leaves with insect damage. 3 leaves broken. </t>
  </si>
  <si>
    <t>PULLED after harvest, 564 g</t>
  </si>
  <si>
    <t>78 Lv
612 g</t>
  </si>
  <si>
    <t>32 Lv
661 g</t>
  </si>
  <si>
    <t>8 Lv
304 g</t>
  </si>
  <si>
    <t>9 Lvs
338 g</t>
  </si>
  <si>
    <t>Ka-B-6</t>
  </si>
  <si>
    <t>PULLED after harvest, 538 g plant weight</t>
  </si>
  <si>
    <t>23 Lv
505 g</t>
  </si>
  <si>
    <t>17 Lv
824 g</t>
  </si>
  <si>
    <t>9 Lv
358 g</t>
  </si>
  <si>
    <t>15 Lvs
510 g</t>
  </si>
  <si>
    <t>318 Lv</t>
  </si>
  <si>
    <t>196 Lv</t>
  </si>
  <si>
    <t>96 Lv</t>
  </si>
  <si>
    <t>6 leaves*</t>
  </si>
  <si>
    <t>38 Leaves</t>
  </si>
  <si>
    <t>3221 g</t>
  </si>
  <si>
    <t>4292 g</t>
  </si>
  <si>
    <t>1978 g</t>
  </si>
  <si>
    <t>128g</t>
  </si>
  <si>
    <t>1262 g</t>
  </si>
  <si>
    <t>*Leaves were not measured
plant was unhealthy and dying</t>
  </si>
  <si>
    <t>No measurement 
data for leaves</t>
  </si>
  <si>
    <t>Harvest 1</t>
  </si>
  <si>
    <t>Leaf Number</t>
  </si>
  <si>
    <t>Leaf Width (cm)</t>
  </si>
  <si>
    <t>Leaf Height (cm)</t>
  </si>
  <si>
    <t>Harvest 2</t>
  </si>
  <si>
    <t>Harvest 3</t>
  </si>
  <si>
    <t>Ch-B 
Chard</t>
  </si>
  <si>
    <t>10/21/2022
Last Harvest before Frost</t>
  </si>
  <si>
    <t>Frost- 10/27-10/28</t>
  </si>
  <si>
    <t>Ch-B-1</t>
  </si>
  <si>
    <t>3 broken leaves</t>
  </si>
  <si>
    <t xml:space="preserve">10 leaves
289 g </t>
  </si>
  <si>
    <t>12 Lv
590g</t>
  </si>
  <si>
    <t>18 Lv
631 g</t>
  </si>
  <si>
    <t>5 Lv
170 g</t>
  </si>
  <si>
    <t>5 Lvs
100 g</t>
  </si>
  <si>
    <t>8 Lvs
124 g</t>
  </si>
  <si>
    <t>Ch-B-2</t>
  </si>
  <si>
    <t>5 stripey jump</t>
  </si>
  <si>
    <t>1 leaf very consumed. 1 leaf slightly consumed</t>
  </si>
  <si>
    <t>18 Lv
306 g</t>
  </si>
  <si>
    <t>7 Lv
366 g</t>
  </si>
  <si>
    <t>9 Lv
422 g</t>
  </si>
  <si>
    <t>5 Lv
155 g</t>
  </si>
  <si>
    <t>7 Lvs
273 g</t>
  </si>
  <si>
    <t>7 Lvs
264 g</t>
  </si>
  <si>
    <t>Ch-B-3</t>
  </si>
  <si>
    <t>smaller leaves</t>
  </si>
  <si>
    <t xml:space="preserve">4 leaves with inect damge </t>
  </si>
  <si>
    <t>6 Lv
98 g</t>
  </si>
  <si>
    <t>9 Lv
294 g</t>
  </si>
  <si>
    <t>5 Lv
283 g</t>
  </si>
  <si>
    <t>7 Lv
222 g</t>
  </si>
  <si>
    <t>8 Lvs
222 g</t>
  </si>
  <si>
    <t>7 Lvs
162 g</t>
  </si>
  <si>
    <t>Ch-B-4</t>
  </si>
  <si>
    <t xml:space="preserve">5 stripey jump. </t>
  </si>
  <si>
    <t>5 Lv
169 g</t>
  </si>
  <si>
    <t>6 Lv
272 g</t>
  </si>
  <si>
    <t>4 Lv
257 g</t>
  </si>
  <si>
    <t>6 Lv
259 g</t>
  </si>
  <si>
    <t>6 Lvs
183 g</t>
  </si>
  <si>
    <t>3 LVs
38 g</t>
  </si>
  <si>
    <t>Ch-B-5</t>
  </si>
  <si>
    <t>1 aphid. 1 lady bug. 7 stripey jump</t>
  </si>
  <si>
    <t>5 leaves with insect damage</t>
  </si>
  <si>
    <t>9 Lv
260 g</t>
  </si>
  <si>
    <t>7 Lv
597 g</t>
  </si>
  <si>
    <t>18 Lv
807 g</t>
  </si>
  <si>
    <t>14 Lv
576 g</t>
  </si>
  <si>
    <t>8 Lvs
476 g</t>
  </si>
  <si>
    <t>5 Lvs
241 g</t>
  </si>
  <si>
    <t>Ch-B-6</t>
  </si>
  <si>
    <t>2 stripey jump</t>
  </si>
  <si>
    <t>1 leaf broken. 2 leaves with insect damage</t>
  </si>
  <si>
    <t>15 Lv
422 g</t>
  </si>
  <si>
    <t>7 Lv
447 g</t>
  </si>
  <si>
    <t>6 Lv
365 g</t>
  </si>
  <si>
    <t>5 Lv
235 g</t>
  </si>
  <si>
    <t>5 Lvs
209 g</t>
  </si>
  <si>
    <t xml:space="preserve">4 Lvs
86 g </t>
  </si>
  <si>
    <t>Ch-B-7</t>
  </si>
  <si>
    <t>1 fly. 10 stripey jump. 2 gnats</t>
  </si>
  <si>
    <t>5 leaves with bites taken.</t>
  </si>
  <si>
    <t>14 Lv
345 g</t>
  </si>
  <si>
    <t>10 Lv
494 g</t>
  </si>
  <si>
    <t>12 Lv
373 g</t>
  </si>
  <si>
    <t>12 Lv
366 g</t>
  </si>
  <si>
    <t>13 Lvs
466 g</t>
  </si>
  <si>
    <t>Ch-B-8</t>
  </si>
  <si>
    <t>15 stripey jump</t>
  </si>
  <si>
    <t>had preying mantis babies</t>
  </si>
  <si>
    <t>6 leaves moderatley consumed</t>
  </si>
  <si>
    <t>6 Lv
404 g</t>
  </si>
  <si>
    <t>6 Lv
537 g</t>
  </si>
  <si>
    <t>7 Lv
770 g</t>
  </si>
  <si>
    <t>11 Lv
647 g</t>
  </si>
  <si>
    <t>8 Lvs
790 g</t>
  </si>
  <si>
    <t>10 Lvs
392 g</t>
  </si>
  <si>
    <t>Ch-B-9</t>
  </si>
  <si>
    <t>1 leaf with bites taken</t>
  </si>
  <si>
    <t>19 Lv
433 g</t>
  </si>
  <si>
    <t>11 Lv
370 g</t>
  </si>
  <si>
    <t>5 Lv
563 g</t>
  </si>
  <si>
    <t>6 Lv
382 g</t>
  </si>
  <si>
    <t>6 Lvs
275 g</t>
  </si>
  <si>
    <t>6 Lvs
260 g</t>
  </si>
  <si>
    <t>Ch-B-10</t>
  </si>
  <si>
    <t>4 leaves with bites taken</t>
  </si>
  <si>
    <t>12 Lv
288 g</t>
  </si>
  <si>
    <t>6 Lv
471 g</t>
  </si>
  <si>
    <t>6 Lv
443 g</t>
  </si>
  <si>
    <t>7 Lv
395 g</t>
  </si>
  <si>
    <t>4 Lvs
305 g</t>
  </si>
  <si>
    <t>9 Lvs
408 g</t>
  </si>
  <si>
    <t>Ch-B-11</t>
  </si>
  <si>
    <t>7 stripey jump</t>
  </si>
  <si>
    <t>5 leaves with bites taken</t>
  </si>
  <si>
    <t>10 Lv
371 g</t>
  </si>
  <si>
    <t>8 Lv
505 g</t>
  </si>
  <si>
    <t>7 Lv
735 g</t>
  </si>
  <si>
    <t>10 Lv
549 g</t>
  </si>
  <si>
    <t>7 Lvs
544 g</t>
  </si>
  <si>
    <t>6 Lvs
365 g</t>
  </si>
  <si>
    <t>Ch-B-12</t>
  </si>
  <si>
    <t>3 leaves with bites taken</t>
  </si>
  <si>
    <t>10 Lv
303 g</t>
  </si>
  <si>
    <t>6 Lv
533 g</t>
  </si>
  <si>
    <t>5 Lv
510 g</t>
  </si>
  <si>
    <t>4 Lv
329 g</t>
  </si>
  <si>
    <t>5 Lvs
456 g</t>
  </si>
  <si>
    <t>4 Lvs
200 g</t>
  </si>
  <si>
    <t>Ch-B-13</t>
  </si>
  <si>
    <t>2 leaves with bites taken</t>
  </si>
  <si>
    <t>mostly burnt and unhavestable</t>
  </si>
  <si>
    <t>6 Lv
284 g</t>
  </si>
  <si>
    <t>1
11 g</t>
  </si>
  <si>
    <t>5 Lv
91 g</t>
  </si>
  <si>
    <t>4 Lv
69 g</t>
  </si>
  <si>
    <t>6 Lvs
160 g</t>
  </si>
  <si>
    <t>6 Lvs
105 g</t>
  </si>
  <si>
    <t>Ch-B-14</t>
  </si>
  <si>
    <t>10 stripey jump</t>
  </si>
  <si>
    <t>20 Lv
274 g</t>
  </si>
  <si>
    <t>6 Lv
558 g</t>
  </si>
  <si>
    <t>6 Lv
685 g</t>
  </si>
  <si>
    <t>5 Lv
372 g</t>
  </si>
  <si>
    <t>7 Lvs
707 g</t>
  </si>
  <si>
    <t>5 Lvs
420 g</t>
  </si>
  <si>
    <t>Ch-B-15</t>
  </si>
  <si>
    <t>7 stripeu jump</t>
  </si>
  <si>
    <t>1 leaf broken in half. 1 leaf monderatly consumed</t>
  </si>
  <si>
    <t>15 Lv
292 g</t>
  </si>
  <si>
    <t>15 Lv
661 g</t>
  </si>
  <si>
    <t>10 Lv
567 g</t>
  </si>
  <si>
    <t>17 Lv
610 g</t>
  </si>
  <si>
    <t>11 Lvs
597 g</t>
  </si>
  <si>
    <t>7 Lvs
377 g</t>
  </si>
  <si>
    <t>Ch-B-16</t>
  </si>
  <si>
    <t>2 leaves broken. 2 leaves with bites taken</t>
  </si>
  <si>
    <t>24 Lv
492 g</t>
  </si>
  <si>
    <t>18 Lv
1042 g</t>
  </si>
  <si>
    <t>8 Lv
723 g</t>
  </si>
  <si>
    <t>29 Lv
646 g</t>
  </si>
  <si>
    <t>22 Lv
623 g</t>
  </si>
  <si>
    <t>7 Lvs
143 g</t>
  </si>
  <si>
    <t>199 Leaves</t>
  </si>
  <si>
    <t>135 Lv</t>
  </si>
  <si>
    <t>131 Lv</t>
  </si>
  <si>
    <t>147 Lvs</t>
  </si>
  <si>
    <t>128 Lvs</t>
  </si>
  <si>
    <t>100 Lvs</t>
  </si>
  <si>
    <t>5030 g</t>
  </si>
  <si>
    <t>7748 g</t>
  </si>
  <si>
    <t>8225 g</t>
  </si>
  <si>
    <t>5982 g</t>
  </si>
  <si>
    <t>6386 g</t>
  </si>
  <si>
    <t>3768 g</t>
  </si>
  <si>
    <t>Not All Leaves were Measured- only largest</t>
  </si>
  <si>
    <t>HARVEST 1</t>
  </si>
  <si>
    <t>22..5</t>
  </si>
  <si>
    <t>HARVEST 2</t>
  </si>
  <si>
    <t>burnt and unhavestable</t>
  </si>
  <si>
    <t>HARVEST 3</t>
  </si>
  <si>
    <t>HARVEST 4</t>
  </si>
  <si>
    <t>HARVEST 5</t>
  </si>
  <si>
    <t>HARVEST 6</t>
  </si>
  <si>
    <t xml:space="preserve">Control </t>
  </si>
  <si>
    <t>Control</t>
  </si>
  <si>
    <t>Circumference (cm)</t>
  </si>
  <si>
    <t>Length (cm)</t>
  </si>
  <si>
    <t>Weight (g)</t>
  </si>
  <si>
    <t>2 Carrots harvested</t>
  </si>
  <si>
    <t>14 cm long</t>
  </si>
  <si>
    <t>113 g total</t>
  </si>
  <si>
    <t>Total</t>
  </si>
  <si>
    <t>Count</t>
  </si>
  <si>
    <t>Non-marketable</t>
  </si>
  <si>
    <t>53 carrots</t>
  </si>
  <si>
    <t>347 g</t>
  </si>
  <si>
    <t>(small or funky)</t>
  </si>
  <si>
    <t>42 carrots</t>
  </si>
  <si>
    <t>838 g</t>
  </si>
  <si>
    <t>T1-D Tomato</t>
  </si>
  <si>
    <t>T1-D-1</t>
  </si>
  <si>
    <t xml:space="preserve">little jumpy bug </t>
  </si>
  <si>
    <t>slight curling and yellowing</t>
  </si>
  <si>
    <t>minor dead leaves</t>
  </si>
  <si>
    <t>lost 2 tomatoes, 261 g</t>
  </si>
  <si>
    <t>311 g
1 tomato</t>
  </si>
  <si>
    <t>600 g
4 peppers</t>
  </si>
  <si>
    <t>T1-D-2</t>
  </si>
  <si>
    <t>little jumpy bugs</t>
  </si>
  <si>
    <t>1 - balck and orange</t>
  </si>
  <si>
    <t>2 leaves have bites</t>
  </si>
  <si>
    <t>yellowing on bottom, curling, dying branch</t>
  </si>
  <si>
    <t>minor curling</t>
  </si>
  <si>
    <t>402 g
2 peppers</t>
  </si>
  <si>
    <t>T1-D-3</t>
  </si>
  <si>
    <t>little jumpy bug</t>
  </si>
  <si>
    <t>2 gnats</t>
  </si>
  <si>
    <t>more curling, yellow on bottom</t>
  </si>
  <si>
    <t>deer footprint in the bed around plants 2-4</t>
  </si>
  <si>
    <t>lost 3 tomatoes, 193 g</t>
  </si>
  <si>
    <t>180 g
1 tomato</t>
  </si>
  <si>
    <t>285 g
1 pepper</t>
  </si>
  <si>
    <t>T1-D-4</t>
  </si>
  <si>
    <t>recently eaten and growing back</t>
  </si>
  <si>
    <t>small</t>
  </si>
  <si>
    <t>bitten</t>
  </si>
  <si>
    <t>mild wilting</t>
  </si>
  <si>
    <t xml:space="preserve">some dead leaves were clipped off branch </t>
  </si>
  <si>
    <t>small plant, slight curling, minor yellowing</t>
  </si>
  <si>
    <t>very smol</t>
  </si>
  <si>
    <t>curling leaves</t>
  </si>
  <si>
    <t>1 lost fruit, 
23 g</t>
  </si>
  <si>
    <t>546 g
2 tomatoes</t>
  </si>
  <si>
    <t>T1-D-5</t>
  </si>
  <si>
    <t>beetles on 1 tomato</t>
  </si>
  <si>
    <t>one leave has bite</t>
  </si>
  <si>
    <t>yellowing leaves, broken stem that was cut off</t>
  </si>
  <si>
    <t>1 beetle infested tomato- 319 g</t>
  </si>
  <si>
    <t>1508 g
14 peppers</t>
  </si>
  <si>
    <t>T1-D-6</t>
  </si>
  <si>
    <t>4 leaves bite</t>
  </si>
  <si>
    <t>insect damage, slight curling</t>
  </si>
  <si>
    <t>heatlhy leaves</t>
  </si>
  <si>
    <t>560 g
2 tomatoes</t>
  </si>
  <si>
    <t>725 g
2 tomatoes</t>
  </si>
  <si>
    <t>981 g
13 g</t>
  </si>
  <si>
    <t>T1-D-7</t>
  </si>
  <si>
    <t>4 gnats</t>
  </si>
  <si>
    <t xml:space="preserve">2 leaves with bites, one leaf eaten </t>
  </si>
  <si>
    <t>slight yellowing</t>
  </si>
  <si>
    <t>minor yellowing</t>
  </si>
  <si>
    <t>1 unmarketable tomato 9 g</t>
  </si>
  <si>
    <t>1 unmarketable
14 g</t>
  </si>
  <si>
    <t>914 g
2 tomatoes</t>
  </si>
  <si>
    <t>322 g
1 tomatoes</t>
  </si>
  <si>
    <t>388 g
1 fruit</t>
  </si>
  <si>
    <t>2429 g
22 peppers</t>
  </si>
  <si>
    <t>5 tomatoes</t>
  </si>
  <si>
    <t>56 tomatoes</t>
  </si>
  <si>
    <t>1965 g</t>
  </si>
  <si>
    <t>1593 g</t>
  </si>
  <si>
    <t>6314 g</t>
  </si>
  <si>
    <t>454 g</t>
  </si>
  <si>
    <t>23 g</t>
  </si>
  <si>
    <t>319 g</t>
  </si>
  <si>
    <t>9 g</t>
  </si>
  <si>
    <t>T1-E Tomato</t>
  </si>
  <si>
    <t>7/29/2022
Tomatoes were trellised</t>
  </si>
  <si>
    <t>T1-E-1</t>
  </si>
  <si>
    <t>1 small gray bug, 3 gnats</t>
  </si>
  <si>
    <t>top stems eaten</t>
  </si>
  <si>
    <t>eaten moderately</t>
  </si>
  <si>
    <t>curly leaves, short plant</t>
  </si>
  <si>
    <t>curling leaves, yellowing
very small</t>
  </si>
  <si>
    <t>wilty and curly</t>
  </si>
  <si>
    <t>bottom leaves brownings</t>
  </si>
  <si>
    <t>sad and curly</t>
  </si>
  <si>
    <t>T1-E-2</t>
  </si>
  <si>
    <t>3 gnats</t>
  </si>
  <si>
    <t>one leaf with bite</t>
  </si>
  <si>
    <t>top stems bitten</t>
  </si>
  <si>
    <t>stomped on by animal, broken stem cut off</t>
  </si>
  <si>
    <t>mild chomping, curling</t>
  </si>
  <si>
    <t xml:space="preserve">curly leaves </t>
  </si>
  <si>
    <t>curling, yellowing, larger than E1 but still small</t>
  </si>
  <si>
    <t>slight curl</t>
  </si>
  <si>
    <t>yellow leaves</t>
  </si>
  <si>
    <t>163 g
1 tomto</t>
  </si>
  <si>
    <t>43 g
1 tomatoes</t>
  </si>
  <si>
    <t>T1-E-3</t>
  </si>
  <si>
    <t>minor curling, yellowing</t>
  </si>
  <si>
    <t>1 fruit with blossom end rot</t>
  </si>
  <si>
    <t>yellowing/dying leaves</t>
  </si>
  <si>
    <t>mionor yellowing</t>
  </si>
  <si>
    <t>lost 3 tomatoes, 202g</t>
  </si>
  <si>
    <t>168 g
1 tomato</t>
  </si>
  <si>
    <t>611 g
2 tomatoes</t>
  </si>
  <si>
    <t>559 g
5 tomatoes</t>
  </si>
  <si>
    <t>T1-E-4</t>
  </si>
  <si>
    <t>2 leaves with bite</t>
  </si>
  <si>
    <t xml:space="preserve">yellowing </t>
  </si>
  <si>
    <t>mionr dead leaves</t>
  </si>
  <si>
    <t>lost 2 tomatoes, 244 g</t>
  </si>
  <si>
    <t>1 unmarketable tomato, 88 g, was chomped</t>
  </si>
  <si>
    <t>298 g 
1 tomato</t>
  </si>
  <si>
    <t>226 g
1 tomato</t>
  </si>
  <si>
    <t>1177 g
13 tomatoes</t>
  </si>
  <si>
    <t>T1-E-5</t>
  </si>
  <si>
    <t xml:space="preserve">Plant was dying/diseased, pulled out </t>
  </si>
  <si>
    <t>cripsing leaves</t>
  </si>
  <si>
    <t>T1-E-6</t>
  </si>
  <si>
    <t>minor insect damage</t>
  </si>
  <si>
    <t>slight curling, slight yellowing</t>
  </si>
  <si>
    <t>light chompage</t>
  </si>
  <si>
    <t>very brown and sad at top, diseased and dying</t>
  </si>
  <si>
    <t>1 bad tomato, 136 g</t>
  </si>
  <si>
    <t>772 g
2 tomatoes</t>
  </si>
  <si>
    <t>402 g
1 tomato</t>
  </si>
  <si>
    <t>1107 g
8 tomatoes</t>
  </si>
  <si>
    <t>T1-E-7</t>
  </si>
  <si>
    <t xml:space="preserve">3 gnats </t>
  </si>
  <si>
    <t>little browning</t>
  </si>
  <si>
    <t>mildly stomped, one branch cut off</t>
  </si>
  <si>
    <t>wilting</t>
  </si>
  <si>
    <t>slightly curly leaves, dead leaves- clipped two branches</t>
  </si>
  <si>
    <t xml:space="preserve">no curling, blossom end rot on one fruit, wrinkles on another </t>
  </si>
  <si>
    <t>2 tomatoes lost 48 g</t>
  </si>
  <si>
    <t>206 g
1 tomato</t>
  </si>
  <si>
    <t>69 g
2 toamtoes</t>
  </si>
  <si>
    <t>3 tmatoes</t>
  </si>
  <si>
    <t>29 tomatoes</t>
  </si>
  <si>
    <t>1238 g</t>
  </si>
  <si>
    <t>628 g</t>
  </si>
  <si>
    <t>774 g</t>
  </si>
  <si>
    <t>206 g</t>
  </si>
  <si>
    <t>2955 g</t>
  </si>
  <si>
    <t>2 bad toamtoes</t>
  </si>
  <si>
    <t>446 g</t>
  </si>
  <si>
    <t>92 g</t>
  </si>
  <si>
    <t>88 g</t>
  </si>
  <si>
    <t>T1-F Tomato</t>
  </si>
  <si>
    <t>T1-F-1</t>
  </si>
  <si>
    <t>5 gnats</t>
  </si>
  <si>
    <t>2 leaves with bites</t>
  </si>
  <si>
    <t>A little stomped on by Jordan (oops)</t>
  </si>
  <si>
    <t>curly leaves, small plant</t>
  </si>
  <si>
    <t>curly and sad</t>
  </si>
  <si>
    <t>curly, dead leaves</t>
  </si>
  <si>
    <t>minor dead/curling leaves</t>
  </si>
  <si>
    <t>88 g
1 tomato</t>
  </si>
  <si>
    <t>64 g
2 tomatoes</t>
  </si>
  <si>
    <t>T1-F-2</t>
  </si>
  <si>
    <t>major chompage, yellowing</t>
  </si>
  <si>
    <t xml:space="preserve">minor chomp/ dead leaves </t>
  </si>
  <si>
    <t>browning at the bottom</t>
  </si>
  <si>
    <t>44 g
1 tomato</t>
  </si>
  <si>
    <t>1 lost tomato, 6 g</t>
  </si>
  <si>
    <t>67 g
1 tomtato</t>
  </si>
  <si>
    <t>645 g
6 tomatoes</t>
  </si>
  <si>
    <t>T1-F-3</t>
  </si>
  <si>
    <t>moth</t>
  </si>
  <si>
    <t>2 stems</t>
  </si>
  <si>
    <t>3 leaves with bites</t>
  </si>
  <si>
    <t>minorly stomped</t>
  </si>
  <si>
    <t>slightly curly leaves</t>
  </si>
  <si>
    <t>looks good</t>
  </si>
  <si>
    <t>2 fruit with blossom end rot</t>
  </si>
  <si>
    <t>minor dead leaves and curling</t>
  </si>
  <si>
    <t>brown and curling on top</t>
  </si>
  <si>
    <t>little browning of under leaves</t>
  </si>
  <si>
    <t>bottom leaves browning</t>
  </si>
  <si>
    <t>1 lost tomato, 3 g</t>
  </si>
  <si>
    <t>436 g
1 tomato</t>
  </si>
  <si>
    <t>237 g
2 tomatoes</t>
  </si>
  <si>
    <t>T1-F-4</t>
  </si>
  <si>
    <t>155 g
3 tomatoes</t>
  </si>
  <si>
    <t>T1-F-5</t>
  </si>
  <si>
    <t>PLANT PULLED</t>
  </si>
  <si>
    <t>leaves are curling</t>
  </si>
  <si>
    <t>a lot of curling PLANT PULLED</t>
  </si>
  <si>
    <t>T1-F-6</t>
  </si>
  <si>
    <t>probably not the same variety</t>
  </si>
  <si>
    <t>Different variety- plum/paste
few dead leaves</t>
  </si>
  <si>
    <t>Different variety- no longer tracking</t>
  </si>
  <si>
    <t>DIFFERENT VARIETY</t>
  </si>
  <si>
    <t>T1-F-7</t>
  </si>
  <si>
    <t xml:space="preserve">1 leaf with bite </t>
  </si>
  <si>
    <t>broken branches</t>
  </si>
  <si>
    <t xml:space="preserve">minor chompage </t>
  </si>
  <si>
    <t>browning at bottom</t>
  </si>
  <si>
    <t>544 g
2 tomatoes</t>
  </si>
  <si>
    <t>671 g
3 tomatoes</t>
  </si>
  <si>
    <t>567 g
2 tomatoes</t>
  </si>
  <si>
    <t>161 g
3 tomatoes</t>
  </si>
  <si>
    <t>16 tomatoes</t>
  </si>
  <si>
    <t>1047 g</t>
  </si>
  <si>
    <t>759 g</t>
  </si>
  <si>
    <t>567 g</t>
  </si>
  <si>
    <t>44 g</t>
  </si>
  <si>
    <t>T2-D Tomato</t>
  </si>
  <si>
    <t>T2-D-1</t>
  </si>
  <si>
    <t>blackening on eastern most leaves</t>
  </si>
  <si>
    <t>insect damage</t>
  </si>
  <si>
    <t>dead leaves on edge</t>
  </si>
  <si>
    <t>minor chomps and dead leaves</t>
  </si>
  <si>
    <t>bottom leaves wilting</t>
  </si>
  <si>
    <t>1 tomato harvested had blossom end rot
lost 1 tomato, has been chomped, 40 g</t>
  </si>
  <si>
    <t>1 fruit lost, 38 g</t>
  </si>
  <si>
    <t>1 bad tomato, 65 g</t>
  </si>
  <si>
    <t>93 g
1 tomato</t>
  </si>
  <si>
    <t>209 g
2 tomatoes</t>
  </si>
  <si>
    <t>255 g
2 tomatoes</t>
  </si>
  <si>
    <t>94 g
1 tomato</t>
  </si>
  <si>
    <t>257 g
17 tomatoes</t>
  </si>
  <si>
    <t>T2-D-2</t>
  </si>
  <si>
    <t>gnats, bug trail</t>
  </si>
  <si>
    <t>dried up leaves on bottom</t>
  </si>
  <si>
    <t xml:space="preserve">dead leaves  </t>
  </si>
  <si>
    <t>moderate chomps, dead leaves</t>
  </si>
  <si>
    <t>lost 1 tomato, chomped, 40 g</t>
  </si>
  <si>
    <t>bite out of one of the harvested tomatoes</t>
  </si>
  <si>
    <t>329 g
1 tomato</t>
  </si>
  <si>
    <t>154 g
1 tomato</t>
  </si>
  <si>
    <t>111 g
1 tomato</t>
  </si>
  <si>
    <t>137 g
1 tomato</t>
  </si>
  <si>
    <t>892 g
10 tomatoes</t>
  </si>
  <si>
    <t>T2-D-3</t>
  </si>
  <si>
    <t>bug trails on leaves</t>
  </si>
  <si>
    <t>top leaves curling</t>
  </si>
  <si>
    <t>lost 4 tomatoes, 253 g</t>
  </si>
  <si>
    <t>153 g
1 tomato</t>
  </si>
  <si>
    <t>418 g
4 tomatoes</t>
  </si>
  <si>
    <t>146 g
2 tomatoes</t>
  </si>
  <si>
    <t>1064 g
16 tomatoes</t>
  </si>
  <si>
    <t>T2-D-4</t>
  </si>
  <si>
    <t>false cinch bug</t>
  </si>
  <si>
    <t>blackening on eastern most leaves, insect bites on leaves</t>
  </si>
  <si>
    <t>some dead leaves, clipped branch</t>
  </si>
  <si>
    <t>1 lost fruit, 211 g</t>
  </si>
  <si>
    <t>316 g
2 tomatoes</t>
  </si>
  <si>
    <t>163 g
1 tomato</t>
  </si>
  <si>
    <t>233 g
2 tomatoes</t>
  </si>
  <si>
    <t>452 g
3 tomatoes</t>
  </si>
  <si>
    <t>1383 g
15 tomatoes</t>
  </si>
  <si>
    <t>T2-D-5</t>
  </si>
  <si>
    <t>grass hopper</t>
  </si>
  <si>
    <t>bug trails, little blackening on eastern most leaves</t>
  </si>
  <si>
    <t>very stomped on, main stem severed and clipped off</t>
  </si>
  <si>
    <t>major stem clipped</t>
  </si>
  <si>
    <t>1089 g
7 fruit</t>
  </si>
  <si>
    <t>560 g
4 tomatoes</t>
  </si>
  <si>
    <t>201 g
2 tomatoes</t>
  </si>
  <si>
    <t>T2-D-6</t>
  </si>
  <si>
    <t>blackening on eastern most leaves, bites taken out of leaves by bugs</t>
  </si>
  <si>
    <t>mild chomps/dead leaves</t>
  </si>
  <si>
    <t>531 g
2 tomatoes</t>
  </si>
  <si>
    <t>610 g
5 tomatoes</t>
  </si>
  <si>
    <t>955 g
22 tomatoes</t>
  </si>
  <si>
    <t>T2-D-7</t>
  </si>
  <si>
    <t>bug trails</t>
  </si>
  <si>
    <t>1 tomato, 100 g</t>
  </si>
  <si>
    <t>1 bad tomato, 196 g</t>
  </si>
  <si>
    <t>327 g
2 tomatoes</t>
  </si>
  <si>
    <t>439 g
3 fruit</t>
  </si>
  <si>
    <t>805 g
7 tomatoes</t>
  </si>
  <si>
    <t>469 g
4 tomatoes</t>
  </si>
  <si>
    <t>374 g
1 tomato</t>
  </si>
  <si>
    <t>1141 g
20 tomatoes</t>
  </si>
  <si>
    <t>8 tomatoes</t>
  </si>
  <si>
    <t>13 toamtoes</t>
  </si>
  <si>
    <t>23 tomatoes</t>
  </si>
  <si>
    <t>100 tomatoes</t>
  </si>
  <si>
    <t>422 g</t>
  </si>
  <si>
    <t>1690 g</t>
  </si>
  <si>
    <t>947 g</t>
  </si>
  <si>
    <t>1854 g</t>
  </si>
  <si>
    <t>2799 g</t>
  </si>
  <si>
    <t>670 g</t>
  </si>
  <si>
    <t xml:space="preserve">374 g
</t>
  </si>
  <si>
    <t>5692 g</t>
  </si>
  <si>
    <t>333 g</t>
  </si>
  <si>
    <t>249 g</t>
  </si>
  <si>
    <t>T2-E Tomato</t>
  </si>
  <si>
    <t>T2-E-1</t>
  </si>
  <si>
    <t>some bites taken out of leaves</t>
  </si>
  <si>
    <t>two fruit had blossom end rot</t>
  </si>
  <si>
    <t>mild chomps, culry leaves/wilting</t>
  </si>
  <si>
    <t>1 harvested omato with blossom end rot,
lost 1 tomato, 162 g</t>
  </si>
  <si>
    <t>112 g
 4 tomatoes</t>
  </si>
  <si>
    <t>40 g
1 tomato</t>
  </si>
  <si>
    <t>75 g
5 tomatoes</t>
  </si>
  <si>
    <t>T2-E-2</t>
  </si>
  <si>
    <t>branch broken</t>
  </si>
  <si>
    <t>slight curling, crispy/dead bottom leaves</t>
  </si>
  <si>
    <t>1 broken branch with 1 fruit on it, minor chompage and curling</t>
  </si>
  <si>
    <t>5 tomatoes had blossom end rot</t>
  </si>
  <si>
    <t xml:space="preserve">lost 1 tomato, 181 g </t>
  </si>
  <si>
    <t>404 g
7 tomatoes</t>
  </si>
  <si>
    <t>75g
1 tomato</t>
  </si>
  <si>
    <t>49 g
1 tomato</t>
  </si>
  <si>
    <t>67 g
3 tomatoes</t>
  </si>
  <si>
    <t>T2-E-3</t>
  </si>
  <si>
    <t>tiny bug, probably a gnat</t>
  </si>
  <si>
    <t xml:space="preserve">no cruling, crispy/dead bottom leaves </t>
  </si>
  <si>
    <t>lost 1 tomato, 124 g</t>
  </si>
  <si>
    <t>1 fruit lost, 59 g</t>
  </si>
  <si>
    <t>1 nonmarketable, 49 g</t>
  </si>
  <si>
    <t>73 g
1 tomato</t>
  </si>
  <si>
    <t>394 g
3 tomatoes</t>
  </si>
  <si>
    <t>169 g
2 tomatoes</t>
  </si>
  <si>
    <t>877 g
3 tomatoes</t>
  </si>
  <si>
    <t>T2-E-4</t>
  </si>
  <si>
    <t>Pulled</t>
  </si>
  <si>
    <t>ant</t>
  </si>
  <si>
    <t xml:space="preserve">curly, struggling, possibly diseased
PULLED </t>
  </si>
  <si>
    <t>T2-E-5</t>
  </si>
  <si>
    <t>small bug trails on one leaf</t>
  </si>
  <si>
    <t>minor bug damage</t>
  </si>
  <si>
    <t>roots growing from the stem</t>
  </si>
  <si>
    <t>looks healthy</t>
  </si>
  <si>
    <t xml:space="preserve">mild chomp, dead leaves </t>
  </si>
  <si>
    <t>moderate browning and curling through whole plant, unhealthy looking</t>
  </si>
  <si>
    <t>lost 4 tomatos, 279 g</t>
  </si>
  <si>
    <t>175 g
1 tomato</t>
  </si>
  <si>
    <t>523 g
3 tomatoes</t>
  </si>
  <si>
    <t>433 g
3 tomatoes</t>
  </si>
  <si>
    <t>1844 g
18 tomatoes</t>
  </si>
  <si>
    <t>T2-E-6</t>
  </si>
  <si>
    <t>DISEASED</t>
  </si>
  <si>
    <t>DISEASED, PULLED</t>
  </si>
  <si>
    <t>crisping leaves</t>
  </si>
  <si>
    <t>T2-E-7</t>
  </si>
  <si>
    <t>bug trails, one leaf biten</t>
  </si>
  <si>
    <t xml:space="preserve">clipped dead branch </t>
  </si>
  <si>
    <t xml:space="preserve">leaves a little wilty at bottom </t>
  </si>
  <si>
    <t>3 lost tomatoes, 215 g</t>
  </si>
  <si>
    <t>230 g
1 tomato</t>
  </si>
  <si>
    <t>745 g
3 tomatoes</t>
  </si>
  <si>
    <t>347 g
2 tomatoes</t>
  </si>
  <si>
    <t>356 g
3 tomatoes</t>
  </si>
  <si>
    <t>4278 g
52 tomatoes</t>
  </si>
  <si>
    <t>5 toamtoes</t>
  </si>
  <si>
    <t>9 tomatoes</t>
  </si>
  <si>
    <t>4 tomato</t>
  </si>
  <si>
    <t>115 tomatoes</t>
  </si>
  <si>
    <t>681 g</t>
  </si>
  <si>
    <t>1662 g</t>
  </si>
  <si>
    <t>873 g</t>
  </si>
  <si>
    <t xml:space="preserve">356 g </t>
  </si>
  <si>
    <t>112 g</t>
  </si>
  <si>
    <t>7141 g</t>
  </si>
  <si>
    <t>584 g</t>
  </si>
  <si>
    <t>274 g</t>
  </si>
  <si>
    <t>T2-F Tomato</t>
  </si>
  <si>
    <t>T2-F-1</t>
  </si>
  <si>
    <t>1 leaf with bite</t>
  </si>
  <si>
    <t>1 tom w/ blossom end rot</t>
  </si>
  <si>
    <t>yikes'
small, curly, sad</t>
  </si>
  <si>
    <t>minor chomps/dead leaves</t>
  </si>
  <si>
    <t>lost 4 tomatoes, 245 g</t>
  </si>
  <si>
    <t>144 g
1 tomato</t>
  </si>
  <si>
    <t>278 g
4 tomatoes</t>
  </si>
  <si>
    <t>T2-F-2</t>
  </si>
  <si>
    <t>animal disturbance</t>
  </si>
  <si>
    <t>harvested tomato had 
blossom end rot</t>
  </si>
  <si>
    <t>lost 4 tomatoes, 284 g</t>
  </si>
  <si>
    <t>lost 2 tomatoes, 
87 g</t>
  </si>
  <si>
    <t>79 g
1 tomato</t>
  </si>
  <si>
    <t>368 g
5 tomatoes</t>
  </si>
  <si>
    <t>T2-F-3</t>
  </si>
  <si>
    <t>lacwing type bug</t>
  </si>
  <si>
    <t>moderate chomp/ minor dead leaves</t>
  </si>
  <si>
    <t>1 harvested tomato had blossom end rot, lost 2 tomatoes, 206 g</t>
  </si>
  <si>
    <t>253 g
3 tomatoes</t>
  </si>
  <si>
    <t>941 g
10 tomatoes</t>
  </si>
  <si>
    <t>T2-F-4</t>
  </si>
  <si>
    <t xml:space="preserve">moderate chompage, dead leaves </t>
  </si>
  <si>
    <t xml:space="preserve">lost 1 tomato, 
73 g </t>
  </si>
  <si>
    <t>1 bad tomato, 167 g</t>
  </si>
  <si>
    <t>344 g
2 tomatoes</t>
  </si>
  <si>
    <t>164 g
 1 tomato</t>
  </si>
  <si>
    <t xml:space="preserve">946 g
15 tomatoes
</t>
  </si>
  <si>
    <t>T2-F-5</t>
  </si>
  <si>
    <t>couple dried up leaves, minor chompage</t>
  </si>
  <si>
    <t>damage to the main stem, but still alive</t>
  </si>
  <si>
    <t>some browning at bottom</t>
  </si>
  <si>
    <t>lost 1 tomato with blossom end rot, 45 g</t>
  </si>
  <si>
    <t>374 g
2 toamtoes</t>
  </si>
  <si>
    <t>108 g
2 tomatoes</t>
  </si>
  <si>
    <t>91 g
3 toamtoes</t>
  </si>
  <si>
    <t>T2-F-6</t>
  </si>
  <si>
    <t>a little wilty</t>
  </si>
  <si>
    <t>minor chomps</t>
  </si>
  <si>
    <t>1 unmarketable tomato, 144 g</t>
  </si>
  <si>
    <t>366 g
1 tomato</t>
  </si>
  <si>
    <t>265 g
1 tomato</t>
  </si>
  <si>
    <t>570 g
11 tomatoes</t>
  </si>
  <si>
    <t>T2-F-7</t>
  </si>
  <si>
    <t>1 small green bug</t>
  </si>
  <si>
    <t>lot of dead leaves</t>
  </si>
  <si>
    <t>1 bad tomato, 165 g</t>
  </si>
  <si>
    <t>395 g
2 tomatoes</t>
  </si>
  <si>
    <t>509 g
2 tomatoes</t>
  </si>
  <si>
    <t>600g
4 tomatoes</t>
  </si>
  <si>
    <t>122 g
1 tomato</t>
  </si>
  <si>
    <t>1478 g
17 tomatoes</t>
  </si>
  <si>
    <t>47 tomatoes</t>
  </si>
  <si>
    <t xml:space="preserve">9 tomatoes </t>
  </si>
  <si>
    <t>65 tomatoes</t>
  </si>
  <si>
    <t>223 g</t>
  </si>
  <si>
    <t>1830 g</t>
  </si>
  <si>
    <t>938 g</t>
  </si>
  <si>
    <t>899 g</t>
  </si>
  <si>
    <t>108 g</t>
  </si>
  <si>
    <t>122 g</t>
  </si>
  <si>
    <t>3951 g</t>
  </si>
  <si>
    <t xml:space="preserve">lost tomatoes </t>
  </si>
  <si>
    <t>12 tomatoes</t>
  </si>
  <si>
    <t>1 toamto</t>
  </si>
  <si>
    <t>853 g</t>
  </si>
  <si>
    <t>87 g</t>
  </si>
  <si>
    <t>332 g</t>
  </si>
  <si>
    <t>144 g</t>
  </si>
  <si>
    <t>P1-D
Pepper 1</t>
  </si>
  <si>
    <t>P1-D-1</t>
  </si>
  <si>
    <t>jumpy stripy lots</t>
  </si>
  <si>
    <t>bugs eating leaves</t>
  </si>
  <si>
    <t>mild insect damage</t>
  </si>
  <si>
    <t>one wilty leaf</t>
  </si>
  <si>
    <t>5 peppers harvested- no weight taken</t>
  </si>
  <si>
    <t>63 g
2 peppers</t>
  </si>
  <si>
    <t>70 g
4 peppers</t>
  </si>
  <si>
    <t>81 g
5 peppers</t>
  </si>
  <si>
    <t>59 g
4 peppers</t>
  </si>
  <si>
    <t>26 g
1 pepper</t>
  </si>
  <si>
    <t>Size of each pepper: A153</t>
  </si>
  <si>
    <t>P1-D-2</t>
  </si>
  <si>
    <t>jumpy stripy</t>
  </si>
  <si>
    <t>some leaves biten by bugs</t>
  </si>
  <si>
    <t>moderate insect damage, wilty at bottom</t>
  </si>
  <si>
    <t>minor chomp</t>
  </si>
  <si>
    <t>moderate insect damage</t>
  </si>
  <si>
    <t xml:space="preserve">2 peppers harvest, no weight taken </t>
  </si>
  <si>
    <t>42 g
2 peppers</t>
  </si>
  <si>
    <t>140 g
7 g</t>
  </si>
  <si>
    <t>32 g
2 peppers</t>
  </si>
  <si>
    <t>155 g
11 peppers</t>
  </si>
  <si>
    <t>22 g
1 pepper</t>
  </si>
  <si>
    <t>35 g
2 peppers</t>
  </si>
  <si>
    <t>43 g
2 peppers</t>
  </si>
  <si>
    <t>60 g
5 peppers</t>
  </si>
  <si>
    <t>28 g
2 peppers</t>
  </si>
  <si>
    <t>Size of each pepper: A159</t>
  </si>
  <si>
    <t>P1-D-3</t>
  </si>
  <si>
    <t>jumpy stripey bugs</t>
  </si>
  <si>
    <t>slightly eaten</t>
  </si>
  <si>
    <t>1 pepper harvested, no weight taken</t>
  </si>
  <si>
    <t>37 g
1 pepper</t>
  </si>
  <si>
    <t>79 g
5 peppers</t>
  </si>
  <si>
    <t>136 g
10 peppers</t>
  </si>
  <si>
    <t>34 g
2 peppers</t>
  </si>
  <si>
    <t>20g
2 peppers</t>
  </si>
  <si>
    <t>100 g
 7 peppers</t>
  </si>
  <si>
    <t>26 g
3 peppers</t>
  </si>
  <si>
    <t>Size of each pepper: A162</t>
  </si>
  <si>
    <t>P1-D-4</t>
  </si>
  <si>
    <t>4 biten of leaves</t>
  </si>
  <si>
    <t>minor chompage, minor insect damage</t>
  </si>
  <si>
    <t>minor chomp, insect damage</t>
  </si>
  <si>
    <t>Top has been eaten by animal</t>
  </si>
  <si>
    <t>212 g
8 peppers</t>
  </si>
  <si>
    <t>145 g
5 peppers</t>
  </si>
  <si>
    <t>187 g
12 peppers</t>
  </si>
  <si>
    <t>44 g
4 peppers</t>
  </si>
  <si>
    <t>52 g
3 peppers</t>
  </si>
  <si>
    <t>31 g
2 peppers</t>
  </si>
  <si>
    <t>P1-D-5</t>
  </si>
  <si>
    <t>one biten of leaf</t>
  </si>
  <si>
    <t>1 fruit lost, 10 g</t>
  </si>
  <si>
    <t>127 g
4 peppers</t>
  </si>
  <si>
    <t>75 g
4 peppers</t>
  </si>
  <si>
    <t>92 g
5 peppers</t>
  </si>
  <si>
    <t>229 g
8 peppers</t>
  </si>
  <si>
    <t>36 g
2 peppers</t>
  </si>
  <si>
    <t>53 g
3 peppers</t>
  </si>
  <si>
    <t>P1-D-6</t>
  </si>
  <si>
    <t>slightly eaten by bugs</t>
  </si>
  <si>
    <t>1 harvested pepper with sun scald, included in total</t>
  </si>
  <si>
    <t>82 g
3 peppers</t>
  </si>
  <si>
    <t>100 g
4 peppers</t>
  </si>
  <si>
    <t>251 g
11 peppers</t>
  </si>
  <si>
    <t>23 g
1 pepper</t>
  </si>
  <si>
    <t>204 g
9 peppers</t>
  </si>
  <si>
    <t>18 g
1 pepper</t>
  </si>
  <si>
    <t>P1-D-7</t>
  </si>
  <si>
    <t xml:space="preserve">small fly, </t>
  </si>
  <si>
    <t>some eaten by bugs</t>
  </si>
  <si>
    <t>32 g
1 pepper</t>
  </si>
  <si>
    <t>73 g
3 peppers</t>
  </si>
  <si>
    <t>223 g
7 peppers</t>
  </si>
  <si>
    <t>14 g
1 pepper</t>
  </si>
  <si>
    <t>15 peppers</t>
  </si>
  <si>
    <t>2 peppers</t>
  </si>
  <si>
    <t>35 peppers</t>
  </si>
  <si>
    <t>27 peppers</t>
  </si>
  <si>
    <t>63 peppers</t>
  </si>
  <si>
    <t>10 peppers</t>
  </si>
  <si>
    <t>10 peppres</t>
  </si>
  <si>
    <t>433 g</t>
  </si>
  <si>
    <t>61 g</t>
  </si>
  <si>
    <t>749 g</t>
  </si>
  <si>
    <t>532 g</t>
  </si>
  <si>
    <t>1240 g</t>
  </si>
  <si>
    <t>129 g</t>
  </si>
  <si>
    <t>233 g</t>
  </si>
  <si>
    <t>166 g</t>
  </si>
  <si>
    <t>109 g</t>
  </si>
  <si>
    <t>Harvest 1 Pepper Sizes</t>
  </si>
  <si>
    <t>Height (cm)</t>
  </si>
  <si>
    <t>Width (cm)</t>
  </si>
  <si>
    <t>Plant 1</t>
  </si>
  <si>
    <t>Plant 2</t>
  </si>
  <si>
    <t>Plant 3</t>
  </si>
  <si>
    <t>P1-E
Pepper 1</t>
  </si>
  <si>
    <t>P1-E-1</t>
  </si>
  <si>
    <t xml:space="preserve"> Lady bug, blue and white bettle, leafhoppers</t>
  </si>
  <si>
    <t>lower 5 leaves have small bites</t>
  </si>
  <si>
    <t>leaning, exposed roots</t>
  </si>
  <si>
    <t>moderate chomp, insect damage</t>
  </si>
  <si>
    <t>lower leaves blackening</t>
  </si>
  <si>
    <t>100 g
5 peppers</t>
  </si>
  <si>
    <t>63 g
4 peppers</t>
  </si>
  <si>
    <t>67 g
4 peppers</t>
  </si>
  <si>
    <t>56 g
3 peppers</t>
  </si>
  <si>
    <t>P1-E-2</t>
  </si>
  <si>
    <t>jupy bugs</t>
  </si>
  <si>
    <t>unidentified fly</t>
  </si>
  <si>
    <t>1 stem bitten off, small insect bites</t>
  </si>
  <si>
    <t>Slight chompage</t>
  </si>
  <si>
    <t>healthy</t>
  </si>
  <si>
    <t xml:space="preserve">moderate chompage </t>
  </si>
  <si>
    <t>harvested pepper had sun scald</t>
  </si>
  <si>
    <t>98 g
3 peppers</t>
  </si>
  <si>
    <t>47 g
3 peppers</t>
  </si>
  <si>
    <t>77 g
4 peppers</t>
  </si>
  <si>
    <t>27 g
2 peppers</t>
  </si>
  <si>
    <t>16 g
1 pepper</t>
  </si>
  <si>
    <t>P1-E-3</t>
  </si>
  <si>
    <t>leafhoppers</t>
  </si>
  <si>
    <t xml:space="preserve">dragon flies </t>
  </si>
  <si>
    <t>insect bites on 3 leaves</t>
  </si>
  <si>
    <t xml:space="preserve">insect damage on bottom, very slight yellowing </t>
  </si>
  <si>
    <t>115 g
5 peppers</t>
  </si>
  <si>
    <t>170 g
6 peppers</t>
  </si>
  <si>
    <t>113 g
6 peppers</t>
  </si>
  <si>
    <t>237 g
13 peppers</t>
  </si>
  <si>
    <t>12 g
1 peppers</t>
  </si>
  <si>
    <t>75 g
5 peppers</t>
  </si>
  <si>
    <t>P1-E-4</t>
  </si>
  <si>
    <t>grasshoppers and leaf hoppers</t>
  </si>
  <si>
    <t>insect bites on 4 leaves</t>
  </si>
  <si>
    <t>moderate bug damage</t>
  </si>
  <si>
    <t>leaning a bit, otherwise healthy</t>
  </si>
  <si>
    <t>blackening of bottom leaves</t>
  </si>
  <si>
    <t>49 g
3 peppers</t>
  </si>
  <si>
    <t>136 g
5 peppers</t>
  </si>
  <si>
    <t>175 g
10 peppers</t>
  </si>
  <si>
    <t>250 g
10 peppers</t>
  </si>
  <si>
    <t>44 g
3 peppers</t>
  </si>
  <si>
    <t>124 g
8 peppers</t>
  </si>
  <si>
    <t>88 g
8 peppers</t>
  </si>
  <si>
    <t>P1-E-5</t>
  </si>
  <si>
    <t xml:space="preserve">grasshoppers  </t>
  </si>
  <si>
    <t>bites taken out of 5 leaves</t>
  </si>
  <si>
    <t>Slightly wilted on bottom leaves</t>
  </si>
  <si>
    <t>insect damage on bottom leaves</t>
  </si>
  <si>
    <t>97 g
3 peppers</t>
  </si>
  <si>
    <t>229 g
10 peppers</t>
  </si>
  <si>
    <t>116 g
6 peppers</t>
  </si>
  <si>
    <t>200 g
12 peppers</t>
  </si>
  <si>
    <t>82 g
5 peppers</t>
  </si>
  <si>
    <t>47 g
5 peppers</t>
  </si>
  <si>
    <t>P1-E-6</t>
  </si>
  <si>
    <t>little wasp</t>
  </si>
  <si>
    <t>crooked stem, insect bites taken out of 4 leaves</t>
  </si>
  <si>
    <t>yelloiwng on bottom</t>
  </si>
  <si>
    <t>351 g
11 peppers</t>
  </si>
  <si>
    <t>270 g
13 peppers</t>
  </si>
  <si>
    <t>123 g
7 peppers</t>
  </si>
  <si>
    <t>121 g
7 peppers</t>
  </si>
  <si>
    <t>180 g
11 peppers</t>
  </si>
  <si>
    <t>118 g
7 peppers</t>
  </si>
  <si>
    <t>49 g
 3 peppers</t>
  </si>
  <si>
    <t>P1-E-7</t>
  </si>
  <si>
    <t>top bitten off, 5 stems, 4 leaves with bites</t>
  </si>
  <si>
    <t>leaves appear healthy</t>
  </si>
  <si>
    <t>small broken branch</t>
  </si>
  <si>
    <t>429 g
14 peppers</t>
  </si>
  <si>
    <t>159 g
6 peppers</t>
  </si>
  <si>
    <t>213 g
8 peppers</t>
  </si>
  <si>
    <t>186 g
8 peppers</t>
  </si>
  <si>
    <t>257 g
13 peppers</t>
  </si>
  <si>
    <t>98g
5 peppers</t>
  </si>
  <si>
    <t>116 g
7 peppers</t>
  </si>
  <si>
    <t>30 g
3 peppers</t>
  </si>
  <si>
    <t>16 peppers</t>
  </si>
  <si>
    <t>3 peppers</t>
  </si>
  <si>
    <t>51 peppers</t>
  </si>
  <si>
    <t>47 peppers</t>
  </si>
  <si>
    <t>58 peppers</t>
  </si>
  <si>
    <t>25 peppers</t>
  </si>
  <si>
    <t>31 peppers</t>
  </si>
  <si>
    <t>28 peppers</t>
  </si>
  <si>
    <t>362 g</t>
  </si>
  <si>
    <t>97 g</t>
  </si>
  <si>
    <t>1396 g</t>
  </si>
  <si>
    <t>935 g</t>
  </si>
  <si>
    <t>1908 g</t>
  </si>
  <si>
    <t>451 g</t>
  </si>
  <si>
    <t>553 g</t>
  </si>
  <si>
    <t>447 g</t>
  </si>
  <si>
    <t>458 g</t>
  </si>
  <si>
    <t>197 g</t>
  </si>
  <si>
    <t>P1-F
Pepper 1</t>
  </si>
  <si>
    <t>P1-F-1</t>
  </si>
  <si>
    <t>fly</t>
  </si>
  <si>
    <t>3 leaves with insect bites</t>
  </si>
  <si>
    <t xml:space="preserve">one leaf with a white circle </t>
  </si>
  <si>
    <t>slight nibbles</t>
  </si>
  <si>
    <t>moderate chomp, animal print in dirt</t>
  </si>
  <si>
    <t>chomps</t>
  </si>
  <si>
    <t>one bottom leaf blackening</t>
  </si>
  <si>
    <t>60 g
3 peppers</t>
  </si>
  <si>
    <t>134 g
6 peppers</t>
  </si>
  <si>
    <t>8 g
1 pepper</t>
  </si>
  <si>
    <t>P1-F-2</t>
  </si>
  <si>
    <t>crooked stem, 1 leaf eaten by insects</t>
  </si>
  <si>
    <t>1 wilted leaf</t>
  </si>
  <si>
    <t>mild bug damage and minorly eaten</t>
  </si>
  <si>
    <t xml:space="preserve">moderate chomp  </t>
  </si>
  <si>
    <t>1 of the harvested peppers had sun scald</t>
  </si>
  <si>
    <t>78 g
4 peppers</t>
  </si>
  <si>
    <t>152 g
7 peppers</t>
  </si>
  <si>
    <t>124g
6 peppers</t>
  </si>
  <si>
    <t>184 g
9 peppers</t>
  </si>
  <si>
    <t>91 g
6 peppers</t>
  </si>
  <si>
    <t>55 g
4 peppers</t>
  </si>
  <si>
    <t>30 g
2 peppers</t>
  </si>
  <si>
    <t>P1-F-3</t>
  </si>
  <si>
    <t>leaf hoppers, grasshoppers, bigger fly thing</t>
  </si>
  <si>
    <t>fuzzy spider</t>
  </si>
  <si>
    <t>stem crooked, 4 leaves with insect bites</t>
  </si>
  <si>
    <t>91 g
4 peppers</t>
  </si>
  <si>
    <t>29 g
1 peppers</t>
  </si>
  <si>
    <t>117 g
6 peppers</t>
  </si>
  <si>
    <t>207 g
13 peppers</t>
  </si>
  <si>
    <t>120 g
7 peppers</t>
  </si>
  <si>
    <t>138 g
9 peppers</t>
  </si>
  <si>
    <t>53 g
4 peppers</t>
  </si>
  <si>
    <t>105 g
6 peppers</t>
  </si>
  <si>
    <t>34 g
3 peppers</t>
  </si>
  <si>
    <t>P1-F-4</t>
  </si>
  <si>
    <t>grasshoppers, leaf hoppers</t>
  </si>
  <si>
    <t>top bitten off, 3 stems bitten off 4 leaves left</t>
  </si>
  <si>
    <t>minor chompage, minor bug damage</t>
  </si>
  <si>
    <t>2 fruit fell off</t>
  </si>
  <si>
    <t>204 g
8 peppers</t>
  </si>
  <si>
    <t>156 g
8 peppers</t>
  </si>
  <si>
    <t>180 g
6 peppers</t>
  </si>
  <si>
    <t>106 g
8 peppers</t>
  </si>
  <si>
    <t>160 g
13 peppers</t>
  </si>
  <si>
    <t>29 g
2 peppers</t>
  </si>
  <si>
    <t>34 g
4 peppers</t>
  </si>
  <si>
    <t>P1-F-5</t>
  </si>
  <si>
    <t>1 leaf with insect bites</t>
  </si>
  <si>
    <t xml:space="preserve">human stompage- had to take off 1 branch w/ 6 fruit (2 harvestable)
</t>
  </si>
  <si>
    <t>size of two harvest peppers from broken branch : A150</t>
  </si>
  <si>
    <t>143 g
7 peppers</t>
  </si>
  <si>
    <t>177 g
10 peppers</t>
  </si>
  <si>
    <t>236 g
9 peppers</t>
  </si>
  <si>
    <t>112 g
6 peppers</t>
  </si>
  <si>
    <t>93 g
7 peppers</t>
  </si>
  <si>
    <t>15 g
1 pepper</t>
  </si>
  <si>
    <t>48 g
3 peppers</t>
  </si>
  <si>
    <t>98 g
9 peppers</t>
  </si>
  <si>
    <t>P1-F-6</t>
  </si>
  <si>
    <t>large grasshopper</t>
  </si>
  <si>
    <t>top bitten off, 3 stems 1 full leaf left with new leaves growing</t>
  </si>
  <si>
    <t>195 g
7 peppers</t>
  </si>
  <si>
    <t>196 g
9 peppers</t>
  </si>
  <si>
    <t>19 g
1 peppers</t>
  </si>
  <si>
    <t>24 g
2 peppers</t>
  </si>
  <si>
    <t>208 g
14 peppers</t>
  </si>
  <si>
    <t>62 g
4 peppers</t>
  </si>
  <si>
    <t xml:space="preserve">220 g
9 peppers </t>
  </si>
  <si>
    <t>P1-F-7</t>
  </si>
  <si>
    <t>little black spider, jumpy bugs</t>
  </si>
  <si>
    <t>giant hornworm</t>
  </si>
  <si>
    <t>2 leaves with insect bites</t>
  </si>
  <si>
    <t>moderate chomps, mild insect damage</t>
  </si>
  <si>
    <t>mild bug damage, lots of animal damage</t>
  </si>
  <si>
    <t>horn worm, leaf hopper</t>
  </si>
  <si>
    <t>1 not marketable pepper, 11 g</t>
  </si>
  <si>
    <t>46 g
2 pepper</t>
  </si>
  <si>
    <t>285 g
12 peppers</t>
  </si>
  <si>
    <t>217 g
10 peppers</t>
  </si>
  <si>
    <t>420 g
13 peppers</t>
  </si>
  <si>
    <t>95 g
4 peppers</t>
  </si>
  <si>
    <t>228 g
11 peppers</t>
  </si>
  <si>
    <t>96 g
5 peppers</t>
  </si>
  <si>
    <t>17 peppers</t>
  </si>
  <si>
    <t>5 peppers</t>
  </si>
  <si>
    <t>50 peppers</t>
  </si>
  <si>
    <t>56 peppers</t>
  </si>
  <si>
    <t>32 peppers</t>
  </si>
  <si>
    <t>55 peppers</t>
  </si>
  <si>
    <t>9 peppers</t>
  </si>
  <si>
    <t>29 peppers</t>
  </si>
  <si>
    <t>23 peppers</t>
  </si>
  <si>
    <t>357 g</t>
  </si>
  <si>
    <t>117 g</t>
  </si>
  <si>
    <t>1156 g</t>
  </si>
  <si>
    <t>1077 g</t>
  </si>
  <si>
    <t>1293 g</t>
  </si>
  <si>
    <t>522 g</t>
  </si>
  <si>
    <t>833 g</t>
  </si>
  <si>
    <t>147 g</t>
  </si>
  <si>
    <t>253 g</t>
  </si>
  <si>
    <t>11 g</t>
  </si>
  <si>
    <t xml:space="preserve">Harvests </t>
  </si>
  <si>
    <t>Plant 5</t>
  </si>
  <si>
    <t>P2- D
Pepper 2</t>
  </si>
  <si>
    <t>6/28/20222</t>
  </si>
  <si>
    <t>P2-D-1</t>
  </si>
  <si>
    <t>lady bug, jumpy bugs</t>
  </si>
  <si>
    <t>3 leaves with bites taken out</t>
  </si>
  <si>
    <t>1 broken branch</t>
  </si>
  <si>
    <t>broken off branch, 1 small fruit</t>
  </si>
  <si>
    <t>mild chomps</t>
  </si>
  <si>
    <t>56 g
1 pepper</t>
  </si>
  <si>
    <t>98 g
2 peppers</t>
  </si>
  <si>
    <t>139 g
3 peppers</t>
  </si>
  <si>
    <t>44 g
1 pepper</t>
  </si>
  <si>
    <t>24 g
1 pepper</t>
  </si>
  <si>
    <t>95 g
3 peppers</t>
  </si>
  <si>
    <t>P2-D-2</t>
  </si>
  <si>
    <t>unidentified insect</t>
  </si>
  <si>
    <t>2 leaves with bites taken out</t>
  </si>
  <si>
    <t>little wilty at bottom</t>
  </si>
  <si>
    <t>chompage</t>
  </si>
  <si>
    <t>mild chomp, a broken branch with two peppers on it</t>
  </si>
  <si>
    <t>1 broken branch, 1 fruit</t>
  </si>
  <si>
    <t>121 g
2 peppers</t>
  </si>
  <si>
    <t>60 g
1 pepper</t>
  </si>
  <si>
    <t>94 g
2 peppers</t>
  </si>
  <si>
    <t>35 g
1 pepper</t>
  </si>
  <si>
    <t>66 g
2 peppers</t>
  </si>
  <si>
    <t>80 g
2 peppers</t>
  </si>
  <si>
    <t>P2-D-3</t>
  </si>
  <si>
    <t>lady bug, leaf hoppers</t>
  </si>
  <si>
    <t>black and white, red on underbelly beetle, leaf hopper</t>
  </si>
  <si>
    <t>1 or 2 leaves with bites taken out</t>
  </si>
  <si>
    <t>45 g
1 pepper</t>
  </si>
  <si>
    <t>130 g
3 peppers</t>
  </si>
  <si>
    <t>107 g
2 peppers</t>
  </si>
  <si>
    <t>78 g
1 pepper</t>
  </si>
  <si>
    <t>146 g
3 peppers</t>
  </si>
  <si>
    <t>33 g
1 pepper</t>
  </si>
  <si>
    <t>P2-D-4</t>
  </si>
  <si>
    <t>leaf hoppers, aphid</t>
  </si>
  <si>
    <t>4 leaves with little bites taken out</t>
  </si>
  <si>
    <t>1 of the harvested peppers had sun scald, included in the total</t>
  </si>
  <si>
    <t>100 g
2 peppers</t>
  </si>
  <si>
    <t>141 g
3 peppers</t>
  </si>
  <si>
    <t>242 g
5 peppers</t>
  </si>
  <si>
    <t>48 g
1 pepper</t>
  </si>
  <si>
    <t>169 g
4 peppers</t>
  </si>
  <si>
    <t>67 g
2 peppers</t>
  </si>
  <si>
    <t>P2-D-5</t>
  </si>
  <si>
    <t xml:space="preserve">leaf hopper </t>
  </si>
  <si>
    <t>lil spider</t>
  </si>
  <si>
    <t>slight leaf damage</t>
  </si>
  <si>
    <t>falling over</t>
  </si>
  <si>
    <t>fallen over?</t>
  </si>
  <si>
    <t>96 g
2 peppers</t>
  </si>
  <si>
    <t>129 g
3 peppers</t>
  </si>
  <si>
    <t>92 g
2 peppers</t>
  </si>
  <si>
    <t>119 g
2 peppers</t>
  </si>
  <si>
    <t>83 g
2 peppers</t>
  </si>
  <si>
    <t>P2-D-6</t>
  </si>
  <si>
    <t>white spider</t>
  </si>
  <si>
    <t>3 stems bitten off top, 3 leaves with insect bites</t>
  </si>
  <si>
    <t>bit of chompage</t>
  </si>
  <si>
    <t>chomped</t>
  </si>
  <si>
    <t>1 of harvested peppers had sun scald, included in total</t>
  </si>
  <si>
    <t>59 g
1 pepper</t>
  </si>
  <si>
    <t>102 g
3 peppers</t>
  </si>
  <si>
    <t>58 g
1 pepper</t>
  </si>
  <si>
    <t>116 g 
2 peppers</t>
  </si>
  <si>
    <t>175 g
3 peppers</t>
  </si>
  <si>
    <t>164 g
4 peppers</t>
  </si>
  <si>
    <t>P2-D-7</t>
  </si>
  <si>
    <t>spider, leaf hopper</t>
  </si>
  <si>
    <t>top bitten off, 6 stems. 4 leaves with bites in them</t>
  </si>
  <si>
    <t>slighlty more chompage</t>
  </si>
  <si>
    <t xml:space="preserve">animal and bug damage </t>
  </si>
  <si>
    <t>a little behind other plants, slow</t>
  </si>
  <si>
    <t>52 g
1 pepper</t>
  </si>
  <si>
    <t>89 g
2 peppers</t>
  </si>
  <si>
    <t>253 g
4 peppers</t>
  </si>
  <si>
    <t>55 g
1 pepper</t>
  </si>
  <si>
    <t>91 g
2 peppers</t>
  </si>
  <si>
    <t xml:space="preserve">155 g
3 peppers </t>
  </si>
  <si>
    <t>12 peppers</t>
  </si>
  <si>
    <t>116 g</t>
  </si>
  <si>
    <t>474 g</t>
  </si>
  <si>
    <t>668 g</t>
  </si>
  <si>
    <t>678 g</t>
  </si>
  <si>
    <t>331 g</t>
  </si>
  <si>
    <t>597 g</t>
  </si>
  <si>
    <t>191 g</t>
  </si>
  <si>
    <t>691 g</t>
  </si>
  <si>
    <t>General Observations</t>
  </si>
  <si>
    <t>divets in bed like an animal has stepped in them (like a deer)</t>
  </si>
  <si>
    <t>P2- E
Pepper 2</t>
  </si>
  <si>
    <t>P2-E-1</t>
  </si>
  <si>
    <t>Little blue and white beatle, leafhopper</t>
  </si>
  <si>
    <t>daddy long legs, leaf hoppers</t>
  </si>
  <si>
    <t>leafhopper</t>
  </si>
  <si>
    <t>hornworm</t>
  </si>
  <si>
    <t>some bites by bugs</t>
  </si>
  <si>
    <t>leaning a little bit, looks healthy</t>
  </si>
  <si>
    <t>sunscald on 1 fruit</t>
  </si>
  <si>
    <t>1 lost fruit</t>
  </si>
  <si>
    <t>203 g
5 peppers</t>
  </si>
  <si>
    <t>114 g
3 peppers</t>
  </si>
  <si>
    <t>P2-E-2</t>
  </si>
  <si>
    <t>leafhopper, yellow and gray beatle</t>
  </si>
  <si>
    <t>lady bug, leaf hopper</t>
  </si>
  <si>
    <t>leaning with roots slightly exposed</t>
  </si>
  <si>
    <t>2 bad peppers, 38 g</t>
  </si>
  <si>
    <t>190 g
5 peppers</t>
  </si>
  <si>
    <t>111 g 
3 peppers</t>
  </si>
  <si>
    <t>127 g
2 peppers</t>
  </si>
  <si>
    <t>P2-E-3</t>
  </si>
  <si>
    <t>Grasshopper, blue and white beatle</t>
  </si>
  <si>
    <t>eaten by bugs</t>
  </si>
  <si>
    <t>large fruit, looks healthy</t>
  </si>
  <si>
    <t>1 rotted pepper, not weighed</t>
  </si>
  <si>
    <t>1 bad pepper, 18 g</t>
  </si>
  <si>
    <t>123 g
2 peppers</t>
  </si>
  <si>
    <t>112 g
2 peppers</t>
  </si>
  <si>
    <t>77 g
2 peppers</t>
  </si>
  <si>
    <t>113 g
4 peppers</t>
  </si>
  <si>
    <t>144 g
3 peppers</t>
  </si>
  <si>
    <t>158 g
5 peppers</t>
  </si>
  <si>
    <t>P2-E-4</t>
  </si>
  <si>
    <t xml:space="preserve">gnat </t>
  </si>
  <si>
    <t>leaves have been biten by bugs</t>
  </si>
  <si>
    <t>very healthy</t>
  </si>
  <si>
    <t>2 peppers with serious sun scald, 72 g</t>
  </si>
  <si>
    <t>192 g
4 peppers</t>
  </si>
  <si>
    <t>269 g
6 peppers</t>
  </si>
  <si>
    <t>32 g
3 peppers</t>
  </si>
  <si>
    <t>109 g
2 peppers</t>
  </si>
  <si>
    <t>272 g
7 peppers</t>
  </si>
  <si>
    <t>P2-E-5</t>
  </si>
  <si>
    <t>grasshopper, yellow and gray beatle, leafhoppers, winged horrizontal stripped</t>
  </si>
  <si>
    <t>2 main stems chopped, moderate chompage</t>
  </si>
  <si>
    <t>minorly eaten</t>
  </si>
  <si>
    <t>broken branch with 2 fruit (not harvested)</t>
  </si>
  <si>
    <t>healthy, broken branch at bottom w/ 1 fruit and 11 buds</t>
  </si>
  <si>
    <t>1 of the harvested peppers was red</t>
  </si>
  <si>
    <t>208 g
4 peppers</t>
  </si>
  <si>
    <t>162 g
4 peppers</t>
  </si>
  <si>
    <t xml:space="preserve">110 g
2 peppers
</t>
  </si>
  <si>
    <t>198 g
5 peppers</t>
  </si>
  <si>
    <t>P2-E-6</t>
  </si>
  <si>
    <t>yellow triangle beatle, horrizontal striped (fly??)</t>
  </si>
  <si>
    <t>biten taken by bugs</t>
  </si>
  <si>
    <t>leaning heavily, one very wilty branch</t>
  </si>
  <si>
    <t>harvested pepper below fell off the plant but was still edible</t>
  </si>
  <si>
    <t>1 harvested pepper with sun scald</t>
  </si>
  <si>
    <t>1 unmarketable pepper, 28 g</t>
  </si>
  <si>
    <t>1 bad pepper, 32 g</t>
  </si>
  <si>
    <t>142 g
3 peppers</t>
  </si>
  <si>
    <t>116 g
2 peppers</t>
  </si>
  <si>
    <t>64 g
1 peppers</t>
  </si>
  <si>
    <t>204 g
5 peppers</t>
  </si>
  <si>
    <t>P2-E-7</t>
  </si>
  <si>
    <t>yellow triangle beatle,black small circular bug</t>
  </si>
  <si>
    <t>leaves have been biten by bugs, 2 leave stems biten off</t>
  </si>
  <si>
    <t xml:space="preserve">healthy </t>
  </si>
  <si>
    <t>1 broken branch with 1 small fruit</t>
  </si>
  <si>
    <t>1 bad pepper, 25 g</t>
  </si>
  <si>
    <t>88 g
2 peppers</t>
  </si>
  <si>
    <t>257 g
6 peppers</t>
  </si>
  <si>
    <t>39 g
1 pepper</t>
  </si>
  <si>
    <t>370 g
8 peppers</t>
  </si>
  <si>
    <t>150 g
3 peppers</t>
  </si>
  <si>
    <t>86 g
2 peppers</t>
  </si>
  <si>
    <t>30 peppers</t>
  </si>
  <si>
    <t xml:space="preserve">44 g </t>
  </si>
  <si>
    <t>301 g</t>
  </si>
  <si>
    <t>885 g</t>
  </si>
  <si>
    <t>1241 g</t>
  </si>
  <si>
    <t>552 g</t>
  </si>
  <si>
    <t>717 g</t>
  </si>
  <si>
    <t>397 g</t>
  </si>
  <si>
    <t>1032 g</t>
  </si>
  <si>
    <t>28 g</t>
  </si>
  <si>
    <t>54 g</t>
  </si>
  <si>
    <t>P2- F
Pepper 2</t>
  </si>
  <si>
    <t>P2-F-1</t>
  </si>
  <si>
    <t>black spider</t>
  </si>
  <si>
    <t>cute lil spider</t>
  </si>
  <si>
    <t>white spots on one leaf, insect bites out of leaves</t>
  </si>
  <si>
    <t>plant is leaning</t>
  </si>
  <si>
    <t>exposed roots, covered back up</t>
  </si>
  <si>
    <t>34 g
1 pepper</t>
  </si>
  <si>
    <t>P2-F-2</t>
  </si>
  <si>
    <t>2 dead buds, 4 bud</t>
  </si>
  <si>
    <t>cute lil baby spider</t>
  </si>
  <si>
    <t>1 small broken branch</t>
  </si>
  <si>
    <t>122 g
3 peppers</t>
  </si>
  <si>
    <t>175 g
4 peppers</t>
  </si>
  <si>
    <t>244 g
5 peppers</t>
  </si>
  <si>
    <t>86 g
3 peppers</t>
  </si>
  <si>
    <t>P2-F-3</t>
  </si>
  <si>
    <t>litle white bug</t>
  </si>
  <si>
    <t>slight insect bites</t>
  </si>
  <si>
    <t>2 harvested peppers had sun scald</t>
  </si>
  <si>
    <t>62 g
1 pepper</t>
  </si>
  <si>
    <t>239 g
5 peppers</t>
  </si>
  <si>
    <t>93 g
2 peppers</t>
  </si>
  <si>
    <t>268 g
6 peppers</t>
  </si>
  <si>
    <t>P2-F-4</t>
  </si>
  <si>
    <t>MISSING</t>
  </si>
  <si>
    <t xml:space="preserve">gone, non existant </t>
  </si>
  <si>
    <t>P2-F-5</t>
  </si>
  <si>
    <t>some bites out of the leaves</t>
  </si>
  <si>
    <t>bottom leaves are wilted</t>
  </si>
  <si>
    <t xml:space="preserve">1 broken branch with a tiny fruit </t>
  </si>
  <si>
    <t xml:space="preserve">Top of the plant was eaten, there was a pepper but it has fallen off </t>
  </si>
  <si>
    <t>160 g
4 peppers</t>
  </si>
  <si>
    <t>274 g
5 peppers</t>
  </si>
  <si>
    <t>84 g
2 peppers</t>
  </si>
  <si>
    <t>P2-F-6</t>
  </si>
  <si>
    <t>leafhoppers, gnat</t>
  </si>
  <si>
    <t>little moth</t>
  </si>
  <si>
    <t>eaten by bugs, one leaf stem biten off</t>
  </si>
  <si>
    <t>57 g
1 pepper</t>
  </si>
  <si>
    <t>205 g
4 peppers</t>
  </si>
  <si>
    <t>255 g
6 peppers</t>
  </si>
  <si>
    <t>193 g
4 peppers</t>
  </si>
  <si>
    <t>128 g
3 peppers</t>
  </si>
  <si>
    <t>55 g
2 peppers</t>
  </si>
  <si>
    <t>P2-F-7</t>
  </si>
  <si>
    <t xml:space="preserve">leafhoppers, </t>
  </si>
  <si>
    <t>some insect bites, white spots on leaf</t>
  </si>
  <si>
    <t>moderate stompage, sad and small</t>
  </si>
  <si>
    <t>tiny plant, 1 large fruit</t>
  </si>
  <si>
    <t>80 g
3 peppers</t>
  </si>
  <si>
    <t>100 g
3 peppers</t>
  </si>
  <si>
    <t>21 peppers</t>
  </si>
  <si>
    <t>418 g</t>
  </si>
  <si>
    <t>966 g</t>
  </si>
  <si>
    <t>174 g</t>
  </si>
  <si>
    <t>571 g</t>
  </si>
  <si>
    <t>245 g</t>
  </si>
  <si>
    <t>145 g</t>
  </si>
  <si>
    <t>Ba-G
Basil</t>
  </si>
  <si>
    <t>10/21/2022
Final harvest 
before plants were pulled</t>
  </si>
  <si>
    <t>Ba-G-1</t>
  </si>
  <si>
    <t>browning on top leaves, insect bites</t>
  </si>
  <si>
    <t>being outcompeted by kale</t>
  </si>
  <si>
    <t>total plant biomass- 360 g</t>
  </si>
  <si>
    <t>9 Bnch
16 g</t>
  </si>
  <si>
    <t>16 Bnch
34 g</t>
  </si>
  <si>
    <t>20 Bnch
31 g</t>
  </si>
  <si>
    <t>27 Bnch
45 g</t>
  </si>
  <si>
    <t>25 Bnch
29 g</t>
  </si>
  <si>
    <t>22 Bnch 
18 g</t>
  </si>
  <si>
    <t>30 Bnch
37 g</t>
  </si>
  <si>
    <t>26 Bnch
14 g</t>
  </si>
  <si>
    <t>Ba-G-2</t>
  </si>
  <si>
    <t>browning on top</t>
  </si>
  <si>
    <t>total plant biomass- 320 g</t>
  </si>
  <si>
    <t>7 Bnch
14 g</t>
  </si>
  <si>
    <t>8 Bnch
11 g</t>
  </si>
  <si>
    <t>23 Bnch
29 g</t>
  </si>
  <si>
    <t>25 Bnch
32 g</t>
  </si>
  <si>
    <t>17 Bnch
19 g</t>
  </si>
  <si>
    <t>27 Bnch
25 g</t>
  </si>
  <si>
    <t>12 Bnch
9 g</t>
  </si>
  <si>
    <t>Ba-G-3</t>
  </si>
  <si>
    <t>no insects</t>
  </si>
  <si>
    <t>browning on bottom and top</t>
  </si>
  <si>
    <t>total plant biomass- 134 g</t>
  </si>
  <si>
    <t>5 Bnch
12 g</t>
  </si>
  <si>
    <t>4 Bnch
3 g</t>
  </si>
  <si>
    <t>15 Bnch
18 g</t>
  </si>
  <si>
    <t>11 Bnch
23 g</t>
  </si>
  <si>
    <t>14 Bnch
18 g</t>
  </si>
  <si>
    <t>2 Bnch
4 g</t>
  </si>
  <si>
    <t>12 Bnch
16 g</t>
  </si>
  <si>
    <t>10 Bnch
5 g</t>
  </si>
  <si>
    <t>Ba-G-4</t>
  </si>
  <si>
    <t>browning and wilting on top</t>
  </si>
  <si>
    <t>total plant biomass- 82 g</t>
  </si>
  <si>
    <t>8 Bnch
12 g</t>
  </si>
  <si>
    <t>7 Bnch
10 g</t>
  </si>
  <si>
    <t>15 Bnch
25 g</t>
  </si>
  <si>
    <t>8 Bnch
13 g</t>
  </si>
  <si>
    <t>8 Bnch
10 g</t>
  </si>
  <si>
    <t>9 Bnch
11 g</t>
  </si>
  <si>
    <t>17 bnch
13 g</t>
  </si>
  <si>
    <t>4 Bnch 
2 g</t>
  </si>
  <si>
    <t>Ba-G-5</t>
  </si>
  <si>
    <t>browning and wilting on top, insect bites</t>
  </si>
  <si>
    <t>total plant biomass- 103 g</t>
  </si>
  <si>
    <t>6 Bnch
11 g</t>
  </si>
  <si>
    <t>5 Bnch
8 g</t>
  </si>
  <si>
    <t>16 Bnch
23 g</t>
  </si>
  <si>
    <t>9 Bnch
17 g</t>
  </si>
  <si>
    <t>13 bnch
11 g</t>
  </si>
  <si>
    <t>6 Bnch
12 g</t>
  </si>
  <si>
    <t>12 bnch
8 g</t>
  </si>
  <si>
    <t>13 Bnch
4 g</t>
  </si>
  <si>
    <t>Ba-G-6</t>
  </si>
  <si>
    <t>slight browning of top leaves</t>
  </si>
  <si>
    <t>total plant biomass- 160 g</t>
  </si>
  <si>
    <t>5 Bnch
10 g</t>
  </si>
  <si>
    <t>17 Bnch
27 g</t>
  </si>
  <si>
    <t>9 bnch
15 g</t>
  </si>
  <si>
    <t>17 Bnch
21 g</t>
  </si>
  <si>
    <t>17 Bnch
20 g</t>
  </si>
  <si>
    <t>8 Bnch
7 g</t>
  </si>
  <si>
    <t>14 Bnch
9 g</t>
  </si>
  <si>
    <t>Ba-G-7</t>
  </si>
  <si>
    <t>total plant biomass- 98 g</t>
  </si>
  <si>
    <t>4 Bnch
6 g</t>
  </si>
  <si>
    <t>7 Bnch
11 g</t>
  </si>
  <si>
    <t>13 bnch
15 g</t>
  </si>
  <si>
    <t>10 Bnch
19 g</t>
  </si>
  <si>
    <t>11 Bnch
12 g</t>
  </si>
  <si>
    <t>6 Bnch
8 g</t>
  </si>
  <si>
    <t>8 Bnch
4 g</t>
  </si>
  <si>
    <t>Ba-G-8</t>
  </si>
  <si>
    <t>browning on top leaves, few insect bites</t>
  </si>
  <si>
    <t>11 bnch
14 g</t>
  </si>
  <si>
    <t>total plant biomass- 34 g</t>
  </si>
  <si>
    <t>7 bnch
7 g</t>
  </si>
  <si>
    <t>9 Bnch
10 g</t>
  </si>
  <si>
    <t>3 Bnch
2 g</t>
  </si>
  <si>
    <t>6 Bnch
3 g</t>
  </si>
  <si>
    <t xml:space="preserve">48 Bnch
</t>
  </si>
  <si>
    <t>66 Bnch</t>
  </si>
  <si>
    <t>62 Bnch</t>
  </si>
  <si>
    <t>130 bnch</t>
  </si>
  <si>
    <t>99 Bnch</t>
  </si>
  <si>
    <t>120 Bnch</t>
  </si>
  <si>
    <t>88 Bnch</t>
  </si>
  <si>
    <t>121 Bnch</t>
  </si>
  <si>
    <t>107 g</t>
  </si>
  <si>
    <t>82 g</t>
  </si>
  <si>
    <t>182 g</t>
  </si>
  <si>
    <t>172 g</t>
  </si>
  <si>
    <t>140 g</t>
  </si>
  <si>
    <t>102 g</t>
  </si>
  <si>
    <t>50 g</t>
  </si>
  <si>
    <t>0 g of flowers</t>
  </si>
  <si>
    <t>0 g</t>
  </si>
  <si>
    <t xml:space="preserve">0 g </t>
  </si>
  <si>
    <t>Ba-H
Basil</t>
  </si>
  <si>
    <t>Ba-H-1</t>
  </si>
  <si>
    <t>Flowers - 
34 g</t>
  </si>
  <si>
    <t>21 g of flowers</t>
  </si>
  <si>
    <t>6 g of flowers</t>
  </si>
  <si>
    <t>total plant biomass 644 g</t>
  </si>
  <si>
    <t>12 Bnch
19 g</t>
  </si>
  <si>
    <t>37 Bnch
29 g</t>
  </si>
  <si>
    <t>58 Bnch
48 g</t>
  </si>
  <si>
    <t>43 Bnch
42 g</t>
  </si>
  <si>
    <t>37 Bnch
33 g</t>
  </si>
  <si>
    <t>36 Bnch
34 g</t>
  </si>
  <si>
    <t>51 Bnch
43 g</t>
  </si>
  <si>
    <t>64 Bnch
31 g</t>
  </si>
  <si>
    <t>Ba-H-2</t>
  </si>
  <si>
    <t>Flowers - 
58 g</t>
  </si>
  <si>
    <t>11 g of flowers</t>
  </si>
  <si>
    <t>total plant biomass- 566 g</t>
  </si>
  <si>
    <t>17 Bnch
35 g</t>
  </si>
  <si>
    <t>19 Bnch
23 g</t>
  </si>
  <si>
    <t>39 Bnch
37 g</t>
  </si>
  <si>
    <t>25 Bnch
27 g</t>
  </si>
  <si>
    <t>14 Bnch
12 g</t>
  </si>
  <si>
    <t>18 Bnch
15 g</t>
  </si>
  <si>
    <t>35 Bnch
18 g</t>
  </si>
  <si>
    <t>Ba-H-3</t>
  </si>
  <si>
    <t>very slight browning of top leaves</t>
  </si>
  <si>
    <t>Flowers - 
19 g</t>
  </si>
  <si>
    <t>39 g of flowers</t>
  </si>
  <si>
    <t>10 g of flowers</t>
  </si>
  <si>
    <t>total plant biomass- 679 g</t>
  </si>
  <si>
    <t>13 Bnch
26 g</t>
  </si>
  <si>
    <t>36 Bnch
38 g</t>
  </si>
  <si>
    <t>19 Bnch
20 g</t>
  </si>
  <si>
    <t>15 Bnch
10 g</t>
  </si>
  <si>
    <t>11 bnch
10 g</t>
  </si>
  <si>
    <t>10 Bnch
13 g</t>
  </si>
  <si>
    <t>50 Bnch
weight estimated at 25 g</t>
  </si>
  <si>
    <t>Ba-H-4</t>
  </si>
  <si>
    <t>slight browning of the top</t>
  </si>
  <si>
    <t>Flowers- 14 g</t>
  </si>
  <si>
    <t>35 g of flowers</t>
  </si>
  <si>
    <t>8 g of flowers</t>
  </si>
  <si>
    <t>total plant biomass- 545 g</t>
  </si>
  <si>
    <t>20 Bnch
52 g</t>
  </si>
  <si>
    <t>29 Bnch
35 g</t>
  </si>
  <si>
    <t>58 Bnch
55 g</t>
  </si>
  <si>
    <t>29 Bnch
32 g</t>
  </si>
  <si>
    <t>29 Bnch
28 g</t>
  </si>
  <si>
    <t>7 bnch
6 g</t>
  </si>
  <si>
    <t>27 Bnch
24 g</t>
  </si>
  <si>
    <t>66 Bnch
38 g</t>
  </si>
  <si>
    <t>Ba-H-5</t>
  </si>
  <si>
    <t>slight browning of top leaves, some insect bites</t>
  </si>
  <si>
    <t>Flowers - 12 g
one branch broken off</t>
  </si>
  <si>
    <t>4 g of flowers</t>
  </si>
  <si>
    <t>total plant biomass- 635 g</t>
  </si>
  <si>
    <t>22 Bnch
43 g</t>
  </si>
  <si>
    <t>23 Bnch
32 g</t>
  </si>
  <si>
    <t>69 Bnch
63 g</t>
  </si>
  <si>
    <t>64 Bnch
67 g</t>
  </si>
  <si>
    <t>22 Bnch
22 g</t>
  </si>
  <si>
    <t>29 Bnch
24 g</t>
  </si>
  <si>
    <t>39 Bnch
36 g</t>
  </si>
  <si>
    <t>47 Bnch
28 g</t>
  </si>
  <si>
    <t>Ba-H-6</t>
  </si>
  <si>
    <t>insect bitses, slight browning of top, one dead stem</t>
  </si>
  <si>
    <t>Flowers- 10 g</t>
  </si>
  <si>
    <t>30 g of flowers</t>
  </si>
  <si>
    <t>total plant biomass- 655 g</t>
  </si>
  <si>
    <t>22 Bnch
36 g</t>
  </si>
  <si>
    <t>18 Bnch
25 g</t>
  </si>
  <si>
    <t>48 bnch
45 g</t>
  </si>
  <si>
    <t>30 Bnch
32 g</t>
  </si>
  <si>
    <t>15 Bnch
13 g</t>
  </si>
  <si>
    <t>18 Bnch
14 g</t>
  </si>
  <si>
    <t>20 Bnch
28 g</t>
  </si>
  <si>
    <t>Ba-H-7</t>
  </si>
  <si>
    <t>insect bites, slight browning of top</t>
  </si>
  <si>
    <t>Flowers- 20 g</t>
  </si>
  <si>
    <t>29 g of flowers</t>
  </si>
  <si>
    <t>13 g of flowers</t>
  </si>
  <si>
    <t>total plant biomass- 929 g</t>
  </si>
  <si>
    <t>18 Bnch
37 g</t>
  </si>
  <si>
    <t>34 bnch
50 g</t>
  </si>
  <si>
    <t>40 Bnch
52 g</t>
  </si>
  <si>
    <t>50 Bnch
77 g</t>
  </si>
  <si>
    <t>32 Bnch
42 g</t>
  </si>
  <si>
    <t>31 Bnch
34 g</t>
  </si>
  <si>
    <t>25 bnch
22 g</t>
  </si>
  <si>
    <t>44 Bnch
25 g</t>
  </si>
  <si>
    <t>Ba-H-8</t>
  </si>
  <si>
    <t>slight browning of top, few insect bites</t>
  </si>
  <si>
    <t>Plant is gone</t>
  </si>
  <si>
    <t>No harvest</t>
  </si>
  <si>
    <t>no harvest</t>
  </si>
  <si>
    <t>Ba-H-9</t>
  </si>
  <si>
    <t>brwoning of top leaves, few insect bites</t>
  </si>
  <si>
    <t>Did this plant ever exist, or was it a duplicate somehow?</t>
  </si>
  <si>
    <t>124 Bnch</t>
  </si>
  <si>
    <t>207 Bnch</t>
  </si>
  <si>
    <t>348 Bnch</t>
  </si>
  <si>
    <t>271 Bnch</t>
  </si>
  <si>
    <t>175 Bnch</t>
  </si>
  <si>
    <t>146 Bnch</t>
  </si>
  <si>
    <t>190 Bnch</t>
  </si>
  <si>
    <t>330 Bnch</t>
  </si>
  <si>
    <t>248 g</t>
  </si>
  <si>
    <t>226 g</t>
  </si>
  <si>
    <t>219 g</t>
  </si>
  <si>
    <t>338 g</t>
  </si>
  <si>
    <t>304 g</t>
  </si>
  <si>
    <t>175 g</t>
  </si>
  <si>
    <t>134 g</t>
  </si>
  <si>
    <t>181 g</t>
  </si>
  <si>
    <t>192 g</t>
  </si>
  <si>
    <t>86 g of flowers</t>
  </si>
  <si>
    <t>191 g of flowers</t>
  </si>
  <si>
    <t>58 g of flowers</t>
  </si>
  <si>
    <t>Ba-I
Basil</t>
  </si>
  <si>
    <t>Ba-I-1</t>
  </si>
  <si>
    <t>preying mantis</t>
  </si>
  <si>
    <t>few insect bites, overall healthy</t>
  </si>
  <si>
    <t>Flowers- 35 g</t>
  </si>
  <si>
    <t>94 g of flowers</t>
  </si>
  <si>
    <t>15 g of flowers</t>
  </si>
  <si>
    <t>Total plant biomass: 1493 g</t>
  </si>
  <si>
    <t>17 Bnch
36 g</t>
  </si>
  <si>
    <t>25 Bnch
34 g</t>
  </si>
  <si>
    <t>60 Bnch
57 g</t>
  </si>
  <si>
    <t>75 Bnch
101 g</t>
  </si>
  <si>
    <t>46 Bnch
56 g</t>
  </si>
  <si>
    <t>40 bnch
39 g</t>
  </si>
  <si>
    <t>79 Bnch
89 g</t>
  </si>
  <si>
    <t>56 Bnch
49 g</t>
  </si>
  <si>
    <t>Ba-I-2</t>
  </si>
  <si>
    <t xml:space="preserve">PULLED </t>
  </si>
  <si>
    <t>24 Bnch
37 g</t>
  </si>
  <si>
    <t>30 Bnch
42 g</t>
  </si>
  <si>
    <t>Ba-I-3</t>
  </si>
  <si>
    <t>sight browning of top leaves</t>
  </si>
  <si>
    <t>flower weight: 13 g</t>
  </si>
  <si>
    <t>38 g of flowers</t>
  </si>
  <si>
    <t>total plant biomass 1535 g</t>
  </si>
  <si>
    <t>34 Bnch
69 g</t>
  </si>
  <si>
    <t>55 bnch
54 g</t>
  </si>
  <si>
    <t xml:space="preserve">91 Bnch
113 g
</t>
  </si>
  <si>
    <t>52 Bnch
52 g</t>
  </si>
  <si>
    <t>23 Bnch
20 g</t>
  </si>
  <si>
    <t>51 Bnch
55 g</t>
  </si>
  <si>
    <t>66 Bnch
43 g</t>
  </si>
  <si>
    <t>Ba-I-4</t>
  </si>
  <si>
    <t>slight browning o f top, insect bites</t>
  </si>
  <si>
    <t>Flower weight: 5 g</t>
  </si>
  <si>
    <t>7 g of flowers</t>
  </si>
  <si>
    <t>1 g of flowers</t>
  </si>
  <si>
    <t>total plant biomass- 689 g</t>
  </si>
  <si>
    <t>16 Bnch
39 g</t>
  </si>
  <si>
    <t>26 Bnch
33 g</t>
  </si>
  <si>
    <t>47 Bnch
71 g</t>
  </si>
  <si>
    <t xml:space="preserve">57 bnch
73 g
</t>
  </si>
  <si>
    <t>39 Bnch
45 g</t>
  </si>
  <si>
    <t>65 bnch
70 g</t>
  </si>
  <si>
    <t>46 Bnch
35 g</t>
  </si>
  <si>
    <t>Ba-I-5</t>
  </si>
  <si>
    <t>slight browning of otp</t>
  </si>
  <si>
    <t>flower weight: 25 g</t>
  </si>
  <si>
    <t>total plant biomass- 579 g</t>
  </si>
  <si>
    <t>16 Bnch
32 g</t>
  </si>
  <si>
    <t>32 Bnch
29 g</t>
  </si>
  <si>
    <t>42 Bnch
46 g</t>
  </si>
  <si>
    <t>58 Bnch
60 g</t>
  </si>
  <si>
    <t>17 Bnch
15 g</t>
  </si>
  <si>
    <t>24 Bnch
20 g</t>
  </si>
  <si>
    <t>44 Bnch
34 g</t>
  </si>
  <si>
    <t>35 Bnch
24 g</t>
  </si>
  <si>
    <t>Ba-I-6</t>
  </si>
  <si>
    <t>hummingbird moth</t>
  </si>
  <si>
    <t>flower weight: 32 g</t>
  </si>
  <si>
    <t>total plant biomass- 629 g</t>
  </si>
  <si>
    <t>16 Bnch
36 g</t>
  </si>
  <si>
    <t>30 Bnch
35 g</t>
  </si>
  <si>
    <t>25 bnch
28 g</t>
  </si>
  <si>
    <t>26 Bnch
23 g</t>
  </si>
  <si>
    <t>19 Bnch
19 g</t>
  </si>
  <si>
    <t>16 Bnch
17 g</t>
  </si>
  <si>
    <t>36 Bnch
35 g</t>
  </si>
  <si>
    <t>46 Bnch
33 g</t>
  </si>
  <si>
    <t>Ba-I-7</t>
  </si>
  <si>
    <t>Flower weight: 55 g</t>
  </si>
  <si>
    <t>33 g of flowers</t>
  </si>
  <si>
    <t>total plant biomass- 755 g</t>
  </si>
  <si>
    <t>40 bnch
36 g</t>
  </si>
  <si>
    <t>53 Bnch
83 g</t>
  </si>
  <si>
    <t>27 Bnch
38 g</t>
  </si>
  <si>
    <t>21 Bnch
27 g</t>
  </si>
  <si>
    <t>67 Bnch
67 g</t>
  </si>
  <si>
    <t>50 Bnch
27 g</t>
  </si>
  <si>
    <t>107 Bnch</t>
  </si>
  <si>
    <t>177 bnch</t>
  </si>
  <si>
    <t>258 Bnch</t>
  </si>
  <si>
    <t>269 bnch</t>
  </si>
  <si>
    <t>720 Bnch</t>
  </si>
  <si>
    <t>200 Bnch</t>
  </si>
  <si>
    <t>138 Bnch</t>
  </si>
  <si>
    <t>342 bnch</t>
  </si>
  <si>
    <t>299 Bnch</t>
  </si>
  <si>
    <t>217 g</t>
  </si>
  <si>
    <t>242 g</t>
  </si>
  <si>
    <t>275 g</t>
  </si>
  <si>
    <t>292 g</t>
  </si>
  <si>
    <t>453 g</t>
  </si>
  <si>
    <t>225 g</t>
  </si>
  <si>
    <t>135 g</t>
  </si>
  <si>
    <t>350 g</t>
  </si>
  <si>
    <t>77 g of flowers</t>
  </si>
  <si>
    <t>133 g of flowers</t>
  </si>
  <si>
    <t>189 g of flowers</t>
  </si>
  <si>
    <t>65 g of flowers</t>
  </si>
  <si>
    <t>CONTROL</t>
  </si>
  <si>
    <t>Plant Harvest [g]</t>
  </si>
  <si>
    <t xml:space="preserve"># Leaves Harvest </t>
  </si>
  <si>
    <t>Ka-G Kale</t>
  </si>
  <si>
    <t>Ka-G-1</t>
  </si>
  <si>
    <t>one broken leaf</t>
  </si>
  <si>
    <t>PULLED
entire plant biomass- 
828 g</t>
  </si>
  <si>
    <t>18 Lv
298 g</t>
  </si>
  <si>
    <t xml:space="preserve">13 Lv
742 g
</t>
  </si>
  <si>
    <t>10 Lv
651 g</t>
  </si>
  <si>
    <t>9 Lvs
565 g</t>
  </si>
  <si>
    <t>A97</t>
  </si>
  <si>
    <t>Ka-G-2</t>
  </si>
  <si>
    <t>two broken leaves</t>
  </si>
  <si>
    <t>14 Lv
366 g</t>
  </si>
  <si>
    <t>14 Lv
991 g</t>
  </si>
  <si>
    <t>7 Lv
608 g</t>
  </si>
  <si>
    <t>11 Lvx
769 g</t>
  </si>
  <si>
    <t>6 Lvs
287 g</t>
  </si>
  <si>
    <t>F97</t>
  </si>
  <si>
    <t>Ka-G-3</t>
  </si>
  <si>
    <t>38 Lv
229 g</t>
  </si>
  <si>
    <t>14 Lv
649 g</t>
  </si>
  <si>
    <t>12 Lv
572 g</t>
  </si>
  <si>
    <t>12 Lvs
805 g</t>
  </si>
  <si>
    <t>7 Lvs
365 g</t>
  </si>
  <si>
    <t>J97</t>
  </si>
  <si>
    <t>Ka-G-4</t>
  </si>
  <si>
    <t>2 broken leaves</t>
  </si>
  <si>
    <t>21 Lv
293 g</t>
  </si>
  <si>
    <t>13 Lv
763 g</t>
  </si>
  <si>
    <t>10 Lv
647 g</t>
  </si>
  <si>
    <t>17 Lvs
1045 g</t>
  </si>
  <si>
    <t>7 Lvs
385 g</t>
  </si>
  <si>
    <t>N97</t>
  </si>
  <si>
    <t>Ka-G-5</t>
  </si>
  <si>
    <t>21 Lv
381 g</t>
  </si>
  <si>
    <t>12 Lv
841 g</t>
  </si>
  <si>
    <t>8 Lv
586 g</t>
  </si>
  <si>
    <t>14 Lvs
890 g</t>
  </si>
  <si>
    <t>8 Lvs 
392 g</t>
  </si>
  <si>
    <t>R97</t>
  </si>
  <si>
    <t>Ka-G-6</t>
  </si>
  <si>
    <t>25 Lv
409 g</t>
  </si>
  <si>
    <t>12 Lv
816 g</t>
  </si>
  <si>
    <t>11 Lv
414 g</t>
  </si>
  <si>
    <t>13 Lvx
509 g</t>
  </si>
  <si>
    <t>6 Lvs
243 g</t>
  </si>
  <si>
    <t>V97</t>
  </si>
  <si>
    <t>Ka-G-7</t>
  </si>
  <si>
    <t>16 Lv
319 g</t>
  </si>
  <si>
    <t>13 Lv
903 g</t>
  </si>
  <si>
    <t>8 Lv
589 g</t>
  </si>
  <si>
    <t>13 Lvs
748 g</t>
  </si>
  <si>
    <t>8 Lvs 
394 g</t>
  </si>
  <si>
    <t>Z97</t>
  </si>
  <si>
    <t>Ka-G-8</t>
  </si>
  <si>
    <t>4 broken leaves</t>
  </si>
  <si>
    <t>15 Lv
436 g</t>
  </si>
  <si>
    <t>15 Lv
1074 g</t>
  </si>
  <si>
    <t>12 Lv
555 g</t>
  </si>
  <si>
    <t>19 Lvs
994 g</t>
  </si>
  <si>
    <t>9 Lvs
533 g</t>
  </si>
  <si>
    <t>AD97</t>
  </si>
  <si>
    <t>168 Lv</t>
  </si>
  <si>
    <t>79 Lv</t>
  </si>
  <si>
    <t>78 Lv</t>
  </si>
  <si>
    <t>108 Lvs</t>
  </si>
  <si>
    <t>51 Lvs</t>
  </si>
  <si>
    <t>2731 g</t>
  </si>
  <si>
    <t>5046 g</t>
  </si>
  <si>
    <t>4622 g</t>
  </si>
  <si>
    <t>6325 g</t>
  </si>
  <si>
    <t>2599 g</t>
  </si>
  <si>
    <t>Harvest 4</t>
  </si>
  <si>
    <t>Harvest 5</t>
  </si>
  <si>
    <t>Ka-H Kale</t>
  </si>
  <si>
    <t>Ka-H-1</t>
  </si>
  <si>
    <t>carrots growing into kale, 3 broekn leaves</t>
  </si>
  <si>
    <t>Most plants were pulled due to aphid infestation. If no harvest weight is given, no leaves were marketable</t>
  </si>
  <si>
    <t>25 Lv
380 g</t>
  </si>
  <si>
    <t>28 Lv
1224 g</t>
  </si>
  <si>
    <t>10 Lv
351 g</t>
  </si>
  <si>
    <t xml:space="preserve">PULLED- plant weight 833 g </t>
  </si>
  <si>
    <t>Ka-H-2</t>
  </si>
  <si>
    <t>1 broken leaf, some browningo n bottom leaf</t>
  </si>
  <si>
    <t>whole plants were pulled, dirt shaken off, then total biomass weighed</t>
  </si>
  <si>
    <t>33 Lv
540 g</t>
  </si>
  <si>
    <t>15 Lv
763 g</t>
  </si>
  <si>
    <t>13 Lv
474 g</t>
  </si>
  <si>
    <t>PULLED- plant weight 812 g</t>
  </si>
  <si>
    <t>Ka-H-3</t>
  </si>
  <si>
    <t>1 broken lef</t>
  </si>
  <si>
    <t>38 Lv
545 g</t>
  </si>
  <si>
    <t>15 Lv
1014 g</t>
  </si>
  <si>
    <t>12 Lv
400 g</t>
  </si>
  <si>
    <t>PULLED-plant weight 1220 g</t>
  </si>
  <si>
    <t>Ka-H-4</t>
  </si>
  <si>
    <t>was on brink of death but has made a recovery</t>
  </si>
  <si>
    <t>5 Lv
21 g</t>
  </si>
  <si>
    <t>10 Lv
243 g</t>
  </si>
  <si>
    <t>4 Lv
115 g</t>
  </si>
  <si>
    <t>PULLED- plant weight 517 g</t>
  </si>
  <si>
    <t>Ka-H-5</t>
  </si>
  <si>
    <t>2 leaves broken</t>
  </si>
  <si>
    <t>75 Lv
505 g</t>
  </si>
  <si>
    <t>30 Lv
800 g</t>
  </si>
  <si>
    <t>9 Lv
300 g</t>
  </si>
  <si>
    <t>PULLED- plant weight- 1020 g</t>
  </si>
  <si>
    <t>Ka-H-6</t>
  </si>
  <si>
    <t>1 broken leaf</t>
  </si>
  <si>
    <t>49 Lv
591 g</t>
  </si>
  <si>
    <t>38 Lv
1038 g</t>
  </si>
  <si>
    <t>23 Lv
351 g</t>
  </si>
  <si>
    <t>PULLED- plant weight 1377 g</t>
  </si>
  <si>
    <t>Ka-H-7</t>
  </si>
  <si>
    <t>0 broken leaves</t>
  </si>
  <si>
    <t>40 Lv
648 g</t>
  </si>
  <si>
    <t>24 Lv
1255 g</t>
  </si>
  <si>
    <t>12 Lv
380 g</t>
  </si>
  <si>
    <t>PULLED- plant weight 1381 g</t>
  </si>
  <si>
    <t>Ka-H-8</t>
  </si>
  <si>
    <t>10 Lv
145 g</t>
  </si>
  <si>
    <t>PULLED- plant weight 690 g</t>
  </si>
  <si>
    <t>harvest #s (edible)</t>
  </si>
  <si>
    <t>cumulative total harvested (edible)</t>
  </si>
  <si>
    <t>265 Lv</t>
  </si>
  <si>
    <t>160 Lv</t>
  </si>
  <si>
    <t>93 Lv</t>
  </si>
  <si>
    <t>cumulative total weight (edible)</t>
  </si>
  <si>
    <t>3230 g</t>
  </si>
  <si>
    <t>6337 g</t>
  </si>
  <si>
    <t>2516 g</t>
  </si>
  <si>
    <t>Ka-I Kale</t>
  </si>
  <si>
    <t>Ka-I-1</t>
  </si>
  <si>
    <t>Pulled due to aphids</t>
  </si>
  <si>
    <t>19 Lv
282 g</t>
  </si>
  <si>
    <t>14 Lv
640 g</t>
  </si>
  <si>
    <t>Ka-I-2</t>
  </si>
  <si>
    <t>43 Lv
504 g</t>
  </si>
  <si>
    <t>12 Lv
878 g</t>
  </si>
  <si>
    <t>Ka-I-3</t>
  </si>
  <si>
    <t>partially consumed, 1 leaf broken</t>
  </si>
  <si>
    <t>26 Lv
291 g</t>
  </si>
  <si>
    <t>11 Lv
572 g</t>
  </si>
  <si>
    <t>Ka-I-4</t>
  </si>
  <si>
    <t>16 Lv
382 g</t>
  </si>
  <si>
    <t>13 Lv
873 g</t>
  </si>
  <si>
    <t>6 Lv
316 g</t>
  </si>
  <si>
    <t>PULLED- plant weight- 613 g</t>
  </si>
  <si>
    <t>Ka-I-5</t>
  </si>
  <si>
    <t>21 Lv
439 g</t>
  </si>
  <si>
    <t>13 Lv
814 g</t>
  </si>
  <si>
    <t>6 Lv
330 g</t>
  </si>
  <si>
    <t>PULLED- plant weight 598 g</t>
  </si>
  <si>
    <t>Ka-I-6</t>
  </si>
  <si>
    <t>20 Lv
423 g</t>
  </si>
  <si>
    <t>11 Lv
636 g</t>
  </si>
  <si>
    <t>9 Lv
342 g</t>
  </si>
  <si>
    <t>PULLED- plant weight 519 g</t>
  </si>
  <si>
    <t>Ka-I-7</t>
  </si>
  <si>
    <t>5 broken leaves, bites taken out</t>
  </si>
  <si>
    <t>28 Lv
323 g</t>
  </si>
  <si>
    <t>14 Lv
862</t>
  </si>
  <si>
    <t>6 Lv
435 g</t>
  </si>
  <si>
    <t>PULLLED- plant weight 970 g</t>
  </si>
  <si>
    <t>Ka-I-8</t>
  </si>
  <si>
    <t>21 Lv
456 g</t>
  </si>
  <si>
    <t>27 Lv
911 g</t>
  </si>
  <si>
    <t>23 Lv
600 g</t>
  </si>
  <si>
    <t>PULLED- plant weight 1498 g</t>
  </si>
  <si>
    <t>194 Lv</t>
  </si>
  <si>
    <t>115 Lv</t>
  </si>
  <si>
    <t>50 Lv</t>
  </si>
  <si>
    <t>3100 g</t>
  </si>
  <si>
    <t>5560 g</t>
  </si>
  <si>
    <t>2023 g</t>
  </si>
  <si>
    <t>BED H</t>
  </si>
  <si>
    <t>BED I</t>
  </si>
  <si>
    <t># Leaves</t>
  </si>
  <si>
    <t>Weight [g]</t>
  </si>
  <si>
    <t>Ch-G-Chard</t>
  </si>
  <si>
    <t>Ch-G-1</t>
  </si>
  <si>
    <t>few small bites</t>
  </si>
  <si>
    <t>6 Lv
172 g</t>
  </si>
  <si>
    <t>8 Lv
530 g</t>
  </si>
  <si>
    <t>8 Lv
504 g</t>
  </si>
  <si>
    <t>4 Lv
224 g</t>
  </si>
  <si>
    <t>7 Lvs
360 g</t>
  </si>
  <si>
    <t>4 Lvs
117 g</t>
  </si>
  <si>
    <t>Ch-G-2</t>
  </si>
  <si>
    <t>1 broken leaf, few small bites</t>
  </si>
  <si>
    <t>6 Lv
97 g</t>
  </si>
  <si>
    <t>6 Lv
218 g</t>
  </si>
  <si>
    <t>7 Lv
260 g</t>
  </si>
  <si>
    <t>3 Lv
117 g</t>
  </si>
  <si>
    <t>6 Lvs
261 g</t>
  </si>
  <si>
    <t>5 Lvs
139 g</t>
  </si>
  <si>
    <t>Ch-G-3</t>
  </si>
  <si>
    <t>6 Lv
94 g</t>
  </si>
  <si>
    <t>8 Lv
475 g</t>
  </si>
  <si>
    <t>7 Lv
500 g</t>
  </si>
  <si>
    <t>3 Lv
269 g</t>
  </si>
  <si>
    <t>6 Lvs
467 g</t>
  </si>
  <si>
    <t>3 Lvs
159 g</t>
  </si>
  <si>
    <t>Ch-G-4</t>
  </si>
  <si>
    <t>7 Lv
173 g</t>
  </si>
  <si>
    <t>8 Lv
333 g</t>
  </si>
  <si>
    <t>9 Lv
296 g</t>
  </si>
  <si>
    <t>4 Lv
155 g</t>
  </si>
  <si>
    <t>7 Lvs
268 g</t>
  </si>
  <si>
    <t>4 Lvs
137 g</t>
  </si>
  <si>
    <t>Ch-G-5</t>
  </si>
  <si>
    <t>8 Lv
197 g</t>
  </si>
  <si>
    <t>6 Lv
200 g</t>
  </si>
  <si>
    <t>8 Lv
315 g</t>
  </si>
  <si>
    <t>4 Lv
144 g</t>
  </si>
  <si>
    <t>8 Lvs
231 g</t>
  </si>
  <si>
    <t>4 Lvs
150 g</t>
  </si>
  <si>
    <t>Ch-G-6</t>
  </si>
  <si>
    <t>5 Lv
238 g</t>
  </si>
  <si>
    <t>6 Lv
486 g</t>
  </si>
  <si>
    <t>9 Lv
858 g</t>
  </si>
  <si>
    <t>3 Lv
223 g</t>
  </si>
  <si>
    <t>6 Lvs
341 g</t>
  </si>
  <si>
    <t>5 Lvs
198 g</t>
  </si>
  <si>
    <t>Ch-G-7</t>
  </si>
  <si>
    <t>8 Lv
214 g</t>
  </si>
  <si>
    <t>8 Lv
570 g</t>
  </si>
  <si>
    <t>10 Lv
654 g</t>
  </si>
  <si>
    <t>5 Lv
256 g</t>
  </si>
  <si>
    <t>7 Lvs
388 g</t>
  </si>
  <si>
    <t>7 Lvs
290 g</t>
  </si>
  <si>
    <t>Ch-G-8</t>
  </si>
  <si>
    <t>small bites, 1 borken leaf</t>
  </si>
  <si>
    <t>7 Lv
114 g</t>
  </si>
  <si>
    <t>9 Lv
372 g</t>
  </si>
  <si>
    <t>10 Lv
496 g</t>
  </si>
  <si>
    <t>5 Lv
194 g</t>
  </si>
  <si>
    <t>9 Lvs
328 g</t>
  </si>
  <si>
    <t>7 Lvs
172 g</t>
  </si>
  <si>
    <t>Top of Second Row</t>
  </si>
  <si>
    <t>Ch-G-9</t>
  </si>
  <si>
    <t>2 leaves broken, small bites</t>
  </si>
  <si>
    <t xml:space="preserve">9 Lv
208 g
</t>
  </si>
  <si>
    <t>7 Lv
483 g</t>
  </si>
  <si>
    <t>8 Lv
383 g</t>
  </si>
  <si>
    <t>5 Lv
209 g</t>
  </si>
  <si>
    <t>7 Lvs
366 g</t>
  </si>
  <si>
    <t>5 Lvs
195 g</t>
  </si>
  <si>
    <t>Ch-G-10</t>
  </si>
  <si>
    <t>few small bites, bottom leaves browning, 1 leaf broken</t>
  </si>
  <si>
    <t>6 Lv
105 g</t>
  </si>
  <si>
    <t>7 Lv
444 g</t>
  </si>
  <si>
    <t>7 Lv
541 g</t>
  </si>
  <si>
    <t>7 Lv
410 g</t>
  </si>
  <si>
    <t>5 Lvs
224 g</t>
  </si>
  <si>
    <t>4 Lvs
148 g</t>
  </si>
  <si>
    <t>Ch-G-11</t>
  </si>
  <si>
    <t>slight browning of outter leaves</t>
  </si>
  <si>
    <t>5 Lv
66 g</t>
  </si>
  <si>
    <t>8 Lv
583 g</t>
  </si>
  <si>
    <t>6 Lv
523 g</t>
  </si>
  <si>
    <t>4 Lv
313 g</t>
  </si>
  <si>
    <t>7 Lvs
289 g</t>
  </si>
  <si>
    <t>5 Lvs
169 g</t>
  </si>
  <si>
    <t>Ch-G-12</t>
  </si>
  <si>
    <t>1 leaf broken, few small bites</t>
  </si>
  <si>
    <t>7 Lv
219 g</t>
  </si>
  <si>
    <t>7 Lv
649 g</t>
  </si>
  <si>
    <t>7 Lv
789 g</t>
  </si>
  <si>
    <t>5 Lv
508 g</t>
  </si>
  <si>
    <t>6 Lvs
408 g</t>
  </si>
  <si>
    <t>3 Lvs
186 g</t>
  </si>
  <si>
    <t>Ch-G-13</t>
  </si>
  <si>
    <t>1 leaf broken, few smal bites</t>
  </si>
  <si>
    <t>11 Lv
342 g</t>
  </si>
  <si>
    <t>10 Lv
957 g</t>
  </si>
  <si>
    <t>8 Lv
 901 g</t>
  </si>
  <si>
    <t>5 Lv
504 g</t>
  </si>
  <si>
    <t>9 Lvs
238 g</t>
  </si>
  <si>
    <t>6 Lvs
152 g</t>
  </si>
  <si>
    <t>Ch-G-14</t>
  </si>
  <si>
    <t>6 Lv
180 g</t>
  </si>
  <si>
    <t>9 Lv
510 g</t>
  </si>
  <si>
    <t>7 Lv
365 g</t>
  </si>
  <si>
    <t>5 Lv
229 g</t>
  </si>
  <si>
    <t>5 Lvs
230 g</t>
  </si>
  <si>
    <t>7 Lvs
218 g</t>
  </si>
  <si>
    <t>Ch-G-15</t>
  </si>
  <si>
    <t>few small bites, 1 leaf broken</t>
  </si>
  <si>
    <t>11 Lv
181 g</t>
  </si>
  <si>
    <t>11 Lv
733 g</t>
  </si>
  <si>
    <t>8 Lv
777 g</t>
  </si>
  <si>
    <t>5 Lv
426 g</t>
  </si>
  <si>
    <t>5 Lvs
181 g</t>
  </si>
  <si>
    <t>5  Lvs
155 g</t>
  </si>
  <si>
    <t>Ch-G-16</t>
  </si>
  <si>
    <t>was on the brink of death, growing again</t>
  </si>
  <si>
    <t xml:space="preserve">smol </t>
  </si>
  <si>
    <t>some kind of sticky substance on the plant, it's unhappy</t>
  </si>
  <si>
    <t>not harvested</t>
  </si>
  <si>
    <t>5 Lv
73 g</t>
  </si>
  <si>
    <t>8 Lv
564 g</t>
  </si>
  <si>
    <t>4 Lv
226 g</t>
  </si>
  <si>
    <t>4 Lvs
140 g</t>
  </si>
  <si>
    <t>8 Lvs
53 g</t>
  </si>
  <si>
    <t>108 Lv</t>
  </si>
  <si>
    <t>123 Lv</t>
  </si>
  <si>
    <t>127 Lv</t>
  </si>
  <si>
    <t xml:space="preserve">71 Lv
</t>
  </si>
  <si>
    <t>104 Lvs</t>
  </si>
  <si>
    <t>74 Lvs</t>
  </si>
  <si>
    <t>2600 g</t>
  </si>
  <si>
    <t>7616 g</t>
  </si>
  <si>
    <t>8726 g</t>
  </si>
  <si>
    <t>4407 g</t>
  </si>
  <si>
    <t>4720 g</t>
  </si>
  <si>
    <t>2638 g</t>
  </si>
  <si>
    <t>Havest 1</t>
  </si>
  <si>
    <t>Ch-H-Chard</t>
  </si>
  <si>
    <t>Ch-H-1</t>
  </si>
  <si>
    <t>2 leaves broken, few small bites</t>
  </si>
  <si>
    <t>6 Lv
198 g</t>
  </si>
  <si>
    <t>8 Lv
437 g</t>
  </si>
  <si>
    <t>9 Lv
714 g</t>
  </si>
  <si>
    <t>4 Lv
279 g</t>
  </si>
  <si>
    <t>7 Lvs
628 g</t>
  </si>
  <si>
    <t>7 Lvs
469 g</t>
  </si>
  <si>
    <t>A185</t>
  </si>
  <si>
    <t>Ch-H-2</t>
  </si>
  <si>
    <t>2 broken leaves, few small bites</t>
  </si>
  <si>
    <t>10 Lv
274 g</t>
  </si>
  <si>
    <t>15 Lv
869 g</t>
  </si>
  <si>
    <t>12 Lv
856 g</t>
  </si>
  <si>
    <t>6 Lv
314 g</t>
  </si>
  <si>
    <t>7 Lvs
394 g</t>
  </si>
  <si>
    <t>6 Lvs
181 g</t>
  </si>
  <si>
    <t>F185</t>
  </si>
  <si>
    <t>3 Lv
65 g</t>
  </si>
  <si>
    <t>7 Lv
471 g</t>
  </si>
  <si>
    <t>8 Lv
1025 g</t>
  </si>
  <si>
    <t>4 Lv
414 g</t>
  </si>
  <si>
    <t>6 Lvs
525 g</t>
  </si>
  <si>
    <t xml:space="preserve">4 Lvs
322g </t>
  </si>
  <si>
    <t>J185</t>
  </si>
  <si>
    <t>Ch-H-4</t>
  </si>
  <si>
    <t>8 Lv
346 g</t>
  </si>
  <si>
    <t>11 Lv
907 g</t>
  </si>
  <si>
    <t>10 Lv
622 g</t>
  </si>
  <si>
    <t>5 Lv
274 g</t>
  </si>
  <si>
    <t>7 Lvs
375 g</t>
  </si>
  <si>
    <t>4 Lvs
213 g</t>
  </si>
  <si>
    <t>N185</t>
  </si>
  <si>
    <t>Ch-H-5</t>
  </si>
  <si>
    <t>few large bites</t>
  </si>
  <si>
    <t>30 Lv
219 g</t>
  </si>
  <si>
    <t>24 Lv
700 g</t>
  </si>
  <si>
    <t>25 Lv
885 g</t>
  </si>
  <si>
    <t>5 Lv
149 g</t>
  </si>
  <si>
    <t>24 Lvs
545 g</t>
  </si>
  <si>
    <t>13 Lvs
202 g</t>
  </si>
  <si>
    <t>R185</t>
  </si>
  <si>
    <t>Ch-H-6</t>
  </si>
  <si>
    <t>1 leaf broken, few large bites</t>
  </si>
  <si>
    <t>8 Lv
228 g</t>
  </si>
  <si>
    <t>12 Lv
659 g</t>
  </si>
  <si>
    <t>6 Lv
617 g</t>
  </si>
  <si>
    <t>3 Lv
154 g</t>
  </si>
  <si>
    <t>11 Lvs
245 g</t>
  </si>
  <si>
    <t>8 Lvs
49 g</t>
  </si>
  <si>
    <t>V185</t>
  </si>
  <si>
    <t>Ch-H-7</t>
  </si>
  <si>
    <t>deer ate all the leaves</t>
  </si>
  <si>
    <t>17 Lv
434 g</t>
  </si>
  <si>
    <t>11 Lv
757 g</t>
  </si>
  <si>
    <t>8 Lv
561 g</t>
  </si>
  <si>
    <t>7 Lvs
126 g</t>
  </si>
  <si>
    <t>4 Lvs
83 g</t>
  </si>
  <si>
    <t>Z185</t>
  </si>
  <si>
    <t>Ch-H-8</t>
  </si>
  <si>
    <t>many large bites</t>
  </si>
  <si>
    <t>10 Lv
219 g</t>
  </si>
  <si>
    <t>8 Lv
520 g</t>
  </si>
  <si>
    <t>9 Lv
361 g</t>
  </si>
  <si>
    <t>4 Lv
196 g</t>
  </si>
  <si>
    <t>8 Lvs
459 g</t>
  </si>
  <si>
    <t>4 Lvs
226 g</t>
  </si>
  <si>
    <t>AD185</t>
  </si>
  <si>
    <t>Top of Bed</t>
  </si>
  <si>
    <t>Ch-H-9</t>
  </si>
  <si>
    <t>23 Lv
411 g</t>
  </si>
  <si>
    <t>22 Lv
1205 g</t>
  </si>
  <si>
    <t>22 Lv
1306 g</t>
  </si>
  <si>
    <t>26 Lv
777 g</t>
  </si>
  <si>
    <t>12 Lvs
748 g</t>
  </si>
  <si>
    <t>15 Lvs
443 g</t>
  </si>
  <si>
    <t>A226</t>
  </si>
  <si>
    <t>Ch-H-10</t>
  </si>
  <si>
    <t>26 Lv
593 g</t>
  </si>
  <si>
    <t>30 Lv
1086 g</t>
  </si>
  <si>
    <t>10 Lv
926 g</t>
  </si>
  <si>
    <t>13 Lv
347 g</t>
  </si>
  <si>
    <t>16 Lvs
244 g</t>
  </si>
  <si>
    <t>3 Lvs
117 g</t>
  </si>
  <si>
    <t>F226</t>
  </si>
  <si>
    <t>Ch-H-11</t>
  </si>
  <si>
    <t>21 Lv
427 g</t>
  </si>
  <si>
    <t>17 Lv
453 g</t>
  </si>
  <si>
    <t>11 Lv
381 g</t>
  </si>
  <si>
    <t>3 Lv
291 g</t>
  </si>
  <si>
    <t>11 Lvs
244 g</t>
  </si>
  <si>
    <t>15 Lvs
141 g</t>
  </si>
  <si>
    <t>J226</t>
  </si>
  <si>
    <t>Ch-H-12</t>
  </si>
  <si>
    <t>24 Lv
252 g</t>
  </si>
  <si>
    <t>25 Lv
1040 g</t>
  </si>
  <si>
    <t>16 Lv
354 g</t>
  </si>
  <si>
    <t>31 Lv
194 g</t>
  </si>
  <si>
    <t>31 Lvs
228 g</t>
  </si>
  <si>
    <t>21 Lvs
131 g</t>
  </si>
  <si>
    <t>N226</t>
  </si>
  <si>
    <t>Ch-H-13</t>
  </si>
  <si>
    <t>12 Lv
147 g</t>
  </si>
  <si>
    <t>8 Lv
463 g</t>
  </si>
  <si>
    <t>10 Lv
1041 g</t>
  </si>
  <si>
    <t>7 Lv
477 g</t>
  </si>
  <si>
    <t>4 Lvs
627 g</t>
  </si>
  <si>
    <t>11 Lvs
471 g</t>
  </si>
  <si>
    <t>R226</t>
  </si>
  <si>
    <t>Ch-H-14</t>
  </si>
  <si>
    <t>11 Lv
232 g</t>
  </si>
  <si>
    <t>12 Lv
626 g</t>
  </si>
  <si>
    <t>9 Lv
616 g</t>
  </si>
  <si>
    <t>5 Lv
230 g</t>
  </si>
  <si>
    <t>1 Lv
32 g</t>
  </si>
  <si>
    <t>4 Lvs
70 g</t>
  </si>
  <si>
    <t>V226</t>
  </si>
  <si>
    <t>Ch-H-15</t>
  </si>
  <si>
    <t>8 Lv
212 g</t>
  </si>
  <si>
    <t>7 Lv
460 g</t>
  </si>
  <si>
    <t>8 Lv
301 g</t>
  </si>
  <si>
    <t>4 Lv
126 g</t>
  </si>
  <si>
    <t>5 Lvs
105 g</t>
  </si>
  <si>
    <t>2 Lvs
42 g</t>
  </si>
  <si>
    <t>Z226</t>
  </si>
  <si>
    <t>Ch-H-16</t>
  </si>
  <si>
    <t>5 Lv
179 g</t>
  </si>
  <si>
    <t>4 Lv
336 g</t>
  </si>
  <si>
    <t>7 Lv
540 g</t>
  </si>
  <si>
    <t>5 Lv
300 g</t>
  </si>
  <si>
    <t>7 Lvs
384 g</t>
  </si>
  <si>
    <t>2 Lvs
117 g</t>
  </si>
  <si>
    <t>AD226</t>
  </si>
  <si>
    <t>221 Lv</t>
  </si>
  <si>
    <t>180 Lv</t>
  </si>
  <si>
    <t>125 Lv</t>
  </si>
  <si>
    <t>164 Lvs</t>
  </si>
  <si>
    <t>123 Lvs</t>
  </si>
  <si>
    <t>4436 g</t>
  </si>
  <si>
    <t>10989 g</t>
  </si>
  <si>
    <t>11106 g</t>
  </si>
  <si>
    <t>4522 g</t>
  </si>
  <si>
    <t>5909 g</t>
  </si>
  <si>
    <t>3277 g</t>
  </si>
  <si>
    <t>Ch-H-3</t>
  </si>
  <si>
    <t>Ch- I-Chard</t>
  </si>
  <si>
    <t>Ch1</t>
  </si>
  <si>
    <t>7 Lv
167 g</t>
  </si>
  <si>
    <t>9 Lv
699 g</t>
  </si>
  <si>
    <t>11 Lv
1021 g</t>
  </si>
  <si>
    <t>6 Lv
546 g</t>
  </si>
  <si>
    <t>9 Lvs
720 g</t>
  </si>
  <si>
    <t>8 Lvs
288 g</t>
  </si>
  <si>
    <t>A188</t>
  </si>
  <si>
    <t>Ch2</t>
  </si>
  <si>
    <t>small bites</t>
  </si>
  <si>
    <t>sad plant</t>
  </si>
  <si>
    <t>22 Lv
373 g</t>
  </si>
  <si>
    <t>18 Lv
466 g</t>
  </si>
  <si>
    <t>17 Lv
51 g</t>
  </si>
  <si>
    <t>skipped, too small</t>
  </si>
  <si>
    <t>13 Lvs
42 g</t>
  </si>
  <si>
    <t>F188</t>
  </si>
  <si>
    <t>Ch3</t>
  </si>
  <si>
    <t>16 Lv
278 g</t>
  </si>
  <si>
    <t>16 Lv
1192 g</t>
  </si>
  <si>
    <t>15 Lv
866 g</t>
  </si>
  <si>
    <t>6 Lv
564 g</t>
  </si>
  <si>
    <t>6 Lvs
258 g</t>
  </si>
  <si>
    <t>5 Lvs
77 g</t>
  </si>
  <si>
    <t>J188</t>
  </si>
  <si>
    <t>Ch4</t>
  </si>
  <si>
    <t>A few bites</t>
  </si>
  <si>
    <t>16 Lv
435 g</t>
  </si>
  <si>
    <t>5 Lv
513 g</t>
  </si>
  <si>
    <t>9 Lv
698 g</t>
  </si>
  <si>
    <t>4 Lv
94 g</t>
  </si>
  <si>
    <t>7 Lvs
137 g</t>
  </si>
  <si>
    <t>6 Lvs
109 g</t>
  </si>
  <si>
    <t>N188</t>
  </si>
  <si>
    <t>Ch5</t>
  </si>
  <si>
    <t>a few small bites</t>
  </si>
  <si>
    <t>8 Lv
220 g</t>
  </si>
  <si>
    <t>8 Lv
486 g</t>
  </si>
  <si>
    <t>10 Lv
417 g</t>
  </si>
  <si>
    <t>2 Lv
48 g</t>
  </si>
  <si>
    <t>6 Lvs
 87 g</t>
  </si>
  <si>
    <t>3 Lvs
33 g</t>
  </si>
  <si>
    <t>R188</t>
  </si>
  <si>
    <t>Ch6</t>
  </si>
  <si>
    <t>1 broken leaf. A few small bites</t>
  </si>
  <si>
    <t>32 Lv
460 g</t>
  </si>
  <si>
    <t>26 Lv
804 g</t>
  </si>
  <si>
    <t>21 Lv
718 g</t>
  </si>
  <si>
    <t>5 Lv
104 g</t>
  </si>
  <si>
    <t>8 Lvs
55 g</t>
  </si>
  <si>
    <t>V188</t>
  </si>
  <si>
    <t>Ch7</t>
  </si>
  <si>
    <t>a few large bites</t>
  </si>
  <si>
    <t>8 Lv
232 g</t>
  </si>
  <si>
    <t>9 Lv
594 g</t>
  </si>
  <si>
    <t xml:space="preserve">7 Lv
700g </t>
  </si>
  <si>
    <t>4 Lv
353 g</t>
  </si>
  <si>
    <t>4 Lvs
288 g</t>
  </si>
  <si>
    <t>Z188</t>
  </si>
  <si>
    <t>Ch8</t>
  </si>
  <si>
    <t>11 Lv
455 g</t>
  </si>
  <si>
    <t>15 Lv
710 g</t>
  </si>
  <si>
    <t>8 Lv
874 g</t>
  </si>
  <si>
    <t>5 Lv
296 g</t>
  </si>
  <si>
    <t>10 Lvs
448 g</t>
  </si>
  <si>
    <t>3 Lvs
161 g</t>
  </si>
  <si>
    <t>AD188</t>
  </si>
  <si>
    <t>top of next row</t>
  </si>
  <si>
    <t>Ch9</t>
  </si>
  <si>
    <t>I9 is the plant that was pulled/eaten. Happened early, so numbers were just shifted up instead of skipping 9</t>
  </si>
  <si>
    <t>8 Lv
168 g</t>
  </si>
  <si>
    <t>8 Lv
527 g</t>
  </si>
  <si>
    <t>10 Lv
456 g</t>
  </si>
  <si>
    <t>5 Lv
219 g</t>
  </si>
  <si>
    <t>9 Lvs
422 g</t>
  </si>
  <si>
    <t>5 Lvs
131 g</t>
  </si>
  <si>
    <t>A229</t>
  </si>
  <si>
    <t>Ch10</t>
  </si>
  <si>
    <t>1 broken leaf, small bites</t>
  </si>
  <si>
    <t>8 Lv
241 g</t>
  </si>
  <si>
    <t>9 Lv
366 g</t>
  </si>
  <si>
    <t>7 Lv
458 g</t>
  </si>
  <si>
    <t>5 Lv
321 g</t>
  </si>
  <si>
    <t>7 Lvs
210 g</t>
  </si>
  <si>
    <t>5 Lvs
94 g</t>
  </si>
  <si>
    <t>F229</t>
  </si>
  <si>
    <t>Ch11</t>
  </si>
  <si>
    <t>6 Lv
352 g</t>
  </si>
  <si>
    <t>6 Lv
417 g</t>
  </si>
  <si>
    <t>5 Lv
579 g</t>
  </si>
  <si>
    <t>3 Lv
338 g</t>
  </si>
  <si>
    <t>5 Lvs
382 g</t>
  </si>
  <si>
    <t>5 Lvs
89 g</t>
  </si>
  <si>
    <t>J229</t>
  </si>
  <si>
    <t>Ch12</t>
  </si>
  <si>
    <t>6 Lv
123 g</t>
  </si>
  <si>
    <t>8 Lv
446 g</t>
  </si>
  <si>
    <t>8 Lv
658 g</t>
  </si>
  <si>
    <t>4 Lv
335 g</t>
  </si>
  <si>
    <t>13 Lvs
445 g</t>
  </si>
  <si>
    <t>14 Lvs
195 g</t>
  </si>
  <si>
    <t>N229</t>
  </si>
  <si>
    <t>Ch13</t>
  </si>
  <si>
    <t>9 Lv
167 g</t>
  </si>
  <si>
    <t>28 Lv
449 g</t>
  </si>
  <si>
    <t>11 Lv
368 g</t>
  </si>
  <si>
    <t>8 Lv
467 g</t>
  </si>
  <si>
    <t>4 Lvs
365 g</t>
  </si>
  <si>
    <t>3 Lvs
206 g</t>
  </si>
  <si>
    <t>R229</t>
  </si>
  <si>
    <t>Ch14</t>
  </si>
  <si>
    <t>15 Lv
330 g</t>
  </si>
  <si>
    <t>16 Lv
843 g</t>
  </si>
  <si>
    <t>12 Lv
1188 g</t>
  </si>
  <si>
    <t>6 Lv
536 g</t>
  </si>
  <si>
    <t>6 Lvs
600 g</t>
  </si>
  <si>
    <t>6 Lvs
398 g</t>
  </si>
  <si>
    <t>V229</t>
  </si>
  <si>
    <t>Ch15</t>
  </si>
  <si>
    <t>small bites. one leaf broken</t>
  </si>
  <si>
    <t>12 Lv
200 g</t>
  </si>
  <si>
    <t>17 Lv
301 g</t>
  </si>
  <si>
    <t>11 Lv
651 g</t>
  </si>
  <si>
    <t>5 Lv
245 g</t>
  </si>
  <si>
    <t>4 Lvs
203 g</t>
  </si>
  <si>
    <t>6 Lvs
43 g</t>
  </si>
  <si>
    <t>Z229</t>
  </si>
  <si>
    <t>Ch16</t>
  </si>
  <si>
    <t>Plant at top of the second row in bed I is the one gone. Next top plant (formerly 10) became the new 9, and so on</t>
  </si>
  <si>
    <t>AD229</t>
  </si>
  <si>
    <t>184 Lv</t>
  </si>
  <si>
    <t>198 Lv</t>
  </si>
  <si>
    <t>162 Lv</t>
  </si>
  <si>
    <t>113 Lvs</t>
  </si>
  <si>
    <t>73 Lvs</t>
  </si>
  <si>
    <t>4201 g</t>
  </si>
  <si>
    <t>8813 g</t>
  </si>
  <si>
    <t>9703 g</t>
  </si>
  <si>
    <t>4899 g</t>
  </si>
  <si>
    <t>4826 g</t>
  </si>
  <si>
    <t>2112 g</t>
  </si>
  <si>
    <t>Ch-I-1</t>
  </si>
  <si>
    <t>Ch-I-2</t>
  </si>
  <si>
    <t>Ch-I-3</t>
  </si>
  <si>
    <t>Ch-I-4</t>
  </si>
  <si>
    <t>Ch-I-5</t>
  </si>
  <si>
    <t>Ch-I-6</t>
  </si>
  <si>
    <t>Ch-I-7</t>
  </si>
  <si>
    <t>Ch-I-8</t>
  </si>
  <si>
    <t>Ch-I-9</t>
  </si>
  <si>
    <t>Ch-I-10</t>
  </si>
  <si>
    <t>Ch-I-11</t>
  </si>
  <si>
    <t>Ch-I-12</t>
  </si>
  <si>
    <t>Ch-I-13</t>
  </si>
  <si>
    <t>Ch-I-14</t>
  </si>
  <si>
    <t>Ch-I-15</t>
  </si>
  <si>
    <t>Ch-I-16</t>
  </si>
  <si>
    <t>-</t>
  </si>
  <si>
    <t>skipped- too small</t>
  </si>
  <si>
    <t>n/a</t>
  </si>
  <si>
    <t>Be-C Beans</t>
  </si>
  <si>
    <t>Be-C-1</t>
  </si>
  <si>
    <t>open/set</t>
  </si>
  <si>
    <t>open/set/fruit</t>
  </si>
  <si>
    <t>Be-C-2</t>
  </si>
  <si>
    <t>Be-C-3</t>
  </si>
  <si>
    <t>Be-C-4</t>
  </si>
  <si>
    <t>Be-C-5</t>
  </si>
  <si>
    <t>Be-C-6</t>
  </si>
  <si>
    <t>Be-C-7</t>
  </si>
  <si>
    <t>Be-C-8</t>
  </si>
  <si>
    <t>Be-C-9</t>
  </si>
  <si>
    <t>Be-C-10</t>
  </si>
  <si>
    <t>Be-C-11</t>
  </si>
  <si>
    <t>Be-C-12</t>
  </si>
  <si>
    <t>Be-C-13</t>
  </si>
  <si>
    <t>Be-C-14</t>
  </si>
  <si>
    <t>Be-C-15</t>
  </si>
  <si>
    <t>Be-C-16</t>
  </si>
  <si>
    <t>Be-C-17</t>
  </si>
  <si>
    <t>Be-C-18</t>
  </si>
  <si>
    <t>Be-C-19</t>
  </si>
  <si>
    <t>Be-C-20</t>
  </si>
  <si>
    <t>Be-E Beans</t>
  </si>
  <si>
    <t>Be-E-1</t>
  </si>
  <si>
    <t>Be-E-2</t>
  </si>
  <si>
    <t>Be-E-3</t>
  </si>
  <si>
    <t>Be-E-4</t>
  </si>
  <si>
    <t>Be-E-5</t>
  </si>
  <si>
    <t>Be-E-6</t>
  </si>
  <si>
    <t>Be-E-7</t>
  </si>
  <si>
    <t>Be-E-8</t>
  </si>
  <si>
    <t>Be-E-9</t>
  </si>
  <si>
    <t>Be-E-10</t>
  </si>
  <si>
    <t>Be-E-11</t>
  </si>
  <si>
    <t>Be-E-12</t>
  </si>
  <si>
    <t>Be-E-13</t>
  </si>
  <si>
    <t>Be-E-14</t>
  </si>
  <si>
    <t>Be-E-15</t>
  </si>
  <si>
    <t>Be-E-16</t>
  </si>
  <si>
    <t>Be-E-17</t>
  </si>
  <si>
    <t>Be-E-18</t>
  </si>
  <si>
    <t>Be-E-19</t>
  </si>
  <si>
    <t>Be-E-20</t>
  </si>
  <si>
    <t>Be-E-21</t>
  </si>
  <si>
    <t>Be-E-22</t>
  </si>
  <si>
    <t>Be-E-23</t>
  </si>
  <si>
    <t>Be-E-24</t>
  </si>
  <si>
    <t>Be-E-25</t>
  </si>
  <si>
    <t>Be-F Beans</t>
  </si>
  <si>
    <t>Be-F-1</t>
  </si>
  <si>
    <t>Be-F-2</t>
  </si>
  <si>
    <t>Be-F-3</t>
  </si>
  <si>
    <t>Be-F-4</t>
  </si>
  <si>
    <t>Be-F-5</t>
  </si>
  <si>
    <t>Be-F-6</t>
  </si>
  <si>
    <t>Be-F-7</t>
  </si>
  <si>
    <t>Be-F-8</t>
  </si>
  <si>
    <t>Be-F-9</t>
  </si>
  <si>
    <t>Be-F-10</t>
  </si>
  <si>
    <t>Be-F-11</t>
  </si>
  <si>
    <t>Be-F-12</t>
  </si>
  <si>
    <t>Leafy Greens</t>
  </si>
  <si>
    <t>Planting Date= 6/10/2022</t>
  </si>
  <si>
    <t>Avg Weight/Leaf</t>
  </si>
  <si>
    <t>Avg Weight/Fruit</t>
  </si>
  <si>
    <t>Days Since Planting</t>
  </si>
  <si>
    <t># Lvs</t>
  </si>
  <si>
    <t># tomato</t>
  </si>
  <si>
    <t># pepper</t>
  </si>
  <si>
    <t>SUM</t>
  </si>
  <si>
    <t>Avg Leaf Size</t>
  </si>
  <si>
    <t>Avg Fruit Size</t>
  </si>
  <si>
    <t>SUM w/o Final</t>
  </si>
  <si>
    <t>Sum w/p Final</t>
  </si>
  <si>
    <t>Avg Fruit wo Final</t>
  </si>
  <si>
    <t>*plant was pulled, not indicative of other plants not producing</t>
  </si>
  <si>
    <t># peppers</t>
  </si>
  <si>
    <t>Avg Weight/Bunch</t>
  </si>
  <si>
    <t>Days Since Planted</t>
  </si>
  <si>
    <t># Bunches</t>
  </si>
  <si>
    <t>Bed D &amp; G</t>
  </si>
  <si>
    <t>Afternoon Sun</t>
  </si>
  <si>
    <t>East Bed</t>
  </si>
  <si>
    <t>Bed E &amp; H</t>
  </si>
  <si>
    <t>Most Sun</t>
  </si>
  <si>
    <t>Central Bed</t>
  </si>
  <si>
    <t>Bed F &amp; I</t>
  </si>
  <si>
    <t>Morning Sun</t>
  </si>
  <si>
    <t>West Bed</t>
  </si>
  <si>
    <t>Big Takeaways</t>
  </si>
  <si>
    <t>Chard:</t>
  </si>
  <si>
    <t>The central bed in the panels with the most sun produced the most leaves and had the greatest total weight, but had the lowest weight per leaf of all the beds, including the control- lots of small leaves</t>
  </si>
  <si>
    <t>Tomato 1:</t>
  </si>
  <si>
    <t>The control bed started producting fruit 70 days after planting, while the beds in the panels didn't start producing fruit until 98 days after planting</t>
  </si>
  <si>
    <t>The east bed with afternoon sun produced the largest leaves by average weight, but had the lowest total leaf count and total weight</t>
  </si>
  <si>
    <t>When beds in the panels did start producing, the weight/fruit ration was on average higher than the control</t>
  </si>
  <si>
    <t>Most production happend 50-70 days after planting for all beds</t>
  </si>
  <si>
    <t>However, because the control started producting more fruit earlier, it had the largest total weight and count of fruit produced</t>
  </si>
  <si>
    <t>All fruit production started to drop off 113 days after planting</t>
  </si>
  <si>
    <t>Tomato 2:</t>
  </si>
  <si>
    <t>All beds were producing fruit 70 days after planting</t>
  </si>
  <si>
    <t>Kale:</t>
  </si>
  <si>
    <t xml:space="preserve">The east bed in the panels with afternoon sun by far had the largest total weight, and largest weight per leaf. </t>
  </si>
  <si>
    <t>All beds fruit production dropped off 98 days after planting</t>
  </si>
  <si>
    <t>The control tended towards more small leaves, as opposed to fewer big leaves, like the east bed</t>
  </si>
  <si>
    <t>The eastern bed had the highest cumulative total weight and weight/fruit, while the west bed had more smaller fruit</t>
  </si>
  <si>
    <t>Kale was heavily effected by aphids, so total weight and leaf count were both effected by this.</t>
  </si>
  <si>
    <t>Pepper 1:</t>
  </si>
  <si>
    <t>The central and western bed produced the most fruit by cumulative weight and number. However average weight/fruit between all beds was fairly similar, with the central bed having ~3 grams higher weight per fruit</t>
  </si>
  <si>
    <t>Harvest started 42 days after planting, and greatly decreased, and produced decently until about 100 days after planting- partially due to aphids</t>
  </si>
  <si>
    <t>All beds started producing 63 days after planting, although the most weight was harvested between 77 and 98 days after planting</t>
  </si>
  <si>
    <t>Average weight/leaf was 15 grams higher for the east bed than the next closest bed</t>
  </si>
  <si>
    <t xml:space="preserve">Pepper 1 had a more definitive difference in fruit production from the control to in panels than pepper 2. </t>
  </si>
  <si>
    <t>Pepper 2:</t>
  </si>
  <si>
    <t>The central bed produced the most fruit by count and total weight, and the eastern bed followed with total weight, but had a higher weight/fruit average</t>
  </si>
  <si>
    <t>Plants started producting fruit 63 days after planting.</t>
  </si>
  <si>
    <t>Basil:</t>
  </si>
  <si>
    <t xml:space="preserve">In count and total weight, Basil performed better in the panels, and best in mnrning sun in the west bed, followed by the central bed. </t>
  </si>
  <si>
    <t xml:space="preserve">Basil in afternoon sun was being outcompeted by Kale, which may effect these results. </t>
  </si>
  <si>
    <t>Control basil was pulled 98 days after planting due to excess flowering.Basil in panels wasn't pulled until the freeze harvest 133 days after planting</t>
  </si>
  <si>
    <t>The control produced more total weight 42-63 days after planting, while the west and central bed produced best 84-98 days after planting</t>
  </si>
  <si>
    <t xml:space="preserve">When </t>
  </si>
  <si>
    <t>TOMATOES</t>
  </si>
  <si>
    <t>Tomato and Pepper Cumulative Totals exlude harvest 133 days from planting.</t>
  </si>
  <si>
    <t>BASIL</t>
  </si>
  <si>
    <t>name</t>
  </si>
  <si>
    <t>What was measured</t>
  </si>
  <si>
    <t>how often</t>
  </si>
  <si>
    <t># of data points</t>
  </si>
  <si>
    <t xml:space="preserve">Toamto 1 </t>
  </si>
  <si>
    <r>
      <t xml:space="preserve">Pineapple Tomato
</t>
    </r>
    <r>
      <rPr>
        <i/>
        <sz val="10"/>
        <color rgb="FF000000"/>
        <rFont val="Arial"/>
        <family val="2"/>
        <scheme val="minor"/>
      </rPr>
      <t>Solanum lycopersicum</t>
    </r>
  </si>
  <si>
    <t>number of fruit
number of harvested materials
weight of harvested materials
number and weight of unmarketable materials</t>
  </si>
  <si>
    <t>every 7 days</t>
  </si>
  <si>
    <r>
      <t xml:space="preserve">Pink Berkeley Tie Die
</t>
    </r>
    <r>
      <rPr>
        <i/>
        <sz val="10"/>
        <color rgb="FF000000"/>
        <rFont val="Arial"/>
        <family val="2"/>
        <scheme val="minor"/>
      </rPr>
      <t>Lycopersicon lycopersicum</t>
    </r>
  </si>
  <si>
    <t>PEPPERS</t>
  </si>
  <si>
    <r>
      <t>Jalape</t>
    </r>
    <r>
      <rPr>
        <sz val="10"/>
        <color rgb="FF000000"/>
        <rFont val="Calibri"/>
        <family val="2"/>
      </rPr>
      <t>ñ</t>
    </r>
    <r>
      <rPr>
        <sz val="10"/>
        <color rgb="FF000000"/>
        <rFont val="Arial"/>
        <scheme val="minor"/>
      </rPr>
      <t xml:space="preserve">o Pepper
</t>
    </r>
    <r>
      <rPr>
        <i/>
        <sz val="10"/>
        <color rgb="FF000000"/>
        <rFont val="Arial"/>
        <family val="2"/>
        <scheme val="minor"/>
      </rPr>
      <t>Capsicum annuum</t>
    </r>
  </si>
  <si>
    <t>number of buds
number of flowers
number of fruit
height of plant
width of plant
number of harvested materials
weight of harvested materials
number and weight of unmarketable materials</t>
  </si>
  <si>
    <r>
      <t xml:space="preserve">Poblano Pepper
</t>
    </r>
    <r>
      <rPr>
        <i/>
        <sz val="10"/>
        <color rgb="FF000000"/>
        <rFont val="Arial"/>
        <family val="2"/>
        <scheme val="minor"/>
      </rPr>
      <t>Capsicum annuum</t>
    </r>
  </si>
  <si>
    <r>
      <t xml:space="preserve">Swiss Chard
</t>
    </r>
    <r>
      <rPr>
        <i/>
        <sz val="10"/>
        <color rgb="FF000000"/>
        <rFont val="Arial"/>
        <family val="2"/>
        <scheme val="minor"/>
      </rPr>
      <t>Beta vulgaris</t>
    </r>
  </si>
  <si>
    <t>Number of harvested material
weight of harvested material
height of harvested material
width of harvested material 
number and weight of unmarketable materials</t>
  </si>
  <si>
    <r>
      <t xml:space="preserve">Kale
</t>
    </r>
    <r>
      <rPr>
        <i/>
        <sz val="10"/>
        <color rgb="FF000000"/>
        <rFont val="Arial"/>
        <family val="2"/>
        <scheme val="minor"/>
      </rPr>
      <t>Brassica oleracea</t>
    </r>
  </si>
  <si>
    <r>
      <t xml:space="preserve">Basil
</t>
    </r>
    <r>
      <rPr>
        <i/>
        <sz val="10"/>
        <color rgb="FF000000"/>
        <rFont val="Arial"/>
        <family val="2"/>
        <scheme val="minor"/>
      </rPr>
      <t>Ocimum basilicum</t>
    </r>
  </si>
  <si>
    <t>Measured for all</t>
  </si>
  <si>
    <t>number of buds</t>
  </si>
  <si>
    <t>number of flowers</t>
  </si>
  <si>
    <t>number of fruit</t>
  </si>
  <si>
    <t>height of plant</t>
  </si>
  <si>
    <t>width of plant</t>
  </si>
  <si>
    <t>number of harvested material</t>
  </si>
  <si>
    <t>weight of harvested material</t>
  </si>
  <si>
    <t>length of harvested material</t>
  </si>
  <si>
    <t>number and weight of unmarketable material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</si>
</sst>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0.0"/>
  </numFmts>
  <fonts count="32" x14ac:knownFonts="1">
    <font>
      <sz val="10"/>
      <color rgb="FF000000"/>
      <name val="Arial"/>
      <scheme val="minor"/>
    </font>
    <font>
      <b/>
      <sz val="14"/>
      <color theme="1"/>
      <name val="Arial"/>
      <family val="2"/>
    </font>
    <font>
      <sz val="10"/>
      <color theme="1"/>
      <name val="Arial"/>
      <family val="2"/>
      <scheme val="minor"/>
    </font>
    <font>
      <b/>
      <sz val="10"/>
      <color theme="1"/>
      <name val="Arial"/>
      <family val="2"/>
    </font>
    <font>
      <sz val="10"/>
      <color theme="1"/>
      <name val="Arial"/>
      <family val="2"/>
    </font>
    <font>
      <sz val="10"/>
      <name val="Arial"/>
      <family val="2"/>
    </font>
    <font>
      <i/>
      <sz val="10"/>
      <color theme="1"/>
      <name val="Arial"/>
      <family val="2"/>
      <scheme val="minor"/>
    </font>
    <font>
      <sz val="10"/>
      <color rgb="FF0000FF"/>
      <name val="Arial"/>
      <family val="2"/>
      <scheme val="minor"/>
    </font>
    <font>
      <sz val="10"/>
      <color rgb="FF000000"/>
      <name val="Roboto"/>
    </font>
    <font>
      <sz val="10"/>
      <color rgb="FFFF0000"/>
      <name val="Arial"/>
      <family val="2"/>
      <scheme val="minor"/>
    </font>
    <font>
      <b/>
      <sz val="10"/>
      <color rgb="FF000000"/>
      <name val="Arial"/>
      <family val="2"/>
    </font>
    <font>
      <sz val="10"/>
      <color rgb="FF000000"/>
      <name val="Arial"/>
      <family val="2"/>
    </font>
    <font>
      <sz val="11"/>
      <color rgb="FF0000FF"/>
      <name val="Arial"/>
      <family val="2"/>
      <scheme val="minor"/>
    </font>
    <font>
      <b/>
      <sz val="10"/>
      <color rgb="FF000000"/>
      <name val="Arial"/>
      <family val="2"/>
      <scheme val="minor"/>
    </font>
    <font>
      <sz val="10"/>
      <color rgb="FF000000"/>
      <name val="Arial"/>
      <family val="2"/>
      <scheme val="minor"/>
    </font>
    <font>
      <u/>
      <sz val="10"/>
      <color theme="10"/>
      <name val="Arial"/>
      <family val="2"/>
      <scheme val="minor"/>
    </font>
    <font>
      <b/>
      <sz val="14"/>
      <color rgb="FF000000"/>
      <name val="Arial"/>
      <family val="2"/>
    </font>
    <font>
      <i/>
      <sz val="10"/>
      <color rgb="FF000000"/>
      <name val="Arial"/>
      <family val="2"/>
      <scheme val="minor"/>
    </font>
    <font>
      <sz val="11"/>
      <color rgb="FF000000"/>
      <name val="Calibri"/>
      <family val="2"/>
      <charset val="1"/>
    </font>
    <font>
      <u/>
      <sz val="10"/>
      <color rgb="FF000000"/>
      <name val="Arial"/>
      <family val="2"/>
      <scheme val="minor"/>
    </font>
    <font>
      <sz val="11"/>
      <color rgb="FF000000"/>
      <name val="Arial"/>
      <family val="2"/>
      <scheme val="minor"/>
    </font>
    <font>
      <b/>
      <sz val="11"/>
      <color rgb="FF000000"/>
      <name val="Arial"/>
      <family val="2"/>
      <scheme val="minor"/>
    </font>
    <font>
      <sz val="11"/>
      <color rgb="FF006100"/>
      <name val="Arial"/>
      <family val="2"/>
      <scheme val="minor"/>
    </font>
    <font>
      <sz val="11"/>
      <color rgb="FF9C5700"/>
      <name val="Arial"/>
      <family val="2"/>
      <scheme val="minor"/>
    </font>
    <font>
      <i/>
      <sz val="10"/>
      <color rgb="FF000000"/>
      <name val="Arial"/>
      <family val="2"/>
    </font>
    <font>
      <sz val="10"/>
      <color rgb="FF000000"/>
      <name val="Arial"/>
    </font>
    <font>
      <i/>
      <sz val="10"/>
      <color rgb="FF000000"/>
      <name val="Arial"/>
    </font>
    <font>
      <i/>
      <sz val="10"/>
      <color rgb="FF000000"/>
      <name val="Arial"/>
      <scheme val="minor"/>
    </font>
    <font>
      <b/>
      <sz val="10"/>
      <color rgb="FF000000"/>
      <name val="Arial"/>
    </font>
    <font>
      <b/>
      <sz val="12"/>
      <color rgb="FF000000"/>
      <name val="Arial"/>
      <family val="2"/>
    </font>
    <font>
      <b/>
      <sz val="12"/>
      <color rgb="FF000000"/>
      <name val="Arial"/>
      <family val="2"/>
      <scheme val="minor"/>
    </font>
    <font>
      <sz val="10"/>
      <color rgb="FF000000"/>
      <name val="Calibri"/>
      <family val="2"/>
    </font>
  </fonts>
  <fills count="10">
    <fill>
      <patternFill patternType="none"/>
    </fill>
    <fill>
      <patternFill patternType="gray125"/>
    </fill>
    <fill>
      <patternFill patternType="solid">
        <fgColor rgb="FFFFFFFF"/>
        <bgColor rgb="FFFFFFFF"/>
      </patternFill>
    </fill>
    <fill>
      <patternFill patternType="solid">
        <fgColor rgb="FFFFFF00"/>
        <bgColor indexed="64"/>
      </patternFill>
    </fill>
    <fill>
      <patternFill patternType="solid">
        <fgColor rgb="FFD9D9D9"/>
        <bgColor indexed="64"/>
      </patternFill>
    </fill>
    <fill>
      <patternFill patternType="solid">
        <fgColor rgb="FFD0CECE"/>
        <bgColor indexed="64"/>
      </patternFill>
    </fill>
    <fill>
      <patternFill patternType="solid">
        <fgColor rgb="FFC6EFCE"/>
      </patternFill>
    </fill>
    <fill>
      <patternFill patternType="solid">
        <fgColor rgb="FFFFEB9C"/>
      </patternFill>
    </fill>
    <fill>
      <patternFill patternType="solid">
        <fgColor theme="6" tint="0.59999389629810485"/>
        <bgColor indexed="64"/>
      </patternFill>
    </fill>
    <fill>
      <patternFill patternType="solid">
        <fgColor theme="9" tint="0.79998168889431442"/>
        <bgColor indexed="64"/>
      </patternFill>
    </fill>
  </fills>
  <borders count="30">
    <border>
      <left/>
      <right/>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rgb="FF000000"/>
      </left>
      <right style="thin">
        <color indexed="64"/>
      </right>
      <top style="thin">
        <color rgb="FF000000"/>
      </top>
      <bottom style="thin">
        <color rgb="FF000000"/>
      </bottom>
      <diagonal/>
    </border>
    <border>
      <left style="thin">
        <color indexed="64"/>
      </left>
      <right/>
      <top style="thin">
        <color indexed="64"/>
      </top>
      <bottom style="medium">
        <color indexed="64"/>
      </bottom>
      <diagonal/>
    </border>
    <border>
      <left style="thin">
        <color rgb="FF000000"/>
      </left>
      <right style="thin">
        <color indexed="64"/>
      </right>
      <top/>
      <bottom style="thin">
        <color rgb="FF000000"/>
      </bottom>
      <diagonal/>
    </border>
    <border>
      <left/>
      <right/>
      <top style="thin">
        <color indexed="64"/>
      </top>
      <bottom style="medium">
        <color indexed="64"/>
      </bottom>
      <diagonal/>
    </border>
    <border>
      <left style="thin">
        <color indexed="64"/>
      </left>
      <right style="thin">
        <color indexed="64"/>
      </right>
      <top/>
      <bottom style="medium">
        <color indexed="64"/>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diagonal/>
    </border>
    <border>
      <left/>
      <right/>
      <top/>
      <bottom style="medium">
        <color rgb="FF000000"/>
      </bottom>
      <diagonal/>
    </border>
    <border>
      <left/>
      <right/>
      <top style="thin">
        <color rgb="FF000000"/>
      </top>
      <bottom/>
      <diagonal/>
    </border>
    <border>
      <left style="thin">
        <color rgb="FF000000"/>
      </left>
      <right/>
      <top style="thin">
        <color rgb="FF000000"/>
      </top>
      <bottom/>
      <diagonal/>
    </border>
  </borders>
  <cellStyleXfs count="4">
    <xf numFmtId="0" fontId="0" fillId="0" borderId="0"/>
    <xf numFmtId="0" fontId="15" fillId="0" borderId="0" applyNumberFormat="0" applyFill="0" applyBorder="0" applyAlignment="0" applyProtection="0"/>
    <xf numFmtId="0" fontId="22" fillId="6" borderId="0" applyNumberFormat="0" applyBorder="0" applyAlignment="0" applyProtection="0"/>
    <xf numFmtId="0" fontId="23" fillId="7" borderId="0" applyNumberFormat="0" applyBorder="0" applyAlignment="0" applyProtection="0"/>
  </cellStyleXfs>
  <cellXfs count="278">
    <xf numFmtId="0" fontId="0" fillId="0" borderId="0" xfId="0"/>
    <xf numFmtId="0" fontId="2" fillId="0" borderId="2" xfId="0" applyFont="1" applyBorder="1" applyAlignment="1">
      <alignment horizontal="center" vertical="center" wrapText="1"/>
    </xf>
    <xf numFmtId="0" fontId="6" fillId="0" borderId="2" xfId="0" applyFont="1" applyBorder="1" applyAlignment="1">
      <alignment horizontal="center" vertical="center" wrapText="1"/>
    </xf>
    <xf numFmtId="0" fontId="7" fillId="0" borderId="2" xfId="0" applyFont="1" applyBorder="1" applyAlignment="1">
      <alignment horizontal="left" vertical="top" wrapText="1"/>
    </xf>
    <xf numFmtId="0" fontId="2" fillId="0" borderId="3" xfId="0" applyFont="1" applyBorder="1" applyAlignment="1">
      <alignment horizontal="center" vertical="center" wrapText="1"/>
    </xf>
    <xf numFmtId="0" fontId="2" fillId="0" borderId="1" xfId="0" applyFont="1" applyBorder="1" applyAlignment="1">
      <alignment horizontal="center" vertical="center" wrapText="1"/>
    </xf>
    <xf numFmtId="0" fontId="2" fillId="0" borderId="3" xfId="0" applyFont="1" applyBorder="1" applyAlignment="1">
      <alignment horizontal="center"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7" fillId="0" borderId="0" xfId="0" applyFont="1" applyAlignment="1">
      <alignment horizontal="left" vertical="center" wrapText="1"/>
    </xf>
    <xf numFmtId="0" fontId="2" fillId="0" borderId="0" xfId="0" applyFont="1" applyAlignment="1">
      <alignment horizontal="left" vertical="center" wrapText="1"/>
    </xf>
    <xf numFmtId="0" fontId="2" fillId="0" borderId="0" xfId="0" applyFont="1" applyAlignment="1">
      <alignment horizontal="center" vertical="center" wrapText="1"/>
    </xf>
    <xf numFmtId="14" fontId="2" fillId="0" borderId="2" xfId="0" applyNumberFormat="1" applyFont="1" applyBorder="1" applyAlignment="1">
      <alignment horizontal="center" vertical="center" wrapText="1"/>
    </xf>
    <xf numFmtId="14" fontId="2" fillId="0" borderId="2" xfId="0" applyNumberFormat="1" applyFont="1" applyBorder="1" applyAlignment="1">
      <alignment horizontal="center" wrapText="1"/>
    </xf>
    <xf numFmtId="0" fontId="2" fillId="0" borderId="2" xfId="0" applyFont="1" applyBorder="1" applyAlignment="1">
      <alignment horizontal="left" wrapText="1"/>
    </xf>
    <xf numFmtId="0" fontId="2" fillId="0" borderId="2" xfId="0" applyFont="1" applyBorder="1" applyAlignment="1">
      <alignment horizontal="left" vertical="center" wrapText="1"/>
    </xf>
    <xf numFmtId="0" fontId="11" fillId="2" borderId="0" xfId="0" applyFont="1" applyFill="1" applyAlignment="1">
      <alignment horizontal="center" vertical="center" wrapText="1"/>
    </xf>
    <xf numFmtId="0" fontId="8" fillId="2" borderId="0" xfId="0" applyFont="1" applyFill="1" applyAlignment="1">
      <alignment horizontal="center" vertical="center" wrapText="1"/>
    </xf>
    <xf numFmtId="0" fontId="1" fillId="0" borderId="0" xfId="0" applyFont="1" applyAlignment="1">
      <alignment vertical="center"/>
    </xf>
    <xf numFmtId="0" fontId="12" fillId="0" borderId="2" xfId="0" applyFont="1" applyBorder="1" applyAlignment="1">
      <alignment horizontal="left" vertical="top" wrapText="1"/>
    </xf>
    <xf numFmtId="0" fontId="12" fillId="0" borderId="3" xfId="0" applyFont="1" applyBorder="1" applyAlignment="1">
      <alignment horizontal="left" vertical="top" wrapText="1"/>
    </xf>
    <xf numFmtId="0" fontId="8" fillId="2" borderId="0" xfId="0" applyFont="1" applyFill="1" applyAlignment="1">
      <alignment horizontal="center" vertical="center"/>
    </xf>
    <xf numFmtId="14" fontId="2" fillId="0" borderId="6" xfId="0" applyNumberFormat="1" applyFont="1" applyBorder="1" applyAlignment="1">
      <alignment horizontal="center" vertical="center" wrapText="1"/>
    </xf>
    <xf numFmtId="0" fontId="13" fillId="0" borderId="0" xfId="0" applyFont="1"/>
    <xf numFmtId="0" fontId="14" fillId="0" borderId="0" xfId="0" applyFont="1"/>
    <xf numFmtId="0" fontId="13" fillId="3" borderId="0" xfId="0" applyFont="1" applyFill="1"/>
    <xf numFmtId="0" fontId="0" fillId="3" borderId="0" xfId="0" applyFill="1"/>
    <xf numFmtId="0" fontId="14" fillId="3" borderId="0" xfId="0" applyFont="1" applyFill="1"/>
    <xf numFmtId="0" fontId="3" fillId="0" borderId="2" xfId="0" applyFont="1" applyBorder="1" applyAlignment="1">
      <alignment horizontal="center" vertical="center"/>
    </xf>
    <xf numFmtId="0" fontId="2" fillId="0" borderId="1" xfId="0" applyFont="1" applyBorder="1"/>
    <xf numFmtId="0" fontId="2" fillId="0" borderId="0" xfId="0" applyFont="1" applyAlignment="1">
      <alignment wrapText="1"/>
    </xf>
    <xf numFmtId="0" fontId="2" fillId="0" borderId="1" xfId="0" applyFont="1" applyBorder="1" applyAlignment="1">
      <alignment wrapText="1"/>
    </xf>
    <xf numFmtId="14" fontId="2" fillId="0" borderId="2" xfId="0" applyNumberFormat="1" applyFont="1" applyBorder="1" applyAlignment="1">
      <alignment horizontal="center" vertical="center"/>
    </xf>
    <xf numFmtId="14" fontId="2" fillId="0" borderId="3" xfId="0" applyNumberFormat="1" applyFont="1" applyBorder="1" applyAlignment="1">
      <alignment horizontal="center" vertical="center"/>
    </xf>
    <xf numFmtId="14" fontId="2" fillId="0" borderId="1" xfId="0" applyNumberFormat="1" applyFont="1" applyBorder="1" applyAlignment="1">
      <alignment horizontal="center" vertical="center"/>
    </xf>
    <xf numFmtId="14" fontId="2" fillId="0" borderId="2" xfId="0" applyNumberFormat="1" applyFont="1" applyBorder="1" applyAlignment="1">
      <alignment horizontal="center"/>
    </xf>
    <xf numFmtId="0" fontId="4" fillId="0" borderId="2" xfId="0" applyFont="1" applyBorder="1" applyAlignment="1">
      <alignment vertical="center"/>
    </xf>
    <xf numFmtId="0" fontId="4" fillId="0" borderId="2" xfId="0" applyFont="1" applyBorder="1" applyAlignment="1">
      <alignment vertical="center" wrapText="1"/>
    </xf>
    <xf numFmtId="0" fontId="2" fillId="0" borderId="0" xfId="0" applyFont="1" applyAlignment="1">
      <alignment vertical="center"/>
    </xf>
    <xf numFmtId="164" fontId="2" fillId="0" borderId="2" xfId="0" applyNumberFormat="1" applyFont="1" applyBorder="1" applyAlignment="1">
      <alignment horizontal="center" vertical="center" wrapText="1"/>
    </xf>
    <xf numFmtId="14" fontId="2" fillId="0" borderId="6" xfId="0" applyNumberFormat="1" applyFont="1" applyBorder="1" applyAlignment="1">
      <alignment horizontal="center" vertical="center"/>
    </xf>
    <xf numFmtId="14" fontId="2" fillId="0" borderId="0" xfId="0" applyNumberFormat="1" applyFont="1" applyAlignment="1">
      <alignment horizontal="center" vertical="center"/>
    </xf>
    <xf numFmtId="14" fontId="2" fillId="0" borderId="5" xfId="0" applyNumberFormat="1" applyFont="1" applyBorder="1" applyAlignment="1">
      <alignment horizontal="center" vertical="center"/>
    </xf>
    <xf numFmtId="0" fontId="9" fillId="0" borderId="0" xfId="0" applyFont="1" applyAlignment="1">
      <alignment horizontal="center" vertical="center" wrapText="1"/>
    </xf>
    <xf numFmtId="14" fontId="2" fillId="0" borderId="0" xfId="0" applyNumberFormat="1" applyFont="1" applyAlignment="1">
      <alignment horizontal="center" vertical="center" wrapText="1"/>
    </xf>
    <xf numFmtId="14" fontId="2" fillId="0" borderId="1" xfId="0" applyNumberFormat="1" applyFont="1" applyBorder="1" applyAlignment="1">
      <alignment horizontal="center" vertical="center" wrapText="1"/>
    </xf>
    <xf numFmtId="0" fontId="2" fillId="0" borderId="0" xfId="0" applyFont="1" applyAlignment="1">
      <alignment horizontal="center" wrapText="1"/>
    </xf>
    <xf numFmtId="0" fontId="1" fillId="0" borderId="0" xfId="0" applyFont="1" applyAlignment="1">
      <alignment vertical="center" wrapText="1"/>
    </xf>
    <xf numFmtId="0" fontId="2" fillId="0" borderId="0" xfId="0" applyFont="1" applyAlignment="1">
      <alignment horizontal="left" wrapText="1"/>
    </xf>
    <xf numFmtId="0" fontId="0" fillId="0" borderId="0" xfId="0" applyAlignment="1">
      <alignment horizontal="left" vertical="center" wrapText="1"/>
    </xf>
    <xf numFmtId="0" fontId="3" fillId="0" borderId="0" xfId="0" applyFont="1" applyAlignment="1">
      <alignment horizontal="center" vertical="center"/>
    </xf>
    <xf numFmtId="14" fontId="2" fillId="0" borderId="0" xfId="0" applyNumberFormat="1" applyFont="1" applyAlignment="1">
      <alignment horizontal="center" wrapText="1"/>
    </xf>
    <xf numFmtId="0" fontId="7" fillId="0" borderId="0" xfId="0" applyFont="1" applyAlignment="1">
      <alignment horizontal="left" vertical="top" wrapText="1"/>
    </xf>
    <xf numFmtId="0" fontId="6" fillId="0" borderId="0" xfId="0" applyFont="1" applyAlignment="1">
      <alignment horizontal="center" vertical="center" wrapText="1"/>
    </xf>
    <xf numFmtId="0" fontId="0" fillId="0" borderId="7" xfId="0" applyBorder="1"/>
    <xf numFmtId="0" fontId="2" fillId="0" borderId="7" xfId="0" applyFont="1" applyBorder="1"/>
    <xf numFmtId="0" fontId="2" fillId="0" borderId="0" xfId="0" applyFont="1" applyAlignment="1">
      <alignment horizontal="center" vertical="top" wrapText="1"/>
    </xf>
    <xf numFmtId="0" fontId="2" fillId="0" borderId="0" xfId="0" applyFont="1"/>
    <xf numFmtId="0" fontId="0" fillId="0" borderId="8" xfId="0" applyBorder="1"/>
    <xf numFmtId="0" fontId="2" fillId="0" borderId="14" xfId="0" applyFont="1" applyBorder="1" applyAlignment="1">
      <alignment horizontal="center" vertical="top" wrapText="1"/>
    </xf>
    <xf numFmtId="0" fontId="2" fillId="0" borderId="16" xfId="0" applyFont="1" applyBorder="1" applyAlignment="1">
      <alignment horizontal="center" vertical="top" wrapText="1"/>
    </xf>
    <xf numFmtId="0" fontId="2" fillId="0" borderId="15" xfId="0" applyFont="1" applyBorder="1" applyAlignment="1">
      <alignment horizontal="center" vertical="top" wrapText="1"/>
    </xf>
    <xf numFmtId="0" fontId="0" fillId="0" borderId="14" xfId="0" applyBorder="1"/>
    <xf numFmtId="0" fontId="2" fillId="0" borderId="12" xfId="0" applyFont="1" applyBorder="1" applyAlignment="1">
      <alignment horizontal="center" vertical="top" wrapText="1"/>
    </xf>
    <xf numFmtId="0" fontId="2" fillId="0" borderId="17" xfId="0" applyFont="1" applyBorder="1" applyAlignment="1">
      <alignment horizontal="center" vertical="top" wrapText="1"/>
    </xf>
    <xf numFmtId="0" fontId="2" fillId="0" borderId="13" xfId="0" applyFont="1" applyBorder="1" applyAlignment="1">
      <alignment horizontal="center" vertical="top" wrapText="1"/>
    </xf>
    <xf numFmtId="0" fontId="2" fillId="0" borderId="19" xfId="0" applyFont="1" applyBorder="1" applyAlignment="1">
      <alignment horizontal="center" vertical="top" wrapText="1"/>
    </xf>
    <xf numFmtId="0" fontId="2" fillId="0" borderId="21" xfId="0" applyFont="1" applyBorder="1" applyAlignment="1">
      <alignment horizontal="center" vertical="top" wrapText="1"/>
    </xf>
    <xf numFmtId="0" fontId="0" fillId="0" borderId="2" xfId="0" applyBorder="1" applyAlignment="1">
      <alignment horizontal="center" vertical="center" wrapText="1"/>
    </xf>
    <xf numFmtId="14" fontId="0" fillId="0" borderId="23" xfId="0" applyNumberFormat="1" applyBorder="1" applyAlignment="1">
      <alignment horizontal="center" vertical="center" wrapText="1"/>
    </xf>
    <xf numFmtId="14" fontId="0" fillId="0" borderId="23" xfId="0" applyNumberFormat="1" applyBorder="1" applyAlignment="1">
      <alignment horizontal="center" wrapText="1"/>
    </xf>
    <xf numFmtId="0" fontId="0" fillId="0" borderId="5" xfId="0" applyBorder="1" applyAlignment="1">
      <alignment vertical="center"/>
    </xf>
    <xf numFmtId="0" fontId="0" fillId="0" borderId="24" xfId="0" applyBorder="1" applyAlignment="1">
      <alignment horizontal="center" vertical="center" wrapText="1"/>
    </xf>
    <xf numFmtId="0" fontId="12" fillId="0" borderId="24" xfId="0" applyFont="1" applyBorder="1" applyAlignment="1">
      <alignment horizontal="left" vertical="top" wrapText="1"/>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18" xfId="0" applyFont="1" applyBorder="1" applyAlignment="1">
      <alignment horizontal="left" vertical="center" wrapText="1"/>
    </xf>
    <xf numFmtId="0" fontId="13" fillId="0" borderId="2" xfId="0" applyFont="1" applyBorder="1" applyAlignment="1">
      <alignment horizontal="center" vertical="center"/>
    </xf>
    <xf numFmtId="0" fontId="0" fillId="0" borderId="5" xfId="0" applyBorder="1" applyAlignment="1">
      <alignment vertical="center" wrapText="1"/>
    </xf>
    <xf numFmtId="2" fontId="2" fillId="0" borderId="0" xfId="0" applyNumberFormat="1" applyFont="1" applyAlignment="1">
      <alignment vertical="center"/>
    </xf>
    <xf numFmtId="2" fontId="0" fillId="0" borderId="0" xfId="0" applyNumberFormat="1"/>
    <xf numFmtId="2" fontId="2" fillId="0" borderId="1" xfId="0" applyNumberFormat="1" applyFont="1" applyBorder="1"/>
    <xf numFmtId="0" fontId="2" fillId="0" borderId="6" xfId="0" applyFont="1" applyBorder="1" applyAlignment="1">
      <alignment horizontal="center" vertical="center" wrapText="1"/>
    </xf>
    <xf numFmtId="0" fontId="2" fillId="0" borderId="4" xfId="0" applyFont="1" applyBorder="1" applyAlignment="1">
      <alignment horizontal="left" wrapText="1"/>
    </xf>
    <xf numFmtId="0" fontId="2" fillId="0" borderId="4" xfId="0" applyFont="1" applyBorder="1" applyAlignment="1">
      <alignment horizontal="center" vertical="center" wrapText="1"/>
    </xf>
    <xf numFmtId="0" fontId="2" fillId="0" borderId="28" xfId="0" applyFont="1" applyBorder="1" applyAlignment="1">
      <alignment horizontal="left" wrapText="1"/>
    </xf>
    <xf numFmtId="0" fontId="2" fillId="0" borderId="28" xfId="0" applyFont="1" applyBorder="1" applyAlignment="1">
      <alignment horizontal="center" vertical="center" wrapText="1"/>
    </xf>
    <xf numFmtId="0" fontId="0" fillId="0" borderId="28" xfId="0" applyBorder="1"/>
    <xf numFmtId="0" fontId="2" fillId="0" borderId="28" xfId="0" applyFont="1" applyBorder="1"/>
    <xf numFmtId="0" fontId="0" fillId="0" borderId="26" xfId="0" applyBorder="1" applyAlignment="1">
      <alignment horizontal="center" vertical="center" wrapText="1"/>
    </xf>
    <xf numFmtId="0" fontId="0" fillId="0" borderId="28" xfId="0" applyBorder="1" applyAlignment="1">
      <alignment horizontal="center" vertical="center" wrapText="1"/>
    </xf>
    <xf numFmtId="0" fontId="2" fillId="0" borderId="29" xfId="0" applyFont="1" applyBorder="1" applyAlignment="1">
      <alignment horizontal="center" vertical="center" wrapText="1"/>
    </xf>
    <xf numFmtId="0" fontId="5" fillId="0" borderId="0" xfId="0" applyFont="1" applyAlignment="1">
      <alignment wrapText="1"/>
    </xf>
    <xf numFmtId="0" fontId="15" fillId="0" borderId="0" xfId="1" applyBorder="1" applyAlignment="1">
      <alignment horizontal="center" wrapText="1"/>
    </xf>
    <xf numFmtId="0" fontId="15" fillId="0" borderId="0" xfId="1" applyBorder="1" applyAlignment="1">
      <alignment horizontal="center" vertical="center" wrapText="1"/>
    </xf>
    <xf numFmtId="0" fontId="15" fillId="0" borderId="28" xfId="1" applyBorder="1" applyAlignment="1">
      <alignment horizontal="center" vertical="center" wrapText="1"/>
    </xf>
    <xf numFmtId="0" fontId="0" fillId="0" borderId="6" xfId="0"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12" fillId="0" borderId="2" xfId="0" applyFont="1" applyBorder="1" applyAlignment="1">
      <alignment horizontal="center" vertical="center" wrapText="1"/>
    </xf>
    <xf numFmtId="14" fontId="0" fillId="0" borderId="23" xfId="0" applyNumberFormat="1" applyBorder="1" applyAlignment="1">
      <alignment horizontal="center" vertical="center"/>
    </xf>
    <xf numFmtId="0" fontId="12" fillId="0" borderId="24" xfId="0" applyFont="1" applyBorder="1" applyAlignment="1">
      <alignment horizontal="center" vertical="center" wrapText="1"/>
    </xf>
    <xf numFmtId="2" fontId="0" fillId="0" borderId="0" xfId="0" applyNumberFormat="1" applyAlignment="1">
      <alignment horizontal="center" vertical="center"/>
    </xf>
    <xf numFmtId="1" fontId="0" fillId="0" borderId="0" xfId="0" applyNumberFormat="1" applyAlignment="1">
      <alignment horizontal="center" vertical="center"/>
    </xf>
    <xf numFmtId="14" fontId="0" fillId="0" borderId="0" xfId="0" applyNumberFormat="1"/>
    <xf numFmtId="14" fontId="14" fillId="0" borderId="0" xfId="0" applyNumberFormat="1" applyFont="1" applyAlignment="1">
      <alignment horizontal="center" vertical="center" wrapText="1"/>
    </xf>
    <xf numFmtId="14" fontId="0" fillId="0" borderId="0" xfId="0" applyNumberFormat="1" applyAlignment="1">
      <alignment horizontal="center" vertical="center"/>
    </xf>
    <xf numFmtId="0" fontId="0" fillId="0" borderId="26" xfId="0" applyBorder="1"/>
    <xf numFmtId="14" fontId="0" fillId="0" borderId="26" xfId="0" applyNumberFormat="1" applyBorder="1" applyAlignment="1">
      <alignment horizontal="center" vertical="center"/>
    </xf>
    <xf numFmtId="0" fontId="0" fillId="0" borderId="26" xfId="0" applyBorder="1" applyAlignment="1">
      <alignment horizontal="center" vertical="center"/>
    </xf>
    <xf numFmtId="0" fontId="0" fillId="0" borderId="23" xfId="0" applyBorder="1" applyAlignment="1">
      <alignment horizontal="center" vertical="center"/>
    </xf>
    <xf numFmtId="0" fontId="14" fillId="0" borderId="2" xfId="0" applyFont="1" applyBorder="1" applyAlignment="1">
      <alignment horizontal="center" vertical="center" wrapText="1"/>
    </xf>
    <xf numFmtId="0" fontId="10" fillId="2" borderId="2" xfId="0" applyFont="1" applyFill="1" applyBorder="1" applyAlignment="1">
      <alignment horizontal="center" vertical="center"/>
    </xf>
    <xf numFmtId="0" fontId="0" fillId="0" borderId="8" xfId="0" applyBorder="1" applyAlignment="1">
      <alignment horizontal="center" vertical="center"/>
    </xf>
    <xf numFmtId="0" fontId="0" fillId="0" borderId="7" xfId="0" applyBorder="1" applyAlignment="1">
      <alignment horizontal="center" vertical="center"/>
    </xf>
    <xf numFmtId="0" fontId="0" fillId="0" borderId="14" xfId="0" applyBorder="1" applyAlignment="1">
      <alignment horizontal="center" vertical="center"/>
    </xf>
    <xf numFmtId="0" fontId="0" fillId="0" borderId="28" xfId="0" applyBorder="1" applyAlignment="1">
      <alignment horizontal="center" vertical="center"/>
    </xf>
    <xf numFmtId="0" fontId="16" fillId="0" borderId="0" xfId="0" applyFont="1" applyAlignment="1">
      <alignment horizontal="center" vertical="center" wrapText="1"/>
    </xf>
    <xf numFmtId="0" fontId="14" fillId="0" borderId="0" xfId="0" applyFont="1" applyAlignment="1">
      <alignment horizontal="center" vertical="center" wrapText="1"/>
    </xf>
    <xf numFmtId="0" fontId="14" fillId="0" borderId="1" xfId="0" applyFont="1" applyBorder="1" applyAlignment="1">
      <alignment horizontal="center" vertical="center"/>
    </xf>
    <xf numFmtId="0" fontId="10" fillId="0" borderId="4" xfId="0" applyFont="1" applyBorder="1" applyAlignment="1">
      <alignment horizontal="center" vertical="center" wrapText="1"/>
    </xf>
    <xf numFmtId="14" fontId="14" fillId="0" borderId="4" xfId="0" applyNumberFormat="1" applyFont="1" applyBorder="1" applyAlignment="1">
      <alignment horizontal="center" vertical="center" wrapText="1"/>
    </xf>
    <xf numFmtId="0" fontId="14" fillId="0" borderId="0" xfId="0" applyFont="1" applyAlignment="1">
      <alignment horizontal="center" vertical="center"/>
    </xf>
    <xf numFmtId="0" fontId="14" fillId="0" borderId="14" xfId="0" applyFont="1" applyBorder="1" applyAlignment="1">
      <alignment horizontal="center" vertical="center" wrapText="1"/>
    </xf>
    <xf numFmtId="0" fontId="14" fillId="0" borderId="12" xfId="0" applyFont="1" applyBorder="1" applyAlignment="1">
      <alignment horizontal="center" vertical="center" wrapText="1"/>
    </xf>
    <xf numFmtId="0" fontId="14" fillId="0" borderId="7" xfId="0" applyFont="1" applyBorder="1" applyAlignment="1">
      <alignment horizontal="center" vertical="center"/>
    </xf>
    <xf numFmtId="0" fontId="14" fillId="0" borderId="15"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20"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18" xfId="0" applyFont="1" applyBorder="1" applyAlignment="1">
      <alignment horizontal="center" vertical="center" wrapText="1"/>
    </xf>
    <xf numFmtId="0" fontId="11" fillId="0" borderId="2" xfId="0" applyFont="1" applyBorder="1" applyAlignment="1">
      <alignment horizontal="center" vertical="center" wrapText="1"/>
    </xf>
    <xf numFmtId="0" fontId="14" fillId="0" borderId="5" xfId="0" applyFont="1" applyBorder="1" applyAlignment="1">
      <alignment horizontal="center" vertical="center" wrapText="1"/>
    </xf>
    <xf numFmtId="0" fontId="14" fillId="0" borderId="1" xfId="0" applyFont="1" applyBorder="1" applyAlignment="1">
      <alignment horizontal="center" vertical="center" wrapText="1"/>
    </xf>
    <xf numFmtId="0" fontId="17" fillId="0" borderId="2" xfId="0" applyFont="1" applyBorder="1" applyAlignment="1">
      <alignment horizontal="center" vertical="center" wrapText="1"/>
    </xf>
    <xf numFmtId="0" fontId="14" fillId="0" borderId="2" xfId="0" applyFont="1" applyBorder="1" applyAlignment="1">
      <alignment horizontal="center" vertical="center"/>
    </xf>
    <xf numFmtId="0" fontId="14" fillId="0" borderId="3" xfId="0" applyFont="1" applyBorder="1" applyAlignment="1">
      <alignment horizontal="center" vertical="center"/>
    </xf>
    <xf numFmtId="14" fontId="14" fillId="0" borderId="2" xfId="0" applyNumberFormat="1" applyFont="1" applyBorder="1" applyAlignment="1">
      <alignment horizontal="center" vertical="center" wrapText="1"/>
    </xf>
    <xf numFmtId="14" fontId="14" fillId="0" borderId="2" xfId="0" applyNumberFormat="1" applyFont="1" applyBorder="1" applyAlignment="1">
      <alignment horizontal="center" vertical="center"/>
    </xf>
    <xf numFmtId="14" fontId="14" fillId="0" borderId="3" xfId="0" applyNumberFormat="1" applyFont="1" applyBorder="1" applyAlignment="1">
      <alignment horizontal="center" vertical="center"/>
    </xf>
    <xf numFmtId="14" fontId="14" fillId="0" borderId="1" xfId="0" applyNumberFormat="1" applyFont="1" applyBorder="1" applyAlignment="1">
      <alignment horizontal="center" vertical="center"/>
    </xf>
    <xf numFmtId="0" fontId="14" fillId="0" borderId="19" xfId="0" applyFont="1" applyBorder="1" applyAlignment="1">
      <alignment horizontal="center" vertical="center" wrapText="1"/>
    </xf>
    <xf numFmtId="0" fontId="14" fillId="0" borderId="21" xfId="0" applyFont="1" applyBorder="1" applyAlignment="1">
      <alignment horizontal="center" vertical="center" wrapText="1"/>
    </xf>
    <xf numFmtId="0" fontId="14" fillId="0" borderId="3" xfId="0" applyFont="1" applyBorder="1" applyAlignment="1">
      <alignment horizontal="center" vertical="center" wrapText="1"/>
    </xf>
    <xf numFmtId="0" fontId="11" fillId="0" borderId="0" xfId="0" applyFont="1" applyAlignment="1">
      <alignment horizontal="center" vertical="center"/>
    </xf>
    <xf numFmtId="0" fontId="13" fillId="0" borderId="2" xfId="0" applyFont="1" applyBorder="1" applyAlignment="1">
      <alignment horizontal="center" vertical="center" wrapText="1"/>
    </xf>
    <xf numFmtId="0" fontId="14" fillId="0" borderId="28" xfId="0" applyFont="1" applyBorder="1" applyAlignment="1">
      <alignment horizontal="center" vertical="center" wrapText="1"/>
    </xf>
    <xf numFmtId="0" fontId="14" fillId="0" borderId="29" xfId="0" applyFont="1" applyBorder="1" applyAlignment="1">
      <alignment horizontal="center" vertical="center"/>
    </xf>
    <xf numFmtId="0" fontId="10" fillId="0" borderId="2" xfId="0" applyFont="1" applyBorder="1" applyAlignment="1">
      <alignment horizontal="center" vertical="center" wrapText="1"/>
    </xf>
    <xf numFmtId="0" fontId="18" fillId="0" borderId="0" xfId="0" applyFont="1" applyAlignment="1">
      <alignment horizontal="center" vertical="center" wrapText="1"/>
    </xf>
    <xf numFmtId="0" fontId="11" fillId="0" borderId="2" xfId="0" applyFont="1" applyBorder="1" applyAlignment="1">
      <alignment horizontal="center" vertical="center"/>
    </xf>
    <xf numFmtId="0" fontId="14" fillId="0" borderId="2" xfId="0" quotePrefix="1" applyFont="1" applyBorder="1" applyAlignment="1">
      <alignment horizontal="center" vertical="center" wrapText="1"/>
    </xf>
    <xf numFmtId="0" fontId="19" fillId="0" borderId="2" xfId="1" applyFont="1" applyBorder="1" applyAlignment="1">
      <alignment horizontal="center" vertical="center" wrapText="1"/>
    </xf>
    <xf numFmtId="0" fontId="14" fillId="0" borderId="4" xfId="0" applyFont="1" applyBorder="1" applyAlignment="1">
      <alignment horizontal="center" vertical="center" wrapText="1"/>
    </xf>
    <xf numFmtId="0" fontId="14" fillId="0" borderId="4" xfId="0" applyFont="1" applyBorder="1" applyAlignment="1">
      <alignment horizontal="center" vertical="center"/>
    </xf>
    <xf numFmtId="0" fontId="11" fillId="0" borderId="28" xfId="0" applyFont="1" applyBorder="1" applyAlignment="1">
      <alignment horizontal="center" vertical="center"/>
    </xf>
    <xf numFmtId="0" fontId="14" fillId="0" borderId="28" xfId="0" applyFont="1" applyBorder="1" applyAlignment="1">
      <alignment horizontal="center" vertical="center"/>
    </xf>
    <xf numFmtId="0" fontId="14" fillId="4" borderId="2" xfId="0" applyFont="1" applyFill="1" applyBorder="1" applyAlignment="1">
      <alignment horizontal="center" vertical="center" wrapText="1"/>
    </xf>
    <xf numFmtId="0" fontId="10" fillId="0" borderId="2" xfId="0" applyFont="1" applyBorder="1" applyAlignment="1">
      <alignment horizontal="center" vertical="center"/>
    </xf>
    <xf numFmtId="0" fontId="20" fillId="0" borderId="2" xfId="0" applyFont="1" applyBorder="1" applyAlignment="1">
      <alignment horizontal="center" vertical="center" wrapText="1"/>
    </xf>
    <xf numFmtId="0" fontId="20" fillId="0" borderId="3" xfId="0" applyFont="1" applyBorder="1" applyAlignment="1">
      <alignment horizontal="center" vertical="center" wrapText="1"/>
    </xf>
    <xf numFmtId="0" fontId="11" fillId="0" borderId="0" xfId="0" applyFont="1" applyAlignment="1">
      <alignment horizontal="center" vertical="center" wrapText="1"/>
    </xf>
    <xf numFmtId="0" fontId="19" fillId="0" borderId="0" xfId="1" applyFont="1" applyBorder="1" applyAlignment="1">
      <alignment horizontal="center" vertical="center" wrapText="1"/>
    </xf>
    <xf numFmtId="0" fontId="14" fillId="0" borderId="6" xfId="0" applyFont="1" applyBorder="1" applyAlignment="1">
      <alignment horizontal="center" vertical="center" wrapText="1"/>
    </xf>
    <xf numFmtId="14" fontId="14" fillId="0" borderId="6" xfId="0" applyNumberFormat="1" applyFont="1" applyBorder="1" applyAlignment="1">
      <alignment horizontal="center" vertical="center" wrapText="1"/>
    </xf>
    <xf numFmtId="164" fontId="14" fillId="0" borderId="2" xfId="0" applyNumberFormat="1" applyFont="1" applyBorder="1" applyAlignment="1">
      <alignment horizontal="center" vertical="center" wrapText="1"/>
    </xf>
    <xf numFmtId="0" fontId="14" fillId="0" borderId="29" xfId="0" applyFont="1" applyBorder="1" applyAlignment="1">
      <alignment horizontal="center" vertical="center" wrapText="1"/>
    </xf>
    <xf numFmtId="0" fontId="11" fillId="0" borderId="28" xfId="0" applyFont="1" applyBorder="1" applyAlignment="1">
      <alignment horizontal="center" vertical="center" wrapText="1"/>
    </xf>
    <xf numFmtId="0" fontId="19" fillId="0" borderId="28" xfId="1" applyFont="1" applyBorder="1" applyAlignment="1">
      <alignment horizontal="center" vertical="center" wrapText="1"/>
    </xf>
    <xf numFmtId="0" fontId="11" fillId="0" borderId="6" xfId="0" applyFont="1" applyBorder="1" applyAlignment="1">
      <alignment horizontal="center" vertical="center"/>
    </xf>
    <xf numFmtId="0" fontId="10" fillId="0" borderId="5" xfId="0" applyFont="1" applyBorder="1" applyAlignment="1">
      <alignment horizontal="center" vertical="center"/>
    </xf>
    <xf numFmtId="14" fontId="14" fillId="0" borderId="5" xfId="0" applyNumberFormat="1" applyFont="1" applyBorder="1" applyAlignment="1">
      <alignment horizontal="center" vertical="center"/>
    </xf>
    <xf numFmtId="14" fontId="14" fillId="0" borderId="5" xfId="0" applyNumberFormat="1" applyFont="1" applyBorder="1" applyAlignment="1">
      <alignment horizontal="center" vertical="center" wrapText="1"/>
    </xf>
    <xf numFmtId="14" fontId="14" fillId="0" borderId="25" xfId="0" applyNumberFormat="1" applyFont="1" applyBorder="1" applyAlignment="1">
      <alignment horizontal="center" vertical="center"/>
    </xf>
    <xf numFmtId="0" fontId="19" fillId="0" borderId="0" xfId="1" applyFont="1" applyBorder="1" applyAlignment="1">
      <alignment horizontal="center" vertical="center"/>
    </xf>
    <xf numFmtId="0" fontId="19" fillId="0" borderId="0" xfId="1" applyFont="1" applyAlignment="1">
      <alignment horizontal="center" vertical="center"/>
    </xf>
    <xf numFmtId="0" fontId="10" fillId="0" borderId="0" xfId="0" applyFont="1" applyAlignment="1">
      <alignment horizontal="center" vertical="center"/>
    </xf>
    <xf numFmtId="14" fontId="14" fillId="0" borderId="0" xfId="0" applyNumberFormat="1" applyFont="1" applyAlignment="1">
      <alignment horizontal="center" vertical="center"/>
    </xf>
    <xf numFmtId="0" fontId="0" fillId="0" borderId="1" xfId="0" applyBorder="1" applyAlignment="1">
      <alignment horizontal="center" vertical="center"/>
    </xf>
    <xf numFmtId="0" fontId="14" fillId="0" borderId="25" xfId="0" applyFont="1" applyBorder="1" applyAlignment="1">
      <alignment horizontal="center" vertical="center" wrapText="1"/>
    </xf>
    <xf numFmtId="0" fontId="0" fillId="0" borderId="27" xfId="0" applyBorder="1" applyAlignment="1">
      <alignment horizontal="center" vertical="center"/>
    </xf>
    <xf numFmtId="0" fontId="14" fillId="5" borderId="2" xfId="0" applyFont="1" applyFill="1" applyBorder="1" applyAlignment="1">
      <alignment horizontal="center" vertical="center" wrapText="1"/>
    </xf>
    <xf numFmtId="0" fontId="11" fillId="0" borderId="27" xfId="0" applyFont="1" applyBorder="1" applyAlignment="1">
      <alignment horizontal="center" vertical="center"/>
    </xf>
    <xf numFmtId="0" fontId="14" fillId="0" borderId="27" xfId="0" applyFont="1" applyBorder="1" applyAlignment="1">
      <alignment horizontal="center" vertical="center" wrapText="1"/>
    </xf>
    <xf numFmtId="2" fontId="0" fillId="0" borderId="1" xfId="0" applyNumberFormat="1" applyBorder="1" applyAlignment="1">
      <alignment horizontal="center" vertical="center"/>
    </xf>
    <xf numFmtId="0" fontId="16" fillId="0" borderId="0" xfId="0" applyFont="1" applyAlignment="1">
      <alignment horizontal="center" vertical="center"/>
    </xf>
    <xf numFmtId="0" fontId="13" fillId="0" borderId="0" xfId="0" applyFont="1" applyAlignment="1">
      <alignment horizontal="center" vertical="center"/>
    </xf>
    <xf numFmtId="2" fontId="10" fillId="0" borderId="5" xfId="0" applyNumberFormat="1" applyFont="1" applyBorder="1" applyAlignment="1">
      <alignment horizontal="center" vertical="center"/>
    </xf>
    <xf numFmtId="2" fontId="11" fillId="0" borderId="2" xfId="0" applyNumberFormat="1" applyFont="1" applyBorder="1" applyAlignment="1">
      <alignment horizontal="center" vertical="center"/>
    </xf>
    <xf numFmtId="2" fontId="11" fillId="0" borderId="3" xfId="0" applyNumberFormat="1" applyFont="1" applyBorder="1" applyAlignment="1">
      <alignment horizontal="center" vertical="center"/>
    </xf>
    <xf numFmtId="2" fontId="11" fillId="0" borderId="0" xfId="0" applyNumberFormat="1" applyFont="1" applyAlignment="1">
      <alignment horizontal="center" vertical="center"/>
    </xf>
    <xf numFmtId="2" fontId="14" fillId="0" borderId="0" xfId="0" applyNumberFormat="1" applyFont="1" applyAlignment="1">
      <alignment horizontal="center" vertical="center"/>
    </xf>
    <xf numFmtId="2" fontId="10" fillId="0" borderId="0" xfId="0" applyNumberFormat="1" applyFont="1" applyAlignment="1">
      <alignment horizontal="center" vertical="center"/>
    </xf>
    <xf numFmtId="1" fontId="14" fillId="0" borderId="2" xfId="0" applyNumberFormat="1" applyFont="1" applyBorder="1" applyAlignment="1">
      <alignment horizontal="center" vertical="center"/>
    </xf>
    <xf numFmtId="1" fontId="14" fillId="0" borderId="2" xfId="0" applyNumberFormat="1" applyFont="1" applyBorder="1" applyAlignment="1">
      <alignment horizontal="center" vertical="center" wrapText="1"/>
    </xf>
    <xf numFmtId="1" fontId="14" fillId="0" borderId="3" xfId="0" applyNumberFormat="1" applyFont="1" applyBorder="1" applyAlignment="1">
      <alignment horizontal="center" vertical="center" wrapText="1"/>
    </xf>
    <xf numFmtId="1" fontId="14" fillId="0" borderId="1" xfId="0" applyNumberFormat="1" applyFont="1" applyBorder="1" applyAlignment="1">
      <alignment horizontal="center" vertical="center" wrapText="1"/>
    </xf>
    <xf numFmtId="1" fontId="14" fillId="0" borderId="0" xfId="0" applyNumberFormat="1" applyFont="1" applyAlignment="1">
      <alignment horizontal="center" vertical="center" wrapText="1"/>
    </xf>
    <xf numFmtId="1" fontId="14" fillId="0" borderId="0" xfId="0" applyNumberFormat="1" applyFont="1" applyAlignment="1">
      <alignment horizontal="center" vertical="center"/>
    </xf>
    <xf numFmtId="1" fontId="0" fillId="0" borderId="1" xfId="0" applyNumberFormat="1" applyBorder="1" applyAlignment="1">
      <alignment horizontal="center" vertical="center"/>
    </xf>
    <xf numFmtId="1" fontId="10" fillId="0" borderId="5" xfId="0" applyNumberFormat="1" applyFont="1" applyBorder="1" applyAlignment="1">
      <alignment horizontal="center" vertical="center"/>
    </xf>
    <xf numFmtId="1" fontId="11" fillId="0" borderId="2" xfId="0" applyNumberFormat="1" applyFont="1" applyBorder="1" applyAlignment="1">
      <alignment horizontal="center" vertical="center"/>
    </xf>
    <xf numFmtId="1" fontId="11" fillId="0" borderId="3" xfId="0" applyNumberFormat="1" applyFont="1" applyBorder="1" applyAlignment="1">
      <alignment horizontal="center" vertical="center"/>
    </xf>
    <xf numFmtId="1" fontId="11" fillId="0" borderId="0" xfId="0" applyNumberFormat="1" applyFont="1" applyAlignment="1">
      <alignment horizontal="center" vertical="center"/>
    </xf>
    <xf numFmtId="1" fontId="10" fillId="0" borderId="0" xfId="0" applyNumberFormat="1" applyFont="1" applyAlignment="1">
      <alignment horizontal="center" vertical="center"/>
    </xf>
    <xf numFmtId="1" fontId="14" fillId="0" borderId="1" xfId="0" applyNumberFormat="1" applyFont="1" applyBorder="1" applyAlignment="1">
      <alignment horizontal="center" vertical="center"/>
    </xf>
    <xf numFmtId="1" fontId="13" fillId="0" borderId="0" xfId="0" applyNumberFormat="1" applyFont="1" applyAlignment="1">
      <alignment horizontal="center" vertical="center"/>
    </xf>
    <xf numFmtId="0" fontId="21" fillId="0" borderId="0" xfId="0" applyFont="1" applyAlignment="1">
      <alignment horizontal="center" vertical="center"/>
    </xf>
    <xf numFmtId="1" fontId="11" fillId="0" borderId="4" xfId="0" applyNumberFormat="1" applyFont="1" applyBorder="1" applyAlignment="1">
      <alignment horizontal="center" vertical="center"/>
    </xf>
    <xf numFmtId="1" fontId="11" fillId="0" borderId="29" xfId="0" applyNumberFormat="1" applyFont="1" applyBorder="1" applyAlignment="1">
      <alignment horizontal="center" vertical="center"/>
    </xf>
    <xf numFmtId="1" fontId="14" fillId="0" borderId="3" xfId="0" applyNumberFormat="1" applyFont="1" applyBorder="1" applyAlignment="1">
      <alignment horizontal="center" vertical="center"/>
    </xf>
    <xf numFmtId="1" fontId="14" fillId="0" borderId="5" xfId="0" applyNumberFormat="1" applyFont="1" applyBorder="1" applyAlignment="1">
      <alignment horizontal="center" vertical="center" wrapText="1"/>
    </xf>
    <xf numFmtId="1" fontId="14" fillId="0" borderId="25" xfId="0" applyNumberFormat="1" applyFont="1" applyBorder="1" applyAlignment="1">
      <alignment horizontal="center" vertical="center" wrapText="1"/>
    </xf>
    <xf numFmtId="2" fontId="13" fillId="0" borderId="0" xfId="0" applyNumberFormat="1" applyFont="1" applyAlignment="1">
      <alignment horizontal="center" vertical="center"/>
    </xf>
    <xf numFmtId="1" fontId="13" fillId="0" borderId="0" xfId="0" applyNumberFormat="1" applyFont="1" applyAlignment="1">
      <alignment horizontal="center" vertical="center" wrapText="1"/>
    </xf>
    <xf numFmtId="0" fontId="11" fillId="0" borderId="0" xfId="0" applyFont="1" applyAlignment="1">
      <alignment wrapText="1"/>
    </xf>
    <xf numFmtId="14" fontId="11" fillId="0" borderId="0" xfId="0" applyNumberFormat="1" applyFont="1" applyAlignment="1">
      <alignment wrapText="1"/>
    </xf>
    <xf numFmtId="0" fontId="11" fillId="0" borderId="0" xfId="0" applyFont="1"/>
    <xf numFmtId="165" fontId="11" fillId="0" borderId="0" xfId="0" applyNumberFormat="1" applyFont="1"/>
    <xf numFmtId="1" fontId="11" fillId="0" borderId="0" xfId="0" applyNumberFormat="1" applyFont="1"/>
    <xf numFmtId="1" fontId="0" fillId="0" borderId="0" xfId="0" applyNumberFormat="1"/>
    <xf numFmtId="1" fontId="11" fillId="0" borderId="0" xfId="0" applyNumberFormat="1" applyFont="1" applyAlignment="1">
      <alignment wrapText="1"/>
    </xf>
    <xf numFmtId="0" fontId="24" fillId="0" borderId="0" xfId="0" applyFont="1" applyAlignment="1">
      <alignment wrapText="1"/>
    </xf>
    <xf numFmtId="14" fontId="13" fillId="0" borderId="0" xfId="0" applyNumberFormat="1" applyFont="1"/>
    <xf numFmtId="14" fontId="13" fillId="0" borderId="0" xfId="0" applyNumberFormat="1" applyFont="1" applyAlignment="1">
      <alignment horizontal="center" vertical="center"/>
    </xf>
    <xf numFmtId="14" fontId="13" fillId="0" borderId="0" xfId="0" applyNumberFormat="1" applyFont="1" applyAlignment="1">
      <alignment horizontal="center" vertical="center" wrapText="1"/>
    </xf>
    <xf numFmtId="0" fontId="13" fillId="0" borderId="26" xfId="0" applyFont="1" applyBorder="1" applyAlignment="1">
      <alignment horizontal="center" vertical="center"/>
    </xf>
    <xf numFmtId="0" fontId="13" fillId="0" borderId="26" xfId="0" applyFont="1" applyBorder="1"/>
    <xf numFmtId="0" fontId="13" fillId="0" borderId="0" xfId="0" applyFont="1" applyAlignment="1">
      <alignment horizontal="center" vertical="center" wrapText="1"/>
    </xf>
    <xf numFmtId="0" fontId="13" fillId="0" borderId="27" xfId="0" applyFont="1" applyBorder="1" applyAlignment="1">
      <alignment horizontal="center" vertical="center"/>
    </xf>
    <xf numFmtId="1" fontId="13" fillId="0" borderId="27" xfId="0" applyNumberFormat="1" applyFont="1" applyBorder="1" applyAlignment="1">
      <alignment horizontal="center" vertical="center"/>
    </xf>
    <xf numFmtId="0" fontId="17" fillId="0" borderId="0" xfId="0" applyFont="1"/>
    <xf numFmtId="14" fontId="0" fillId="0" borderId="0" xfId="0" applyNumberFormat="1" applyAlignment="1">
      <alignment horizontal="center"/>
    </xf>
    <xf numFmtId="0" fontId="0" fillId="0" borderId="0" xfId="0" applyAlignment="1">
      <alignment horizontal="center"/>
    </xf>
    <xf numFmtId="0" fontId="5" fillId="0" borderId="0" xfId="0" applyFont="1"/>
    <xf numFmtId="0" fontId="25" fillId="0" borderId="0" xfId="0" applyFont="1"/>
    <xf numFmtId="1" fontId="25" fillId="0" borderId="0" xfId="0" applyNumberFormat="1" applyFont="1"/>
    <xf numFmtId="0" fontId="26" fillId="0" borderId="0" xfId="0" applyFont="1"/>
    <xf numFmtId="0" fontId="27" fillId="0" borderId="0" xfId="0" applyFont="1"/>
    <xf numFmtId="14" fontId="28" fillId="0" borderId="0" xfId="0" applyNumberFormat="1" applyFont="1"/>
    <xf numFmtId="0" fontId="29" fillId="0" borderId="0" xfId="0" applyFont="1"/>
    <xf numFmtId="0" fontId="0" fillId="0" borderId="0" xfId="0" applyAlignment="1">
      <alignment horizontal="left" vertical="center"/>
    </xf>
    <xf numFmtId="14" fontId="28" fillId="0" borderId="0" xfId="0" applyNumberFormat="1" applyFont="1" applyAlignment="1">
      <alignment wrapText="1"/>
    </xf>
    <xf numFmtId="0" fontId="30" fillId="0" borderId="0" xfId="0" applyFont="1"/>
    <xf numFmtId="0" fontId="0" fillId="8" borderId="0" xfId="0" applyFill="1"/>
    <xf numFmtId="0" fontId="14" fillId="0" borderId="0" xfId="0" applyFont="1" applyAlignment="1">
      <alignment wrapText="1"/>
    </xf>
    <xf numFmtId="0" fontId="0" fillId="9" borderId="0" xfId="0" applyFill="1"/>
    <xf numFmtId="0" fontId="14" fillId="9" borderId="0" xfId="0" applyFont="1" applyFill="1"/>
    <xf numFmtId="0" fontId="11" fillId="0" borderId="5" xfId="0" applyFont="1" applyBorder="1" applyAlignment="1">
      <alignment horizontal="center" vertical="center"/>
    </xf>
    <xf numFmtId="0" fontId="4" fillId="0" borderId="0" xfId="0" applyFont="1" applyAlignment="1">
      <alignment vertical="center"/>
    </xf>
    <xf numFmtId="0" fontId="4" fillId="0" borderId="0" xfId="0" applyFont="1" applyAlignment="1">
      <alignment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5" xfId="0" applyFont="1" applyBorder="1" applyAlignment="1">
      <alignment horizontal="center" vertical="center"/>
    </xf>
    <xf numFmtId="0" fontId="11" fillId="0" borderId="5" xfId="0" applyFont="1" applyBorder="1" applyAlignment="1">
      <alignment horizontal="center" vertical="center" wrapText="1"/>
    </xf>
    <xf numFmtId="0" fontId="11" fillId="0" borderId="9" xfId="0" applyFont="1" applyBorder="1" applyAlignment="1">
      <alignment horizontal="center" vertical="center" wrapText="1"/>
    </xf>
    <xf numFmtId="0" fontId="4" fillId="0" borderId="4" xfId="0" applyFont="1" applyBorder="1" applyAlignment="1">
      <alignment vertical="center" wrapText="1"/>
    </xf>
    <xf numFmtId="0" fontId="5" fillId="0" borderId="5" xfId="0" applyFont="1" applyBorder="1"/>
    <xf numFmtId="0" fontId="4" fillId="0" borderId="4" xfId="0" applyFont="1" applyBorder="1" applyAlignment="1">
      <alignment horizontal="center" vertical="top" wrapText="1"/>
    </xf>
    <xf numFmtId="0" fontId="5" fillId="0" borderId="5" xfId="0" applyFont="1" applyBorder="1" applyAlignment="1">
      <alignment horizontal="center" vertical="top"/>
    </xf>
    <xf numFmtId="0" fontId="23" fillId="7" borderId="0" xfId="3" applyBorder="1" applyAlignment="1">
      <alignment horizontal="center" vertical="center"/>
    </xf>
    <xf numFmtId="0" fontId="22" fillId="6" borderId="0" xfId="2" applyBorder="1" applyAlignment="1">
      <alignment horizontal="center" vertical="center"/>
    </xf>
    <xf numFmtId="0" fontId="23" fillId="7" borderId="0" xfId="3" applyAlignment="1">
      <alignment horizontal="center"/>
    </xf>
    <xf numFmtId="0" fontId="23" fillId="7" borderId="0" xfId="3" applyBorder="1" applyAlignment="1">
      <alignment horizontal="center"/>
    </xf>
    <xf numFmtId="0" fontId="22" fillId="6" borderId="0" xfId="2" applyBorder="1" applyAlignment="1">
      <alignment horizontal="center"/>
    </xf>
    <xf numFmtId="0" fontId="4" fillId="0" borderId="9" xfId="0" applyFont="1" applyBorder="1" applyAlignment="1">
      <alignment horizontal="center" vertical="center" wrapText="1"/>
    </xf>
    <xf numFmtId="0" fontId="4" fillId="0" borderId="5" xfId="0" applyFont="1" applyBorder="1" applyAlignment="1">
      <alignment horizontal="center" vertical="center" wrapText="1"/>
    </xf>
    <xf numFmtId="0" fontId="4" fillId="0" borderId="0" xfId="0" applyFont="1" applyAlignment="1">
      <alignment vertical="center"/>
    </xf>
    <xf numFmtId="0" fontId="5" fillId="0" borderId="0" xfId="0" applyFont="1"/>
    <xf numFmtId="0" fontId="4" fillId="0" borderId="0" xfId="0" applyFont="1" applyAlignment="1">
      <alignment vertical="center" wrapText="1"/>
    </xf>
    <xf numFmtId="0" fontId="4" fillId="0" borderId="10" xfId="0" applyFont="1" applyBorder="1" applyAlignment="1">
      <alignment horizontal="center" vertical="center" wrapText="1"/>
    </xf>
    <xf numFmtId="0" fontId="4" fillId="0" borderId="11" xfId="0" applyFont="1" applyBorder="1" applyAlignment="1">
      <alignment horizontal="center" vertical="center" wrapText="1"/>
    </xf>
    <xf numFmtId="0" fontId="4" fillId="0" borderId="22" xfId="0" applyFont="1" applyBorder="1" applyAlignment="1">
      <alignment horizontal="center" vertical="center" wrapText="1"/>
    </xf>
    <xf numFmtId="0" fontId="4" fillId="0" borderId="5" xfId="0" applyFont="1" applyBorder="1" applyAlignment="1">
      <alignment vertical="center" wrapText="1"/>
    </xf>
  </cellXfs>
  <cellStyles count="4">
    <cellStyle name="Good" xfId="2" builtinId="26"/>
    <cellStyle name="Hyperlink" xfId="1" builtinId="8"/>
    <cellStyle name="Neutral" xfId="3" builtinId="28"/>
    <cellStyle name="Normal" xfId="0" builtinId="0"/>
  </cellStyles>
  <dxfs count="0"/>
  <tableStyles count="0" defaultTableStyle="TableStyleMedium2" defaultPivotStyle="PivotStyleLight16"/>
  <colors>
    <mruColors>
      <color rgb="FFFFAA00"/>
      <color rgb="FFE799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47"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48" Type="http://schemas.openxmlformats.org/officeDocument/2006/relationships/customXml" Target="../customXml/item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data id="1">
      <cx:numDim type="val">
        <cx:f>_xlchart.v1.7</cx:f>
      </cx:numDim>
    </cx:data>
    <cx:data id="2">
      <cx:numDim type="val">
        <cx:f>_xlchart.v1.9</cx:f>
      </cx:numDim>
    </cx:data>
    <cx:data id="3">
      <cx:numDim type="val">
        <cx:f>_xlchart.v1.11</cx:f>
      </cx:numDim>
    </cx:data>
  </cx:chartData>
  <cx:chart>
    <cx:title pos="t" align="ctr" overlay="0">
      <cx:tx>
        <cx:txData>
          <cx:v>Circumference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Circumference</a:t>
          </a:r>
        </a:p>
      </cx:txPr>
    </cx:title>
    <cx:plotArea>
      <cx:plotAreaRegion>
        <cx:series layoutId="boxWhisker" uniqueId="{2786BD5F-B1CA-4E94-806D-658D6491D0B8}">
          <cx:tx>
            <cx:txData>
              <cx:f/>
              <cx:v>Control</cx:v>
            </cx:txData>
          </cx:tx>
          <cx:dataId val="0"/>
          <cx:layoutPr>
            <cx:visibility meanLine="0" meanMarker="1" nonoutliers="0" outliers="1"/>
            <cx:statistics quartileMethod="exclusive"/>
          </cx:layoutPr>
        </cx:series>
        <cx:series layoutId="boxWhisker" uniqueId="{00000001-98D4-415A-A348-8E4EC60FEFB0}">
          <cx:tx>
            <cx:txData>
              <cx:f/>
              <cx:v>Bed G</cx:v>
            </cx:txData>
          </cx:tx>
          <cx:dataId val="1"/>
          <cx:layoutPr>
            <cx:statistics quartileMethod="exclusive"/>
          </cx:layoutPr>
        </cx:series>
        <cx:series layoutId="boxWhisker" uniqueId="{00000002-98D4-415A-A348-8E4EC60FEFB0}">
          <cx:tx>
            <cx:txData>
              <cx:f>_xlchart.v1.8</cx:f>
              <cx:v>Bed H</cx:v>
            </cx:txData>
          </cx:tx>
          <cx:dataId val="2"/>
          <cx:layoutPr>
            <cx:statistics quartileMethod="exclusive"/>
          </cx:layoutPr>
        </cx:series>
        <cx:series layoutId="boxWhisker" uniqueId="{00000003-98D4-415A-A348-8E4EC60FEFB0}">
          <cx:tx>
            <cx:txData>
              <cx:f>_xlchart.v1.10</cx:f>
              <cx:v>Bed I</cx:v>
            </cx:txData>
          </cx:tx>
          <cx:dataId val="3"/>
          <cx:layoutPr>
            <cx:statistics quartileMethod="exclusive"/>
          </cx:layoutPr>
        </cx:series>
      </cx:plotAreaRegion>
      <cx:axis id="0" hidden="1">
        <cx:catScaling gapWidth="1"/>
        <cx:tickLabels/>
      </cx:axis>
      <cx:axis id="1">
        <cx:valScaling/>
        <cx:title>
          <cx:tx>
            <cx:txData>
              <cx:v>Circumference [cm]</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Circumference [cm]</a:t>
              </a:r>
            </a:p>
          </cx:txPr>
        </cx:title>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data id="1">
      <cx:numDim type="val">
        <cx:f>_xlchart.v1.13</cx:f>
      </cx:numDim>
    </cx:data>
    <cx:data id="2">
      <cx:numDim type="val">
        <cx:f>_xlchart.v1.15</cx:f>
      </cx:numDim>
    </cx:data>
    <cx:data id="3">
      <cx:numDim type="val">
        <cx:f>_xlchart.v1.17</cx:f>
      </cx:numDim>
    </cx:data>
  </cx:chartData>
  <cx:chart>
    <cx:title pos="t" align="ctr" overlay="0">
      <cx:tx>
        <cx:txData>
          <cx:v>Length</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Length</a:t>
          </a:r>
        </a:p>
      </cx:txPr>
    </cx:title>
    <cx:plotArea>
      <cx:plotAreaRegion>
        <cx:series layoutId="boxWhisker" uniqueId="{2786BD5F-B1CA-4E94-806D-658D6491D0B8}">
          <cx:tx>
            <cx:txData>
              <cx:f/>
              <cx:v>Control</cx:v>
            </cx:txData>
          </cx:tx>
          <cx:dataId val="0"/>
          <cx:layoutPr>
            <cx:visibility meanLine="0" meanMarker="1" nonoutliers="0" outliers="1"/>
            <cx:statistics quartileMethod="exclusive"/>
          </cx:layoutPr>
        </cx:series>
        <cx:series layoutId="boxWhisker" uniqueId="{00000001-98D4-415A-A348-8E4EC60FEFB0}">
          <cx:tx>
            <cx:txData>
              <cx:f/>
              <cx:v>Bed G</cx:v>
            </cx:txData>
          </cx:tx>
          <cx:dataId val="1"/>
          <cx:layoutPr>
            <cx:statistics quartileMethod="exclusive"/>
          </cx:layoutPr>
        </cx:series>
        <cx:series layoutId="boxWhisker" uniqueId="{00000002-98D4-415A-A348-8E4EC60FEFB0}">
          <cx:tx>
            <cx:txData>
              <cx:f>_xlchart.v1.14</cx:f>
              <cx:v>Bed H</cx:v>
            </cx:txData>
          </cx:tx>
          <cx:dataId val="2"/>
          <cx:layoutPr>
            <cx:statistics quartileMethod="exclusive"/>
          </cx:layoutPr>
        </cx:series>
        <cx:series layoutId="boxWhisker" uniqueId="{00000003-98D4-415A-A348-8E4EC60FEFB0}">
          <cx:tx>
            <cx:txData>
              <cx:f>_xlchart.v1.16</cx:f>
              <cx:v>Bed I</cx:v>
            </cx:txData>
          </cx:tx>
          <cx:dataId val="3"/>
          <cx:layoutPr>
            <cx:statistics quartileMethod="exclusive"/>
          </cx:layoutPr>
        </cx:series>
      </cx:plotAreaRegion>
      <cx:axis id="0" hidden="1">
        <cx:catScaling gapWidth="1"/>
        <cx:tickLabels/>
      </cx:axis>
      <cx:axis id="1">
        <cx:valScaling/>
        <cx:title>
          <cx:tx>
            <cx:txData>
              <cx:v>Length [cm]</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Length [cm]</a:t>
              </a:r>
            </a:p>
          </cx:txPr>
        </cx:title>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data id="2">
      <cx:numDim type="val">
        <cx:f>_xlchart.v1.3</cx:f>
      </cx:numDim>
    </cx:data>
    <cx:data id="3">
      <cx:numDim type="val">
        <cx:f>_xlchart.v1.5</cx:f>
      </cx:numDim>
    </cx:data>
  </cx:chartData>
  <cx:chart>
    <cx:title pos="t" align="ctr" overlay="0">
      <cx:tx>
        <cx:txData>
          <cx:v>Weight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Weight</a:t>
          </a:r>
        </a:p>
      </cx:txPr>
    </cx:title>
    <cx:plotArea>
      <cx:plotAreaRegion>
        <cx:series layoutId="boxWhisker" uniqueId="{2786BD5F-B1CA-4E94-806D-658D6491D0B8}">
          <cx:tx>
            <cx:txData>
              <cx:f/>
              <cx:v>Control</cx:v>
            </cx:txData>
          </cx:tx>
          <cx:dataId val="0"/>
          <cx:layoutPr>
            <cx:visibility meanLine="0" meanMarker="1" nonoutliers="0" outliers="1"/>
            <cx:statistics quartileMethod="exclusive"/>
          </cx:layoutPr>
        </cx:series>
        <cx:series layoutId="boxWhisker" uniqueId="{00000001-98D4-415A-A348-8E4EC60FEFB0}">
          <cx:tx>
            <cx:txData>
              <cx:f/>
              <cx:v>Bed G</cx:v>
            </cx:txData>
          </cx:tx>
          <cx:dataId val="1"/>
          <cx:layoutPr>
            <cx:statistics quartileMethod="exclusive"/>
          </cx:layoutPr>
        </cx:series>
        <cx:series layoutId="boxWhisker" uniqueId="{00000002-98D4-415A-A348-8E4EC60FEFB0}">
          <cx:tx>
            <cx:txData>
              <cx:f>_xlchart.v1.2</cx:f>
              <cx:v>Bed H</cx:v>
            </cx:txData>
          </cx:tx>
          <cx:dataId val="2"/>
          <cx:layoutPr>
            <cx:statistics quartileMethod="exclusive"/>
          </cx:layoutPr>
        </cx:series>
        <cx:series layoutId="boxWhisker" uniqueId="{00000003-98D4-415A-A348-8E4EC60FEFB0}">
          <cx:tx>
            <cx:txData>
              <cx:f>_xlchart.v1.4</cx:f>
              <cx:v>Bed I</cx:v>
            </cx:txData>
          </cx:tx>
          <cx:dataId val="3"/>
          <cx:layoutPr>
            <cx:statistics quartileMethod="exclusive"/>
          </cx:layoutPr>
        </cx:series>
      </cx:plotAreaRegion>
      <cx:axis id="0" hidden="1">
        <cx:catScaling gapWidth="1"/>
        <cx:tickLabels/>
      </cx:axis>
      <cx:axis id="1">
        <cx:valScaling/>
        <cx:title>
          <cx:tx>
            <cx:txData>
              <cx:v>Weight [g]</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Weight [g]</a:t>
              </a:r>
            </a:p>
          </cx:txPr>
        </cx:title>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_xlchart.v1.18</cx:f>
      </cx:numDim>
    </cx:data>
    <cx:data id="1">
      <cx:numDim type="val">
        <cx:f>_xlchart.v1.19</cx:f>
      </cx:numDim>
    </cx:data>
    <cx:data id="2">
      <cx:numDim type="val">
        <cx:f>_xlchart.v1.20</cx:f>
      </cx:numDim>
    </cx:data>
    <cx:data id="3">
      <cx:numDim type="val">
        <cx:f>_xlchart.v1.21</cx:f>
      </cx:numDim>
    </cx:data>
  </cx:chartData>
  <cx:chart>
    <cx:title pos="t" align="ctr" overlay="0">
      <cx:tx>
        <cx:txData>
          <cx:v>Leaf Width</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Leaf Width</a:t>
          </a:r>
        </a:p>
      </cx:txPr>
    </cx:title>
    <cx:plotArea>
      <cx:plotAreaRegion>
        <cx:series layoutId="boxWhisker" uniqueId="{AB28F34E-C082-4872-A010-B200E318EDB2}">
          <cx:tx>
            <cx:txData>
              <cx:f/>
              <cx:v>Control</cx:v>
            </cx:txData>
          </cx:tx>
          <cx:dataId val="0"/>
          <cx:layoutPr>
            <cx:visibility meanLine="0" meanMarker="1" nonoutliers="0" outliers="1"/>
            <cx:statistics quartileMethod="exclusive"/>
          </cx:layoutPr>
        </cx:series>
        <cx:series layoutId="boxWhisker" uniqueId="{00000002-BA7B-4943-B442-98CE2F8B5E61}">
          <cx:tx>
            <cx:txData>
              <cx:f/>
              <cx:v>Bed G</cx:v>
            </cx:txData>
          </cx:tx>
          <cx:dataId val="1"/>
          <cx:layoutPr>
            <cx:statistics quartileMethod="exclusive"/>
          </cx:layoutPr>
        </cx:series>
        <cx:series layoutId="boxWhisker" uniqueId="{00000003-BA7B-4943-B442-98CE2F8B5E61}">
          <cx:tx>
            <cx:txData>
              <cx:f/>
              <cx:v>Bed H</cx:v>
            </cx:txData>
          </cx:tx>
          <cx:dataId val="2"/>
          <cx:layoutPr>
            <cx:statistics quartileMethod="exclusive"/>
          </cx:layoutPr>
        </cx:series>
        <cx:series layoutId="boxWhisker" uniqueId="{00000004-BA7B-4943-B442-98CE2F8B5E61}">
          <cx:tx>
            <cx:txData>
              <cx:f/>
              <cx:v>Bed I</cx:v>
            </cx:txData>
          </cx:tx>
          <cx:dataId val="3"/>
          <cx:layoutPr>
            <cx:statistics quartileMethod="exclusive"/>
          </cx:layoutPr>
        </cx:series>
      </cx:plotAreaRegion>
      <cx:axis id="0" hidden="1">
        <cx:catScaling gapWidth="1"/>
        <cx:tickLabels/>
      </cx:axis>
      <cx:axis id="1">
        <cx:valScaling/>
        <cx:title>
          <cx:tx>
            <cx:txData>
              <cx:v>Leaf Width [cm]</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Leaf Width [cm]</a:t>
              </a:r>
            </a:p>
          </cx:txPr>
        </cx:title>
        <cx:majorGridlines/>
        <cx:tickLabels/>
      </cx:axis>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_xlchart.v1.26</cx:f>
      </cx:numDim>
    </cx:data>
    <cx:data id="1">
      <cx:numDim type="val">
        <cx:f>_xlchart.v1.27</cx:f>
      </cx:numDim>
    </cx:data>
    <cx:data id="2">
      <cx:numDim type="val">
        <cx:f>_xlchart.v1.28</cx:f>
      </cx:numDim>
    </cx:data>
    <cx:data id="3">
      <cx:numDim type="val">
        <cx:f>_xlchart.v1.29</cx:f>
      </cx:numDim>
    </cx:data>
  </cx:chartData>
  <cx:chart>
    <cx:title pos="t" align="ctr" overlay="0">
      <cx:tx>
        <cx:txData>
          <cx:v>Leaf Length</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Leaf Length</a:t>
          </a:r>
        </a:p>
      </cx:txPr>
    </cx:title>
    <cx:plotArea>
      <cx:plotAreaRegion>
        <cx:series layoutId="boxWhisker" uniqueId="{AB28F34E-C082-4872-A010-B200E318EDB2}">
          <cx:tx>
            <cx:txData>
              <cx:f/>
              <cx:v>Control</cx:v>
            </cx:txData>
          </cx:tx>
          <cx:dataId val="0"/>
          <cx:layoutPr>
            <cx:visibility meanLine="0" meanMarker="1" nonoutliers="0" outliers="1"/>
            <cx:statistics quartileMethod="exclusive"/>
          </cx:layoutPr>
        </cx:series>
        <cx:series layoutId="boxWhisker" uniqueId="{00000002-BA7B-4943-B442-98CE2F8B5E61}">
          <cx:tx>
            <cx:txData>
              <cx:f/>
              <cx:v>Bed G</cx:v>
            </cx:txData>
          </cx:tx>
          <cx:dataId val="1"/>
          <cx:layoutPr>
            <cx:statistics quartileMethod="exclusive"/>
          </cx:layoutPr>
        </cx:series>
        <cx:series layoutId="boxWhisker" uniqueId="{00000003-BA7B-4943-B442-98CE2F8B5E61}">
          <cx:tx>
            <cx:txData>
              <cx:f/>
              <cx:v>Bed H</cx:v>
            </cx:txData>
          </cx:tx>
          <cx:dataId val="2"/>
          <cx:layoutPr>
            <cx:statistics quartileMethod="exclusive"/>
          </cx:layoutPr>
        </cx:series>
        <cx:series layoutId="boxWhisker" uniqueId="{00000004-BA7B-4943-B442-98CE2F8B5E61}">
          <cx:tx>
            <cx:txData>
              <cx:f/>
              <cx:v>Bed I</cx:v>
            </cx:txData>
          </cx:tx>
          <cx:dataId val="3"/>
          <cx:layoutPr>
            <cx:statistics quartileMethod="exclusive"/>
          </cx:layoutPr>
        </cx:series>
      </cx:plotAreaRegion>
      <cx:axis id="0" hidden="1">
        <cx:catScaling gapWidth="1"/>
        <cx:tickLabels/>
      </cx:axis>
      <cx:axis id="1">
        <cx:valScaling/>
        <cx:title>
          <cx:tx>
            <cx:txData>
              <cx:v>Leaf Length [cm]</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Leaf Length [cm]</a:t>
              </a:r>
            </a:p>
          </cx:txPr>
        </cx:title>
        <cx:majorGridlines/>
        <cx:tickLabels/>
      </cx:axis>
    </cx:plotArea>
    <cx:legend pos="t"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_xlchart.v1.22</cx:f>
      </cx:numDim>
    </cx:data>
    <cx:data id="1">
      <cx:numDim type="val">
        <cx:f>_xlchart.v1.23</cx:f>
      </cx:numDim>
    </cx:data>
    <cx:data id="2">
      <cx:numDim type="val">
        <cx:f>_xlchart.v1.24</cx:f>
      </cx:numDim>
    </cx:data>
    <cx:data id="3">
      <cx:numDim type="val">
        <cx:f>_xlchart.v1.25</cx:f>
      </cx:numDim>
    </cx:data>
  </cx:chartData>
  <cx:chart>
    <cx:title pos="t" align="ctr" overlay="0">
      <cx:tx>
        <cx:txData>
          <cx:v>Plant Harvest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Plant Harvest</a:t>
          </a:r>
        </a:p>
      </cx:txPr>
    </cx:title>
    <cx:plotArea>
      <cx:plotAreaRegion>
        <cx:series layoutId="boxWhisker" uniqueId="{AB28F34E-C082-4872-A010-B200E318EDB2}">
          <cx:tx>
            <cx:txData>
              <cx:f/>
              <cx:v>Control</cx:v>
            </cx:txData>
          </cx:tx>
          <cx:dataId val="0"/>
          <cx:layoutPr>
            <cx:visibility meanLine="0" meanMarker="1" nonoutliers="0" outliers="1"/>
            <cx:statistics quartileMethod="exclusive"/>
          </cx:layoutPr>
        </cx:series>
        <cx:series layoutId="boxWhisker" uniqueId="{00000002-BA7B-4943-B442-98CE2F8B5E61}">
          <cx:tx>
            <cx:txData>
              <cx:f/>
              <cx:v>Bed G</cx:v>
            </cx:txData>
          </cx:tx>
          <cx:dataId val="1"/>
          <cx:layoutPr>
            <cx:statistics quartileMethod="exclusive"/>
          </cx:layoutPr>
        </cx:series>
        <cx:series layoutId="boxWhisker" uniqueId="{00000003-BA7B-4943-B442-98CE2F8B5E61}">
          <cx:tx>
            <cx:txData>
              <cx:f/>
              <cx:v>Bed H</cx:v>
            </cx:txData>
          </cx:tx>
          <cx:dataId val="2"/>
          <cx:layoutPr>
            <cx:statistics quartileMethod="exclusive"/>
          </cx:layoutPr>
        </cx:series>
        <cx:series layoutId="boxWhisker" uniqueId="{00000004-BA7B-4943-B442-98CE2F8B5E61}">
          <cx:tx>
            <cx:txData>
              <cx:f/>
              <cx:v>Bed I</cx:v>
            </cx:txData>
          </cx:tx>
          <cx:dataId val="3"/>
          <cx:layoutPr>
            <cx:statistics quartileMethod="exclusive"/>
          </cx:layoutPr>
        </cx:series>
      </cx:plotAreaRegion>
      <cx:axis id="0" hidden="1">
        <cx:catScaling gapWidth="1"/>
        <cx:tickLabels/>
      </cx:axis>
      <cx:axis id="1">
        <cx:valScaling/>
        <cx:title>
          <cx:tx>
            <cx:txData>
              <cx:v> Weight [g]</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 Weight [g]</a:t>
              </a:r>
            </a:p>
          </cx:txPr>
        </cx:title>
        <cx:majorGridlines/>
        <cx:tickLabels/>
      </cx:axis>
    </cx:plotArea>
    <cx:legend pos="t" align="ctr" overlay="0"/>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_xlchart.v1.30</cx:f>
      </cx:numDim>
    </cx:data>
    <cx:data id="1">
      <cx:numDim type="val">
        <cx:f>_xlchart.v1.31</cx:f>
      </cx:numDim>
    </cx:data>
    <cx:data id="2">
      <cx:numDim type="val">
        <cx:f>_xlchart.v1.32</cx:f>
      </cx:numDim>
    </cx:data>
    <cx:data id="3">
      <cx:numDim type="val">
        <cx:f>_xlchart.v1.33</cx:f>
      </cx:numDim>
    </cx:data>
  </cx:chartData>
  <cx:chart>
    <cx:title pos="t" align="ctr" overlay="0">
      <cx:tx>
        <cx:txData>
          <cx:v>Leaf Harvest #</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Leaf Harvest #</a:t>
          </a:r>
        </a:p>
      </cx:txPr>
    </cx:title>
    <cx:plotArea>
      <cx:plotAreaRegion>
        <cx:series layoutId="boxWhisker" uniqueId="{AB28F34E-C082-4872-A010-B200E318EDB2}">
          <cx:tx>
            <cx:txData>
              <cx:f/>
              <cx:v>Control</cx:v>
            </cx:txData>
          </cx:tx>
          <cx:dataId val="0"/>
          <cx:layoutPr>
            <cx:visibility meanLine="0" meanMarker="1" nonoutliers="0" outliers="1"/>
            <cx:statistics quartileMethod="exclusive"/>
          </cx:layoutPr>
        </cx:series>
        <cx:series layoutId="boxWhisker" uniqueId="{00000002-BA7B-4943-B442-98CE2F8B5E61}">
          <cx:tx>
            <cx:txData>
              <cx:f/>
              <cx:v>Bed G</cx:v>
            </cx:txData>
          </cx:tx>
          <cx:dataId val="1"/>
          <cx:layoutPr>
            <cx:statistics quartileMethod="exclusive"/>
          </cx:layoutPr>
        </cx:series>
        <cx:series layoutId="boxWhisker" uniqueId="{00000003-BA7B-4943-B442-98CE2F8B5E61}">
          <cx:tx>
            <cx:txData>
              <cx:f/>
              <cx:v>Bed H</cx:v>
            </cx:txData>
          </cx:tx>
          <cx:dataId val="2"/>
          <cx:layoutPr>
            <cx:statistics quartileMethod="exclusive"/>
          </cx:layoutPr>
        </cx:series>
        <cx:series layoutId="boxWhisker" uniqueId="{00000004-BA7B-4943-B442-98CE2F8B5E61}">
          <cx:tx>
            <cx:txData>
              <cx:f/>
              <cx:v>Bed I</cx:v>
            </cx:txData>
          </cx:tx>
          <cx:dataId val="3"/>
          <cx:layoutPr>
            <cx:statistics quartileMethod="exclusive"/>
          </cx:layoutPr>
        </cx:series>
      </cx:plotAreaRegion>
      <cx:axis id="0" hidden="1">
        <cx:catScaling gapWidth="1"/>
        <cx:tickLabels/>
      </cx:axis>
      <cx:axis id="1">
        <cx:valScaling/>
        <cx:title>
          <cx:tx>
            <cx:txData>
              <cx:v># leaves harvested</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 leaves harvested</a:t>
              </a:r>
            </a:p>
          </cx:txPr>
        </cx:title>
        <cx:majorGridlines/>
        <cx:tickLabels/>
      </cx:axis>
    </cx:plotArea>
    <cx:legend pos="t" align="ctr" overlay="0"/>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_xlchart.v1.38</cx:f>
      </cx:numDim>
    </cx:data>
    <cx:data id="1">
      <cx:numDim type="val">
        <cx:f>_xlchart.v1.39</cx:f>
      </cx:numDim>
    </cx:data>
    <cx:data id="2">
      <cx:numDim type="val">
        <cx:f>_xlchart.v1.40</cx:f>
      </cx:numDim>
    </cx:data>
    <cx:data id="3">
      <cx:numDim type="val">
        <cx:f>_xlchart.v1.41</cx:f>
      </cx:numDim>
    </cx:data>
  </cx:chartData>
  <cx:chart>
    <cx:title pos="t" align="ctr" overlay="0">
      <cx:tx>
        <cx:txData>
          <cx:v>Leaf Width</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Leaf Width</a:t>
          </a:r>
        </a:p>
      </cx:txPr>
    </cx:title>
    <cx:plotArea>
      <cx:plotAreaRegion>
        <cx:series layoutId="boxWhisker" uniqueId="{07AC6C9B-B505-4A81-A491-7E192D0F9155}">
          <cx:tx>
            <cx:txData>
              <cx:f/>
              <cx:v>Control</cx:v>
            </cx:txData>
          </cx:tx>
          <cx:dataId val="0"/>
          <cx:layoutPr>
            <cx:visibility meanLine="0" meanMarker="1" nonoutliers="0" outliers="1"/>
            <cx:statistics quartileMethod="exclusive"/>
          </cx:layoutPr>
        </cx:series>
        <cx:series layoutId="boxWhisker" uniqueId="{1C6594CC-4DA4-43FF-BD8A-9A42F029853C}">
          <cx:tx>
            <cx:txData>
              <cx:f/>
              <cx:v>Bed G</cx:v>
            </cx:txData>
          </cx:tx>
          <cx:dataId val="1"/>
          <cx:layoutPr>
            <cx:visibility meanLine="0" meanMarker="1" nonoutliers="0" outliers="1"/>
            <cx:statistics quartileMethod="exclusive"/>
          </cx:layoutPr>
        </cx:series>
        <cx:series layoutId="boxWhisker" uniqueId="{40824C98-A187-4EE6-B5A9-8D86307A61C4}">
          <cx:tx>
            <cx:txData>
              <cx:f/>
              <cx:v>Bed H</cx:v>
            </cx:txData>
          </cx:tx>
          <cx:dataId val="2"/>
          <cx:layoutPr>
            <cx:visibility meanLine="0" meanMarker="1" nonoutliers="0" outliers="1"/>
            <cx:statistics quartileMethod="exclusive"/>
          </cx:layoutPr>
        </cx:series>
        <cx:series layoutId="boxWhisker" uniqueId="{3D2A77BF-C3B0-418D-8C47-EA29B45F3E15}">
          <cx:tx>
            <cx:txData>
              <cx:f/>
              <cx:v>Bed I</cx:v>
            </cx:txData>
          </cx:tx>
          <cx:dataId val="3"/>
          <cx:layoutPr>
            <cx:visibility meanLine="0" meanMarker="1" nonoutliers="0" outliers="1"/>
            <cx:statistics quartileMethod="exclusive"/>
          </cx:layoutPr>
        </cx:series>
      </cx:plotAreaRegion>
      <cx:axis id="0" hidden="1">
        <cx:catScaling gapWidth="1"/>
        <cx:tickLabels/>
      </cx:axis>
      <cx:axis id="1">
        <cx:valScaling/>
        <cx:title>
          <cx:tx>
            <cx:txData>
              <cx:v>Leaf Width [cm]</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Leaf Width [cm]</a:t>
              </a:r>
            </a:p>
          </cx:txPr>
        </cx:title>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_xlchart.v1.42</cx:f>
      </cx:numDim>
    </cx:data>
    <cx:data id="1">
      <cx:numDim type="val">
        <cx:f>_xlchart.v1.43</cx:f>
      </cx:numDim>
    </cx:data>
    <cx:data id="2">
      <cx:numDim type="val">
        <cx:f>_xlchart.v1.44</cx:f>
      </cx:numDim>
    </cx:data>
    <cx:data id="3">
      <cx:numDim type="val">
        <cx:f>_xlchart.v1.45</cx:f>
      </cx:numDim>
    </cx:data>
  </cx:chartData>
  <cx:chart>
    <cx:title pos="t" align="ctr" overlay="0">
      <cx:tx>
        <cx:txData>
          <cx:v>Leaf Length</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Leaf Length</a:t>
          </a:r>
        </a:p>
      </cx:txPr>
    </cx:title>
    <cx:plotArea>
      <cx:plotAreaRegion>
        <cx:series layoutId="boxWhisker" uniqueId="{07AC6C9B-B505-4A81-A491-7E192D0F9155}">
          <cx:tx>
            <cx:txData>
              <cx:f/>
              <cx:v>Control</cx:v>
            </cx:txData>
          </cx:tx>
          <cx:dataId val="0"/>
          <cx:layoutPr>
            <cx:visibility meanLine="0" meanMarker="1" nonoutliers="0" outliers="1"/>
            <cx:statistics quartileMethod="exclusive"/>
          </cx:layoutPr>
        </cx:series>
        <cx:series layoutId="boxWhisker" uniqueId="{1C6594CC-4DA4-43FF-BD8A-9A42F029853C}">
          <cx:tx>
            <cx:txData>
              <cx:f/>
              <cx:v>Bed G</cx:v>
            </cx:txData>
          </cx:tx>
          <cx:dataId val="1"/>
          <cx:layoutPr>
            <cx:visibility meanLine="0" meanMarker="1" nonoutliers="0" outliers="1"/>
            <cx:statistics quartileMethod="exclusive"/>
          </cx:layoutPr>
        </cx:series>
        <cx:series layoutId="boxWhisker" uniqueId="{40824C98-A187-4EE6-B5A9-8D86307A61C4}">
          <cx:tx>
            <cx:txData>
              <cx:f/>
              <cx:v>Bed H</cx:v>
            </cx:txData>
          </cx:tx>
          <cx:dataId val="2"/>
          <cx:layoutPr>
            <cx:visibility meanLine="0" meanMarker="1" nonoutliers="0" outliers="1"/>
            <cx:statistics quartileMethod="exclusive"/>
          </cx:layoutPr>
        </cx:series>
        <cx:series layoutId="boxWhisker" uniqueId="{3D2A77BF-C3B0-418D-8C47-EA29B45F3E15}">
          <cx:tx>
            <cx:txData>
              <cx:f/>
              <cx:v>Bed I</cx:v>
            </cx:txData>
          </cx:tx>
          <cx:dataId val="3"/>
          <cx:layoutPr>
            <cx:visibility meanLine="0" meanMarker="1" nonoutliers="0" outliers="1"/>
            <cx:statistics quartileMethod="exclusive"/>
          </cx:layoutPr>
        </cx:series>
      </cx:plotAreaRegion>
      <cx:axis id="0" hidden="1">
        <cx:catScaling gapWidth="1"/>
        <cx:tickLabels/>
      </cx:axis>
      <cx:axis id="1">
        <cx:valScaling/>
        <cx:title>
          <cx:tx>
            <cx:txData>
              <cx:v>Leaf Length [cm]</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Leaf Length [cm]</a:t>
              </a:r>
            </a:p>
          </cx:txPr>
        </cx:title>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_xlchart.v1.34</cx:f>
      </cx:numDim>
    </cx:data>
    <cx:data id="1">
      <cx:numDim type="val">
        <cx:f>_xlchart.v1.35</cx:f>
      </cx:numDim>
    </cx:data>
    <cx:data id="2">
      <cx:numDim type="val">
        <cx:f>_xlchart.v1.36</cx:f>
      </cx:numDim>
    </cx:data>
    <cx:data id="3">
      <cx:numDim type="val">
        <cx:f>_xlchart.v1.37</cx:f>
      </cx:numDim>
    </cx:data>
  </cx:chartData>
  <cx:chart>
    <cx:title pos="t" align="ctr" overlay="0">
      <cx:tx>
        <cx:txData>
          <cx:v># Leaves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 Leaves</a:t>
          </a:r>
        </a:p>
      </cx:txPr>
    </cx:title>
    <cx:plotArea>
      <cx:plotAreaRegion>
        <cx:series layoutId="boxWhisker" uniqueId="{07AC6C9B-B505-4A81-A491-7E192D0F9155}">
          <cx:tx>
            <cx:txData>
              <cx:f/>
              <cx:v>Control</cx:v>
            </cx:txData>
          </cx:tx>
          <cx:dataId val="0"/>
          <cx:layoutPr>
            <cx:visibility meanLine="0" meanMarker="1" nonoutliers="0" outliers="1"/>
            <cx:statistics quartileMethod="exclusive"/>
          </cx:layoutPr>
        </cx:series>
        <cx:series layoutId="boxWhisker" uniqueId="{1C6594CC-4DA4-43FF-BD8A-9A42F029853C}">
          <cx:tx>
            <cx:txData>
              <cx:f/>
              <cx:v>Bed G</cx:v>
            </cx:txData>
          </cx:tx>
          <cx:dataId val="1"/>
          <cx:layoutPr>
            <cx:visibility meanLine="0" meanMarker="1" nonoutliers="0" outliers="1"/>
            <cx:statistics quartileMethod="exclusive"/>
          </cx:layoutPr>
        </cx:series>
        <cx:series layoutId="boxWhisker" uniqueId="{40824C98-A187-4EE6-B5A9-8D86307A61C4}">
          <cx:tx>
            <cx:txData>
              <cx:f/>
              <cx:v>Bed H</cx:v>
            </cx:txData>
          </cx:tx>
          <cx:dataId val="2"/>
          <cx:layoutPr>
            <cx:visibility meanLine="0" meanMarker="1" nonoutliers="0" outliers="1"/>
            <cx:statistics quartileMethod="exclusive"/>
          </cx:layoutPr>
        </cx:series>
        <cx:series layoutId="boxWhisker" uniqueId="{3D2A77BF-C3B0-418D-8C47-EA29B45F3E15}">
          <cx:tx>
            <cx:txData>
              <cx:f/>
              <cx:v>Bed I</cx:v>
            </cx:txData>
          </cx:tx>
          <cx:dataId val="3"/>
          <cx:layoutPr>
            <cx:visibility meanLine="0" meanMarker="1" nonoutliers="0" outliers="1"/>
            <cx:statistics quartileMethod="exclusive"/>
          </cx:layoutPr>
        </cx:series>
      </cx:plotAreaRegion>
      <cx:axis id="0" hidden="1">
        <cx:catScaling gapWidth="1"/>
        <cx:tickLabels/>
      </cx:axis>
      <cx:axis id="1">
        <cx:valScaling/>
        <cx:title>
          <cx:tx>
            <cx:txData>
              <cx:v># :eaves</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 :eaves</a:t>
              </a:r>
            </a:p>
          </cx:txPr>
        </cx:title>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_xlchart.v1.46</cx:f>
      </cx:numDim>
    </cx:data>
    <cx:data id="1">
      <cx:numDim type="val">
        <cx:f>_xlchart.v1.47</cx:f>
      </cx:numDim>
    </cx:data>
    <cx:data id="2">
      <cx:numDim type="val">
        <cx:f>_xlchart.v1.48</cx:f>
      </cx:numDim>
    </cx:data>
    <cx:data id="3">
      <cx:numDim type="val">
        <cx:f>_xlchart.v1.49</cx:f>
      </cx:numDim>
    </cx:data>
  </cx:chartData>
  <cx:chart>
    <cx:title pos="t" align="ctr" overlay="0">
      <cx:tx>
        <cx:txData>
          <cx:v>Weight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Weight</a:t>
          </a:r>
        </a:p>
      </cx:txPr>
    </cx:title>
    <cx:plotArea>
      <cx:plotAreaRegion>
        <cx:series layoutId="boxWhisker" uniqueId="{07AC6C9B-B505-4A81-A491-7E192D0F9155}">
          <cx:tx>
            <cx:txData>
              <cx:f/>
              <cx:v>Control</cx:v>
            </cx:txData>
          </cx:tx>
          <cx:dataId val="0"/>
          <cx:layoutPr>
            <cx:visibility meanLine="0" meanMarker="1" nonoutliers="0" outliers="1"/>
            <cx:statistics quartileMethod="exclusive"/>
          </cx:layoutPr>
        </cx:series>
        <cx:series layoutId="boxWhisker" uniqueId="{1C6594CC-4DA4-43FF-BD8A-9A42F029853C}">
          <cx:tx>
            <cx:txData>
              <cx:f/>
              <cx:v>Bed G</cx:v>
            </cx:txData>
          </cx:tx>
          <cx:dataId val="1"/>
          <cx:layoutPr>
            <cx:visibility meanLine="0" meanMarker="1" nonoutliers="0" outliers="1"/>
            <cx:statistics quartileMethod="exclusive"/>
          </cx:layoutPr>
        </cx:series>
        <cx:series layoutId="boxWhisker" uniqueId="{40824C98-A187-4EE6-B5A9-8D86307A61C4}">
          <cx:tx>
            <cx:txData>
              <cx:f/>
              <cx:v>Bed H</cx:v>
            </cx:txData>
          </cx:tx>
          <cx:dataId val="2"/>
          <cx:layoutPr>
            <cx:visibility meanLine="0" meanMarker="1" nonoutliers="0" outliers="1"/>
            <cx:statistics quartileMethod="exclusive"/>
          </cx:layoutPr>
        </cx:series>
        <cx:series layoutId="boxWhisker" uniqueId="{3D2A77BF-C3B0-418D-8C47-EA29B45F3E15}">
          <cx:tx>
            <cx:txData>
              <cx:f/>
              <cx:v>Bed I</cx:v>
            </cx:txData>
          </cx:tx>
          <cx:dataId val="3"/>
          <cx:layoutPr>
            <cx:visibility meanLine="0" meanMarker="1" nonoutliers="0" outliers="1"/>
            <cx:statistics quartileMethod="exclusive"/>
          </cx:layoutPr>
        </cx:series>
      </cx:plotAreaRegion>
      <cx:axis id="0" hidden="1">
        <cx:catScaling gapWidth="1"/>
        <cx:tickLabels/>
      </cx:axis>
      <cx:axis id="1">
        <cx:valScaling/>
        <cx:title>
          <cx:tx>
            <cx:txData>
              <cx:v>Weight [g]</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Arial"/>
                  <a:cs typeface="Arial"/>
                </a:rPr>
                <a:t>Weight [g]</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microsoft.com/office/2014/relationships/chartEx" Target="../charts/chartEx6.xml"/><Relationship Id="rId2" Type="http://schemas.microsoft.com/office/2014/relationships/chartEx" Target="../charts/chartEx5.xml"/><Relationship Id="rId1" Type="http://schemas.microsoft.com/office/2014/relationships/chartEx" Target="../charts/chartEx4.xml"/><Relationship Id="rId4" Type="http://schemas.microsoft.com/office/2014/relationships/chartEx" Target="../charts/chartEx7.xml"/></Relationships>
</file>

<file path=xl/drawings/_rels/drawing4.xml.rels><?xml version="1.0" encoding="UTF-8" standalone="yes"?>
<Relationships xmlns="http://schemas.openxmlformats.org/package/2006/relationships"><Relationship Id="rId3" Type="http://schemas.microsoft.com/office/2014/relationships/chartEx" Target="../charts/chartEx10.xml"/><Relationship Id="rId2" Type="http://schemas.microsoft.com/office/2014/relationships/chartEx" Target="../charts/chartEx9.xml"/><Relationship Id="rId1" Type="http://schemas.microsoft.com/office/2014/relationships/chartEx" Target="../charts/chartEx8.xml"/><Relationship Id="rId4" Type="http://schemas.microsoft.com/office/2014/relationships/chartEx" Target="../charts/chartEx11.xml"/></Relationships>
</file>

<file path=xl/drawings/drawing1.xml><?xml version="1.0" encoding="utf-8"?>
<xdr:wsDr xmlns:xdr="http://schemas.openxmlformats.org/drawingml/2006/spreadsheetDrawing" xmlns:a="http://schemas.openxmlformats.org/drawingml/2006/main">
  <xdr:twoCellAnchor editAs="oneCell">
    <xdr:from>
      <xdr:col>7</xdr:col>
      <xdr:colOff>277064</xdr:colOff>
      <xdr:row>0</xdr:row>
      <xdr:rowOff>22860</xdr:rowOff>
    </xdr:from>
    <xdr:to>
      <xdr:col>21</xdr:col>
      <xdr:colOff>114931</xdr:colOff>
      <xdr:row>28</xdr:row>
      <xdr:rowOff>90716</xdr:rowOff>
    </xdr:to>
    <xdr:pic>
      <xdr:nvPicPr>
        <xdr:cNvPr id="2" name="Picture 1">
          <a:extLst>
            <a:ext uri="{FF2B5EF4-FFF2-40B4-BE49-F238E27FC236}">
              <a16:creationId xmlns:a16="http://schemas.microsoft.com/office/drawing/2014/main" id="{E2C9D3A9-16E3-5877-FFC1-345914E8C5B5}"/>
            </a:ext>
          </a:extLst>
        </xdr:cNvPr>
        <xdr:cNvPicPr>
          <a:picLocks noChangeAspect="1"/>
        </xdr:cNvPicPr>
      </xdr:nvPicPr>
      <xdr:blipFill>
        <a:blip xmlns:r="http://schemas.openxmlformats.org/officeDocument/2006/relationships" r:embed="rId1"/>
        <a:stretch>
          <a:fillRect/>
        </a:stretch>
      </xdr:blipFill>
      <xdr:spPr>
        <a:xfrm>
          <a:off x="5131004" y="22860"/>
          <a:ext cx="8372267" cy="4761776"/>
        </a:xfrm>
        <a:prstGeom prst="rect">
          <a:avLst/>
        </a:prstGeom>
      </xdr:spPr>
    </xdr:pic>
    <xdr:clientData/>
  </xdr:twoCellAnchor>
  <xdr:twoCellAnchor editAs="oneCell">
    <xdr:from>
      <xdr:col>7</xdr:col>
      <xdr:colOff>335280</xdr:colOff>
      <xdr:row>35</xdr:row>
      <xdr:rowOff>0</xdr:rowOff>
    </xdr:from>
    <xdr:to>
      <xdr:col>18</xdr:col>
      <xdr:colOff>403377</xdr:colOff>
      <xdr:row>54</xdr:row>
      <xdr:rowOff>24700</xdr:rowOff>
    </xdr:to>
    <xdr:pic>
      <xdr:nvPicPr>
        <xdr:cNvPr id="3" name="Picture 2">
          <a:extLst>
            <a:ext uri="{FF2B5EF4-FFF2-40B4-BE49-F238E27FC236}">
              <a16:creationId xmlns:a16="http://schemas.microsoft.com/office/drawing/2014/main" id="{B61B708F-AAD2-FD03-62C1-B55B82ED0D54}"/>
            </a:ext>
          </a:extLst>
        </xdr:cNvPr>
        <xdr:cNvPicPr>
          <a:picLocks noChangeAspect="1"/>
        </xdr:cNvPicPr>
      </xdr:nvPicPr>
      <xdr:blipFill>
        <a:blip xmlns:r="http://schemas.openxmlformats.org/officeDocument/2006/relationships" r:embed="rId2"/>
        <a:stretch>
          <a:fillRect/>
        </a:stretch>
      </xdr:blipFill>
      <xdr:spPr>
        <a:xfrm>
          <a:off x="5189220" y="5440858"/>
          <a:ext cx="6773697" cy="32098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323850</xdr:colOff>
      <xdr:row>9</xdr:row>
      <xdr:rowOff>19050</xdr:rowOff>
    </xdr:from>
    <xdr:to>
      <xdr:col>7</xdr:col>
      <xdr:colOff>561975</xdr:colOff>
      <xdr:row>26</xdr:row>
      <xdr:rowOff>9525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12A8414-9C0F-4CEE-8BB3-C24388D779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52500" y="14763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600075</xdr:colOff>
      <xdr:row>8</xdr:row>
      <xdr:rowOff>95250</xdr:rowOff>
    </xdr:from>
    <xdr:to>
      <xdr:col>13</xdr:col>
      <xdr:colOff>104775</xdr:colOff>
      <xdr:row>25</xdr:row>
      <xdr:rowOff>142875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565759F-DA3B-46FA-8F4A-4328B5FC97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62600" y="1390650"/>
              <a:ext cx="4572000" cy="2800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190500</xdr:colOff>
      <xdr:row>8</xdr:row>
      <xdr:rowOff>95249</xdr:rowOff>
    </xdr:from>
    <xdr:to>
      <xdr:col>19</xdr:col>
      <xdr:colOff>371475</xdr:colOff>
      <xdr:row>25</xdr:row>
      <xdr:rowOff>152399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A7A84E4-2161-4BA2-A688-3075B435FA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220325" y="1390649"/>
              <a:ext cx="4572000" cy="2809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910197</xdr:colOff>
      <xdr:row>19</xdr:row>
      <xdr:rowOff>145117</xdr:rowOff>
    </xdr:from>
    <xdr:to>
      <xdr:col>5</xdr:col>
      <xdr:colOff>290232</xdr:colOff>
      <xdr:row>36</xdr:row>
      <xdr:rowOff>135592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9111D6D-3990-3CF3-64E7-DAD0941516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10197" y="3240742"/>
              <a:ext cx="430446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461962</xdr:colOff>
      <xdr:row>19</xdr:row>
      <xdr:rowOff>123825</xdr:rowOff>
    </xdr:from>
    <xdr:to>
      <xdr:col>10</xdr:col>
      <xdr:colOff>857250</xdr:colOff>
      <xdr:row>36</xdr:row>
      <xdr:rowOff>114300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F77E7A3-5FB9-4A24-846B-25E338167D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386387" y="3219450"/>
              <a:ext cx="4700588"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915800</xdr:colOff>
      <xdr:row>19</xdr:row>
      <xdr:rowOff>45385</xdr:rowOff>
    </xdr:from>
    <xdr:to>
      <xdr:col>16</xdr:col>
      <xdr:colOff>328332</xdr:colOff>
      <xdr:row>36</xdr:row>
      <xdr:rowOff>35860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CD98451B-CA9A-4BCC-B010-F0A8ACD2A3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145525" y="3141010"/>
              <a:ext cx="4698907"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214872</xdr:colOff>
      <xdr:row>19</xdr:row>
      <xdr:rowOff>67236</xdr:rowOff>
    </xdr:from>
    <xdr:to>
      <xdr:col>21</xdr:col>
      <xdr:colOff>682999</xdr:colOff>
      <xdr:row>36</xdr:row>
      <xdr:rowOff>73960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52F25DF-6C5B-46AA-BCE1-5B16EFF9A8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730972" y="3162861"/>
              <a:ext cx="4706752" cy="27594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21</xdr:col>
      <xdr:colOff>581905</xdr:colOff>
      <xdr:row>7</xdr:row>
      <xdr:rowOff>8325</xdr:rowOff>
    </xdr:from>
    <xdr:to>
      <xdr:col>29</xdr:col>
      <xdr:colOff>312965</xdr:colOff>
      <xdr:row>24</xdr:row>
      <xdr:rowOff>84525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62E1085-9710-757B-C6CD-2EFE8A5A5B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383505" y="1160850"/>
              <a:ext cx="4607860" cy="2828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525396</xdr:colOff>
      <xdr:row>7</xdr:row>
      <xdr:rowOff>15049</xdr:rowOff>
    </xdr:from>
    <xdr:to>
      <xdr:col>37</xdr:col>
      <xdr:colOff>256455</xdr:colOff>
      <xdr:row>24</xdr:row>
      <xdr:rowOff>91249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3C9039C-3B5F-4B50-A9BE-37A4B63AE5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8203796" y="1167574"/>
              <a:ext cx="4607859" cy="2828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24011</xdr:colOff>
      <xdr:row>25</xdr:row>
      <xdr:rowOff>81963</xdr:rowOff>
    </xdr:from>
    <xdr:to>
      <xdr:col>29</xdr:col>
      <xdr:colOff>367392</xdr:colOff>
      <xdr:row>42</xdr:row>
      <xdr:rowOff>158163</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491F143-A782-4026-A0A0-BB8818A77A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435211" y="4149138"/>
              <a:ext cx="4610581" cy="2828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26734</xdr:colOff>
      <xdr:row>25</xdr:row>
      <xdr:rowOff>111898</xdr:rowOff>
    </xdr:from>
    <xdr:to>
      <xdr:col>37</xdr:col>
      <xdr:colOff>370115</xdr:colOff>
      <xdr:row>43</xdr:row>
      <xdr:rowOff>24812</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98A36E53-EE42-4F98-A3D5-2D2CDE6EDC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314734" y="4179073"/>
              <a:ext cx="4610581" cy="28275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1FFEA-CB52-4385-9B9E-FCE86B1249AA}">
  <dimension ref="A1:I65"/>
  <sheetViews>
    <sheetView zoomScale="70" zoomScaleNormal="70" workbookViewId="0"/>
  </sheetViews>
  <sheetFormatPr defaultColWidth="8.85546875" defaultRowHeight="12.75" x14ac:dyDescent="0.2"/>
  <cols>
    <col min="3" max="3" width="17.7109375" customWidth="1"/>
    <col min="6" max="6" width="17.42578125" style="26" customWidth="1"/>
    <col min="7" max="7" width="24.85546875" style="26" customWidth="1"/>
  </cols>
  <sheetData>
    <row r="1" spans="1:9" x14ac:dyDescent="0.2">
      <c r="A1" s="23"/>
      <c r="B1" s="23"/>
      <c r="C1" s="23"/>
      <c r="D1" s="23"/>
      <c r="E1" s="23"/>
      <c r="F1" s="25"/>
      <c r="G1" s="25"/>
      <c r="H1" s="23"/>
      <c r="I1" s="23"/>
    </row>
    <row r="2" spans="1:9" x14ac:dyDescent="0.2">
      <c r="A2" s="23"/>
      <c r="B2" s="23" t="s">
        <v>0</v>
      </c>
      <c r="C2" s="23" t="s">
        <v>1</v>
      </c>
      <c r="D2" s="23" t="s">
        <v>2</v>
      </c>
      <c r="E2" s="23" t="s">
        <v>3</v>
      </c>
      <c r="F2" s="25" t="s">
        <v>4</v>
      </c>
      <c r="G2" s="25" t="s">
        <v>5</v>
      </c>
      <c r="H2" s="23"/>
      <c r="I2" s="23"/>
    </row>
    <row r="3" spans="1:9" x14ac:dyDescent="0.2">
      <c r="A3" t="s">
        <v>6</v>
      </c>
      <c r="B3" t="s">
        <v>7</v>
      </c>
      <c r="C3" t="s">
        <v>8</v>
      </c>
      <c r="D3" t="s">
        <v>9</v>
      </c>
      <c r="E3" t="s">
        <v>10</v>
      </c>
      <c r="F3" s="26" t="s">
        <v>11</v>
      </c>
      <c r="G3" s="26">
        <v>7</v>
      </c>
    </row>
    <row r="4" spans="1:9" x14ac:dyDescent="0.2">
      <c r="B4" t="s">
        <v>12</v>
      </c>
      <c r="C4" t="s">
        <v>8</v>
      </c>
      <c r="D4" t="s">
        <v>9</v>
      </c>
      <c r="E4" t="s">
        <v>13</v>
      </c>
      <c r="F4" s="26" t="s">
        <v>14</v>
      </c>
      <c r="G4" s="26">
        <v>7</v>
      </c>
    </row>
    <row r="5" spans="1:9" x14ac:dyDescent="0.2">
      <c r="B5" t="s">
        <v>15</v>
      </c>
      <c r="C5" t="s">
        <v>8</v>
      </c>
      <c r="D5" t="s">
        <v>9</v>
      </c>
      <c r="E5" t="s">
        <v>16</v>
      </c>
      <c r="F5" s="26" t="s">
        <v>17</v>
      </c>
      <c r="G5" s="26">
        <v>6</v>
      </c>
    </row>
    <row r="6" spans="1:9" x14ac:dyDescent="0.2">
      <c r="B6" t="s">
        <v>18</v>
      </c>
      <c r="C6" t="s">
        <v>8</v>
      </c>
      <c r="D6" t="s">
        <v>9</v>
      </c>
      <c r="E6" t="s">
        <v>19</v>
      </c>
      <c r="F6" s="26" t="s">
        <v>20</v>
      </c>
      <c r="G6" s="26">
        <v>6</v>
      </c>
    </row>
    <row r="7" spans="1:9" x14ac:dyDescent="0.2">
      <c r="B7" t="s">
        <v>21</v>
      </c>
      <c r="C7" t="s">
        <v>8</v>
      </c>
      <c r="D7" t="s">
        <v>22</v>
      </c>
      <c r="E7" s="24" t="s">
        <v>23</v>
      </c>
      <c r="F7" s="27" t="s">
        <v>24</v>
      </c>
      <c r="G7" s="27">
        <v>8</v>
      </c>
    </row>
    <row r="8" spans="1:9" x14ac:dyDescent="0.2">
      <c r="B8" t="s">
        <v>25</v>
      </c>
      <c r="C8" t="s">
        <v>8</v>
      </c>
      <c r="D8" t="s">
        <v>22</v>
      </c>
      <c r="E8" s="24" t="s">
        <v>26</v>
      </c>
      <c r="F8" s="27" t="s">
        <v>27</v>
      </c>
      <c r="G8" s="27">
        <v>5</v>
      </c>
    </row>
    <row r="9" spans="1:9" x14ac:dyDescent="0.2">
      <c r="B9" t="s">
        <v>28</v>
      </c>
      <c r="C9" t="s">
        <v>8</v>
      </c>
      <c r="D9" t="s">
        <v>22</v>
      </c>
      <c r="E9" s="24" t="s">
        <v>29</v>
      </c>
      <c r="F9" s="27" t="s">
        <v>30</v>
      </c>
      <c r="G9" s="27">
        <v>16</v>
      </c>
    </row>
    <row r="10" spans="1:9" x14ac:dyDescent="0.2">
      <c r="B10" t="s">
        <v>31</v>
      </c>
      <c r="C10" t="s">
        <v>8</v>
      </c>
      <c r="D10" t="s">
        <v>32</v>
      </c>
      <c r="E10" s="24" t="s">
        <v>33</v>
      </c>
      <c r="F10" s="27" t="s">
        <v>34</v>
      </c>
      <c r="G10" s="27"/>
    </row>
    <row r="11" spans="1:9" x14ac:dyDescent="0.2">
      <c r="B11" t="s">
        <v>35</v>
      </c>
      <c r="C11" t="s">
        <v>8</v>
      </c>
      <c r="D11" t="s">
        <v>32</v>
      </c>
      <c r="E11" s="24" t="s">
        <v>36</v>
      </c>
      <c r="F11" s="27" t="s">
        <v>37</v>
      </c>
      <c r="G11" s="27">
        <v>13</v>
      </c>
    </row>
    <row r="12" spans="1:9" x14ac:dyDescent="0.2">
      <c r="B12" t="s">
        <v>7</v>
      </c>
      <c r="C12">
        <v>1</v>
      </c>
      <c r="D12" t="s">
        <v>9</v>
      </c>
      <c r="E12" t="s">
        <v>38</v>
      </c>
      <c r="F12" s="26" t="s">
        <v>39</v>
      </c>
      <c r="G12" s="26">
        <v>7</v>
      </c>
    </row>
    <row r="13" spans="1:9" x14ac:dyDescent="0.2">
      <c r="B13" t="s">
        <v>7</v>
      </c>
      <c r="C13">
        <v>1</v>
      </c>
      <c r="D13" t="s">
        <v>22</v>
      </c>
      <c r="E13" t="s">
        <v>40</v>
      </c>
      <c r="F13" s="26" t="s">
        <v>41</v>
      </c>
      <c r="G13" s="26">
        <v>7</v>
      </c>
    </row>
    <row r="14" spans="1:9" x14ac:dyDescent="0.2">
      <c r="B14" t="s">
        <v>7</v>
      </c>
      <c r="C14">
        <v>1</v>
      </c>
      <c r="D14" t="s">
        <v>32</v>
      </c>
      <c r="E14" t="s">
        <v>42</v>
      </c>
      <c r="F14" s="26" t="s">
        <v>43</v>
      </c>
      <c r="G14" s="26">
        <v>7</v>
      </c>
    </row>
    <row r="15" spans="1:9" x14ac:dyDescent="0.2">
      <c r="B15" t="s">
        <v>12</v>
      </c>
      <c r="C15">
        <v>1</v>
      </c>
      <c r="D15" t="s">
        <v>9</v>
      </c>
      <c r="E15" t="s">
        <v>44</v>
      </c>
      <c r="F15" s="26" t="s">
        <v>45</v>
      </c>
      <c r="G15" s="26">
        <v>7</v>
      </c>
    </row>
    <row r="16" spans="1:9" x14ac:dyDescent="0.2">
      <c r="B16" t="s">
        <v>12</v>
      </c>
      <c r="C16">
        <v>1</v>
      </c>
      <c r="D16" t="s">
        <v>22</v>
      </c>
      <c r="E16" t="s">
        <v>46</v>
      </c>
      <c r="F16" s="26" t="s">
        <v>47</v>
      </c>
      <c r="G16" s="26">
        <v>7</v>
      </c>
    </row>
    <row r="17" spans="2:7" x14ac:dyDescent="0.2">
      <c r="B17" t="s">
        <v>12</v>
      </c>
      <c r="C17">
        <v>1</v>
      </c>
      <c r="D17" t="s">
        <v>32</v>
      </c>
      <c r="E17" t="s">
        <v>48</v>
      </c>
      <c r="F17" s="26" t="s">
        <v>49</v>
      </c>
      <c r="G17" s="26">
        <v>7</v>
      </c>
    </row>
    <row r="18" spans="2:7" x14ac:dyDescent="0.2">
      <c r="B18" t="s">
        <v>15</v>
      </c>
      <c r="C18">
        <v>1</v>
      </c>
      <c r="D18" t="s">
        <v>9</v>
      </c>
      <c r="E18" t="s">
        <v>50</v>
      </c>
      <c r="F18" s="26" t="s">
        <v>51</v>
      </c>
      <c r="G18" s="26">
        <v>7</v>
      </c>
    </row>
    <row r="19" spans="2:7" x14ac:dyDescent="0.2">
      <c r="B19" t="s">
        <v>15</v>
      </c>
      <c r="C19">
        <v>1</v>
      </c>
      <c r="D19" t="s">
        <v>22</v>
      </c>
      <c r="E19" t="s">
        <v>52</v>
      </c>
      <c r="F19" s="26" t="s">
        <v>53</v>
      </c>
      <c r="G19" s="26">
        <v>7</v>
      </c>
    </row>
    <row r="20" spans="2:7" x14ac:dyDescent="0.2">
      <c r="B20" t="s">
        <v>15</v>
      </c>
      <c r="C20">
        <v>1</v>
      </c>
      <c r="D20" t="s">
        <v>32</v>
      </c>
      <c r="E20" t="s">
        <v>54</v>
      </c>
      <c r="F20" s="26" t="s">
        <v>55</v>
      </c>
      <c r="G20" s="26">
        <v>7</v>
      </c>
    </row>
    <row r="21" spans="2:7" x14ac:dyDescent="0.2">
      <c r="B21" t="s">
        <v>18</v>
      </c>
      <c r="C21">
        <v>1</v>
      </c>
      <c r="D21" t="s">
        <v>9</v>
      </c>
      <c r="E21" t="s">
        <v>56</v>
      </c>
      <c r="F21" s="26" t="s">
        <v>57</v>
      </c>
      <c r="G21" s="26">
        <v>7</v>
      </c>
    </row>
    <row r="22" spans="2:7" x14ac:dyDescent="0.2">
      <c r="B22" t="s">
        <v>18</v>
      </c>
      <c r="C22">
        <v>1</v>
      </c>
      <c r="D22" t="s">
        <v>22</v>
      </c>
      <c r="E22" t="s">
        <v>58</v>
      </c>
      <c r="F22" s="26" t="s">
        <v>59</v>
      </c>
      <c r="G22" s="26">
        <v>7</v>
      </c>
    </row>
    <row r="23" spans="2:7" x14ac:dyDescent="0.2">
      <c r="B23" t="s">
        <v>18</v>
      </c>
      <c r="C23">
        <v>1</v>
      </c>
      <c r="D23" t="s">
        <v>32</v>
      </c>
      <c r="E23" t="s">
        <v>60</v>
      </c>
      <c r="F23" s="26" t="s">
        <v>61</v>
      </c>
      <c r="G23" s="26">
        <v>7</v>
      </c>
    </row>
    <row r="24" spans="2:7" x14ac:dyDescent="0.2">
      <c r="B24" s="24" t="s">
        <v>35</v>
      </c>
      <c r="C24">
        <v>1</v>
      </c>
      <c r="D24" s="24" t="s">
        <v>9</v>
      </c>
      <c r="E24" s="24" t="s">
        <v>62</v>
      </c>
      <c r="F24" s="27" t="s">
        <v>63</v>
      </c>
      <c r="G24" s="27">
        <v>20</v>
      </c>
    </row>
    <row r="25" spans="2:7" x14ac:dyDescent="0.2">
      <c r="B25" s="24" t="s">
        <v>35</v>
      </c>
      <c r="C25">
        <v>1</v>
      </c>
      <c r="D25" s="24" t="s">
        <v>22</v>
      </c>
      <c r="E25" s="24" t="s">
        <v>64</v>
      </c>
      <c r="F25" s="27" t="s">
        <v>65</v>
      </c>
      <c r="G25" s="27">
        <v>25</v>
      </c>
    </row>
    <row r="26" spans="2:7" x14ac:dyDescent="0.2">
      <c r="B26" s="24" t="s">
        <v>35</v>
      </c>
      <c r="C26">
        <v>1</v>
      </c>
      <c r="D26" s="24" t="s">
        <v>32</v>
      </c>
      <c r="E26" s="24" t="s">
        <v>66</v>
      </c>
      <c r="F26" s="27" t="s">
        <v>67</v>
      </c>
      <c r="G26" s="27">
        <v>12</v>
      </c>
    </row>
    <row r="27" spans="2:7" x14ac:dyDescent="0.2">
      <c r="B27" s="24" t="s">
        <v>31</v>
      </c>
      <c r="C27">
        <v>2</v>
      </c>
      <c r="D27" s="24" t="s">
        <v>9</v>
      </c>
      <c r="E27" s="24" t="s">
        <v>68</v>
      </c>
      <c r="F27" s="27" t="s">
        <v>69</v>
      </c>
      <c r="G27" s="27"/>
    </row>
    <row r="28" spans="2:7" x14ac:dyDescent="0.2">
      <c r="B28" s="24" t="s">
        <v>31</v>
      </c>
      <c r="C28">
        <v>2</v>
      </c>
      <c r="D28" s="24" t="s">
        <v>22</v>
      </c>
      <c r="E28" s="24" t="s">
        <v>70</v>
      </c>
      <c r="F28" s="27" t="s">
        <v>71</v>
      </c>
      <c r="G28" s="27"/>
    </row>
    <row r="29" spans="2:7" x14ac:dyDescent="0.2">
      <c r="B29" s="24" t="s">
        <v>31</v>
      </c>
      <c r="C29">
        <v>2</v>
      </c>
      <c r="D29" s="24" t="s">
        <v>32</v>
      </c>
      <c r="E29" s="24" t="s">
        <v>72</v>
      </c>
      <c r="F29" s="27" t="s">
        <v>73</v>
      </c>
      <c r="G29" s="27"/>
    </row>
    <row r="30" spans="2:7" x14ac:dyDescent="0.2">
      <c r="B30" s="24" t="s">
        <v>21</v>
      </c>
      <c r="C30">
        <v>2</v>
      </c>
      <c r="D30" s="24" t="s">
        <v>9</v>
      </c>
      <c r="E30" s="24" t="s">
        <v>74</v>
      </c>
      <c r="F30" s="27" t="s">
        <v>75</v>
      </c>
      <c r="G30" s="27">
        <v>8</v>
      </c>
    </row>
    <row r="31" spans="2:7" x14ac:dyDescent="0.2">
      <c r="B31" s="24" t="s">
        <v>21</v>
      </c>
      <c r="C31">
        <v>2</v>
      </c>
      <c r="D31" s="24" t="s">
        <v>22</v>
      </c>
      <c r="E31" s="24" t="s">
        <v>76</v>
      </c>
      <c r="F31" s="27" t="s">
        <v>77</v>
      </c>
      <c r="G31" s="27">
        <v>7</v>
      </c>
    </row>
    <row r="32" spans="2:7" x14ac:dyDescent="0.2">
      <c r="B32" s="24" t="s">
        <v>21</v>
      </c>
      <c r="C32">
        <v>2</v>
      </c>
      <c r="D32" s="24" t="s">
        <v>32</v>
      </c>
      <c r="E32" s="24" t="s">
        <v>78</v>
      </c>
      <c r="F32" s="27" t="s">
        <v>79</v>
      </c>
      <c r="G32" s="27">
        <v>6</v>
      </c>
    </row>
    <row r="33" spans="2:7" x14ac:dyDescent="0.2">
      <c r="B33" s="24" t="s">
        <v>25</v>
      </c>
      <c r="C33">
        <v>2</v>
      </c>
      <c r="D33" s="24" t="s">
        <v>9</v>
      </c>
      <c r="E33" s="24" t="s">
        <v>80</v>
      </c>
      <c r="F33" s="27" t="s">
        <v>81</v>
      </c>
      <c r="G33" s="27">
        <v>8</v>
      </c>
    </row>
    <row r="34" spans="2:7" x14ac:dyDescent="0.2">
      <c r="B34" s="24" t="s">
        <v>25</v>
      </c>
      <c r="C34">
        <v>2</v>
      </c>
      <c r="D34" s="24" t="s">
        <v>22</v>
      </c>
      <c r="E34" s="24" t="s">
        <v>82</v>
      </c>
      <c r="F34" s="27" t="s">
        <v>83</v>
      </c>
      <c r="G34" s="27">
        <v>8</v>
      </c>
    </row>
    <row r="35" spans="2:7" x14ac:dyDescent="0.2">
      <c r="B35" s="24" t="s">
        <v>25</v>
      </c>
      <c r="C35">
        <v>2</v>
      </c>
      <c r="D35" s="24" t="s">
        <v>32</v>
      </c>
      <c r="E35" s="24" t="s">
        <v>84</v>
      </c>
      <c r="F35" s="27" t="s">
        <v>85</v>
      </c>
      <c r="G35" s="27">
        <v>8</v>
      </c>
    </row>
    <row r="36" spans="2:7" x14ac:dyDescent="0.2">
      <c r="B36" s="24" t="s">
        <v>28</v>
      </c>
      <c r="C36">
        <v>2</v>
      </c>
      <c r="D36" s="24" t="s">
        <v>9</v>
      </c>
      <c r="E36" s="24" t="s">
        <v>86</v>
      </c>
      <c r="F36" s="27" t="s">
        <v>87</v>
      </c>
      <c r="G36" s="27">
        <v>16</v>
      </c>
    </row>
    <row r="37" spans="2:7" x14ac:dyDescent="0.2">
      <c r="B37" s="24" t="s">
        <v>28</v>
      </c>
      <c r="C37">
        <v>2</v>
      </c>
      <c r="D37" s="24" t="s">
        <v>22</v>
      </c>
      <c r="E37" s="24" t="s">
        <v>88</v>
      </c>
      <c r="F37" s="27" t="s">
        <v>89</v>
      </c>
      <c r="G37" s="27">
        <v>16</v>
      </c>
    </row>
    <row r="38" spans="2:7" x14ac:dyDescent="0.2">
      <c r="B38" s="24" t="s">
        <v>28</v>
      </c>
      <c r="C38">
        <v>2</v>
      </c>
      <c r="D38" s="24" t="s">
        <v>32</v>
      </c>
      <c r="E38" s="24" t="s">
        <v>90</v>
      </c>
      <c r="F38" s="27" t="s">
        <v>91</v>
      </c>
      <c r="G38" s="27">
        <v>15</v>
      </c>
    </row>
    <row r="55" spans="1:1" x14ac:dyDescent="0.2">
      <c r="A55" t="s">
        <v>92</v>
      </c>
    </row>
    <row r="56" spans="1:1" x14ac:dyDescent="0.2">
      <c r="A56" t="s">
        <v>93</v>
      </c>
    </row>
    <row r="57" spans="1:1" x14ac:dyDescent="0.2">
      <c r="A57" t="s">
        <v>94</v>
      </c>
    </row>
    <row r="59" spans="1:1" x14ac:dyDescent="0.2">
      <c r="A59" t="s">
        <v>25</v>
      </c>
    </row>
    <row r="60" spans="1:1" x14ac:dyDescent="0.2">
      <c r="A60" t="s">
        <v>28</v>
      </c>
    </row>
    <row r="61" spans="1:1" x14ac:dyDescent="0.2">
      <c r="A61" t="s">
        <v>21</v>
      </c>
    </row>
    <row r="63" spans="1:1" x14ac:dyDescent="0.2">
      <c r="A63" t="s">
        <v>35</v>
      </c>
    </row>
    <row r="65" spans="1:1" x14ac:dyDescent="0.2">
      <c r="A65" t="s">
        <v>31</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B6102-11A8-4B4A-98AC-2D1072F9EC81}">
  <dimension ref="A1:AA1543"/>
  <sheetViews>
    <sheetView zoomScale="90" zoomScaleNormal="90" workbookViewId="0">
      <pane ySplit="1" topLeftCell="A2" activePane="bottomLeft" state="frozen"/>
      <selection pane="bottomLeft" activeCell="Y1543" sqref="Y1543"/>
    </sheetView>
  </sheetViews>
  <sheetFormatPr defaultRowHeight="12.75" x14ac:dyDescent="0.2"/>
  <cols>
    <col min="5" max="5" width="19.5703125" bestFit="1" customWidth="1"/>
    <col min="6" max="6" width="9.140625" style="235" bestFit="1" customWidth="1"/>
    <col min="7" max="7" width="9.5703125" style="235" bestFit="1" customWidth="1"/>
    <col min="8" max="8" width="8.85546875" style="235"/>
    <col min="9" max="11" width="9.5703125" style="235" bestFit="1" customWidth="1"/>
    <col min="12" max="12" width="8.85546875" style="235"/>
    <col min="13" max="16" width="9.5703125" style="235" bestFit="1" customWidth="1"/>
    <col min="17" max="18" width="8.85546875" style="235"/>
    <col min="19" max="22" width="9.5703125" style="235" bestFit="1" customWidth="1"/>
    <col min="23" max="24" width="10.5703125" style="235" bestFit="1" customWidth="1"/>
  </cols>
  <sheetData>
    <row r="1" spans="1:24" x14ac:dyDescent="0.2">
      <c r="A1" s="24" t="s">
        <v>95</v>
      </c>
      <c r="E1" s="23" t="s">
        <v>96</v>
      </c>
      <c r="F1" s="234">
        <v>44722</v>
      </c>
      <c r="G1" s="107">
        <v>44740</v>
      </c>
      <c r="H1" s="107">
        <v>44747</v>
      </c>
      <c r="I1" s="107">
        <v>44756</v>
      </c>
      <c r="J1" s="107">
        <v>44764</v>
      </c>
      <c r="K1" s="107">
        <v>44771</v>
      </c>
      <c r="L1" s="107">
        <v>44778</v>
      </c>
      <c r="M1" s="107">
        <v>44785</v>
      </c>
      <c r="N1" s="107">
        <v>44792</v>
      </c>
      <c r="O1" s="107">
        <v>44795</v>
      </c>
      <c r="P1" s="107">
        <v>44799</v>
      </c>
      <c r="Q1" s="107">
        <v>44806</v>
      </c>
      <c r="R1" s="107">
        <v>44813</v>
      </c>
      <c r="S1" s="107">
        <v>44820</v>
      </c>
      <c r="T1" s="107">
        <v>44827</v>
      </c>
      <c r="U1" s="107">
        <v>44834</v>
      </c>
      <c r="V1" s="234">
        <v>44841</v>
      </c>
      <c r="W1" s="234">
        <v>44852</v>
      </c>
      <c r="X1" s="234">
        <v>44855</v>
      </c>
    </row>
    <row r="2" spans="1:24" x14ac:dyDescent="0.2">
      <c r="A2" s="24" t="s">
        <v>97</v>
      </c>
      <c r="E2" s="23" t="s">
        <v>98</v>
      </c>
      <c r="F2" s="235">
        <f>F1-$F$1</f>
        <v>0</v>
      </c>
      <c r="G2" s="235">
        <f t="shared" ref="G2:X2" si="0">G1-$F$1</f>
        <v>18</v>
      </c>
      <c r="H2" s="235">
        <f t="shared" si="0"/>
        <v>25</v>
      </c>
      <c r="I2" s="235">
        <f t="shared" si="0"/>
        <v>34</v>
      </c>
      <c r="J2" s="235">
        <f t="shared" si="0"/>
        <v>42</v>
      </c>
      <c r="K2" s="235">
        <f t="shared" si="0"/>
        <v>49</v>
      </c>
      <c r="L2" s="235">
        <f t="shared" si="0"/>
        <v>56</v>
      </c>
      <c r="M2" s="235">
        <f t="shared" si="0"/>
        <v>63</v>
      </c>
      <c r="N2" s="235">
        <f t="shared" si="0"/>
        <v>70</v>
      </c>
      <c r="O2" s="235">
        <f t="shared" si="0"/>
        <v>73</v>
      </c>
      <c r="P2" s="235">
        <f t="shared" si="0"/>
        <v>77</v>
      </c>
      <c r="Q2" s="235">
        <f t="shared" si="0"/>
        <v>84</v>
      </c>
      <c r="R2" s="235">
        <f t="shared" si="0"/>
        <v>91</v>
      </c>
      <c r="S2" s="235">
        <f t="shared" si="0"/>
        <v>98</v>
      </c>
      <c r="T2" s="235">
        <f t="shared" si="0"/>
        <v>105</v>
      </c>
      <c r="U2" s="235">
        <f t="shared" si="0"/>
        <v>112</v>
      </c>
      <c r="V2" s="235">
        <f t="shared" si="0"/>
        <v>119</v>
      </c>
      <c r="W2" s="235">
        <f t="shared" si="0"/>
        <v>130</v>
      </c>
      <c r="X2" s="235">
        <f t="shared" si="0"/>
        <v>133</v>
      </c>
    </row>
    <row r="3" spans="1:24" x14ac:dyDescent="0.2">
      <c r="A3" s="23" t="s">
        <v>0</v>
      </c>
      <c r="B3" s="23" t="s">
        <v>99</v>
      </c>
      <c r="C3" s="23" t="s">
        <v>2</v>
      </c>
      <c r="D3" s="23" t="s">
        <v>100</v>
      </c>
      <c r="E3" s="23" t="s">
        <v>101</v>
      </c>
    </row>
    <row r="4" spans="1:24" x14ac:dyDescent="0.2">
      <c r="A4" t="s">
        <v>93</v>
      </c>
      <c r="B4">
        <v>1</v>
      </c>
      <c r="C4" t="s">
        <v>102</v>
      </c>
      <c r="D4">
        <v>1</v>
      </c>
      <c r="E4" t="s">
        <v>103</v>
      </c>
      <c r="G4" s="235">
        <v>0</v>
      </c>
      <c r="H4" s="235">
        <v>3</v>
      </c>
      <c r="I4" s="235">
        <v>11</v>
      </c>
      <c r="J4" s="235">
        <v>2</v>
      </c>
    </row>
    <row r="5" spans="1:24" x14ac:dyDescent="0.2">
      <c r="A5" t="s">
        <v>93</v>
      </c>
      <c r="B5">
        <v>1</v>
      </c>
      <c r="C5" t="s">
        <v>102</v>
      </c>
      <c r="D5">
        <v>1</v>
      </c>
      <c r="E5" t="s">
        <v>104</v>
      </c>
      <c r="G5" s="235">
        <v>0</v>
      </c>
      <c r="H5" s="235">
        <v>0</v>
      </c>
      <c r="I5" s="235">
        <v>6</v>
      </c>
      <c r="J5" s="235">
        <v>8</v>
      </c>
    </row>
    <row r="6" spans="1:24" x14ac:dyDescent="0.2">
      <c r="A6" t="s">
        <v>93</v>
      </c>
      <c r="B6">
        <v>1</v>
      </c>
      <c r="C6" t="s">
        <v>102</v>
      </c>
      <c r="D6">
        <v>1</v>
      </c>
      <c r="E6" t="s">
        <v>105</v>
      </c>
      <c r="G6" s="235">
        <v>0</v>
      </c>
      <c r="H6" s="235">
        <v>0</v>
      </c>
      <c r="I6" s="235">
        <v>0</v>
      </c>
      <c r="J6" s="235">
        <v>0</v>
      </c>
      <c r="K6" s="235">
        <v>2</v>
      </c>
      <c r="L6" s="235">
        <v>6</v>
      </c>
      <c r="M6" s="235">
        <v>9</v>
      </c>
      <c r="N6" s="235">
        <v>11</v>
      </c>
      <c r="P6" s="235">
        <v>9</v>
      </c>
      <c r="Q6" s="235">
        <v>10</v>
      </c>
      <c r="S6" s="235">
        <v>3</v>
      </c>
      <c r="T6" s="235">
        <v>4</v>
      </c>
      <c r="U6" s="235">
        <v>11</v>
      </c>
      <c r="V6" s="235">
        <v>7</v>
      </c>
      <c r="W6" s="235">
        <v>6</v>
      </c>
    </row>
    <row r="7" spans="1:24" x14ac:dyDescent="0.2">
      <c r="A7" t="s">
        <v>93</v>
      </c>
      <c r="B7">
        <v>1</v>
      </c>
      <c r="C7" t="s">
        <v>102</v>
      </c>
      <c r="D7">
        <v>1</v>
      </c>
      <c r="E7" t="s">
        <v>106</v>
      </c>
      <c r="G7" s="235">
        <v>1</v>
      </c>
      <c r="H7" s="235">
        <v>0</v>
      </c>
      <c r="I7" s="235">
        <v>0</v>
      </c>
      <c r="J7" s="235">
        <v>0</v>
      </c>
      <c r="K7" s="235">
        <v>0</v>
      </c>
      <c r="L7" s="235">
        <v>0</v>
      </c>
      <c r="M7" s="235">
        <v>0</v>
      </c>
      <c r="P7" s="235">
        <v>0</v>
      </c>
      <c r="Q7" s="235">
        <v>0</v>
      </c>
      <c r="R7" s="235">
        <v>0</v>
      </c>
      <c r="S7" s="235">
        <v>0</v>
      </c>
      <c r="T7" s="235">
        <v>0</v>
      </c>
      <c r="U7" s="235">
        <v>0</v>
      </c>
      <c r="V7" s="235">
        <v>0</v>
      </c>
      <c r="W7" s="235">
        <v>0</v>
      </c>
    </row>
    <row r="8" spans="1:24" x14ac:dyDescent="0.2">
      <c r="A8" t="s">
        <v>93</v>
      </c>
      <c r="B8">
        <v>1</v>
      </c>
      <c r="C8" t="s">
        <v>102</v>
      </c>
      <c r="D8">
        <v>1</v>
      </c>
      <c r="E8" s="24" t="s">
        <v>107</v>
      </c>
      <c r="G8" s="235">
        <v>0</v>
      </c>
      <c r="H8" s="235">
        <v>0</v>
      </c>
      <c r="I8" s="235">
        <v>0</v>
      </c>
      <c r="J8" s="235">
        <v>0</v>
      </c>
      <c r="K8" s="235">
        <v>0</v>
      </c>
      <c r="L8" s="235">
        <v>0</v>
      </c>
      <c r="M8" s="235">
        <v>0</v>
      </c>
      <c r="P8" s="235">
        <v>0</v>
      </c>
      <c r="Q8" s="235">
        <v>0</v>
      </c>
      <c r="R8" s="235">
        <v>1</v>
      </c>
      <c r="S8" s="235">
        <v>0</v>
      </c>
      <c r="T8" s="235">
        <v>0</v>
      </c>
      <c r="U8" s="235">
        <v>0</v>
      </c>
      <c r="V8" s="235">
        <v>0</v>
      </c>
      <c r="W8" s="235">
        <v>0</v>
      </c>
    </row>
    <row r="9" spans="1:24" x14ac:dyDescent="0.2">
      <c r="A9" t="s">
        <v>93</v>
      </c>
      <c r="B9">
        <v>1</v>
      </c>
      <c r="C9" t="s">
        <v>102</v>
      </c>
      <c r="D9">
        <v>1</v>
      </c>
      <c r="E9" t="s">
        <v>108</v>
      </c>
      <c r="G9" s="235">
        <v>1</v>
      </c>
      <c r="H9" s="235">
        <v>0</v>
      </c>
      <c r="I9" s="235">
        <v>1</v>
      </c>
      <c r="J9" s="235">
        <v>0</v>
      </c>
      <c r="K9" s="235">
        <v>1</v>
      </c>
      <c r="L9" s="235">
        <v>2</v>
      </c>
      <c r="M9" s="235">
        <v>2</v>
      </c>
      <c r="N9" s="235">
        <v>2</v>
      </c>
      <c r="O9" s="235">
        <v>2</v>
      </c>
      <c r="P9" s="235">
        <v>2</v>
      </c>
      <c r="Q9" s="235">
        <v>2</v>
      </c>
      <c r="R9" s="235">
        <v>2</v>
      </c>
      <c r="S9" s="235">
        <v>2</v>
      </c>
      <c r="T9" s="235">
        <v>2</v>
      </c>
      <c r="U9" s="235">
        <v>0</v>
      </c>
      <c r="V9" s="235">
        <v>2</v>
      </c>
      <c r="W9" s="235">
        <v>2</v>
      </c>
    </row>
    <row r="10" spans="1:24" x14ac:dyDescent="0.2">
      <c r="A10" t="s">
        <v>93</v>
      </c>
      <c r="B10">
        <v>1</v>
      </c>
      <c r="C10" t="s">
        <v>102</v>
      </c>
      <c r="D10">
        <v>1</v>
      </c>
      <c r="E10" t="s">
        <v>109</v>
      </c>
      <c r="G10" s="235">
        <v>17</v>
      </c>
      <c r="H10" s="235">
        <v>33</v>
      </c>
      <c r="I10" s="235">
        <v>63</v>
      </c>
      <c r="J10" s="235">
        <v>77</v>
      </c>
    </row>
    <row r="11" spans="1:24" x14ac:dyDescent="0.2">
      <c r="A11" t="s">
        <v>93</v>
      </c>
      <c r="B11">
        <v>1</v>
      </c>
      <c r="C11" t="s">
        <v>102</v>
      </c>
      <c r="D11">
        <v>1</v>
      </c>
      <c r="E11" t="s">
        <v>110</v>
      </c>
      <c r="G11" s="235">
        <v>28.5</v>
      </c>
      <c r="H11" s="235">
        <v>46</v>
      </c>
      <c r="I11" s="235">
        <v>62</v>
      </c>
      <c r="J11" s="235">
        <v>73</v>
      </c>
    </row>
    <row r="12" spans="1:24" x14ac:dyDescent="0.2">
      <c r="A12" t="s">
        <v>93</v>
      </c>
      <c r="B12">
        <v>1</v>
      </c>
      <c r="C12" t="s">
        <v>102</v>
      </c>
      <c r="D12">
        <v>1</v>
      </c>
      <c r="E12" s="24" t="s">
        <v>111</v>
      </c>
      <c r="R12" s="235">
        <v>1</v>
      </c>
      <c r="S12" s="235">
        <v>2</v>
      </c>
    </row>
    <row r="13" spans="1:24" x14ac:dyDescent="0.2">
      <c r="A13" t="s">
        <v>93</v>
      </c>
      <c r="B13">
        <v>1</v>
      </c>
      <c r="C13" t="s">
        <v>102</v>
      </c>
      <c r="D13">
        <v>1</v>
      </c>
      <c r="E13" s="24" t="s">
        <v>112</v>
      </c>
      <c r="R13" s="235">
        <v>176</v>
      </c>
      <c r="S13" s="235">
        <v>457</v>
      </c>
    </row>
    <row r="14" spans="1:24" x14ac:dyDescent="0.2">
      <c r="A14" t="s">
        <v>93</v>
      </c>
      <c r="B14">
        <v>1</v>
      </c>
      <c r="C14" t="s">
        <v>102</v>
      </c>
      <c r="D14">
        <v>1</v>
      </c>
      <c r="E14" s="24" t="s">
        <v>113</v>
      </c>
      <c r="R14" s="235">
        <v>2</v>
      </c>
      <c r="X14" s="235">
        <v>12</v>
      </c>
    </row>
    <row r="15" spans="1:24" x14ac:dyDescent="0.2">
      <c r="A15" t="s">
        <v>93</v>
      </c>
      <c r="B15">
        <v>1</v>
      </c>
      <c r="C15" t="s">
        <v>102</v>
      </c>
      <c r="D15">
        <v>1</v>
      </c>
      <c r="E15" s="24" t="s">
        <v>114</v>
      </c>
      <c r="R15" s="235">
        <v>328</v>
      </c>
      <c r="X15" s="235">
        <v>1080</v>
      </c>
    </row>
    <row r="16" spans="1:24" x14ac:dyDescent="0.2">
      <c r="A16" t="s">
        <v>93</v>
      </c>
      <c r="B16">
        <v>1</v>
      </c>
      <c r="C16" t="s">
        <v>102</v>
      </c>
      <c r="D16">
        <v>1</v>
      </c>
      <c r="E16" s="24" t="s">
        <v>115</v>
      </c>
      <c r="R16" s="235">
        <v>3</v>
      </c>
      <c r="S16" s="235">
        <v>2</v>
      </c>
      <c r="X16" s="235">
        <v>12</v>
      </c>
    </row>
    <row r="17" spans="1:24" x14ac:dyDescent="0.2">
      <c r="A17" t="s">
        <v>93</v>
      </c>
      <c r="B17">
        <v>1</v>
      </c>
      <c r="C17" t="s">
        <v>102</v>
      </c>
      <c r="D17">
        <v>1</v>
      </c>
      <c r="E17" s="24" t="s">
        <v>116</v>
      </c>
      <c r="R17" s="235">
        <v>504</v>
      </c>
      <c r="S17" s="235">
        <v>457</v>
      </c>
      <c r="X17" s="235">
        <v>1080</v>
      </c>
    </row>
    <row r="18" spans="1:24" x14ac:dyDescent="0.2">
      <c r="A18" t="s">
        <v>93</v>
      </c>
      <c r="B18">
        <v>1</v>
      </c>
      <c r="C18" t="s">
        <v>102</v>
      </c>
      <c r="D18">
        <v>2</v>
      </c>
      <c r="E18" t="s">
        <v>103</v>
      </c>
      <c r="H18" s="235">
        <v>2</v>
      </c>
      <c r="I18" s="235">
        <v>10</v>
      </c>
      <c r="J18" s="235">
        <v>3</v>
      </c>
    </row>
    <row r="19" spans="1:24" x14ac:dyDescent="0.2">
      <c r="A19" t="s">
        <v>93</v>
      </c>
      <c r="B19">
        <v>1</v>
      </c>
      <c r="C19" t="s">
        <v>102</v>
      </c>
      <c r="D19">
        <v>2</v>
      </c>
      <c r="E19" t="s">
        <v>104</v>
      </c>
      <c r="H19" s="235">
        <v>0</v>
      </c>
      <c r="I19" s="235">
        <v>2</v>
      </c>
      <c r="J19" s="235">
        <v>6</v>
      </c>
    </row>
    <row r="20" spans="1:24" x14ac:dyDescent="0.2">
      <c r="A20" t="s">
        <v>93</v>
      </c>
      <c r="B20">
        <v>1</v>
      </c>
      <c r="C20" t="s">
        <v>102</v>
      </c>
      <c r="D20">
        <v>2</v>
      </c>
      <c r="E20" t="s">
        <v>105</v>
      </c>
      <c r="H20" s="235">
        <v>0</v>
      </c>
      <c r="I20" s="235">
        <v>0</v>
      </c>
      <c r="J20" s="235">
        <v>0</v>
      </c>
      <c r="K20" s="235">
        <v>1</v>
      </c>
      <c r="L20" s="235">
        <v>5</v>
      </c>
      <c r="M20" s="235">
        <v>5</v>
      </c>
      <c r="N20" s="235">
        <v>7</v>
      </c>
      <c r="P20" s="235">
        <v>8</v>
      </c>
      <c r="Q20" s="235">
        <v>4</v>
      </c>
      <c r="S20" s="235">
        <v>4</v>
      </c>
      <c r="T20" s="235">
        <v>4</v>
      </c>
      <c r="U20" s="235">
        <v>3</v>
      </c>
      <c r="V20" s="235">
        <v>3</v>
      </c>
      <c r="W20" s="235">
        <v>4</v>
      </c>
    </row>
    <row r="21" spans="1:24" x14ac:dyDescent="0.2">
      <c r="A21" t="s">
        <v>93</v>
      </c>
      <c r="B21">
        <v>1</v>
      </c>
      <c r="C21" t="s">
        <v>102</v>
      </c>
      <c r="D21">
        <v>2</v>
      </c>
      <c r="E21" t="s">
        <v>117</v>
      </c>
      <c r="H21" s="235">
        <v>0</v>
      </c>
      <c r="I21" s="235">
        <v>0</v>
      </c>
      <c r="J21" s="235">
        <v>0</v>
      </c>
      <c r="K21" s="235">
        <v>0</v>
      </c>
      <c r="L21" s="235">
        <v>0</v>
      </c>
      <c r="M21" s="235">
        <v>0</v>
      </c>
      <c r="P21" s="235">
        <v>0</v>
      </c>
      <c r="Q21" s="235">
        <v>0</v>
      </c>
      <c r="S21" s="235">
        <v>0</v>
      </c>
      <c r="T21" s="235">
        <v>0</v>
      </c>
      <c r="V21" s="235">
        <v>0</v>
      </c>
      <c r="W21" s="235">
        <v>0</v>
      </c>
    </row>
    <row r="22" spans="1:24" x14ac:dyDescent="0.2">
      <c r="A22" t="s">
        <v>93</v>
      </c>
      <c r="B22">
        <v>1</v>
      </c>
      <c r="C22" t="s">
        <v>102</v>
      </c>
      <c r="D22">
        <v>2</v>
      </c>
      <c r="E22" s="24" t="s">
        <v>118</v>
      </c>
      <c r="H22" s="235">
        <v>0</v>
      </c>
      <c r="I22" s="235">
        <v>0</v>
      </c>
      <c r="J22" s="235">
        <v>0</v>
      </c>
      <c r="K22" s="235">
        <v>0</v>
      </c>
      <c r="L22" s="235">
        <v>0</v>
      </c>
      <c r="M22" s="235">
        <v>0</v>
      </c>
      <c r="P22" s="235">
        <v>0</v>
      </c>
      <c r="Q22" s="235">
        <v>0</v>
      </c>
      <c r="S22" s="235">
        <v>0</v>
      </c>
      <c r="T22" s="235">
        <v>0</v>
      </c>
      <c r="V22" s="235">
        <v>0</v>
      </c>
      <c r="W22" s="235">
        <v>0</v>
      </c>
    </row>
    <row r="23" spans="1:24" x14ac:dyDescent="0.2">
      <c r="A23" t="s">
        <v>93</v>
      </c>
      <c r="B23">
        <v>1</v>
      </c>
      <c r="C23" t="s">
        <v>102</v>
      </c>
      <c r="D23">
        <v>2</v>
      </c>
      <c r="E23" t="s">
        <v>119</v>
      </c>
      <c r="H23" s="235">
        <v>1</v>
      </c>
      <c r="I23" s="235">
        <v>0</v>
      </c>
      <c r="J23" s="235">
        <v>0</v>
      </c>
      <c r="K23" s="235">
        <v>1</v>
      </c>
      <c r="L23" s="235">
        <v>2</v>
      </c>
      <c r="M23" s="235">
        <v>2</v>
      </c>
      <c r="N23" s="235">
        <v>2</v>
      </c>
      <c r="O23" s="235">
        <v>2</v>
      </c>
      <c r="P23" s="235">
        <v>2</v>
      </c>
      <c r="Q23" s="235">
        <v>2</v>
      </c>
      <c r="R23" s="235">
        <v>2</v>
      </c>
      <c r="S23" s="235">
        <v>2</v>
      </c>
      <c r="T23" s="235">
        <v>2</v>
      </c>
      <c r="U23" s="235">
        <v>2</v>
      </c>
      <c r="V23" s="235">
        <v>2</v>
      </c>
      <c r="W23" s="235">
        <v>2</v>
      </c>
    </row>
    <row r="24" spans="1:24" x14ac:dyDescent="0.2">
      <c r="A24" t="s">
        <v>93</v>
      </c>
      <c r="B24">
        <v>1</v>
      </c>
      <c r="C24" t="s">
        <v>102</v>
      </c>
      <c r="D24">
        <v>2</v>
      </c>
      <c r="E24" t="s">
        <v>109</v>
      </c>
      <c r="G24" s="235">
        <v>15</v>
      </c>
      <c r="H24" s="235">
        <v>27</v>
      </c>
      <c r="I24" s="235">
        <v>45</v>
      </c>
      <c r="J24" s="235">
        <v>62</v>
      </c>
    </row>
    <row r="25" spans="1:24" x14ac:dyDescent="0.2">
      <c r="A25" t="s">
        <v>93</v>
      </c>
      <c r="B25">
        <v>1</v>
      </c>
      <c r="C25" t="s">
        <v>102</v>
      </c>
      <c r="D25">
        <v>2</v>
      </c>
      <c r="E25" t="s">
        <v>110</v>
      </c>
      <c r="G25" s="235">
        <v>21</v>
      </c>
      <c r="H25" s="235">
        <v>32</v>
      </c>
      <c r="I25" s="235">
        <v>61</v>
      </c>
      <c r="J25" s="235">
        <v>74</v>
      </c>
    </row>
    <row r="26" spans="1:24" x14ac:dyDescent="0.2">
      <c r="A26" t="s">
        <v>93</v>
      </c>
      <c r="B26">
        <v>1</v>
      </c>
      <c r="C26" t="s">
        <v>102</v>
      </c>
      <c r="D26">
        <v>2</v>
      </c>
      <c r="E26" s="24" t="s">
        <v>111</v>
      </c>
      <c r="S26" s="235">
        <v>2</v>
      </c>
    </row>
    <row r="27" spans="1:24" x14ac:dyDescent="0.2">
      <c r="A27" t="s">
        <v>93</v>
      </c>
      <c r="B27">
        <v>1</v>
      </c>
      <c r="C27" t="s">
        <v>102</v>
      </c>
      <c r="D27">
        <v>2</v>
      </c>
      <c r="E27" s="24" t="s">
        <v>112</v>
      </c>
      <c r="S27" s="235">
        <v>276</v>
      </c>
    </row>
    <row r="28" spans="1:24" x14ac:dyDescent="0.2">
      <c r="A28" t="s">
        <v>93</v>
      </c>
      <c r="B28">
        <v>1</v>
      </c>
      <c r="C28" t="s">
        <v>102</v>
      </c>
      <c r="D28">
        <v>2</v>
      </c>
      <c r="E28" s="24" t="s">
        <v>113</v>
      </c>
      <c r="N28" s="235">
        <v>1</v>
      </c>
      <c r="P28" s="235">
        <v>1</v>
      </c>
      <c r="R28" s="235">
        <v>1</v>
      </c>
      <c r="X28" s="235">
        <v>4</v>
      </c>
    </row>
    <row r="29" spans="1:24" x14ac:dyDescent="0.2">
      <c r="A29" t="s">
        <v>93</v>
      </c>
      <c r="B29">
        <v>1</v>
      </c>
      <c r="C29" t="s">
        <v>102</v>
      </c>
      <c r="D29">
        <v>2</v>
      </c>
      <c r="E29" s="24" t="s">
        <v>114</v>
      </c>
      <c r="N29" s="235">
        <v>130</v>
      </c>
      <c r="P29" s="235">
        <v>72</v>
      </c>
      <c r="R29" s="235">
        <v>100</v>
      </c>
      <c r="X29" s="235">
        <v>470</v>
      </c>
    </row>
    <row r="30" spans="1:24" x14ac:dyDescent="0.2">
      <c r="A30" t="s">
        <v>93</v>
      </c>
      <c r="B30">
        <v>1</v>
      </c>
      <c r="C30" t="s">
        <v>102</v>
      </c>
      <c r="D30">
        <v>2</v>
      </c>
      <c r="E30" s="24" t="s">
        <v>115</v>
      </c>
      <c r="N30" s="235">
        <v>1</v>
      </c>
      <c r="P30" s="235">
        <v>1</v>
      </c>
      <c r="R30" s="235">
        <f>SUM(R26,R28)</f>
        <v>1</v>
      </c>
      <c r="S30" s="235">
        <f>SUM(S26,S28)</f>
        <v>2</v>
      </c>
      <c r="X30" s="235">
        <v>4</v>
      </c>
    </row>
    <row r="31" spans="1:24" x14ac:dyDescent="0.2">
      <c r="A31" t="s">
        <v>93</v>
      </c>
      <c r="B31">
        <v>1</v>
      </c>
      <c r="C31" t="s">
        <v>102</v>
      </c>
      <c r="D31">
        <v>2</v>
      </c>
      <c r="E31" s="24" t="s">
        <v>116</v>
      </c>
      <c r="N31" s="235">
        <v>130</v>
      </c>
      <c r="P31" s="235">
        <v>72</v>
      </c>
      <c r="R31" s="235">
        <f>SUM(R27,R29)</f>
        <v>100</v>
      </c>
      <c r="S31" s="235">
        <f>SUM(S27,S29)</f>
        <v>276</v>
      </c>
      <c r="X31" s="235">
        <v>470</v>
      </c>
    </row>
    <row r="32" spans="1:24" x14ac:dyDescent="0.2">
      <c r="A32" t="s">
        <v>93</v>
      </c>
      <c r="B32">
        <v>1</v>
      </c>
      <c r="C32" t="s">
        <v>102</v>
      </c>
      <c r="D32">
        <v>3</v>
      </c>
      <c r="E32" t="s">
        <v>103</v>
      </c>
      <c r="G32" s="235">
        <v>0</v>
      </c>
      <c r="H32" s="235">
        <v>2</v>
      </c>
      <c r="I32" s="235">
        <v>10</v>
      </c>
    </row>
    <row r="33" spans="1:24" x14ac:dyDescent="0.2">
      <c r="A33" t="s">
        <v>93</v>
      </c>
      <c r="B33">
        <v>1</v>
      </c>
      <c r="C33" t="s">
        <v>102</v>
      </c>
      <c r="D33">
        <v>3</v>
      </c>
      <c r="E33" t="s">
        <v>104</v>
      </c>
      <c r="I33" s="235">
        <v>3</v>
      </c>
      <c r="J33" s="235">
        <v>9</v>
      </c>
    </row>
    <row r="34" spans="1:24" x14ac:dyDescent="0.2">
      <c r="A34" t="s">
        <v>93</v>
      </c>
      <c r="B34">
        <v>1</v>
      </c>
      <c r="C34" t="s">
        <v>102</v>
      </c>
      <c r="D34">
        <v>3</v>
      </c>
      <c r="E34" t="s">
        <v>105</v>
      </c>
      <c r="K34" s="235">
        <v>3</v>
      </c>
      <c r="L34" s="235">
        <v>9</v>
      </c>
      <c r="M34" s="235">
        <v>7</v>
      </c>
      <c r="N34" s="235">
        <v>7</v>
      </c>
      <c r="P34" s="235">
        <v>3</v>
      </c>
      <c r="Q34" s="235">
        <v>8</v>
      </c>
      <c r="S34" s="235">
        <v>2</v>
      </c>
      <c r="T34" s="235">
        <v>3</v>
      </c>
      <c r="U34" s="235">
        <v>6</v>
      </c>
      <c r="V34" s="235">
        <v>2</v>
      </c>
      <c r="W34" s="235">
        <v>3</v>
      </c>
    </row>
    <row r="35" spans="1:24" x14ac:dyDescent="0.2">
      <c r="A35" t="s">
        <v>93</v>
      </c>
      <c r="B35">
        <v>1</v>
      </c>
      <c r="C35" t="s">
        <v>102</v>
      </c>
      <c r="D35">
        <v>3</v>
      </c>
      <c r="E35" t="s">
        <v>117</v>
      </c>
      <c r="G35" s="235">
        <v>0</v>
      </c>
      <c r="H35" s="235">
        <v>0</v>
      </c>
      <c r="I35" s="235">
        <v>0</v>
      </c>
      <c r="J35" s="235">
        <v>0</v>
      </c>
      <c r="K35" s="235">
        <v>0</v>
      </c>
      <c r="L35" s="235">
        <v>0</v>
      </c>
      <c r="M35" s="235">
        <v>0</v>
      </c>
      <c r="P35" s="235">
        <v>0</v>
      </c>
      <c r="Q35" s="235">
        <v>0</v>
      </c>
      <c r="R35" s="235">
        <v>0</v>
      </c>
      <c r="S35" s="235">
        <v>0</v>
      </c>
      <c r="T35" s="235">
        <v>0</v>
      </c>
      <c r="V35" s="235">
        <v>0</v>
      </c>
      <c r="W35" s="235">
        <v>0</v>
      </c>
    </row>
    <row r="36" spans="1:24" x14ac:dyDescent="0.2">
      <c r="A36" t="s">
        <v>93</v>
      </c>
      <c r="B36">
        <v>1</v>
      </c>
      <c r="C36" t="s">
        <v>102</v>
      </c>
      <c r="D36">
        <v>3</v>
      </c>
      <c r="E36" s="24" t="s">
        <v>118</v>
      </c>
      <c r="G36" s="235">
        <v>0</v>
      </c>
      <c r="H36" s="235">
        <v>0</v>
      </c>
      <c r="I36" s="235">
        <v>0</v>
      </c>
      <c r="J36" s="235">
        <v>0</v>
      </c>
      <c r="K36" s="235">
        <v>0</v>
      </c>
      <c r="L36" s="235">
        <v>0</v>
      </c>
      <c r="M36" s="235">
        <v>0</v>
      </c>
      <c r="P36" s="235">
        <v>0</v>
      </c>
      <c r="Q36" s="235">
        <v>0</v>
      </c>
      <c r="R36" s="235">
        <v>0</v>
      </c>
      <c r="S36" s="235">
        <v>0</v>
      </c>
      <c r="T36" s="235">
        <v>0</v>
      </c>
      <c r="V36" s="235">
        <v>0</v>
      </c>
      <c r="W36" s="235">
        <v>0</v>
      </c>
    </row>
    <row r="37" spans="1:24" x14ac:dyDescent="0.2">
      <c r="A37" t="s">
        <v>93</v>
      </c>
      <c r="B37">
        <v>1</v>
      </c>
      <c r="C37" t="s">
        <v>102</v>
      </c>
      <c r="D37">
        <v>3</v>
      </c>
      <c r="E37" t="s">
        <v>119</v>
      </c>
      <c r="G37" s="235">
        <v>0</v>
      </c>
      <c r="H37" s="235">
        <v>1</v>
      </c>
      <c r="I37" s="235">
        <v>0</v>
      </c>
      <c r="J37" s="235">
        <v>0</v>
      </c>
      <c r="K37" s="235">
        <v>2</v>
      </c>
      <c r="L37" s="235">
        <v>1</v>
      </c>
      <c r="M37" s="235">
        <v>2</v>
      </c>
      <c r="N37" s="235">
        <v>2</v>
      </c>
      <c r="O37" s="235">
        <v>2</v>
      </c>
      <c r="P37" s="235">
        <v>2</v>
      </c>
      <c r="Q37" s="235">
        <v>2</v>
      </c>
      <c r="R37" s="235">
        <v>2</v>
      </c>
      <c r="S37" s="235">
        <v>2</v>
      </c>
      <c r="T37" s="235">
        <v>2</v>
      </c>
      <c r="U37" s="235">
        <v>2</v>
      </c>
      <c r="V37" s="235">
        <v>2</v>
      </c>
      <c r="W37" s="235">
        <v>2</v>
      </c>
    </row>
    <row r="38" spans="1:24" x14ac:dyDescent="0.2">
      <c r="A38" t="s">
        <v>93</v>
      </c>
      <c r="B38">
        <v>1</v>
      </c>
      <c r="C38" t="s">
        <v>102</v>
      </c>
      <c r="D38">
        <v>3</v>
      </c>
      <c r="E38" t="s">
        <v>109</v>
      </c>
      <c r="G38" s="235">
        <v>17</v>
      </c>
      <c r="H38" s="235">
        <v>30</v>
      </c>
      <c r="I38" s="235">
        <v>45</v>
      </c>
      <c r="J38" s="235">
        <v>72</v>
      </c>
    </row>
    <row r="39" spans="1:24" x14ac:dyDescent="0.2">
      <c r="A39" t="s">
        <v>93</v>
      </c>
      <c r="B39">
        <v>1</v>
      </c>
      <c r="C39" t="s">
        <v>102</v>
      </c>
      <c r="D39">
        <v>3</v>
      </c>
      <c r="E39" t="s">
        <v>110</v>
      </c>
      <c r="G39" s="235">
        <v>16</v>
      </c>
      <c r="H39" s="235">
        <v>30</v>
      </c>
      <c r="I39" s="235">
        <v>57</v>
      </c>
      <c r="J39" s="235">
        <v>60</v>
      </c>
    </row>
    <row r="40" spans="1:24" x14ac:dyDescent="0.2">
      <c r="A40" t="s">
        <v>93</v>
      </c>
      <c r="B40">
        <v>1</v>
      </c>
      <c r="C40" t="s">
        <v>102</v>
      </c>
      <c r="D40">
        <v>3</v>
      </c>
      <c r="E40" s="24" t="s">
        <v>111</v>
      </c>
      <c r="S40" s="235">
        <v>1</v>
      </c>
      <c r="T40" s="235">
        <v>2</v>
      </c>
    </row>
    <row r="41" spans="1:24" x14ac:dyDescent="0.2">
      <c r="A41" t="s">
        <v>93</v>
      </c>
      <c r="B41">
        <v>1</v>
      </c>
      <c r="C41" t="s">
        <v>102</v>
      </c>
      <c r="D41">
        <v>3</v>
      </c>
      <c r="E41" s="24" t="s">
        <v>112</v>
      </c>
      <c r="S41" s="235">
        <v>242</v>
      </c>
      <c r="T41" s="235">
        <v>429</v>
      </c>
    </row>
    <row r="42" spans="1:24" x14ac:dyDescent="0.2">
      <c r="A42" t="s">
        <v>93</v>
      </c>
      <c r="B42">
        <v>1</v>
      </c>
      <c r="C42" t="s">
        <v>102</v>
      </c>
      <c r="D42">
        <v>3</v>
      </c>
      <c r="E42" s="24" t="s">
        <v>113</v>
      </c>
      <c r="N42" s="235">
        <v>1</v>
      </c>
      <c r="P42" s="235">
        <v>1</v>
      </c>
      <c r="Q42" s="235">
        <v>2</v>
      </c>
      <c r="X42" s="235">
        <v>8</v>
      </c>
    </row>
    <row r="43" spans="1:24" x14ac:dyDescent="0.2">
      <c r="A43" t="s">
        <v>93</v>
      </c>
      <c r="B43">
        <v>1</v>
      </c>
      <c r="C43" t="s">
        <v>102</v>
      </c>
      <c r="D43">
        <v>3</v>
      </c>
      <c r="E43" s="24" t="s">
        <v>114</v>
      </c>
      <c r="N43" s="235">
        <v>78</v>
      </c>
      <c r="P43" s="235">
        <v>55</v>
      </c>
      <c r="Q43" s="235">
        <v>127</v>
      </c>
      <c r="X43" s="235">
        <v>667</v>
      </c>
    </row>
    <row r="44" spans="1:24" x14ac:dyDescent="0.2">
      <c r="A44" t="s">
        <v>93</v>
      </c>
      <c r="B44">
        <v>1</v>
      </c>
      <c r="C44" t="s">
        <v>102</v>
      </c>
      <c r="D44">
        <v>3</v>
      </c>
      <c r="E44" s="24" t="s">
        <v>115</v>
      </c>
      <c r="N44" s="235">
        <v>1</v>
      </c>
      <c r="P44" s="235">
        <v>1</v>
      </c>
      <c r="Q44" s="235">
        <v>2</v>
      </c>
      <c r="S44" s="235">
        <v>1</v>
      </c>
      <c r="T44" s="235">
        <v>2</v>
      </c>
      <c r="X44" s="235">
        <v>8</v>
      </c>
    </row>
    <row r="45" spans="1:24" x14ac:dyDescent="0.2">
      <c r="A45" t="s">
        <v>93</v>
      </c>
      <c r="B45">
        <v>1</v>
      </c>
      <c r="C45" t="s">
        <v>102</v>
      </c>
      <c r="D45">
        <v>3</v>
      </c>
      <c r="E45" s="24" t="s">
        <v>116</v>
      </c>
      <c r="N45" s="235">
        <v>78</v>
      </c>
      <c r="P45" s="235">
        <v>55</v>
      </c>
      <c r="Q45" s="235">
        <v>127</v>
      </c>
      <c r="S45" s="235">
        <v>242</v>
      </c>
      <c r="T45" s="235">
        <v>429</v>
      </c>
      <c r="X45" s="235">
        <v>667</v>
      </c>
    </row>
    <row r="46" spans="1:24" x14ac:dyDescent="0.2">
      <c r="A46" t="s">
        <v>93</v>
      </c>
      <c r="B46">
        <v>1</v>
      </c>
      <c r="C46" t="s">
        <v>102</v>
      </c>
      <c r="D46">
        <v>4</v>
      </c>
      <c r="E46" t="s">
        <v>103</v>
      </c>
      <c r="G46" s="235">
        <v>0</v>
      </c>
      <c r="H46" s="235">
        <v>3</v>
      </c>
      <c r="I46" s="235">
        <v>11</v>
      </c>
      <c r="J46" s="235">
        <v>4</v>
      </c>
    </row>
    <row r="47" spans="1:24" x14ac:dyDescent="0.2">
      <c r="A47" t="s">
        <v>93</v>
      </c>
      <c r="B47">
        <v>1</v>
      </c>
      <c r="C47" t="s">
        <v>102</v>
      </c>
      <c r="D47">
        <v>4</v>
      </c>
      <c r="E47" t="s">
        <v>104</v>
      </c>
      <c r="I47" s="235">
        <v>3</v>
      </c>
      <c r="J47" s="235">
        <v>4</v>
      </c>
    </row>
    <row r="48" spans="1:24" x14ac:dyDescent="0.2">
      <c r="A48" t="s">
        <v>93</v>
      </c>
      <c r="B48">
        <v>1</v>
      </c>
      <c r="C48" t="s">
        <v>102</v>
      </c>
      <c r="D48">
        <v>4</v>
      </c>
      <c r="E48" t="s">
        <v>105</v>
      </c>
      <c r="K48" s="235">
        <v>1</v>
      </c>
      <c r="L48" s="235">
        <v>6</v>
      </c>
      <c r="M48" s="235">
        <v>11</v>
      </c>
      <c r="N48" s="235">
        <v>13</v>
      </c>
      <c r="P48" s="235">
        <v>4</v>
      </c>
      <c r="Q48" s="235">
        <v>10</v>
      </c>
      <c r="S48" s="235">
        <v>2</v>
      </c>
      <c r="T48" s="235">
        <v>2</v>
      </c>
      <c r="U48" s="235">
        <v>2</v>
      </c>
      <c r="V48" s="235">
        <v>2</v>
      </c>
      <c r="W48" s="235">
        <v>2</v>
      </c>
    </row>
    <row r="49" spans="1:24" x14ac:dyDescent="0.2">
      <c r="A49" t="s">
        <v>93</v>
      </c>
      <c r="B49">
        <v>1</v>
      </c>
      <c r="C49" t="s">
        <v>102</v>
      </c>
      <c r="D49">
        <v>4</v>
      </c>
      <c r="E49" t="s">
        <v>106</v>
      </c>
      <c r="G49" s="235">
        <v>0</v>
      </c>
      <c r="H49" s="235">
        <v>0</v>
      </c>
      <c r="I49" s="235">
        <v>0</v>
      </c>
      <c r="J49" s="235">
        <v>0</v>
      </c>
      <c r="K49" s="235">
        <v>0</v>
      </c>
      <c r="L49" s="235">
        <v>0</v>
      </c>
      <c r="M49" s="235">
        <v>0</v>
      </c>
      <c r="P49" s="235">
        <v>0</v>
      </c>
      <c r="Q49" s="235">
        <v>0</v>
      </c>
      <c r="R49" s="235">
        <v>0</v>
      </c>
      <c r="S49" s="235">
        <v>0</v>
      </c>
      <c r="T49" s="235">
        <v>0</v>
      </c>
      <c r="V49" s="235">
        <v>0</v>
      </c>
      <c r="W49" s="235">
        <v>0</v>
      </c>
    </row>
    <row r="50" spans="1:24" x14ac:dyDescent="0.2">
      <c r="A50" t="s">
        <v>93</v>
      </c>
      <c r="B50">
        <v>1</v>
      </c>
      <c r="C50" t="s">
        <v>102</v>
      </c>
      <c r="D50">
        <v>4</v>
      </c>
      <c r="E50" s="24" t="s">
        <v>107</v>
      </c>
      <c r="G50" s="235">
        <v>0</v>
      </c>
      <c r="H50" s="235">
        <v>0</v>
      </c>
      <c r="I50" s="235">
        <v>0</v>
      </c>
      <c r="J50" s="235">
        <v>0</v>
      </c>
      <c r="K50" s="235">
        <v>0</v>
      </c>
      <c r="L50" s="235">
        <v>0</v>
      </c>
      <c r="M50" s="235">
        <v>0</v>
      </c>
      <c r="P50" s="235">
        <v>0</v>
      </c>
      <c r="Q50" s="235">
        <v>0</v>
      </c>
      <c r="R50" s="235">
        <v>0</v>
      </c>
      <c r="S50" s="235">
        <v>0</v>
      </c>
      <c r="T50" s="235">
        <v>0</v>
      </c>
      <c r="V50" s="235">
        <v>0</v>
      </c>
      <c r="W50" s="235">
        <v>0</v>
      </c>
    </row>
    <row r="51" spans="1:24" x14ac:dyDescent="0.2">
      <c r="A51" t="s">
        <v>93</v>
      </c>
      <c r="B51">
        <v>1</v>
      </c>
      <c r="C51" t="s">
        <v>102</v>
      </c>
      <c r="D51">
        <v>4</v>
      </c>
      <c r="E51" t="s">
        <v>108</v>
      </c>
      <c r="G51" s="235">
        <v>0</v>
      </c>
      <c r="H51" s="235">
        <v>1</v>
      </c>
      <c r="I51" s="235">
        <v>0</v>
      </c>
      <c r="J51" s="235">
        <v>0</v>
      </c>
      <c r="K51" s="235">
        <v>2</v>
      </c>
      <c r="L51" s="235">
        <v>2</v>
      </c>
      <c r="M51" s="235">
        <v>2</v>
      </c>
      <c r="N51" s="235">
        <v>2</v>
      </c>
      <c r="O51" s="235">
        <v>2</v>
      </c>
      <c r="P51" s="235">
        <v>2</v>
      </c>
      <c r="Q51" s="235">
        <v>2</v>
      </c>
      <c r="R51" s="235">
        <v>2</v>
      </c>
      <c r="S51" s="235">
        <v>2</v>
      </c>
      <c r="T51" s="235">
        <v>2</v>
      </c>
      <c r="U51" s="235">
        <v>2</v>
      </c>
      <c r="V51" s="235">
        <v>2</v>
      </c>
      <c r="W51" s="235">
        <v>2</v>
      </c>
    </row>
    <row r="52" spans="1:24" x14ac:dyDescent="0.2">
      <c r="A52" t="s">
        <v>93</v>
      </c>
      <c r="B52">
        <v>1</v>
      </c>
      <c r="C52" t="s">
        <v>102</v>
      </c>
      <c r="D52">
        <v>4</v>
      </c>
      <c r="E52" t="s">
        <v>109</v>
      </c>
      <c r="G52" s="235">
        <v>17</v>
      </c>
      <c r="H52" s="235">
        <v>28</v>
      </c>
      <c r="I52" s="235">
        <v>54</v>
      </c>
      <c r="J52" s="235">
        <v>61</v>
      </c>
    </row>
    <row r="53" spans="1:24" x14ac:dyDescent="0.2">
      <c r="A53" t="s">
        <v>93</v>
      </c>
      <c r="B53">
        <v>1</v>
      </c>
      <c r="C53" t="s">
        <v>102</v>
      </c>
      <c r="D53">
        <v>4</v>
      </c>
      <c r="E53" t="s">
        <v>110</v>
      </c>
      <c r="G53" s="235">
        <v>23</v>
      </c>
      <c r="H53" s="235">
        <v>38</v>
      </c>
      <c r="I53" s="235">
        <v>67</v>
      </c>
      <c r="J53" s="235">
        <v>66</v>
      </c>
    </row>
    <row r="54" spans="1:24" x14ac:dyDescent="0.2">
      <c r="A54" t="s">
        <v>93</v>
      </c>
      <c r="B54">
        <v>1</v>
      </c>
      <c r="C54" t="s">
        <v>102</v>
      </c>
      <c r="D54">
        <v>4</v>
      </c>
      <c r="E54" s="24" t="s">
        <v>111</v>
      </c>
      <c r="S54" s="235">
        <v>1</v>
      </c>
    </row>
    <row r="55" spans="1:24" x14ac:dyDescent="0.2">
      <c r="A55" t="s">
        <v>93</v>
      </c>
      <c r="B55">
        <v>1</v>
      </c>
      <c r="C55" t="s">
        <v>102</v>
      </c>
      <c r="D55">
        <v>4</v>
      </c>
      <c r="E55" s="24" t="s">
        <v>112</v>
      </c>
      <c r="S55" s="235">
        <v>410</v>
      </c>
    </row>
    <row r="56" spans="1:24" x14ac:dyDescent="0.2">
      <c r="A56" t="s">
        <v>93</v>
      </c>
      <c r="B56">
        <v>1</v>
      </c>
      <c r="C56" t="s">
        <v>102</v>
      </c>
      <c r="D56">
        <v>4</v>
      </c>
      <c r="E56" s="24" t="s">
        <v>113</v>
      </c>
      <c r="N56" s="235">
        <v>1</v>
      </c>
      <c r="X56" s="235">
        <v>2</v>
      </c>
    </row>
    <row r="57" spans="1:24" x14ac:dyDescent="0.2">
      <c r="A57" t="s">
        <v>93</v>
      </c>
      <c r="B57">
        <v>1</v>
      </c>
      <c r="C57" t="s">
        <v>102</v>
      </c>
      <c r="D57">
        <v>4</v>
      </c>
      <c r="E57" s="24" t="s">
        <v>114</v>
      </c>
      <c r="N57" s="235">
        <v>31</v>
      </c>
      <c r="X57" s="235">
        <v>286</v>
      </c>
    </row>
    <row r="58" spans="1:24" x14ac:dyDescent="0.2">
      <c r="A58" t="s">
        <v>93</v>
      </c>
      <c r="B58">
        <v>1</v>
      </c>
      <c r="C58" t="s">
        <v>102</v>
      </c>
      <c r="D58">
        <v>4</v>
      </c>
      <c r="E58" s="24" t="s">
        <v>115</v>
      </c>
      <c r="N58" s="235">
        <v>1</v>
      </c>
      <c r="S58" s="235">
        <v>1</v>
      </c>
      <c r="X58" s="235">
        <v>2</v>
      </c>
    </row>
    <row r="59" spans="1:24" x14ac:dyDescent="0.2">
      <c r="A59" t="s">
        <v>93</v>
      </c>
      <c r="B59">
        <v>1</v>
      </c>
      <c r="C59" t="s">
        <v>102</v>
      </c>
      <c r="D59">
        <v>4</v>
      </c>
      <c r="E59" s="24" t="s">
        <v>116</v>
      </c>
      <c r="N59" s="235">
        <v>31</v>
      </c>
      <c r="S59" s="235">
        <v>410</v>
      </c>
      <c r="X59" s="235">
        <v>286</v>
      </c>
    </row>
    <row r="60" spans="1:24" x14ac:dyDescent="0.2">
      <c r="A60" t="s">
        <v>93</v>
      </c>
      <c r="B60">
        <v>1</v>
      </c>
      <c r="C60" t="s">
        <v>102</v>
      </c>
      <c r="D60">
        <v>5</v>
      </c>
      <c r="E60" t="s">
        <v>103</v>
      </c>
      <c r="G60" s="235">
        <v>0</v>
      </c>
      <c r="H60" s="235">
        <v>1</v>
      </c>
      <c r="I60" s="235">
        <v>8</v>
      </c>
      <c r="J60" s="235">
        <v>2</v>
      </c>
    </row>
    <row r="61" spans="1:24" x14ac:dyDescent="0.2">
      <c r="A61" t="s">
        <v>93</v>
      </c>
      <c r="B61">
        <v>1</v>
      </c>
      <c r="C61" t="s">
        <v>102</v>
      </c>
      <c r="D61">
        <v>5</v>
      </c>
      <c r="E61" t="s">
        <v>104</v>
      </c>
      <c r="I61" s="235">
        <v>1</v>
      </c>
      <c r="J61" s="235">
        <v>4</v>
      </c>
    </row>
    <row r="62" spans="1:24" x14ac:dyDescent="0.2">
      <c r="A62" t="s">
        <v>93</v>
      </c>
      <c r="B62">
        <v>1</v>
      </c>
      <c r="C62" t="s">
        <v>102</v>
      </c>
      <c r="D62">
        <v>5</v>
      </c>
      <c r="E62" t="s">
        <v>105</v>
      </c>
      <c r="J62" s="235">
        <v>1</v>
      </c>
      <c r="K62" s="235">
        <v>2</v>
      </c>
      <c r="L62" s="235">
        <v>4</v>
      </c>
      <c r="M62" s="235">
        <v>6</v>
      </c>
      <c r="N62" s="235">
        <v>7</v>
      </c>
      <c r="P62" s="235">
        <v>4</v>
      </c>
      <c r="Q62" s="235">
        <v>3</v>
      </c>
      <c r="S62" s="235">
        <v>2</v>
      </c>
      <c r="T62" s="235">
        <v>2</v>
      </c>
      <c r="U62" s="235">
        <v>2</v>
      </c>
      <c r="V62" s="235">
        <v>3</v>
      </c>
      <c r="W62" s="235">
        <v>2</v>
      </c>
    </row>
    <row r="63" spans="1:24" x14ac:dyDescent="0.2">
      <c r="A63" t="s">
        <v>93</v>
      </c>
      <c r="B63">
        <v>1</v>
      </c>
      <c r="C63" t="s">
        <v>102</v>
      </c>
      <c r="D63">
        <v>5</v>
      </c>
      <c r="E63" t="s">
        <v>117</v>
      </c>
      <c r="G63" s="235">
        <v>0</v>
      </c>
      <c r="H63" s="235">
        <v>0</v>
      </c>
      <c r="I63" s="235">
        <v>0</v>
      </c>
      <c r="J63" s="235">
        <v>0</v>
      </c>
      <c r="K63" s="235">
        <v>0</v>
      </c>
      <c r="L63" s="235">
        <v>0</v>
      </c>
      <c r="M63" s="235">
        <v>0</v>
      </c>
      <c r="P63" s="235">
        <v>0</v>
      </c>
      <c r="Q63" s="235">
        <v>0</v>
      </c>
      <c r="R63" s="235">
        <v>0</v>
      </c>
      <c r="S63" s="235">
        <v>0</v>
      </c>
      <c r="T63" s="235">
        <v>0</v>
      </c>
      <c r="V63" s="235">
        <v>0</v>
      </c>
      <c r="W63" s="235">
        <v>0</v>
      </c>
    </row>
    <row r="64" spans="1:24" x14ac:dyDescent="0.2">
      <c r="A64" t="s">
        <v>93</v>
      </c>
      <c r="B64">
        <v>1</v>
      </c>
      <c r="C64" t="s">
        <v>102</v>
      </c>
      <c r="D64">
        <v>5</v>
      </c>
      <c r="E64" s="24" t="s">
        <v>118</v>
      </c>
      <c r="R64" s="235">
        <v>1</v>
      </c>
    </row>
    <row r="65" spans="1:24" x14ac:dyDescent="0.2">
      <c r="A65" t="s">
        <v>93</v>
      </c>
      <c r="B65">
        <v>1</v>
      </c>
      <c r="C65" t="s">
        <v>102</v>
      </c>
      <c r="D65">
        <v>5</v>
      </c>
      <c r="E65" t="s">
        <v>119</v>
      </c>
      <c r="G65" s="235">
        <v>1</v>
      </c>
      <c r="H65" s="235">
        <v>1</v>
      </c>
      <c r="I65" s="235">
        <v>1</v>
      </c>
      <c r="J65" s="235">
        <v>1</v>
      </c>
      <c r="K65" s="235">
        <v>1</v>
      </c>
      <c r="L65" s="235">
        <v>1</v>
      </c>
      <c r="M65" s="235">
        <v>2</v>
      </c>
      <c r="N65" s="235">
        <v>2</v>
      </c>
      <c r="O65" s="235">
        <v>2</v>
      </c>
      <c r="P65" s="235">
        <v>2</v>
      </c>
      <c r="Q65" s="235">
        <v>2</v>
      </c>
      <c r="R65" s="235">
        <v>2</v>
      </c>
      <c r="S65" s="235">
        <v>2</v>
      </c>
      <c r="T65" s="235">
        <v>2</v>
      </c>
      <c r="U65" s="235">
        <v>2</v>
      </c>
      <c r="V65" s="235">
        <v>2</v>
      </c>
    </row>
    <row r="66" spans="1:24" x14ac:dyDescent="0.2">
      <c r="A66" t="s">
        <v>93</v>
      </c>
      <c r="B66">
        <v>1</v>
      </c>
      <c r="C66" t="s">
        <v>102</v>
      </c>
      <c r="D66">
        <v>5</v>
      </c>
      <c r="E66" t="s">
        <v>109</v>
      </c>
      <c r="G66" s="235">
        <v>15</v>
      </c>
      <c r="H66" s="235">
        <v>27</v>
      </c>
      <c r="I66" s="235">
        <v>45</v>
      </c>
      <c r="J66" s="235">
        <v>68</v>
      </c>
    </row>
    <row r="67" spans="1:24" x14ac:dyDescent="0.2">
      <c r="A67" t="s">
        <v>93</v>
      </c>
      <c r="B67">
        <v>1</v>
      </c>
      <c r="C67" t="s">
        <v>102</v>
      </c>
      <c r="D67">
        <v>5</v>
      </c>
      <c r="E67" t="s">
        <v>110</v>
      </c>
      <c r="G67" s="235">
        <v>23</v>
      </c>
      <c r="H67" s="235">
        <v>36</v>
      </c>
      <c r="I67" s="235">
        <v>62</v>
      </c>
      <c r="J67" s="235">
        <v>53</v>
      </c>
    </row>
    <row r="68" spans="1:24" x14ac:dyDescent="0.2">
      <c r="A68" t="s">
        <v>93</v>
      </c>
      <c r="B68">
        <v>1</v>
      </c>
      <c r="C68" t="s">
        <v>102</v>
      </c>
      <c r="D68">
        <v>5</v>
      </c>
      <c r="E68" s="24" t="s">
        <v>111</v>
      </c>
      <c r="T68" s="235">
        <v>2</v>
      </c>
      <c r="U68" s="235">
        <v>1</v>
      </c>
    </row>
    <row r="69" spans="1:24" x14ac:dyDescent="0.2">
      <c r="A69" t="s">
        <v>93</v>
      </c>
      <c r="B69">
        <v>1</v>
      </c>
      <c r="C69" t="s">
        <v>102</v>
      </c>
      <c r="D69">
        <v>5</v>
      </c>
      <c r="E69" s="24" t="s">
        <v>112</v>
      </c>
      <c r="T69" s="235">
        <v>497</v>
      </c>
      <c r="U69" s="235">
        <v>231</v>
      </c>
    </row>
    <row r="70" spans="1:24" x14ac:dyDescent="0.2">
      <c r="A70" t="s">
        <v>93</v>
      </c>
      <c r="B70">
        <v>1</v>
      </c>
      <c r="C70" t="s">
        <v>102</v>
      </c>
      <c r="D70">
        <v>5</v>
      </c>
      <c r="E70" s="24" t="s">
        <v>113</v>
      </c>
      <c r="Q70" s="235">
        <v>2</v>
      </c>
      <c r="R70" s="235">
        <v>1</v>
      </c>
      <c r="X70" s="235">
        <v>2</v>
      </c>
    </row>
    <row r="71" spans="1:24" x14ac:dyDescent="0.2">
      <c r="A71" t="s">
        <v>93</v>
      </c>
      <c r="B71">
        <v>1</v>
      </c>
      <c r="C71" t="s">
        <v>102</v>
      </c>
      <c r="D71">
        <v>5</v>
      </c>
      <c r="E71" s="24" t="s">
        <v>114</v>
      </c>
      <c r="Q71" s="235">
        <v>174</v>
      </c>
      <c r="R71" s="235">
        <v>201</v>
      </c>
      <c r="X71" s="235">
        <v>303</v>
      </c>
    </row>
    <row r="72" spans="1:24" x14ac:dyDescent="0.2">
      <c r="A72" t="s">
        <v>93</v>
      </c>
      <c r="B72">
        <v>1</v>
      </c>
      <c r="C72" t="s">
        <v>102</v>
      </c>
      <c r="D72">
        <v>5</v>
      </c>
      <c r="E72" s="24" t="s">
        <v>115</v>
      </c>
      <c r="Q72" s="235">
        <v>2</v>
      </c>
      <c r="R72" s="235">
        <v>1</v>
      </c>
      <c r="T72" s="235">
        <v>2</v>
      </c>
      <c r="U72" s="235">
        <v>1</v>
      </c>
      <c r="X72" s="235">
        <v>2</v>
      </c>
    </row>
    <row r="73" spans="1:24" x14ac:dyDescent="0.2">
      <c r="A73" t="s">
        <v>93</v>
      </c>
      <c r="B73">
        <v>1</v>
      </c>
      <c r="C73" t="s">
        <v>102</v>
      </c>
      <c r="D73">
        <v>5</v>
      </c>
      <c r="E73" s="24" t="s">
        <v>116</v>
      </c>
      <c r="Q73" s="235">
        <v>174</v>
      </c>
      <c r="R73" s="235">
        <v>201</v>
      </c>
      <c r="T73" s="235">
        <v>497</v>
      </c>
      <c r="U73" s="235">
        <v>231</v>
      </c>
      <c r="X73" s="235">
        <v>303</v>
      </c>
    </row>
    <row r="74" spans="1:24" x14ac:dyDescent="0.2">
      <c r="A74" t="s">
        <v>93</v>
      </c>
      <c r="B74">
        <v>1</v>
      </c>
      <c r="C74" t="s">
        <v>102</v>
      </c>
      <c r="D74">
        <v>6</v>
      </c>
      <c r="E74" t="s">
        <v>103</v>
      </c>
      <c r="G74" s="235">
        <v>0</v>
      </c>
      <c r="H74" s="235">
        <v>1</v>
      </c>
      <c r="I74" s="235">
        <v>9</v>
      </c>
      <c r="J74" s="235">
        <v>3</v>
      </c>
    </row>
    <row r="75" spans="1:24" x14ac:dyDescent="0.2">
      <c r="A75" t="s">
        <v>93</v>
      </c>
      <c r="B75">
        <v>1</v>
      </c>
      <c r="C75" t="s">
        <v>102</v>
      </c>
      <c r="D75">
        <v>6</v>
      </c>
      <c r="E75" t="s">
        <v>104</v>
      </c>
      <c r="I75" s="235">
        <v>2</v>
      </c>
      <c r="J75" s="235">
        <v>9</v>
      </c>
    </row>
    <row r="76" spans="1:24" x14ac:dyDescent="0.2">
      <c r="A76" t="s">
        <v>93</v>
      </c>
      <c r="B76">
        <v>1</v>
      </c>
      <c r="C76" t="s">
        <v>102</v>
      </c>
      <c r="D76">
        <v>6</v>
      </c>
      <c r="E76" t="s">
        <v>105</v>
      </c>
      <c r="J76" s="235">
        <v>1</v>
      </c>
      <c r="K76" s="235">
        <v>4</v>
      </c>
      <c r="L76" s="235">
        <v>5</v>
      </c>
      <c r="M76" s="235">
        <v>8</v>
      </c>
      <c r="N76" s="235">
        <v>9</v>
      </c>
      <c r="P76" s="235">
        <v>9</v>
      </c>
      <c r="Q76" s="235">
        <v>8</v>
      </c>
      <c r="S76" s="235">
        <v>5</v>
      </c>
      <c r="T76" s="235">
        <v>4</v>
      </c>
      <c r="U76" s="235">
        <v>9</v>
      </c>
      <c r="V76" s="235">
        <v>6</v>
      </c>
      <c r="W76" s="235">
        <v>6</v>
      </c>
    </row>
    <row r="77" spans="1:24" x14ac:dyDescent="0.2">
      <c r="A77" t="s">
        <v>93</v>
      </c>
      <c r="B77">
        <v>1</v>
      </c>
      <c r="C77" t="s">
        <v>102</v>
      </c>
      <c r="D77">
        <v>6</v>
      </c>
      <c r="E77" t="s">
        <v>106</v>
      </c>
      <c r="G77" s="235">
        <v>0</v>
      </c>
      <c r="H77" s="235">
        <v>0</v>
      </c>
      <c r="I77" s="235">
        <v>0</v>
      </c>
      <c r="J77" s="235">
        <v>0</v>
      </c>
      <c r="K77" s="235">
        <v>0</v>
      </c>
      <c r="L77" s="235">
        <v>0</v>
      </c>
      <c r="M77" s="235">
        <v>0</v>
      </c>
      <c r="P77" s="235">
        <v>0</v>
      </c>
      <c r="Q77" s="235">
        <v>0</v>
      </c>
      <c r="R77" s="235">
        <v>0</v>
      </c>
      <c r="S77" s="235">
        <v>0</v>
      </c>
      <c r="T77" s="235">
        <v>0</v>
      </c>
      <c r="V77" s="235">
        <v>0</v>
      </c>
      <c r="W77" s="235">
        <v>0</v>
      </c>
    </row>
    <row r="78" spans="1:24" x14ac:dyDescent="0.2">
      <c r="A78" t="s">
        <v>93</v>
      </c>
      <c r="B78">
        <v>1</v>
      </c>
      <c r="C78" t="s">
        <v>102</v>
      </c>
      <c r="D78">
        <v>6</v>
      </c>
      <c r="E78" s="24" t="s">
        <v>107</v>
      </c>
      <c r="G78" s="235">
        <v>0</v>
      </c>
      <c r="H78" s="235">
        <v>0</v>
      </c>
      <c r="I78" s="235">
        <v>0</v>
      </c>
      <c r="J78" s="235">
        <v>0</v>
      </c>
      <c r="K78" s="235">
        <v>0</v>
      </c>
      <c r="L78" s="235">
        <v>0</v>
      </c>
      <c r="M78" s="235">
        <v>1</v>
      </c>
      <c r="R78" s="235">
        <v>1</v>
      </c>
    </row>
    <row r="79" spans="1:24" x14ac:dyDescent="0.2">
      <c r="A79" t="s">
        <v>93</v>
      </c>
      <c r="B79">
        <v>1</v>
      </c>
      <c r="C79" t="s">
        <v>102</v>
      </c>
      <c r="D79">
        <v>6</v>
      </c>
      <c r="E79" t="s">
        <v>108</v>
      </c>
      <c r="G79" s="235">
        <v>1</v>
      </c>
      <c r="H79" s="235">
        <v>0</v>
      </c>
      <c r="I79" s="235">
        <v>0</v>
      </c>
      <c r="J79" s="235">
        <v>0</v>
      </c>
      <c r="K79" s="235">
        <v>0</v>
      </c>
      <c r="L79" s="235">
        <v>1</v>
      </c>
      <c r="M79" s="235">
        <v>2</v>
      </c>
      <c r="N79" s="235">
        <v>2</v>
      </c>
      <c r="O79" s="235">
        <v>2</v>
      </c>
      <c r="P79" s="235">
        <v>2</v>
      </c>
      <c r="Q79" s="235">
        <v>2</v>
      </c>
      <c r="R79" s="235">
        <v>2</v>
      </c>
      <c r="S79" s="235">
        <v>2</v>
      </c>
      <c r="T79" s="235">
        <v>1</v>
      </c>
      <c r="U79" s="235">
        <v>1</v>
      </c>
      <c r="V79" s="235">
        <v>1</v>
      </c>
      <c r="W79" s="235">
        <v>1</v>
      </c>
    </row>
    <row r="80" spans="1:24" x14ac:dyDescent="0.2">
      <c r="A80" t="s">
        <v>93</v>
      </c>
      <c r="B80">
        <v>1</v>
      </c>
      <c r="C80" t="s">
        <v>102</v>
      </c>
      <c r="D80">
        <v>6</v>
      </c>
      <c r="E80" t="s">
        <v>109</v>
      </c>
      <c r="G80" s="235">
        <v>14</v>
      </c>
      <c r="H80" s="235">
        <v>26</v>
      </c>
      <c r="I80" s="235">
        <v>48</v>
      </c>
      <c r="J80" s="235">
        <v>63</v>
      </c>
    </row>
    <row r="81" spans="1:24" x14ac:dyDescent="0.2">
      <c r="A81" t="s">
        <v>93</v>
      </c>
      <c r="B81">
        <v>1</v>
      </c>
      <c r="C81" t="s">
        <v>102</v>
      </c>
      <c r="D81">
        <v>6</v>
      </c>
      <c r="E81" t="s">
        <v>110</v>
      </c>
      <c r="G81" s="235">
        <v>21</v>
      </c>
      <c r="H81" s="235">
        <v>33</v>
      </c>
      <c r="I81" s="235">
        <v>62</v>
      </c>
      <c r="J81" s="235">
        <v>65</v>
      </c>
    </row>
    <row r="82" spans="1:24" x14ac:dyDescent="0.2">
      <c r="A82" t="s">
        <v>93</v>
      </c>
      <c r="B82">
        <v>1</v>
      </c>
      <c r="C82" t="s">
        <v>102</v>
      </c>
      <c r="D82">
        <v>6</v>
      </c>
      <c r="E82" s="24" t="s">
        <v>111</v>
      </c>
      <c r="R82" s="235">
        <v>1</v>
      </c>
      <c r="S82" s="235">
        <v>1</v>
      </c>
    </row>
    <row r="83" spans="1:24" x14ac:dyDescent="0.2">
      <c r="A83" t="s">
        <v>93</v>
      </c>
      <c r="B83">
        <v>1</v>
      </c>
      <c r="C83" t="s">
        <v>102</v>
      </c>
      <c r="D83">
        <v>6</v>
      </c>
      <c r="E83" s="24" t="s">
        <v>112</v>
      </c>
      <c r="R83" s="235">
        <v>305</v>
      </c>
      <c r="S83" s="235">
        <v>200</v>
      </c>
    </row>
    <row r="84" spans="1:24" x14ac:dyDescent="0.2">
      <c r="A84" t="s">
        <v>93</v>
      </c>
      <c r="B84">
        <v>1</v>
      </c>
      <c r="C84" t="s">
        <v>102</v>
      </c>
      <c r="D84">
        <v>6</v>
      </c>
      <c r="E84" s="24" t="s">
        <v>113</v>
      </c>
      <c r="R84" s="235">
        <v>1</v>
      </c>
      <c r="X84" s="235">
        <v>11</v>
      </c>
    </row>
    <row r="85" spans="1:24" x14ac:dyDescent="0.2">
      <c r="A85" t="s">
        <v>93</v>
      </c>
      <c r="B85">
        <v>1</v>
      </c>
      <c r="C85" t="s">
        <v>102</v>
      </c>
      <c r="D85">
        <v>6</v>
      </c>
      <c r="E85" s="24" t="s">
        <v>114</v>
      </c>
      <c r="R85" s="235">
        <v>227</v>
      </c>
      <c r="X85" s="235">
        <v>1161</v>
      </c>
    </row>
    <row r="86" spans="1:24" x14ac:dyDescent="0.2">
      <c r="A86" t="s">
        <v>93</v>
      </c>
      <c r="B86">
        <v>1</v>
      </c>
      <c r="C86" t="s">
        <v>102</v>
      </c>
      <c r="D86">
        <v>6</v>
      </c>
      <c r="E86" s="24" t="s">
        <v>115</v>
      </c>
      <c r="R86" s="235">
        <v>2</v>
      </c>
      <c r="S86" s="235">
        <v>1</v>
      </c>
      <c r="X86" s="235">
        <v>11</v>
      </c>
    </row>
    <row r="87" spans="1:24" x14ac:dyDescent="0.2">
      <c r="A87" t="s">
        <v>93</v>
      </c>
      <c r="B87">
        <v>1</v>
      </c>
      <c r="C87" t="s">
        <v>102</v>
      </c>
      <c r="D87">
        <v>6</v>
      </c>
      <c r="E87" s="24" t="s">
        <v>116</v>
      </c>
      <c r="R87" s="235">
        <v>532</v>
      </c>
      <c r="S87" s="235">
        <v>200</v>
      </c>
      <c r="X87" s="235">
        <v>1161</v>
      </c>
    </row>
    <row r="88" spans="1:24" x14ac:dyDescent="0.2">
      <c r="A88" t="s">
        <v>93</v>
      </c>
      <c r="B88">
        <v>1</v>
      </c>
      <c r="C88" t="s">
        <v>102</v>
      </c>
      <c r="D88">
        <v>7</v>
      </c>
      <c r="E88" t="s">
        <v>103</v>
      </c>
    </row>
    <row r="89" spans="1:24" x14ac:dyDescent="0.2">
      <c r="A89" t="s">
        <v>93</v>
      </c>
      <c r="B89">
        <v>1</v>
      </c>
      <c r="C89" t="s">
        <v>102</v>
      </c>
      <c r="D89">
        <v>7</v>
      </c>
      <c r="E89" t="s">
        <v>104</v>
      </c>
    </row>
    <row r="90" spans="1:24" x14ac:dyDescent="0.2">
      <c r="A90" t="s">
        <v>93</v>
      </c>
      <c r="B90">
        <v>1</v>
      </c>
      <c r="C90" t="s">
        <v>102</v>
      </c>
      <c r="D90">
        <v>7</v>
      </c>
      <c r="E90" t="s">
        <v>105</v>
      </c>
    </row>
    <row r="91" spans="1:24" x14ac:dyDescent="0.2">
      <c r="A91" t="s">
        <v>93</v>
      </c>
      <c r="B91">
        <v>1</v>
      </c>
      <c r="C91" t="s">
        <v>102</v>
      </c>
      <c r="D91">
        <v>7</v>
      </c>
      <c r="E91" t="s">
        <v>117</v>
      </c>
    </row>
    <row r="92" spans="1:24" x14ac:dyDescent="0.2">
      <c r="A92" t="s">
        <v>93</v>
      </c>
      <c r="B92">
        <v>1</v>
      </c>
      <c r="C92" t="s">
        <v>102</v>
      </c>
      <c r="D92">
        <v>7</v>
      </c>
      <c r="E92" s="24" t="s">
        <v>118</v>
      </c>
    </row>
    <row r="93" spans="1:24" x14ac:dyDescent="0.2">
      <c r="A93" t="s">
        <v>93</v>
      </c>
      <c r="B93">
        <v>1</v>
      </c>
      <c r="C93" t="s">
        <v>102</v>
      </c>
      <c r="D93">
        <v>7</v>
      </c>
      <c r="E93" t="s">
        <v>119</v>
      </c>
    </row>
    <row r="94" spans="1:24" x14ac:dyDescent="0.2">
      <c r="A94" t="s">
        <v>93</v>
      </c>
      <c r="B94">
        <v>1</v>
      </c>
      <c r="C94" t="s">
        <v>102</v>
      </c>
      <c r="D94">
        <v>7</v>
      </c>
      <c r="E94" t="s">
        <v>109</v>
      </c>
    </row>
    <row r="95" spans="1:24" x14ac:dyDescent="0.2">
      <c r="A95" t="s">
        <v>93</v>
      </c>
      <c r="B95">
        <v>1</v>
      </c>
      <c r="C95" t="s">
        <v>102</v>
      </c>
      <c r="D95">
        <v>7</v>
      </c>
      <c r="E95" t="s">
        <v>110</v>
      </c>
    </row>
    <row r="96" spans="1:24" x14ac:dyDescent="0.2">
      <c r="A96" t="s">
        <v>93</v>
      </c>
      <c r="B96">
        <v>1</v>
      </c>
      <c r="C96" t="s">
        <v>102</v>
      </c>
      <c r="D96">
        <v>7</v>
      </c>
      <c r="E96" s="24" t="s">
        <v>111</v>
      </c>
    </row>
    <row r="97" spans="1:24" x14ac:dyDescent="0.2">
      <c r="A97" t="s">
        <v>93</v>
      </c>
      <c r="B97">
        <v>1</v>
      </c>
      <c r="C97" t="s">
        <v>102</v>
      </c>
      <c r="D97">
        <v>7</v>
      </c>
      <c r="E97" s="24" t="s">
        <v>112</v>
      </c>
    </row>
    <row r="98" spans="1:24" x14ac:dyDescent="0.2">
      <c r="A98" t="s">
        <v>93</v>
      </c>
      <c r="B98">
        <v>1</v>
      </c>
      <c r="C98" t="s">
        <v>102</v>
      </c>
      <c r="D98">
        <v>7</v>
      </c>
      <c r="E98" s="24" t="s">
        <v>113</v>
      </c>
    </row>
    <row r="99" spans="1:24" x14ac:dyDescent="0.2">
      <c r="A99" t="s">
        <v>93</v>
      </c>
      <c r="B99">
        <v>1</v>
      </c>
      <c r="C99" t="s">
        <v>102</v>
      </c>
      <c r="D99">
        <v>7</v>
      </c>
      <c r="E99" s="24" t="s">
        <v>114</v>
      </c>
    </row>
    <row r="100" spans="1:24" x14ac:dyDescent="0.2">
      <c r="A100" t="s">
        <v>93</v>
      </c>
      <c r="B100">
        <v>1</v>
      </c>
      <c r="C100" t="s">
        <v>102</v>
      </c>
      <c r="D100">
        <v>7</v>
      </c>
      <c r="E100" s="24" t="s">
        <v>115</v>
      </c>
    </row>
    <row r="101" spans="1:24" x14ac:dyDescent="0.2">
      <c r="A101" t="s">
        <v>93</v>
      </c>
      <c r="B101">
        <v>1</v>
      </c>
      <c r="C101" t="s">
        <v>102</v>
      </c>
      <c r="D101">
        <v>7</v>
      </c>
      <c r="E101" s="24" t="s">
        <v>116</v>
      </c>
    </row>
    <row r="102" spans="1:24" x14ac:dyDescent="0.2">
      <c r="A102" t="s">
        <v>93</v>
      </c>
      <c r="B102">
        <v>2</v>
      </c>
      <c r="C102" t="s">
        <v>102</v>
      </c>
      <c r="D102">
        <v>1</v>
      </c>
      <c r="E102" t="s">
        <v>103</v>
      </c>
      <c r="H102" s="235">
        <v>6</v>
      </c>
      <c r="I102" s="235">
        <v>27</v>
      </c>
      <c r="J102" s="235">
        <v>23</v>
      </c>
    </row>
    <row r="103" spans="1:24" x14ac:dyDescent="0.2">
      <c r="A103" t="s">
        <v>93</v>
      </c>
      <c r="B103">
        <v>2</v>
      </c>
      <c r="C103" t="s">
        <v>102</v>
      </c>
      <c r="D103">
        <v>1</v>
      </c>
      <c r="E103" t="s">
        <v>104</v>
      </c>
      <c r="I103" s="235">
        <v>6</v>
      </c>
      <c r="J103" s="235">
        <v>0</v>
      </c>
    </row>
    <row r="104" spans="1:24" x14ac:dyDescent="0.2">
      <c r="A104" t="s">
        <v>93</v>
      </c>
      <c r="B104">
        <v>2</v>
      </c>
      <c r="C104" t="s">
        <v>102</v>
      </c>
      <c r="D104">
        <v>1</v>
      </c>
      <c r="E104" t="s">
        <v>105</v>
      </c>
      <c r="J104" s="235">
        <v>3</v>
      </c>
      <c r="K104" s="235">
        <v>4</v>
      </c>
      <c r="L104" s="235">
        <v>10</v>
      </c>
      <c r="M104" s="235">
        <v>15</v>
      </c>
      <c r="N104" s="235">
        <v>7</v>
      </c>
      <c r="P104" s="235">
        <v>10</v>
      </c>
      <c r="Q104" s="235">
        <v>6</v>
      </c>
      <c r="S104" s="235">
        <v>12</v>
      </c>
      <c r="T104" s="235">
        <v>14</v>
      </c>
      <c r="U104" s="235">
        <v>17</v>
      </c>
      <c r="V104" s="235">
        <v>12</v>
      </c>
      <c r="W104" s="235">
        <v>18</v>
      </c>
    </row>
    <row r="105" spans="1:24" x14ac:dyDescent="0.2">
      <c r="A105" t="s">
        <v>93</v>
      </c>
      <c r="B105">
        <v>2</v>
      </c>
      <c r="C105" t="s">
        <v>102</v>
      </c>
      <c r="D105">
        <v>1</v>
      </c>
      <c r="E105" t="s">
        <v>106</v>
      </c>
      <c r="G105" s="235">
        <v>0</v>
      </c>
      <c r="H105" s="235">
        <v>0</v>
      </c>
      <c r="I105" s="235">
        <v>0</v>
      </c>
      <c r="J105" s="235">
        <v>0</v>
      </c>
      <c r="K105" s="235">
        <v>0</v>
      </c>
      <c r="L105" s="235">
        <v>0</v>
      </c>
      <c r="M105" s="235">
        <v>0</v>
      </c>
      <c r="N105" s="235">
        <v>0</v>
      </c>
      <c r="O105" s="235">
        <v>0</v>
      </c>
      <c r="P105" s="235">
        <v>0</v>
      </c>
      <c r="Q105" s="235">
        <v>0</v>
      </c>
      <c r="R105" s="235">
        <v>0</v>
      </c>
      <c r="S105" s="235">
        <v>0</v>
      </c>
      <c r="T105" s="235">
        <v>0</v>
      </c>
      <c r="U105" s="235">
        <v>0</v>
      </c>
      <c r="V105" s="235">
        <v>0</v>
      </c>
      <c r="W105" s="235">
        <v>0</v>
      </c>
    </row>
    <row r="106" spans="1:24" x14ac:dyDescent="0.2">
      <c r="A106" t="s">
        <v>93</v>
      </c>
      <c r="B106">
        <v>2</v>
      </c>
      <c r="C106" t="s">
        <v>102</v>
      </c>
      <c r="D106">
        <v>1</v>
      </c>
      <c r="E106" s="24" t="s">
        <v>107</v>
      </c>
      <c r="G106" s="235">
        <v>0</v>
      </c>
      <c r="H106" s="235">
        <v>0</v>
      </c>
      <c r="I106" s="235">
        <v>0</v>
      </c>
      <c r="J106" s="235">
        <v>0</v>
      </c>
      <c r="K106" s="235">
        <v>0</v>
      </c>
      <c r="L106" s="235">
        <v>0</v>
      </c>
      <c r="M106" s="235">
        <v>0</v>
      </c>
      <c r="N106" s="235">
        <v>0</v>
      </c>
      <c r="O106" s="235">
        <v>2</v>
      </c>
      <c r="P106" s="235">
        <v>0</v>
      </c>
      <c r="Q106" s="235">
        <v>0</v>
      </c>
      <c r="R106" s="235">
        <v>0</v>
      </c>
      <c r="S106" s="235">
        <v>0</v>
      </c>
      <c r="T106" s="235">
        <v>1</v>
      </c>
      <c r="U106" s="235">
        <v>0</v>
      </c>
      <c r="V106" s="235">
        <v>0</v>
      </c>
      <c r="W106" s="235">
        <v>0</v>
      </c>
    </row>
    <row r="107" spans="1:24" x14ac:dyDescent="0.2">
      <c r="A107" t="s">
        <v>93</v>
      </c>
      <c r="B107">
        <v>2</v>
      </c>
      <c r="C107" t="s">
        <v>102</v>
      </c>
      <c r="D107">
        <v>1</v>
      </c>
      <c r="E107" t="s">
        <v>108</v>
      </c>
      <c r="G107" s="235">
        <v>0</v>
      </c>
      <c r="H107" s="235">
        <v>0</v>
      </c>
      <c r="I107" s="235">
        <v>0</v>
      </c>
      <c r="J107" s="235">
        <v>0</v>
      </c>
      <c r="K107" s="235">
        <v>0</v>
      </c>
      <c r="L107" s="235">
        <v>1</v>
      </c>
      <c r="M107" s="235">
        <v>1</v>
      </c>
      <c r="N107" s="235">
        <v>1</v>
      </c>
      <c r="O107" s="235">
        <v>1</v>
      </c>
      <c r="P107" s="235">
        <v>1</v>
      </c>
      <c r="Q107" s="235">
        <v>1</v>
      </c>
      <c r="R107" s="235">
        <v>1</v>
      </c>
      <c r="S107" s="235">
        <v>2</v>
      </c>
      <c r="T107" s="235">
        <v>2</v>
      </c>
      <c r="U107" s="235">
        <v>2</v>
      </c>
      <c r="V107" s="235">
        <v>2</v>
      </c>
      <c r="W107" s="235">
        <v>1</v>
      </c>
    </row>
    <row r="108" spans="1:24" x14ac:dyDescent="0.2">
      <c r="A108" t="s">
        <v>93</v>
      </c>
      <c r="B108">
        <v>2</v>
      </c>
      <c r="C108" t="s">
        <v>102</v>
      </c>
      <c r="D108">
        <v>1</v>
      </c>
      <c r="E108" t="s">
        <v>109</v>
      </c>
      <c r="H108" s="235">
        <v>23</v>
      </c>
      <c r="I108" s="235">
        <v>42</v>
      </c>
      <c r="J108" s="235">
        <v>58</v>
      </c>
    </row>
    <row r="109" spans="1:24" x14ac:dyDescent="0.2">
      <c r="A109" t="s">
        <v>93</v>
      </c>
      <c r="B109">
        <v>2</v>
      </c>
      <c r="C109" t="s">
        <v>102</v>
      </c>
      <c r="D109">
        <v>1</v>
      </c>
      <c r="E109" t="s">
        <v>110</v>
      </c>
      <c r="H109" s="235">
        <v>43</v>
      </c>
      <c r="I109" s="235">
        <v>75</v>
      </c>
      <c r="J109" s="235">
        <v>75</v>
      </c>
    </row>
    <row r="110" spans="1:24" x14ac:dyDescent="0.2">
      <c r="A110" t="s">
        <v>93</v>
      </c>
      <c r="B110">
        <v>2</v>
      </c>
      <c r="C110" t="s">
        <v>102</v>
      </c>
      <c r="D110">
        <v>1</v>
      </c>
      <c r="E110" s="24" t="s">
        <v>111</v>
      </c>
      <c r="N110" s="235">
        <v>1</v>
      </c>
      <c r="P110" s="235">
        <v>2</v>
      </c>
      <c r="R110" s="235">
        <v>1</v>
      </c>
      <c r="S110" s="235">
        <v>2</v>
      </c>
    </row>
    <row r="111" spans="1:24" x14ac:dyDescent="0.2">
      <c r="A111" t="s">
        <v>93</v>
      </c>
      <c r="B111">
        <v>2</v>
      </c>
      <c r="C111" t="s">
        <v>102</v>
      </c>
      <c r="D111">
        <v>1</v>
      </c>
      <c r="E111" s="24" t="s">
        <v>112</v>
      </c>
      <c r="N111" s="235">
        <v>110</v>
      </c>
      <c r="P111" s="235">
        <v>265</v>
      </c>
      <c r="R111" s="235">
        <v>78</v>
      </c>
      <c r="S111" s="235">
        <v>190</v>
      </c>
    </row>
    <row r="112" spans="1:24" x14ac:dyDescent="0.2">
      <c r="A112" t="s">
        <v>93</v>
      </c>
      <c r="B112">
        <v>2</v>
      </c>
      <c r="C112" t="s">
        <v>102</v>
      </c>
      <c r="D112">
        <v>1</v>
      </c>
      <c r="E112" s="24" t="s">
        <v>113</v>
      </c>
      <c r="N112" s="235">
        <v>1</v>
      </c>
      <c r="O112" s="235">
        <v>3</v>
      </c>
      <c r="S112" s="235">
        <v>1</v>
      </c>
      <c r="X112" s="235">
        <v>19</v>
      </c>
    </row>
    <row r="113" spans="1:24" x14ac:dyDescent="0.2">
      <c r="A113" t="s">
        <v>93</v>
      </c>
      <c r="B113">
        <v>2</v>
      </c>
      <c r="C113" t="s">
        <v>102</v>
      </c>
      <c r="D113">
        <v>1</v>
      </c>
      <c r="E113" s="24" t="s">
        <v>114</v>
      </c>
      <c r="N113" s="235">
        <v>110</v>
      </c>
      <c r="O113" s="235">
        <v>242</v>
      </c>
      <c r="S113" s="235">
        <v>160</v>
      </c>
      <c r="X113" s="235">
        <v>1758</v>
      </c>
    </row>
    <row r="114" spans="1:24" x14ac:dyDescent="0.2">
      <c r="A114" t="s">
        <v>93</v>
      </c>
      <c r="B114">
        <v>2</v>
      </c>
      <c r="C114" t="s">
        <v>102</v>
      </c>
      <c r="D114">
        <v>1</v>
      </c>
      <c r="E114" s="24" t="s">
        <v>115</v>
      </c>
      <c r="N114" s="235">
        <v>2</v>
      </c>
      <c r="O114" s="235">
        <v>3</v>
      </c>
      <c r="P114" s="235">
        <v>2</v>
      </c>
      <c r="R114" s="235">
        <v>1</v>
      </c>
      <c r="S114" s="235">
        <v>3</v>
      </c>
      <c r="X114" s="235">
        <v>19</v>
      </c>
    </row>
    <row r="115" spans="1:24" x14ac:dyDescent="0.2">
      <c r="A115" t="s">
        <v>93</v>
      </c>
      <c r="B115">
        <v>2</v>
      </c>
      <c r="C115" t="s">
        <v>102</v>
      </c>
      <c r="D115">
        <v>1</v>
      </c>
      <c r="E115" s="24" t="s">
        <v>116</v>
      </c>
      <c r="N115" s="235">
        <v>220</v>
      </c>
      <c r="O115" s="235">
        <v>242</v>
      </c>
      <c r="P115" s="235">
        <v>265</v>
      </c>
      <c r="R115" s="235">
        <v>78</v>
      </c>
      <c r="S115" s="235">
        <v>350</v>
      </c>
      <c r="X115" s="235">
        <v>1758</v>
      </c>
    </row>
    <row r="116" spans="1:24" x14ac:dyDescent="0.2">
      <c r="A116" t="s">
        <v>93</v>
      </c>
      <c r="B116">
        <v>2</v>
      </c>
      <c r="C116" t="s">
        <v>102</v>
      </c>
      <c r="D116">
        <v>2</v>
      </c>
      <c r="E116" t="s">
        <v>103</v>
      </c>
      <c r="H116" s="235">
        <v>3</v>
      </c>
      <c r="I116" s="235">
        <v>30</v>
      </c>
      <c r="J116" s="235">
        <v>7</v>
      </c>
    </row>
    <row r="117" spans="1:24" x14ac:dyDescent="0.2">
      <c r="A117" t="s">
        <v>93</v>
      </c>
      <c r="B117">
        <v>2</v>
      </c>
      <c r="C117" t="s">
        <v>102</v>
      </c>
      <c r="D117">
        <v>2</v>
      </c>
      <c r="E117" t="s">
        <v>104</v>
      </c>
      <c r="H117" s="235">
        <v>0</v>
      </c>
      <c r="I117" s="235">
        <v>2</v>
      </c>
      <c r="J117" s="235">
        <v>2</v>
      </c>
    </row>
    <row r="118" spans="1:24" x14ac:dyDescent="0.2">
      <c r="A118" t="s">
        <v>93</v>
      </c>
      <c r="B118">
        <v>2</v>
      </c>
      <c r="C118" t="s">
        <v>102</v>
      </c>
      <c r="D118">
        <v>2</v>
      </c>
      <c r="E118" t="s">
        <v>105</v>
      </c>
      <c r="J118" s="235">
        <v>3</v>
      </c>
      <c r="K118" s="235">
        <v>6</v>
      </c>
      <c r="L118" s="235">
        <v>9</v>
      </c>
      <c r="M118" s="235">
        <v>9</v>
      </c>
      <c r="N118" s="235">
        <v>7</v>
      </c>
      <c r="P118" s="235">
        <v>8</v>
      </c>
      <c r="Q118" s="235">
        <v>7</v>
      </c>
      <c r="S118" s="235">
        <v>3</v>
      </c>
      <c r="T118" s="235">
        <v>8</v>
      </c>
      <c r="U118" s="235">
        <v>17</v>
      </c>
      <c r="V118" s="235">
        <v>16</v>
      </c>
      <c r="W118" s="235">
        <v>7</v>
      </c>
    </row>
    <row r="119" spans="1:24" x14ac:dyDescent="0.2">
      <c r="A119" t="s">
        <v>93</v>
      </c>
      <c r="B119">
        <v>2</v>
      </c>
      <c r="C119" t="s">
        <v>102</v>
      </c>
      <c r="D119">
        <v>2</v>
      </c>
      <c r="E119" t="s">
        <v>106</v>
      </c>
      <c r="H119" s="235">
        <v>1</v>
      </c>
      <c r="I119" s="235">
        <v>0</v>
      </c>
      <c r="J119" s="235">
        <v>0</v>
      </c>
      <c r="K119" s="235">
        <v>0</v>
      </c>
      <c r="L119" s="235">
        <v>0</v>
      </c>
      <c r="M119" s="235">
        <v>0</v>
      </c>
      <c r="N119" s="235">
        <v>0</v>
      </c>
      <c r="O119" s="235">
        <v>0</v>
      </c>
      <c r="P119" s="235">
        <v>0</v>
      </c>
      <c r="Q119" s="235">
        <v>0</v>
      </c>
      <c r="R119" s="235">
        <v>0</v>
      </c>
      <c r="S119" s="235">
        <v>0</v>
      </c>
    </row>
    <row r="120" spans="1:24" x14ac:dyDescent="0.2">
      <c r="A120" t="s">
        <v>93</v>
      </c>
      <c r="B120">
        <v>2</v>
      </c>
      <c r="C120" t="s">
        <v>102</v>
      </c>
      <c r="D120">
        <v>2</v>
      </c>
      <c r="E120" s="24" t="s">
        <v>107</v>
      </c>
      <c r="H120" s="235">
        <v>0</v>
      </c>
      <c r="I120" s="235">
        <v>0</v>
      </c>
      <c r="J120" s="235">
        <v>0</v>
      </c>
      <c r="K120" s="235">
        <v>0</v>
      </c>
      <c r="L120" s="235">
        <v>0</v>
      </c>
      <c r="M120" s="235">
        <v>0</v>
      </c>
      <c r="N120" s="235">
        <v>0</v>
      </c>
      <c r="O120" s="235">
        <v>1</v>
      </c>
      <c r="P120" s="235">
        <v>0</v>
      </c>
      <c r="Q120" s="235">
        <v>0</v>
      </c>
      <c r="R120" s="235">
        <v>1</v>
      </c>
      <c r="S120" s="235">
        <v>0</v>
      </c>
      <c r="T120" s="235">
        <v>2</v>
      </c>
    </row>
    <row r="121" spans="1:24" x14ac:dyDescent="0.2">
      <c r="A121" t="s">
        <v>93</v>
      </c>
      <c r="B121">
        <v>2</v>
      </c>
      <c r="C121" t="s">
        <v>102</v>
      </c>
      <c r="D121">
        <v>2</v>
      </c>
      <c r="E121" t="s">
        <v>108</v>
      </c>
      <c r="H121" s="235">
        <v>0</v>
      </c>
      <c r="I121" s="235">
        <v>0</v>
      </c>
      <c r="J121" s="235">
        <v>0</v>
      </c>
      <c r="K121" s="235">
        <v>0</v>
      </c>
      <c r="L121" s="235">
        <v>0</v>
      </c>
      <c r="M121" s="235">
        <v>1</v>
      </c>
      <c r="N121" s="235">
        <v>0</v>
      </c>
      <c r="O121" s="235">
        <v>0</v>
      </c>
      <c r="P121" s="235">
        <v>0</v>
      </c>
      <c r="Q121" s="235">
        <v>2</v>
      </c>
      <c r="R121" s="235">
        <v>2</v>
      </c>
      <c r="S121" s="235">
        <v>2</v>
      </c>
      <c r="T121" s="235">
        <v>2</v>
      </c>
      <c r="U121" s="235">
        <v>2</v>
      </c>
      <c r="V121" s="235">
        <v>2</v>
      </c>
      <c r="W121" s="235">
        <v>2</v>
      </c>
    </row>
    <row r="122" spans="1:24" x14ac:dyDescent="0.2">
      <c r="A122" t="s">
        <v>93</v>
      </c>
      <c r="B122">
        <v>2</v>
      </c>
      <c r="C122" t="s">
        <v>102</v>
      </c>
      <c r="D122">
        <v>2</v>
      </c>
      <c r="E122" t="s">
        <v>109</v>
      </c>
      <c r="H122" s="235">
        <v>19</v>
      </c>
      <c r="I122" s="235">
        <v>35</v>
      </c>
      <c r="J122" s="235">
        <v>48</v>
      </c>
    </row>
    <row r="123" spans="1:24" x14ac:dyDescent="0.2">
      <c r="A123" t="s">
        <v>93</v>
      </c>
      <c r="B123">
        <v>2</v>
      </c>
      <c r="C123" t="s">
        <v>102</v>
      </c>
      <c r="D123">
        <v>2</v>
      </c>
      <c r="E123" t="s">
        <v>110</v>
      </c>
      <c r="H123" s="235">
        <v>37</v>
      </c>
      <c r="I123" s="235">
        <v>54</v>
      </c>
      <c r="J123" s="235">
        <v>65</v>
      </c>
    </row>
    <row r="124" spans="1:24" x14ac:dyDescent="0.2">
      <c r="A124" t="s">
        <v>93</v>
      </c>
      <c r="B124">
        <v>2</v>
      </c>
      <c r="C124" t="s">
        <v>102</v>
      </c>
      <c r="D124">
        <v>2</v>
      </c>
      <c r="E124" s="24" t="s">
        <v>111</v>
      </c>
      <c r="P124" s="235">
        <v>3</v>
      </c>
      <c r="R124" s="235">
        <v>1</v>
      </c>
    </row>
    <row r="125" spans="1:24" x14ac:dyDescent="0.2">
      <c r="A125" t="s">
        <v>93</v>
      </c>
      <c r="B125">
        <v>2</v>
      </c>
      <c r="C125" t="s">
        <v>102</v>
      </c>
      <c r="D125">
        <v>2</v>
      </c>
      <c r="E125" s="24" t="s">
        <v>112</v>
      </c>
      <c r="P125" s="235">
        <v>480</v>
      </c>
      <c r="R125" s="235">
        <v>90</v>
      </c>
    </row>
    <row r="126" spans="1:24" x14ac:dyDescent="0.2">
      <c r="A126" t="s">
        <v>93</v>
      </c>
      <c r="B126">
        <v>2</v>
      </c>
      <c r="C126" t="s">
        <v>102</v>
      </c>
      <c r="D126">
        <v>2</v>
      </c>
      <c r="E126" s="24" t="s">
        <v>113</v>
      </c>
      <c r="O126" s="235">
        <v>5</v>
      </c>
      <c r="P126" s="235">
        <v>1</v>
      </c>
      <c r="Q126" s="235">
        <v>1</v>
      </c>
      <c r="R126" s="235">
        <v>2</v>
      </c>
      <c r="X126" s="235">
        <v>17</v>
      </c>
    </row>
    <row r="127" spans="1:24" x14ac:dyDescent="0.2">
      <c r="A127" t="s">
        <v>93</v>
      </c>
      <c r="B127">
        <v>2</v>
      </c>
      <c r="C127" t="s">
        <v>102</v>
      </c>
      <c r="D127">
        <v>2</v>
      </c>
      <c r="E127" s="24" t="s">
        <v>114</v>
      </c>
      <c r="O127" s="235">
        <v>471</v>
      </c>
      <c r="P127" s="235">
        <v>55</v>
      </c>
      <c r="Q127" s="235">
        <v>141</v>
      </c>
      <c r="R127" s="235">
        <v>105</v>
      </c>
      <c r="X127" s="235">
        <v>1258</v>
      </c>
    </row>
    <row r="128" spans="1:24" x14ac:dyDescent="0.2">
      <c r="A128" t="s">
        <v>93</v>
      </c>
      <c r="B128">
        <v>2</v>
      </c>
      <c r="C128" t="s">
        <v>102</v>
      </c>
      <c r="D128">
        <v>2</v>
      </c>
      <c r="E128" s="24" t="s">
        <v>115</v>
      </c>
      <c r="O128" s="235">
        <v>5</v>
      </c>
      <c r="P128" s="235">
        <v>4</v>
      </c>
      <c r="Q128" s="235">
        <v>1</v>
      </c>
      <c r="R128" s="235">
        <v>3</v>
      </c>
      <c r="X128" s="235">
        <v>17</v>
      </c>
    </row>
    <row r="129" spans="1:24" x14ac:dyDescent="0.2">
      <c r="A129" t="s">
        <v>93</v>
      </c>
      <c r="B129">
        <v>2</v>
      </c>
      <c r="C129" t="s">
        <v>102</v>
      </c>
      <c r="D129">
        <v>2</v>
      </c>
      <c r="E129" s="24" t="s">
        <v>116</v>
      </c>
      <c r="O129" s="235">
        <v>471</v>
      </c>
      <c r="P129" s="235">
        <v>535</v>
      </c>
      <c r="Q129" s="235">
        <v>141</v>
      </c>
      <c r="R129" s="235">
        <v>195</v>
      </c>
      <c r="X129" s="235">
        <v>1258</v>
      </c>
    </row>
    <row r="130" spans="1:24" x14ac:dyDescent="0.2">
      <c r="A130" t="s">
        <v>93</v>
      </c>
      <c r="B130">
        <v>2</v>
      </c>
      <c r="C130" t="s">
        <v>102</v>
      </c>
      <c r="D130">
        <v>3</v>
      </c>
      <c r="E130" t="s">
        <v>103</v>
      </c>
      <c r="H130" s="235">
        <v>7</v>
      </c>
      <c r="I130" s="235">
        <v>45</v>
      </c>
      <c r="J130" s="235">
        <v>11</v>
      </c>
    </row>
    <row r="131" spans="1:24" x14ac:dyDescent="0.2">
      <c r="A131" t="s">
        <v>93</v>
      </c>
      <c r="B131">
        <v>2</v>
      </c>
      <c r="C131" t="s">
        <v>102</v>
      </c>
      <c r="D131">
        <v>3</v>
      </c>
      <c r="E131" t="s">
        <v>104</v>
      </c>
      <c r="I131" s="235">
        <v>5</v>
      </c>
      <c r="J131" s="235">
        <v>12</v>
      </c>
    </row>
    <row r="132" spans="1:24" x14ac:dyDescent="0.2">
      <c r="A132" t="s">
        <v>93</v>
      </c>
      <c r="B132">
        <v>2</v>
      </c>
      <c r="C132" t="s">
        <v>102</v>
      </c>
      <c r="D132">
        <v>3</v>
      </c>
      <c r="E132" t="s">
        <v>105</v>
      </c>
      <c r="I132" s="235">
        <v>0</v>
      </c>
      <c r="J132" s="235">
        <v>1</v>
      </c>
      <c r="K132" s="235">
        <v>13</v>
      </c>
      <c r="L132" s="235">
        <v>15</v>
      </c>
      <c r="M132" s="235">
        <v>7</v>
      </c>
      <c r="N132" s="235">
        <v>8</v>
      </c>
      <c r="P132" s="235">
        <v>9</v>
      </c>
      <c r="Q132" s="235">
        <v>9</v>
      </c>
      <c r="S132" s="235">
        <v>7</v>
      </c>
      <c r="T132" s="235">
        <v>7</v>
      </c>
      <c r="U132" s="235">
        <v>9</v>
      </c>
      <c r="V132" s="235">
        <v>14</v>
      </c>
      <c r="W132" s="235">
        <v>7</v>
      </c>
    </row>
    <row r="133" spans="1:24" x14ac:dyDescent="0.2">
      <c r="A133" t="s">
        <v>93</v>
      </c>
      <c r="B133">
        <v>2</v>
      </c>
      <c r="C133" t="s">
        <v>102</v>
      </c>
      <c r="D133">
        <v>3</v>
      </c>
      <c r="E133" t="s">
        <v>106</v>
      </c>
      <c r="H133" s="235">
        <v>0</v>
      </c>
      <c r="I133" s="235">
        <v>0</v>
      </c>
      <c r="J133" s="235">
        <v>0</v>
      </c>
      <c r="K133" s="235">
        <v>1</v>
      </c>
      <c r="L133" s="235">
        <v>0</v>
      </c>
      <c r="M133" s="235">
        <v>0</v>
      </c>
      <c r="N133" s="235">
        <v>0</v>
      </c>
      <c r="O133" s="235">
        <v>0</v>
      </c>
      <c r="P133" s="235">
        <v>0</v>
      </c>
      <c r="Q133" s="235">
        <v>0</v>
      </c>
      <c r="S133" s="235">
        <v>0</v>
      </c>
    </row>
    <row r="134" spans="1:24" x14ac:dyDescent="0.2">
      <c r="A134" t="s">
        <v>93</v>
      </c>
      <c r="B134">
        <v>2</v>
      </c>
      <c r="C134" t="s">
        <v>102</v>
      </c>
      <c r="D134">
        <v>3</v>
      </c>
      <c r="E134" s="24" t="s">
        <v>107</v>
      </c>
      <c r="H134" s="235">
        <v>0</v>
      </c>
      <c r="I134" s="235">
        <v>0</v>
      </c>
      <c r="J134" s="235">
        <v>0</v>
      </c>
      <c r="K134" s="235">
        <v>0</v>
      </c>
      <c r="L134" s="235">
        <v>0</v>
      </c>
      <c r="M134" s="235">
        <v>0</v>
      </c>
      <c r="N134" s="235">
        <v>0</v>
      </c>
      <c r="O134" s="235">
        <v>0</v>
      </c>
      <c r="P134" s="235">
        <v>0</v>
      </c>
      <c r="Q134" s="235">
        <v>2</v>
      </c>
      <c r="S134" s="235">
        <v>1</v>
      </c>
    </row>
    <row r="135" spans="1:24" x14ac:dyDescent="0.2">
      <c r="A135" t="s">
        <v>93</v>
      </c>
      <c r="B135">
        <v>2</v>
      </c>
      <c r="C135" t="s">
        <v>102</v>
      </c>
      <c r="D135">
        <v>3</v>
      </c>
      <c r="E135" t="s">
        <v>108</v>
      </c>
      <c r="H135" s="235">
        <v>0</v>
      </c>
      <c r="I135" s="235">
        <v>0</v>
      </c>
      <c r="J135" s="235">
        <v>0</v>
      </c>
      <c r="K135" s="235">
        <v>0</v>
      </c>
      <c r="L135" s="235">
        <v>1</v>
      </c>
      <c r="M135" s="235">
        <v>1</v>
      </c>
      <c r="N135" s="235">
        <v>0</v>
      </c>
      <c r="O135" s="235">
        <v>0</v>
      </c>
      <c r="P135" s="235">
        <v>1</v>
      </c>
      <c r="Q135" s="235">
        <v>1</v>
      </c>
      <c r="R135" s="235">
        <v>1</v>
      </c>
      <c r="S135" s="235">
        <v>2</v>
      </c>
      <c r="T135" s="235">
        <v>2</v>
      </c>
      <c r="U135" s="235">
        <v>2</v>
      </c>
      <c r="V135" s="235">
        <v>2</v>
      </c>
      <c r="W135" s="235">
        <v>2</v>
      </c>
    </row>
    <row r="136" spans="1:24" x14ac:dyDescent="0.2">
      <c r="A136" t="s">
        <v>93</v>
      </c>
      <c r="B136">
        <v>2</v>
      </c>
      <c r="C136" t="s">
        <v>102</v>
      </c>
      <c r="D136">
        <v>3</v>
      </c>
      <c r="E136" t="s">
        <v>109</v>
      </c>
      <c r="H136" s="235">
        <v>26</v>
      </c>
      <c r="I136" s="235">
        <v>32</v>
      </c>
      <c r="J136" s="235">
        <v>58</v>
      </c>
    </row>
    <row r="137" spans="1:24" x14ac:dyDescent="0.2">
      <c r="A137" t="s">
        <v>93</v>
      </c>
      <c r="B137">
        <v>2</v>
      </c>
      <c r="C137" t="s">
        <v>102</v>
      </c>
      <c r="D137">
        <v>3</v>
      </c>
      <c r="E137" t="s">
        <v>110</v>
      </c>
      <c r="H137" s="235">
        <v>40</v>
      </c>
      <c r="I137" s="235">
        <v>62</v>
      </c>
      <c r="J137" s="235">
        <v>52</v>
      </c>
    </row>
    <row r="138" spans="1:24" x14ac:dyDescent="0.2">
      <c r="A138" t="s">
        <v>93</v>
      </c>
      <c r="B138">
        <v>2</v>
      </c>
      <c r="C138" t="s">
        <v>102</v>
      </c>
      <c r="D138">
        <v>3</v>
      </c>
      <c r="E138" s="24" t="s">
        <v>111</v>
      </c>
      <c r="N138" s="235">
        <v>4</v>
      </c>
      <c r="P138" s="235">
        <v>2</v>
      </c>
      <c r="Q138" s="235">
        <v>3</v>
      </c>
      <c r="R138" s="235">
        <v>1</v>
      </c>
      <c r="S138" s="235">
        <v>1</v>
      </c>
      <c r="U138" s="235">
        <v>3</v>
      </c>
      <c r="V138" s="235">
        <v>2</v>
      </c>
      <c r="W138" s="235">
        <v>2</v>
      </c>
    </row>
    <row r="139" spans="1:24" x14ac:dyDescent="0.2">
      <c r="A139" t="s">
        <v>93</v>
      </c>
      <c r="B139">
        <v>2</v>
      </c>
      <c r="C139" t="s">
        <v>102</v>
      </c>
      <c r="D139">
        <v>3</v>
      </c>
      <c r="E139" s="24" t="s">
        <v>112</v>
      </c>
      <c r="N139" s="235">
        <v>468</v>
      </c>
      <c r="P139" s="235">
        <v>94</v>
      </c>
      <c r="Q139" s="235">
        <v>98</v>
      </c>
      <c r="R139" s="235">
        <v>125</v>
      </c>
      <c r="S139" s="235">
        <v>29</v>
      </c>
      <c r="U139" s="235">
        <v>23</v>
      </c>
      <c r="V139" s="235">
        <v>21</v>
      </c>
      <c r="W139" s="235">
        <v>5</v>
      </c>
    </row>
    <row r="140" spans="1:24" x14ac:dyDescent="0.2">
      <c r="A140" t="s">
        <v>93</v>
      </c>
      <c r="B140">
        <v>2</v>
      </c>
      <c r="C140" t="s">
        <v>102</v>
      </c>
      <c r="D140">
        <v>3</v>
      </c>
      <c r="E140" s="24" t="s">
        <v>113</v>
      </c>
      <c r="Q140" s="235">
        <v>1</v>
      </c>
    </row>
    <row r="141" spans="1:24" x14ac:dyDescent="0.2">
      <c r="A141" t="s">
        <v>93</v>
      </c>
      <c r="B141">
        <v>2</v>
      </c>
      <c r="C141" t="s">
        <v>102</v>
      </c>
      <c r="D141">
        <v>3</v>
      </c>
      <c r="E141" s="24" t="s">
        <v>114</v>
      </c>
      <c r="Q141" s="235">
        <v>33</v>
      </c>
    </row>
    <row r="142" spans="1:24" x14ac:dyDescent="0.2">
      <c r="A142" t="s">
        <v>93</v>
      </c>
      <c r="B142">
        <v>2</v>
      </c>
      <c r="C142" t="s">
        <v>102</v>
      </c>
      <c r="D142">
        <v>3</v>
      </c>
      <c r="E142" s="24" t="s">
        <v>115</v>
      </c>
      <c r="N142" s="235">
        <v>4</v>
      </c>
      <c r="P142" s="235">
        <v>2</v>
      </c>
      <c r="Q142" s="235">
        <v>4</v>
      </c>
      <c r="R142" s="235">
        <v>1</v>
      </c>
      <c r="S142" s="235">
        <v>1</v>
      </c>
      <c r="U142" s="235">
        <v>3</v>
      </c>
      <c r="V142" s="235">
        <v>2</v>
      </c>
      <c r="W142" s="235">
        <v>2</v>
      </c>
    </row>
    <row r="143" spans="1:24" x14ac:dyDescent="0.2">
      <c r="A143" t="s">
        <v>93</v>
      </c>
      <c r="B143">
        <v>2</v>
      </c>
      <c r="C143" t="s">
        <v>102</v>
      </c>
      <c r="D143">
        <v>3</v>
      </c>
      <c r="E143" s="24" t="s">
        <v>116</v>
      </c>
      <c r="N143" s="235">
        <v>468</v>
      </c>
      <c r="P143" s="235">
        <v>94</v>
      </c>
      <c r="Q143" s="235">
        <v>131</v>
      </c>
      <c r="R143" s="235">
        <v>125</v>
      </c>
      <c r="S143" s="235">
        <v>29</v>
      </c>
      <c r="U143" s="235">
        <v>23</v>
      </c>
      <c r="V143" s="235">
        <v>21</v>
      </c>
      <c r="W143" s="235">
        <v>5</v>
      </c>
    </row>
    <row r="144" spans="1:24" x14ac:dyDescent="0.2">
      <c r="A144" t="s">
        <v>93</v>
      </c>
      <c r="B144">
        <v>2</v>
      </c>
      <c r="C144" t="s">
        <v>102</v>
      </c>
      <c r="D144">
        <v>4</v>
      </c>
      <c r="E144" t="s">
        <v>103</v>
      </c>
      <c r="H144" s="235">
        <v>6</v>
      </c>
      <c r="I144" s="235">
        <v>36</v>
      </c>
      <c r="J144" s="235">
        <v>7</v>
      </c>
    </row>
    <row r="145" spans="1:24" x14ac:dyDescent="0.2">
      <c r="A145" t="s">
        <v>93</v>
      </c>
      <c r="B145">
        <v>2</v>
      </c>
      <c r="C145" t="s">
        <v>102</v>
      </c>
      <c r="D145">
        <v>4</v>
      </c>
      <c r="E145" t="s">
        <v>104</v>
      </c>
      <c r="I145" s="235">
        <v>3</v>
      </c>
      <c r="J145" s="235">
        <v>10</v>
      </c>
    </row>
    <row r="146" spans="1:24" x14ac:dyDescent="0.2">
      <c r="A146" t="s">
        <v>93</v>
      </c>
      <c r="B146">
        <v>2</v>
      </c>
      <c r="C146" t="s">
        <v>102</v>
      </c>
      <c r="D146">
        <v>4</v>
      </c>
      <c r="E146" t="s">
        <v>105</v>
      </c>
      <c r="J146" s="235">
        <v>3</v>
      </c>
      <c r="K146" s="235">
        <v>8</v>
      </c>
      <c r="L146" s="235">
        <v>10</v>
      </c>
      <c r="M146" s="235">
        <v>13</v>
      </c>
      <c r="N146" s="235">
        <v>12</v>
      </c>
      <c r="P146" s="235">
        <v>15</v>
      </c>
      <c r="Q146" s="235">
        <v>20</v>
      </c>
      <c r="S146" s="235">
        <v>13</v>
      </c>
      <c r="T146" s="235">
        <v>18</v>
      </c>
      <c r="U146" s="235">
        <v>19</v>
      </c>
      <c r="V146" s="235">
        <v>26</v>
      </c>
      <c r="W146" s="235">
        <v>20</v>
      </c>
    </row>
    <row r="147" spans="1:24" x14ac:dyDescent="0.2">
      <c r="A147" t="s">
        <v>93</v>
      </c>
      <c r="B147">
        <v>2</v>
      </c>
      <c r="C147" t="s">
        <v>102</v>
      </c>
      <c r="D147">
        <v>4</v>
      </c>
      <c r="E147" t="s">
        <v>106</v>
      </c>
      <c r="H147" s="235">
        <v>0</v>
      </c>
      <c r="I147" s="235">
        <v>0</v>
      </c>
      <c r="J147" s="235">
        <v>1</v>
      </c>
    </row>
    <row r="148" spans="1:24" x14ac:dyDescent="0.2">
      <c r="A148" t="s">
        <v>93</v>
      </c>
      <c r="B148">
        <v>2</v>
      </c>
      <c r="C148" t="s">
        <v>102</v>
      </c>
      <c r="D148">
        <v>4</v>
      </c>
      <c r="E148" s="24" t="s">
        <v>107</v>
      </c>
      <c r="H148" s="235">
        <v>0</v>
      </c>
      <c r="I148" s="235">
        <v>0</v>
      </c>
      <c r="J148" s="235">
        <v>0</v>
      </c>
      <c r="S148" s="235">
        <v>2</v>
      </c>
      <c r="T148" s="235">
        <v>1</v>
      </c>
    </row>
    <row r="149" spans="1:24" x14ac:dyDescent="0.2">
      <c r="A149" t="s">
        <v>93</v>
      </c>
      <c r="B149">
        <v>2</v>
      </c>
      <c r="C149" t="s">
        <v>102</v>
      </c>
      <c r="D149">
        <v>4</v>
      </c>
      <c r="E149" t="s">
        <v>108</v>
      </c>
      <c r="H149" s="235">
        <v>0</v>
      </c>
      <c r="I149" s="235">
        <v>0</v>
      </c>
      <c r="J149" s="235">
        <v>0</v>
      </c>
      <c r="K149" s="235">
        <v>0</v>
      </c>
      <c r="L149" s="235">
        <v>0</v>
      </c>
      <c r="M149" s="235">
        <v>1</v>
      </c>
      <c r="N149" s="235">
        <v>1</v>
      </c>
      <c r="O149" s="235">
        <v>1</v>
      </c>
      <c r="P149" s="235">
        <v>3</v>
      </c>
      <c r="Q149" s="235">
        <v>3</v>
      </c>
      <c r="R149" s="235">
        <v>3</v>
      </c>
      <c r="S149" s="235">
        <v>1</v>
      </c>
      <c r="T149" s="235">
        <v>2</v>
      </c>
      <c r="U149" s="235">
        <v>2</v>
      </c>
      <c r="V149" s="235">
        <v>2</v>
      </c>
      <c r="W149" s="235">
        <v>2</v>
      </c>
    </row>
    <row r="150" spans="1:24" x14ac:dyDescent="0.2">
      <c r="A150" t="s">
        <v>93</v>
      </c>
      <c r="B150">
        <v>2</v>
      </c>
      <c r="C150" t="s">
        <v>102</v>
      </c>
      <c r="D150">
        <v>4</v>
      </c>
      <c r="E150" t="s">
        <v>109</v>
      </c>
      <c r="H150" s="235">
        <v>24</v>
      </c>
      <c r="I150" s="235">
        <v>41</v>
      </c>
      <c r="J150" s="235">
        <v>67</v>
      </c>
    </row>
    <row r="151" spans="1:24" x14ac:dyDescent="0.2">
      <c r="A151" t="s">
        <v>93</v>
      </c>
      <c r="B151">
        <v>2</v>
      </c>
      <c r="C151" t="s">
        <v>102</v>
      </c>
      <c r="D151">
        <v>4</v>
      </c>
      <c r="E151" t="s">
        <v>110</v>
      </c>
      <c r="H151" s="235">
        <v>38</v>
      </c>
      <c r="I151" s="235">
        <v>64</v>
      </c>
      <c r="J151" s="235">
        <v>78</v>
      </c>
    </row>
    <row r="152" spans="1:24" x14ac:dyDescent="0.2">
      <c r="A152" t="s">
        <v>93</v>
      </c>
      <c r="B152">
        <v>2</v>
      </c>
      <c r="C152" t="s">
        <v>102</v>
      </c>
      <c r="D152">
        <v>4</v>
      </c>
      <c r="E152" s="24" t="s">
        <v>111</v>
      </c>
      <c r="N152" s="235">
        <v>2</v>
      </c>
      <c r="P152" s="235">
        <v>3</v>
      </c>
      <c r="Q152" s="235">
        <v>3</v>
      </c>
      <c r="S152" s="235">
        <v>1</v>
      </c>
    </row>
    <row r="153" spans="1:24" x14ac:dyDescent="0.2">
      <c r="A153" t="s">
        <v>93</v>
      </c>
      <c r="B153">
        <v>2</v>
      </c>
      <c r="C153" t="s">
        <v>102</v>
      </c>
      <c r="D153">
        <v>4</v>
      </c>
      <c r="E153" s="24" t="s">
        <v>112</v>
      </c>
      <c r="N153" s="235">
        <v>341</v>
      </c>
      <c r="P153" s="235">
        <v>417</v>
      </c>
      <c r="Q153" s="235">
        <v>389</v>
      </c>
      <c r="S153" s="235">
        <v>45</v>
      </c>
    </row>
    <row r="154" spans="1:24" x14ac:dyDescent="0.2">
      <c r="A154" t="s">
        <v>93</v>
      </c>
      <c r="B154">
        <v>2</v>
      </c>
      <c r="C154" t="s">
        <v>102</v>
      </c>
      <c r="D154">
        <v>4</v>
      </c>
      <c r="E154" s="24" t="s">
        <v>113</v>
      </c>
      <c r="P154" s="235">
        <v>1</v>
      </c>
      <c r="X154" s="235">
        <v>26</v>
      </c>
    </row>
    <row r="155" spans="1:24" x14ac:dyDescent="0.2">
      <c r="A155" t="s">
        <v>93</v>
      </c>
      <c r="B155">
        <v>2</v>
      </c>
      <c r="C155" t="s">
        <v>102</v>
      </c>
      <c r="D155">
        <v>4</v>
      </c>
      <c r="E155" s="24" t="s">
        <v>114</v>
      </c>
      <c r="N155" s="235">
        <v>2</v>
      </c>
      <c r="P155" s="235">
        <v>383</v>
      </c>
      <c r="X155" s="235">
        <v>2101</v>
      </c>
    </row>
    <row r="156" spans="1:24" x14ac:dyDescent="0.2">
      <c r="A156" t="s">
        <v>93</v>
      </c>
      <c r="B156">
        <v>2</v>
      </c>
      <c r="C156" t="s">
        <v>102</v>
      </c>
      <c r="D156">
        <v>4</v>
      </c>
      <c r="E156" s="24" t="s">
        <v>115</v>
      </c>
      <c r="N156" s="235">
        <v>341</v>
      </c>
      <c r="P156" s="235">
        <v>4</v>
      </c>
      <c r="Q156" s="235">
        <v>3</v>
      </c>
      <c r="S156" s="235">
        <v>1</v>
      </c>
      <c r="X156" s="235">
        <v>26</v>
      </c>
    </row>
    <row r="157" spans="1:24" x14ac:dyDescent="0.2">
      <c r="A157" t="s">
        <v>93</v>
      </c>
      <c r="B157">
        <v>2</v>
      </c>
      <c r="C157" t="s">
        <v>102</v>
      </c>
      <c r="D157">
        <v>4</v>
      </c>
      <c r="E157" s="24" t="s">
        <v>116</v>
      </c>
      <c r="P157" s="235">
        <v>800</v>
      </c>
      <c r="Q157" s="235">
        <v>389</v>
      </c>
      <c r="S157" s="235">
        <v>45</v>
      </c>
      <c r="X157" s="235">
        <v>2101</v>
      </c>
    </row>
    <row r="158" spans="1:24" x14ac:dyDescent="0.2">
      <c r="A158" t="s">
        <v>93</v>
      </c>
      <c r="B158">
        <v>2</v>
      </c>
      <c r="C158" t="s">
        <v>102</v>
      </c>
      <c r="D158">
        <v>5</v>
      </c>
      <c r="E158" t="s">
        <v>103</v>
      </c>
      <c r="H158" s="235">
        <v>4</v>
      </c>
      <c r="I158" s="235">
        <v>26</v>
      </c>
      <c r="J158" s="235">
        <v>2</v>
      </c>
    </row>
    <row r="159" spans="1:24" x14ac:dyDescent="0.2">
      <c r="A159" t="s">
        <v>93</v>
      </c>
      <c r="B159">
        <v>2</v>
      </c>
      <c r="C159" t="s">
        <v>102</v>
      </c>
      <c r="D159">
        <v>5</v>
      </c>
      <c r="E159" t="s">
        <v>104</v>
      </c>
      <c r="I159" s="235">
        <v>2</v>
      </c>
      <c r="J159" s="235">
        <v>12</v>
      </c>
    </row>
    <row r="160" spans="1:24" x14ac:dyDescent="0.2">
      <c r="A160" t="s">
        <v>93</v>
      </c>
      <c r="B160">
        <v>2</v>
      </c>
      <c r="C160" t="s">
        <v>102</v>
      </c>
      <c r="D160">
        <v>5</v>
      </c>
      <c r="E160" t="s">
        <v>105</v>
      </c>
      <c r="J160" s="235">
        <v>3</v>
      </c>
      <c r="K160" s="235">
        <v>7</v>
      </c>
      <c r="L160" s="235">
        <v>12</v>
      </c>
      <c r="M160" s="235">
        <v>9</v>
      </c>
      <c r="N160" s="235">
        <v>7</v>
      </c>
      <c r="P160" s="235">
        <v>6</v>
      </c>
      <c r="Q160" s="235">
        <v>5</v>
      </c>
      <c r="S160" s="235">
        <v>9</v>
      </c>
      <c r="T160" s="235">
        <v>11</v>
      </c>
      <c r="U160" s="235">
        <v>0</v>
      </c>
      <c r="V160" s="235">
        <v>9</v>
      </c>
      <c r="W160" s="235">
        <v>8</v>
      </c>
    </row>
    <row r="161" spans="1:24" x14ac:dyDescent="0.2">
      <c r="A161" t="s">
        <v>93</v>
      </c>
      <c r="B161">
        <v>2</v>
      </c>
      <c r="C161" t="s">
        <v>102</v>
      </c>
      <c r="D161">
        <v>5</v>
      </c>
      <c r="E161" t="s">
        <v>106</v>
      </c>
    </row>
    <row r="162" spans="1:24" x14ac:dyDescent="0.2">
      <c r="A162" t="s">
        <v>93</v>
      </c>
      <c r="B162">
        <v>2</v>
      </c>
      <c r="C162" t="s">
        <v>102</v>
      </c>
      <c r="D162">
        <v>5</v>
      </c>
      <c r="E162" s="24" t="s">
        <v>107</v>
      </c>
      <c r="J162" s="235">
        <v>1</v>
      </c>
      <c r="Q162" s="235">
        <v>2</v>
      </c>
      <c r="S162" s="235">
        <v>1</v>
      </c>
    </row>
    <row r="163" spans="1:24" x14ac:dyDescent="0.2">
      <c r="A163" t="s">
        <v>93</v>
      </c>
      <c r="B163">
        <v>2</v>
      </c>
      <c r="C163" t="s">
        <v>102</v>
      </c>
      <c r="D163">
        <v>5</v>
      </c>
      <c r="E163" t="s">
        <v>108</v>
      </c>
      <c r="H163" s="235">
        <v>0</v>
      </c>
      <c r="I163" s="235">
        <v>0</v>
      </c>
      <c r="J163" s="235">
        <v>0</v>
      </c>
      <c r="K163" s="235">
        <v>1</v>
      </c>
      <c r="L163" s="235">
        <v>1</v>
      </c>
      <c r="M163" s="235">
        <v>1</v>
      </c>
      <c r="N163" s="235">
        <v>1</v>
      </c>
      <c r="O163" s="235">
        <v>1</v>
      </c>
      <c r="P163" s="235">
        <v>2</v>
      </c>
      <c r="Q163" s="235">
        <v>2</v>
      </c>
      <c r="R163" s="235">
        <v>2</v>
      </c>
      <c r="S163" s="235">
        <v>1</v>
      </c>
      <c r="T163" s="235">
        <v>1</v>
      </c>
      <c r="U163" s="235">
        <v>1</v>
      </c>
      <c r="V163" s="235">
        <v>1</v>
      </c>
      <c r="W163" s="235">
        <v>1</v>
      </c>
    </row>
    <row r="164" spans="1:24" x14ac:dyDescent="0.2">
      <c r="A164" t="s">
        <v>93</v>
      </c>
      <c r="B164">
        <v>2</v>
      </c>
      <c r="C164" t="s">
        <v>102</v>
      </c>
      <c r="D164">
        <v>5</v>
      </c>
      <c r="E164" t="s">
        <v>109</v>
      </c>
      <c r="H164" s="235">
        <v>18</v>
      </c>
      <c r="I164" s="235">
        <v>36</v>
      </c>
      <c r="J164" s="235">
        <v>75</v>
      </c>
    </row>
    <row r="165" spans="1:24" x14ac:dyDescent="0.2">
      <c r="A165" t="s">
        <v>93</v>
      </c>
      <c r="B165">
        <v>2</v>
      </c>
      <c r="C165" t="s">
        <v>102</v>
      </c>
      <c r="D165">
        <v>5</v>
      </c>
      <c r="E165" t="s">
        <v>110</v>
      </c>
      <c r="H165" s="235">
        <v>32</v>
      </c>
      <c r="I165" s="235">
        <v>60</v>
      </c>
      <c r="J165" s="235">
        <v>70</v>
      </c>
    </row>
    <row r="166" spans="1:24" x14ac:dyDescent="0.2">
      <c r="A166" t="s">
        <v>93</v>
      </c>
      <c r="B166">
        <v>2</v>
      </c>
      <c r="C166" t="s">
        <v>102</v>
      </c>
      <c r="D166">
        <v>5</v>
      </c>
      <c r="E166" s="24" t="s">
        <v>111</v>
      </c>
      <c r="N166" s="235">
        <v>1</v>
      </c>
      <c r="Q166" s="235">
        <v>2</v>
      </c>
      <c r="R166" s="235">
        <v>2</v>
      </c>
    </row>
    <row r="167" spans="1:24" x14ac:dyDescent="0.2">
      <c r="A167" t="s">
        <v>93</v>
      </c>
      <c r="B167">
        <v>2</v>
      </c>
      <c r="C167" t="s">
        <v>102</v>
      </c>
      <c r="D167">
        <v>5</v>
      </c>
      <c r="E167" s="24" t="s">
        <v>112</v>
      </c>
      <c r="N167" s="235">
        <v>168</v>
      </c>
      <c r="Q167" s="235">
        <v>213</v>
      </c>
      <c r="R167" s="235">
        <v>182</v>
      </c>
    </row>
    <row r="168" spans="1:24" x14ac:dyDescent="0.2">
      <c r="A168" t="s">
        <v>93</v>
      </c>
      <c r="B168">
        <v>2</v>
      </c>
      <c r="C168" t="s">
        <v>102</v>
      </c>
      <c r="D168">
        <v>5</v>
      </c>
      <c r="E168" s="24" t="s">
        <v>113</v>
      </c>
      <c r="O168" s="235">
        <v>2</v>
      </c>
      <c r="P168" s="235">
        <v>3</v>
      </c>
      <c r="X168" s="235">
        <v>9</v>
      </c>
    </row>
    <row r="169" spans="1:24" x14ac:dyDescent="0.2">
      <c r="A169" t="s">
        <v>93</v>
      </c>
      <c r="B169">
        <v>2</v>
      </c>
      <c r="C169" t="s">
        <v>102</v>
      </c>
      <c r="D169">
        <v>5</v>
      </c>
      <c r="E169" s="24" t="s">
        <v>114</v>
      </c>
      <c r="O169" s="235">
        <v>171</v>
      </c>
      <c r="P169" s="235">
        <v>498</v>
      </c>
      <c r="X169" s="235">
        <v>536</v>
      </c>
    </row>
    <row r="170" spans="1:24" x14ac:dyDescent="0.2">
      <c r="A170" t="s">
        <v>93</v>
      </c>
      <c r="B170">
        <v>2</v>
      </c>
      <c r="C170" t="s">
        <v>102</v>
      </c>
      <c r="D170">
        <v>5</v>
      </c>
      <c r="E170" s="24" t="s">
        <v>115</v>
      </c>
      <c r="N170" s="235">
        <v>1</v>
      </c>
      <c r="O170" s="235">
        <v>2</v>
      </c>
      <c r="P170" s="235">
        <v>3</v>
      </c>
      <c r="Q170" s="235">
        <v>2</v>
      </c>
      <c r="R170" s="235">
        <v>2</v>
      </c>
      <c r="X170" s="235">
        <v>9</v>
      </c>
    </row>
    <row r="171" spans="1:24" x14ac:dyDescent="0.2">
      <c r="A171" t="s">
        <v>93</v>
      </c>
      <c r="B171">
        <v>2</v>
      </c>
      <c r="C171" t="s">
        <v>102</v>
      </c>
      <c r="D171">
        <v>5</v>
      </c>
      <c r="E171" s="24" t="s">
        <v>116</v>
      </c>
      <c r="N171" s="235">
        <v>168</v>
      </c>
      <c r="O171" s="235">
        <v>171</v>
      </c>
      <c r="P171" s="235">
        <v>498</v>
      </c>
      <c r="Q171" s="235">
        <v>213</v>
      </c>
      <c r="R171" s="235">
        <v>182</v>
      </c>
      <c r="X171" s="235">
        <v>536</v>
      </c>
    </row>
    <row r="172" spans="1:24" x14ac:dyDescent="0.2">
      <c r="A172" t="s">
        <v>93</v>
      </c>
      <c r="B172">
        <v>2</v>
      </c>
      <c r="C172" t="s">
        <v>102</v>
      </c>
      <c r="D172">
        <v>6</v>
      </c>
      <c r="E172" t="s">
        <v>103</v>
      </c>
      <c r="H172" s="235">
        <v>6</v>
      </c>
      <c r="I172" s="235">
        <v>34</v>
      </c>
      <c r="J172" s="235">
        <v>4</v>
      </c>
    </row>
    <row r="173" spans="1:24" x14ac:dyDescent="0.2">
      <c r="A173" t="s">
        <v>93</v>
      </c>
      <c r="B173">
        <v>2</v>
      </c>
      <c r="C173" t="s">
        <v>102</v>
      </c>
      <c r="D173">
        <v>6</v>
      </c>
      <c r="E173" t="s">
        <v>104</v>
      </c>
      <c r="I173" s="235">
        <v>6</v>
      </c>
      <c r="J173" s="235">
        <v>9</v>
      </c>
    </row>
    <row r="174" spans="1:24" x14ac:dyDescent="0.2">
      <c r="A174" t="s">
        <v>93</v>
      </c>
      <c r="B174">
        <v>2</v>
      </c>
      <c r="C174" t="s">
        <v>102</v>
      </c>
      <c r="D174">
        <v>6</v>
      </c>
      <c r="E174" t="s">
        <v>105</v>
      </c>
      <c r="J174" s="235">
        <v>2</v>
      </c>
      <c r="K174" s="235">
        <v>10</v>
      </c>
      <c r="L174" s="235">
        <v>15</v>
      </c>
      <c r="M174" s="235">
        <v>12</v>
      </c>
      <c r="N174" s="235">
        <v>11</v>
      </c>
      <c r="P174" s="235">
        <v>17</v>
      </c>
      <c r="Q174" s="235">
        <v>8</v>
      </c>
      <c r="S174" s="235">
        <v>6</v>
      </c>
      <c r="T174" s="235">
        <v>11</v>
      </c>
      <c r="V174" s="235">
        <v>5</v>
      </c>
      <c r="W174" s="235">
        <v>3</v>
      </c>
    </row>
    <row r="175" spans="1:24" x14ac:dyDescent="0.2">
      <c r="A175" t="s">
        <v>93</v>
      </c>
      <c r="B175">
        <v>2</v>
      </c>
      <c r="C175" t="s">
        <v>102</v>
      </c>
      <c r="D175">
        <v>6</v>
      </c>
      <c r="E175" t="s">
        <v>106</v>
      </c>
    </row>
    <row r="176" spans="1:24" x14ac:dyDescent="0.2">
      <c r="A176" t="s">
        <v>93</v>
      </c>
      <c r="B176">
        <v>2</v>
      </c>
      <c r="C176" t="s">
        <v>102</v>
      </c>
      <c r="D176">
        <v>6</v>
      </c>
      <c r="E176" s="24" t="s">
        <v>107</v>
      </c>
    </row>
    <row r="177" spans="1:24" x14ac:dyDescent="0.2">
      <c r="A177" t="s">
        <v>93</v>
      </c>
      <c r="B177">
        <v>2</v>
      </c>
      <c r="C177" t="s">
        <v>102</v>
      </c>
      <c r="D177">
        <v>6</v>
      </c>
      <c r="E177" t="s">
        <v>108</v>
      </c>
      <c r="G177" s="235">
        <v>0</v>
      </c>
      <c r="H177" s="235">
        <v>1</v>
      </c>
      <c r="I177" s="235">
        <v>1</v>
      </c>
      <c r="J177" s="235">
        <v>1</v>
      </c>
      <c r="K177" s="235">
        <v>1</v>
      </c>
      <c r="L177" s="235">
        <v>1</v>
      </c>
      <c r="M177" s="235">
        <v>1</v>
      </c>
      <c r="N177" s="235">
        <v>1</v>
      </c>
      <c r="O177" s="235">
        <v>1</v>
      </c>
      <c r="P177" s="235">
        <v>2</v>
      </c>
      <c r="Q177" s="235">
        <v>2</v>
      </c>
      <c r="R177" s="235">
        <v>2</v>
      </c>
      <c r="S177" s="235">
        <v>2</v>
      </c>
      <c r="T177" s="235">
        <v>2</v>
      </c>
      <c r="U177" s="235">
        <v>2</v>
      </c>
      <c r="V177" s="235">
        <v>2</v>
      </c>
      <c r="W177" s="235">
        <v>2</v>
      </c>
    </row>
    <row r="178" spans="1:24" x14ac:dyDescent="0.2">
      <c r="A178" t="s">
        <v>93</v>
      </c>
      <c r="B178">
        <v>2</v>
      </c>
      <c r="C178" t="s">
        <v>102</v>
      </c>
      <c r="D178">
        <v>6</v>
      </c>
      <c r="E178" t="s">
        <v>109</v>
      </c>
      <c r="H178" s="235">
        <v>22</v>
      </c>
      <c r="I178" s="235">
        <v>38</v>
      </c>
      <c r="J178" s="235">
        <v>65</v>
      </c>
    </row>
    <row r="179" spans="1:24" x14ac:dyDescent="0.2">
      <c r="A179" t="s">
        <v>93</v>
      </c>
      <c r="B179">
        <v>2</v>
      </c>
      <c r="C179" t="s">
        <v>102</v>
      </c>
      <c r="D179">
        <v>6</v>
      </c>
      <c r="E179" t="s">
        <v>110</v>
      </c>
      <c r="H179" s="235">
        <v>41</v>
      </c>
      <c r="I179" s="235">
        <v>64</v>
      </c>
      <c r="J179" s="235">
        <v>75</v>
      </c>
    </row>
    <row r="180" spans="1:24" x14ac:dyDescent="0.2">
      <c r="A180" t="s">
        <v>93</v>
      </c>
      <c r="B180">
        <v>2</v>
      </c>
      <c r="C180" t="s">
        <v>102</v>
      </c>
      <c r="D180">
        <v>6</v>
      </c>
      <c r="E180" s="24" t="s">
        <v>111</v>
      </c>
      <c r="N180" s="235">
        <v>3</v>
      </c>
      <c r="P180" s="235">
        <v>8</v>
      </c>
      <c r="Q180" s="235">
        <v>5</v>
      </c>
      <c r="S180" s="235">
        <v>1</v>
      </c>
    </row>
    <row r="181" spans="1:24" x14ac:dyDescent="0.2">
      <c r="A181" t="s">
        <v>93</v>
      </c>
      <c r="B181">
        <v>2</v>
      </c>
      <c r="C181" t="s">
        <v>102</v>
      </c>
      <c r="D181">
        <v>6</v>
      </c>
      <c r="E181" s="24" t="s">
        <v>112</v>
      </c>
      <c r="N181" s="235">
        <v>317</v>
      </c>
      <c r="P181" s="235">
        <v>274</v>
      </c>
      <c r="Q181" s="235">
        <v>336</v>
      </c>
      <c r="S181" s="235">
        <v>10</v>
      </c>
    </row>
    <row r="182" spans="1:24" x14ac:dyDescent="0.2">
      <c r="A182" t="s">
        <v>93</v>
      </c>
      <c r="B182">
        <v>2</v>
      </c>
      <c r="C182" t="s">
        <v>102</v>
      </c>
      <c r="D182">
        <v>6</v>
      </c>
      <c r="E182" s="24" t="s">
        <v>113</v>
      </c>
      <c r="N182" s="235">
        <v>1</v>
      </c>
      <c r="R182" s="235">
        <v>1</v>
      </c>
      <c r="X182" s="235">
        <v>16</v>
      </c>
    </row>
    <row r="183" spans="1:24" x14ac:dyDescent="0.2">
      <c r="A183" t="s">
        <v>93</v>
      </c>
      <c r="B183">
        <v>2</v>
      </c>
      <c r="C183" t="s">
        <v>102</v>
      </c>
      <c r="D183">
        <v>6</v>
      </c>
      <c r="E183" s="24" t="s">
        <v>114</v>
      </c>
      <c r="N183" s="235">
        <v>106</v>
      </c>
      <c r="R183" s="235">
        <v>33</v>
      </c>
      <c r="X183" s="235">
        <v>1955</v>
      </c>
    </row>
    <row r="184" spans="1:24" x14ac:dyDescent="0.2">
      <c r="A184" t="s">
        <v>93</v>
      </c>
      <c r="B184">
        <v>2</v>
      </c>
      <c r="C184" t="s">
        <v>102</v>
      </c>
      <c r="D184">
        <v>6</v>
      </c>
      <c r="E184" s="24" t="s">
        <v>115</v>
      </c>
      <c r="N184" s="235">
        <v>4</v>
      </c>
      <c r="P184" s="235">
        <v>8</v>
      </c>
      <c r="Q184" s="235">
        <v>5</v>
      </c>
      <c r="R184" s="235">
        <v>1</v>
      </c>
      <c r="S184" s="235">
        <v>1</v>
      </c>
      <c r="X184" s="235">
        <v>16</v>
      </c>
    </row>
    <row r="185" spans="1:24" x14ac:dyDescent="0.2">
      <c r="A185" t="s">
        <v>93</v>
      </c>
      <c r="B185">
        <v>2</v>
      </c>
      <c r="C185" t="s">
        <v>102</v>
      </c>
      <c r="D185">
        <v>6</v>
      </c>
      <c r="E185" s="24" t="s">
        <v>116</v>
      </c>
      <c r="N185" s="235">
        <v>423</v>
      </c>
      <c r="P185" s="235">
        <v>274</v>
      </c>
      <c r="Q185" s="235">
        <v>336</v>
      </c>
      <c r="R185" s="235">
        <v>33</v>
      </c>
      <c r="S185" s="235">
        <v>10</v>
      </c>
      <c r="X185" s="235">
        <v>1955</v>
      </c>
    </row>
    <row r="186" spans="1:24" x14ac:dyDescent="0.2">
      <c r="A186" t="s">
        <v>93</v>
      </c>
      <c r="B186">
        <v>2</v>
      </c>
      <c r="C186" t="s">
        <v>102</v>
      </c>
      <c r="D186">
        <v>7</v>
      </c>
      <c r="E186" t="s">
        <v>103</v>
      </c>
      <c r="H186" s="235">
        <v>4</v>
      </c>
      <c r="I186" s="235">
        <v>22</v>
      </c>
      <c r="J186" s="235">
        <v>9</v>
      </c>
    </row>
    <row r="187" spans="1:24" x14ac:dyDescent="0.2">
      <c r="A187" t="s">
        <v>93</v>
      </c>
      <c r="B187">
        <v>2</v>
      </c>
      <c r="C187" t="s">
        <v>102</v>
      </c>
      <c r="D187">
        <v>7</v>
      </c>
      <c r="E187" t="s">
        <v>104</v>
      </c>
      <c r="I187" s="235">
        <v>2</v>
      </c>
      <c r="J187" s="235">
        <v>7</v>
      </c>
    </row>
    <row r="188" spans="1:24" x14ac:dyDescent="0.2">
      <c r="A188" t="s">
        <v>93</v>
      </c>
      <c r="B188">
        <v>2</v>
      </c>
      <c r="C188" t="s">
        <v>102</v>
      </c>
      <c r="D188">
        <v>7</v>
      </c>
      <c r="E188" t="s">
        <v>105</v>
      </c>
      <c r="J188" s="235">
        <v>2</v>
      </c>
      <c r="K188" s="235">
        <v>7</v>
      </c>
      <c r="L188" s="235">
        <v>16</v>
      </c>
      <c r="M188" s="235">
        <v>14</v>
      </c>
      <c r="N188" s="235">
        <v>14</v>
      </c>
      <c r="P188" s="235">
        <v>13</v>
      </c>
      <c r="Q188" s="235">
        <v>7</v>
      </c>
      <c r="S188" s="235">
        <v>25</v>
      </c>
      <c r="T188" s="235">
        <v>24</v>
      </c>
      <c r="U188" s="235">
        <v>23</v>
      </c>
      <c r="V188" s="235">
        <v>23</v>
      </c>
      <c r="W188" s="235">
        <v>24</v>
      </c>
    </row>
    <row r="189" spans="1:24" x14ac:dyDescent="0.2">
      <c r="A189" t="s">
        <v>93</v>
      </c>
      <c r="B189">
        <v>2</v>
      </c>
      <c r="C189" t="s">
        <v>102</v>
      </c>
      <c r="D189">
        <v>7</v>
      </c>
      <c r="E189" t="s">
        <v>106</v>
      </c>
      <c r="M189" s="235">
        <v>1</v>
      </c>
    </row>
    <row r="190" spans="1:24" x14ac:dyDescent="0.2">
      <c r="A190" t="s">
        <v>93</v>
      </c>
      <c r="B190">
        <v>2</v>
      </c>
      <c r="C190" t="s">
        <v>102</v>
      </c>
      <c r="D190">
        <v>7</v>
      </c>
      <c r="E190" s="24" t="s">
        <v>107</v>
      </c>
      <c r="T190" s="235">
        <v>2</v>
      </c>
    </row>
    <row r="191" spans="1:24" x14ac:dyDescent="0.2">
      <c r="A191" t="s">
        <v>93</v>
      </c>
      <c r="B191">
        <v>2</v>
      </c>
      <c r="C191" t="s">
        <v>102</v>
      </c>
      <c r="D191">
        <v>7</v>
      </c>
      <c r="E191" t="s">
        <v>108</v>
      </c>
      <c r="H191" s="235">
        <v>1</v>
      </c>
      <c r="I191" s="235">
        <v>1</v>
      </c>
      <c r="J191" s="235">
        <v>1</v>
      </c>
      <c r="K191" s="235">
        <v>1</v>
      </c>
      <c r="L191" s="235">
        <v>1</v>
      </c>
      <c r="M191" s="235">
        <v>1</v>
      </c>
      <c r="N191" s="235">
        <v>1</v>
      </c>
      <c r="O191" s="235">
        <v>1</v>
      </c>
      <c r="P191" s="235">
        <v>1</v>
      </c>
      <c r="Q191" s="235">
        <v>1</v>
      </c>
      <c r="R191" s="235">
        <v>1</v>
      </c>
      <c r="S191" s="235">
        <v>2</v>
      </c>
      <c r="T191" s="235">
        <v>2</v>
      </c>
      <c r="U191" s="235">
        <v>2</v>
      </c>
      <c r="V191" s="235">
        <v>2</v>
      </c>
      <c r="W191" s="235">
        <v>2</v>
      </c>
    </row>
    <row r="192" spans="1:24" x14ac:dyDescent="0.2">
      <c r="A192" t="s">
        <v>93</v>
      </c>
      <c r="B192">
        <v>2</v>
      </c>
      <c r="C192" t="s">
        <v>102</v>
      </c>
      <c r="D192">
        <v>7</v>
      </c>
      <c r="E192" t="s">
        <v>109</v>
      </c>
      <c r="H192" s="235">
        <v>23</v>
      </c>
      <c r="I192" s="235">
        <v>35</v>
      </c>
      <c r="J192" s="235">
        <v>64</v>
      </c>
    </row>
    <row r="193" spans="1:24" x14ac:dyDescent="0.2">
      <c r="A193" t="s">
        <v>93</v>
      </c>
      <c r="B193">
        <v>2</v>
      </c>
      <c r="C193" t="s">
        <v>102</v>
      </c>
      <c r="D193">
        <v>7</v>
      </c>
      <c r="E193" t="s">
        <v>110</v>
      </c>
      <c r="H193" s="235">
        <v>38</v>
      </c>
      <c r="I193" s="235">
        <v>87</v>
      </c>
      <c r="J193" s="235">
        <v>85</v>
      </c>
    </row>
    <row r="194" spans="1:24" x14ac:dyDescent="0.2">
      <c r="A194" t="s">
        <v>93</v>
      </c>
      <c r="B194">
        <v>2</v>
      </c>
      <c r="C194" t="s">
        <v>102</v>
      </c>
      <c r="D194">
        <v>7</v>
      </c>
      <c r="E194" s="24" t="s">
        <v>111</v>
      </c>
      <c r="P194" s="235">
        <v>3</v>
      </c>
      <c r="Q194" s="235">
        <v>2</v>
      </c>
      <c r="R194" s="235">
        <v>2</v>
      </c>
      <c r="S194" s="235">
        <v>1</v>
      </c>
      <c r="U194" s="235">
        <v>1</v>
      </c>
      <c r="W194" s="235">
        <v>1</v>
      </c>
    </row>
    <row r="195" spans="1:24" x14ac:dyDescent="0.2">
      <c r="A195" t="s">
        <v>93</v>
      </c>
      <c r="B195">
        <v>2</v>
      </c>
      <c r="C195" t="s">
        <v>102</v>
      </c>
      <c r="D195">
        <v>7</v>
      </c>
      <c r="E195" s="24" t="s">
        <v>112</v>
      </c>
      <c r="P195" s="235">
        <v>654</v>
      </c>
      <c r="Q195" s="235">
        <v>379</v>
      </c>
      <c r="R195" s="235">
        <v>183</v>
      </c>
      <c r="S195" s="235">
        <v>142</v>
      </c>
      <c r="U195" s="235">
        <v>119</v>
      </c>
      <c r="W195" s="235">
        <v>113</v>
      </c>
    </row>
    <row r="196" spans="1:24" x14ac:dyDescent="0.2">
      <c r="A196" t="s">
        <v>93</v>
      </c>
      <c r="B196">
        <v>2</v>
      </c>
      <c r="C196" t="s">
        <v>102</v>
      </c>
      <c r="D196">
        <v>7</v>
      </c>
      <c r="E196" s="24" t="s">
        <v>113</v>
      </c>
      <c r="P196" s="235">
        <v>1</v>
      </c>
      <c r="Q196" s="235">
        <v>1</v>
      </c>
      <c r="X196" s="235">
        <v>17</v>
      </c>
    </row>
    <row r="197" spans="1:24" x14ac:dyDescent="0.2">
      <c r="A197" t="s">
        <v>93</v>
      </c>
      <c r="B197">
        <v>2</v>
      </c>
      <c r="C197" t="s">
        <v>102</v>
      </c>
      <c r="D197">
        <v>7</v>
      </c>
      <c r="E197" s="24" t="s">
        <v>114</v>
      </c>
      <c r="P197" s="235">
        <v>94</v>
      </c>
      <c r="Q197" s="235">
        <v>189</v>
      </c>
      <c r="X197" s="235">
        <v>1955</v>
      </c>
    </row>
    <row r="198" spans="1:24" x14ac:dyDescent="0.2">
      <c r="A198" t="s">
        <v>93</v>
      </c>
      <c r="B198">
        <v>2</v>
      </c>
      <c r="C198" t="s">
        <v>102</v>
      </c>
      <c r="D198">
        <v>7</v>
      </c>
      <c r="E198" s="24" t="s">
        <v>115</v>
      </c>
      <c r="P198" s="235">
        <v>4</v>
      </c>
      <c r="Q198" s="235">
        <v>3</v>
      </c>
      <c r="R198" s="235">
        <v>3</v>
      </c>
      <c r="S198" s="235">
        <v>1</v>
      </c>
      <c r="U198" s="235">
        <v>1</v>
      </c>
      <c r="W198" s="235">
        <v>1</v>
      </c>
      <c r="X198" s="235">
        <v>17</v>
      </c>
    </row>
    <row r="199" spans="1:24" x14ac:dyDescent="0.2">
      <c r="A199" t="s">
        <v>93</v>
      </c>
      <c r="B199">
        <v>2</v>
      </c>
      <c r="C199" t="s">
        <v>102</v>
      </c>
      <c r="D199">
        <v>7</v>
      </c>
      <c r="E199" s="24" t="s">
        <v>116</v>
      </c>
      <c r="P199" s="235">
        <v>748</v>
      </c>
      <c r="Q199" s="235">
        <v>568</v>
      </c>
      <c r="R199" s="235">
        <v>183</v>
      </c>
      <c r="S199" s="235">
        <v>142</v>
      </c>
      <c r="U199" s="235">
        <v>119</v>
      </c>
      <c r="W199" s="235">
        <v>113</v>
      </c>
      <c r="X199" s="235">
        <v>1955</v>
      </c>
    </row>
    <row r="200" spans="1:24" x14ac:dyDescent="0.2">
      <c r="A200" t="s">
        <v>93</v>
      </c>
      <c r="B200">
        <v>1</v>
      </c>
      <c r="C200" t="s">
        <v>120</v>
      </c>
      <c r="D200">
        <v>1</v>
      </c>
      <c r="E200" t="s">
        <v>103</v>
      </c>
      <c r="H200" s="235">
        <v>4</v>
      </c>
      <c r="I200" s="235">
        <v>2</v>
      </c>
    </row>
    <row r="201" spans="1:24" x14ac:dyDescent="0.2">
      <c r="A201" t="s">
        <v>93</v>
      </c>
      <c r="B201">
        <v>1</v>
      </c>
      <c r="C201" t="s">
        <v>120</v>
      </c>
      <c r="D201">
        <v>1</v>
      </c>
      <c r="E201" t="s">
        <v>104</v>
      </c>
      <c r="I201" s="235">
        <v>2</v>
      </c>
    </row>
    <row r="202" spans="1:24" x14ac:dyDescent="0.2">
      <c r="A202" t="s">
        <v>93</v>
      </c>
      <c r="B202">
        <v>1</v>
      </c>
      <c r="C202" t="s">
        <v>120</v>
      </c>
      <c r="D202">
        <v>1</v>
      </c>
      <c r="E202" t="s">
        <v>105</v>
      </c>
      <c r="J202" s="235">
        <v>1</v>
      </c>
      <c r="K202" s="235">
        <v>2</v>
      </c>
      <c r="L202" s="235">
        <v>2</v>
      </c>
      <c r="M202" s="235">
        <v>2</v>
      </c>
      <c r="O202" s="235">
        <v>2</v>
      </c>
      <c r="P202" s="235">
        <v>3</v>
      </c>
      <c r="R202" s="235">
        <v>2</v>
      </c>
      <c r="S202" s="235">
        <v>2</v>
      </c>
      <c r="T202" s="235">
        <v>3</v>
      </c>
      <c r="U202" s="235">
        <v>3</v>
      </c>
      <c r="V202" s="235">
        <v>2</v>
      </c>
    </row>
    <row r="203" spans="1:24" x14ac:dyDescent="0.2">
      <c r="A203" t="s">
        <v>93</v>
      </c>
      <c r="B203">
        <v>1</v>
      </c>
      <c r="C203" t="s">
        <v>120</v>
      </c>
      <c r="D203">
        <v>1</v>
      </c>
      <c r="E203" t="s">
        <v>106</v>
      </c>
    </row>
    <row r="204" spans="1:24" x14ac:dyDescent="0.2">
      <c r="A204" t="s">
        <v>93</v>
      </c>
      <c r="B204">
        <v>1</v>
      </c>
      <c r="C204" t="s">
        <v>120</v>
      </c>
      <c r="D204">
        <v>1</v>
      </c>
      <c r="E204" t="s">
        <v>107</v>
      </c>
      <c r="K204" s="235">
        <v>1</v>
      </c>
    </row>
    <row r="205" spans="1:24" x14ac:dyDescent="0.2">
      <c r="A205" t="s">
        <v>93</v>
      </c>
      <c r="B205">
        <v>1</v>
      </c>
      <c r="C205" t="s">
        <v>120</v>
      </c>
      <c r="D205">
        <v>1</v>
      </c>
      <c r="E205" t="s">
        <v>108</v>
      </c>
      <c r="H205" s="235">
        <v>0</v>
      </c>
      <c r="I205" s="235">
        <v>0</v>
      </c>
      <c r="J205" s="235">
        <v>0</v>
      </c>
      <c r="K205" s="235">
        <v>0</v>
      </c>
      <c r="L205" s="235">
        <v>0</v>
      </c>
      <c r="M205" s="235">
        <v>1</v>
      </c>
      <c r="N205" s="235">
        <v>1</v>
      </c>
      <c r="O205" s="235">
        <v>1</v>
      </c>
      <c r="P205" s="235">
        <v>1</v>
      </c>
      <c r="Q205" s="235">
        <v>1</v>
      </c>
      <c r="R205" s="235">
        <v>1</v>
      </c>
      <c r="S205" s="235">
        <v>1</v>
      </c>
      <c r="T205" s="235">
        <v>1</v>
      </c>
      <c r="U205" s="235">
        <v>1</v>
      </c>
      <c r="V205" s="235">
        <v>1</v>
      </c>
      <c r="W205" s="235">
        <v>1</v>
      </c>
    </row>
    <row r="206" spans="1:24" x14ac:dyDescent="0.2">
      <c r="A206" t="s">
        <v>93</v>
      </c>
      <c r="B206">
        <v>1</v>
      </c>
      <c r="C206" t="s">
        <v>120</v>
      </c>
      <c r="D206">
        <v>1</v>
      </c>
      <c r="E206" t="s">
        <v>109</v>
      </c>
      <c r="H206" s="235">
        <v>17</v>
      </c>
      <c r="I206" s="235">
        <v>37</v>
      </c>
      <c r="J206" s="235">
        <v>52</v>
      </c>
    </row>
    <row r="207" spans="1:24" x14ac:dyDescent="0.2">
      <c r="A207" t="s">
        <v>93</v>
      </c>
      <c r="B207">
        <v>1</v>
      </c>
      <c r="C207" t="s">
        <v>120</v>
      </c>
      <c r="D207">
        <v>1</v>
      </c>
      <c r="E207" t="s">
        <v>110</v>
      </c>
      <c r="H207" s="235">
        <v>25</v>
      </c>
      <c r="I207" s="235">
        <v>51</v>
      </c>
      <c r="J207" s="235">
        <v>42</v>
      </c>
    </row>
    <row r="208" spans="1:24" x14ac:dyDescent="0.2">
      <c r="A208" t="s">
        <v>93</v>
      </c>
      <c r="B208">
        <v>1</v>
      </c>
      <c r="C208" t="s">
        <v>120</v>
      </c>
      <c r="D208">
        <v>1</v>
      </c>
      <c r="E208" t="s">
        <v>111</v>
      </c>
      <c r="R208" s="235">
        <v>1</v>
      </c>
    </row>
    <row r="209" spans="1:24" x14ac:dyDescent="0.2">
      <c r="A209" t="s">
        <v>93</v>
      </c>
      <c r="B209">
        <v>1</v>
      </c>
      <c r="C209" t="s">
        <v>120</v>
      </c>
      <c r="D209">
        <v>1</v>
      </c>
      <c r="E209" t="s">
        <v>112</v>
      </c>
      <c r="R209" s="235">
        <v>311</v>
      </c>
    </row>
    <row r="210" spans="1:24" x14ac:dyDescent="0.2">
      <c r="A210" t="s">
        <v>93</v>
      </c>
      <c r="B210">
        <v>1</v>
      </c>
      <c r="C210" t="s">
        <v>120</v>
      </c>
      <c r="D210">
        <v>1</v>
      </c>
      <c r="E210" t="s">
        <v>113</v>
      </c>
      <c r="P210" s="235">
        <v>2</v>
      </c>
      <c r="X210" s="235">
        <v>4</v>
      </c>
    </row>
    <row r="211" spans="1:24" x14ac:dyDescent="0.2">
      <c r="A211" t="s">
        <v>93</v>
      </c>
      <c r="B211">
        <v>1</v>
      </c>
      <c r="C211" t="s">
        <v>120</v>
      </c>
      <c r="D211">
        <v>1</v>
      </c>
      <c r="E211" t="s">
        <v>114</v>
      </c>
      <c r="P211" s="235">
        <v>261</v>
      </c>
      <c r="X211" s="235">
        <v>600</v>
      </c>
    </row>
    <row r="212" spans="1:24" x14ac:dyDescent="0.2">
      <c r="A212" t="s">
        <v>93</v>
      </c>
      <c r="B212">
        <v>1</v>
      </c>
      <c r="C212" t="s">
        <v>120</v>
      </c>
      <c r="D212">
        <v>1</v>
      </c>
      <c r="E212" t="s">
        <v>115</v>
      </c>
      <c r="P212" s="235">
        <v>2</v>
      </c>
      <c r="R212" s="235">
        <v>1</v>
      </c>
      <c r="X212" s="235">
        <v>4</v>
      </c>
    </row>
    <row r="213" spans="1:24" x14ac:dyDescent="0.2">
      <c r="A213" t="s">
        <v>93</v>
      </c>
      <c r="B213">
        <v>1</v>
      </c>
      <c r="C213" t="s">
        <v>120</v>
      </c>
      <c r="D213">
        <v>1</v>
      </c>
      <c r="E213" t="s">
        <v>116</v>
      </c>
      <c r="P213" s="235">
        <v>261</v>
      </c>
      <c r="R213" s="235">
        <v>311</v>
      </c>
      <c r="X213" s="235">
        <v>600</v>
      </c>
    </row>
    <row r="214" spans="1:24" x14ac:dyDescent="0.2">
      <c r="A214" t="s">
        <v>93</v>
      </c>
      <c r="B214">
        <v>1</v>
      </c>
      <c r="C214" t="s">
        <v>120</v>
      </c>
      <c r="D214">
        <v>2</v>
      </c>
      <c r="E214" t="s">
        <v>103</v>
      </c>
      <c r="H214" s="235">
        <v>1</v>
      </c>
      <c r="I214" s="235">
        <v>3</v>
      </c>
      <c r="J214" s="235">
        <v>1</v>
      </c>
    </row>
    <row r="215" spans="1:24" x14ac:dyDescent="0.2">
      <c r="A215" t="s">
        <v>93</v>
      </c>
      <c r="B215">
        <v>1</v>
      </c>
      <c r="C215" t="s">
        <v>120</v>
      </c>
      <c r="D215">
        <v>2</v>
      </c>
      <c r="E215" t="s">
        <v>104</v>
      </c>
      <c r="I215" s="235">
        <v>2</v>
      </c>
      <c r="J215" s="235">
        <v>5</v>
      </c>
    </row>
    <row r="216" spans="1:24" x14ac:dyDescent="0.2">
      <c r="A216" t="s">
        <v>93</v>
      </c>
      <c r="B216">
        <v>1</v>
      </c>
      <c r="C216" t="s">
        <v>120</v>
      </c>
      <c r="D216">
        <v>2</v>
      </c>
      <c r="E216" t="s">
        <v>105</v>
      </c>
      <c r="K216" s="235">
        <v>4</v>
      </c>
      <c r="L216" s="235">
        <v>6</v>
      </c>
      <c r="M216" s="235">
        <v>7</v>
      </c>
      <c r="N216" s="235">
        <v>7</v>
      </c>
      <c r="P216" s="235">
        <v>1</v>
      </c>
      <c r="Q216" s="235">
        <v>3</v>
      </c>
      <c r="S216" s="235">
        <v>1</v>
      </c>
      <c r="T216" s="235">
        <v>2</v>
      </c>
      <c r="U216" s="235">
        <v>0</v>
      </c>
      <c r="V216" s="235">
        <v>0</v>
      </c>
      <c r="W216" s="235">
        <v>0</v>
      </c>
    </row>
    <row r="217" spans="1:24" x14ac:dyDescent="0.2">
      <c r="A217" t="s">
        <v>93</v>
      </c>
      <c r="B217">
        <v>1</v>
      </c>
      <c r="C217" t="s">
        <v>120</v>
      </c>
      <c r="D217">
        <v>2</v>
      </c>
      <c r="E217" t="s">
        <v>117</v>
      </c>
      <c r="H217" s="235">
        <v>1</v>
      </c>
    </row>
    <row r="218" spans="1:24" x14ac:dyDescent="0.2">
      <c r="A218" t="s">
        <v>93</v>
      </c>
      <c r="B218">
        <v>1</v>
      </c>
      <c r="C218" t="s">
        <v>120</v>
      </c>
      <c r="D218">
        <v>2</v>
      </c>
      <c r="E218" t="s">
        <v>118</v>
      </c>
    </row>
    <row r="219" spans="1:24" x14ac:dyDescent="0.2">
      <c r="A219" t="s">
        <v>93</v>
      </c>
      <c r="B219">
        <v>1</v>
      </c>
      <c r="C219" t="s">
        <v>120</v>
      </c>
      <c r="D219">
        <v>2</v>
      </c>
      <c r="E219" t="s">
        <v>119</v>
      </c>
      <c r="H219" s="235">
        <v>0</v>
      </c>
      <c r="I219" s="235">
        <v>0</v>
      </c>
      <c r="J219" s="235">
        <v>0</v>
      </c>
      <c r="K219" s="235">
        <v>0</v>
      </c>
      <c r="L219" s="235">
        <v>0</v>
      </c>
      <c r="M219" s="235">
        <v>2</v>
      </c>
      <c r="N219" s="235">
        <v>2</v>
      </c>
      <c r="O219" s="235">
        <v>2</v>
      </c>
      <c r="P219" s="235">
        <v>2</v>
      </c>
      <c r="Q219" s="235">
        <v>2</v>
      </c>
      <c r="R219" s="235">
        <v>2</v>
      </c>
      <c r="S219" s="235">
        <v>1</v>
      </c>
      <c r="T219" s="235">
        <v>1</v>
      </c>
      <c r="U219" s="235">
        <v>1</v>
      </c>
      <c r="V219" s="235">
        <v>1</v>
      </c>
      <c r="W219" s="235">
        <v>1</v>
      </c>
    </row>
    <row r="220" spans="1:24" x14ac:dyDescent="0.2">
      <c r="A220" t="s">
        <v>93</v>
      </c>
      <c r="B220">
        <v>1</v>
      </c>
      <c r="C220" t="s">
        <v>120</v>
      </c>
      <c r="D220">
        <v>2</v>
      </c>
      <c r="E220" t="s">
        <v>109</v>
      </c>
      <c r="H220" s="235">
        <v>21</v>
      </c>
      <c r="I220" s="235">
        <v>40</v>
      </c>
      <c r="J220" s="235">
        <v>57</v>
      </c>
    </row>
    <row r="221" spans="1:24" x14ac:dyDescent="0.2">
      <c r="A221" t="s">
        <v>93</v>
      </c>
      <c r="B221">
        <v>1</v>
      </c>
      <c r="C221" t="s">
        <v>120</v>
      </c>
      <c r="D221">
        <v>2</v>
      </c>
      <c r="E221" t="s">
        <v>110</v>
      </c>
      <c r="H221" s="235">
        <v>30</v>
      </c>
      <c r="I221" s="235">
        <v>51</v>
      </c>
      <c r="J221" s="235">
        <v>54</v>
      </c>
    </row>
    <row r="222" spans="1:24" x14ac:dyDescent="0.2">
      <c r="A222" t="s">
        <v>93</v>
      </c>
      <c r="B222">
        <v>1</v>
      </c>
      <c r="C222" t="s">
        <v>120</v>
      </c>
      <c r="D222">
        <v>2</v>
      </c>
      <c r="E222" t="s">
        <v>111</v>
      </c>
    </row>
    <row r="223" spans="1:24" x14ac:dyDescent="0.2">
      <c r="A223" t="s">
        <v>93</v>
      </c>
      <c r="B223">
        <v>1</v>
      </c>
      <c r="C223" t="s">
        <v>120</v>
      </c>
      <c r="D223">
        <v>2</v>
      </c>
      <c r="E223" t="s">
        <v>112</v>
      </c>
    </row>
    <row r="224" spans="1:24" x14ac:dyDescent="0.2">
      <c r="A224" t="s">
        <v>93</v>
      </c>
      <c r="B224">
        <v>1</v>
      </c>
      <c r="C224" t="s">
        <v>120</v>
      </c>
      <c r="D224">
        <v>2</v>
      </c>
      <c r="E224" t="s">
        <v>113</v>
      </c>
      <c r="X224" s="235">
        <v>2</v>
      </c>
    </row>
    <row r="225" spans="1:24" x14ac:dyDescent="0.2">
      <c r="A225" t="s">
        <v>93</v>
      </c>
      <c r="B225">
        <v>1</v>
      </c>
      <c r="C225" t="s">
        <v>120</v>
      </c>
      <c r="D225">
        <v>2</v>
      </c>
      <c r="E225" t="s">
        <v>114</v>
      </c>
      <c r="X225" s="235">
        <v>402</v>
      </c>
    </row>
    <row r="226" spans="1:24" x14ac:dyDescent="0.2">
      <c r="A226" t="s">
        <v>93</v>
      </c>
      <c r="B226">
        <v>1</v>
      </c>
      <c r="C226" t="s">
        <v>120</v>
      </c>
      <c r="D226">
        <v>2</v>
      </c>
      <c r="E226" t="s">
        <v>115</v>
      </c>
      <c r="X226" s="235">
        <v>2</v>
      </c>
    </row>
    <row r="227" spans="1:24" x14ac:dyDescent="0.2">
      <c r="A227" t="s">
        <v>93</v>
      </c>
      <c r="B227">
        <v>1</v>
      </c>
      <c r="C227" t="s">
        <v>120</v>
      </c>
      <c r="D227">
        <v>2</v>
      </c>
      <c r="E227" t="s">
        <v>116</v>
      </c>
      <c r="X227" s="235">
        <v>402</v>
      </c>
    </row>
    <row r="228" spans="1:24" x14ac:dyDescent="0.2">
      <c r="A228" t="s">
        <v>93</v>
      </c>
      <c r="B228">
        <v>1</v>
      </c>
      <c r="C228" t="s">
        <v>120</v>
      </c>
      <c r="D228">
        <v>3</v>
      </c>
      <c r="E228" t="s">
        <v>103</v>
      </c>
      <c r="I228" s="235">
        <v>2</v>
      </c>
      <c r="J228" s="235">
        <v>3</v>
      </c>
    </row>
    <row r="229" spans="1:24" x14ac:dyDescent="0.2">
      <c r="A229" t="s">
        <v>93</v>
      </c>
      <c r="B229">
        <v>1</v>
      </c>
      <c r="C229" t="s">
        <v>120</v>
      </c>
      <c r="D229">
        <v>3</v>
      </c>
      <c r="E229" t="s">
        <v>104</v>
      </c>
      <c r="J229" s="235">
        <v>2</v>
      </c>
    </row>
    <row r="230" spans="1:24" x14ac:dyDescent="0.2">
      <c r="A230" t="s">
        <v>93</v>
      </c>
      <c r="B230">
        <v>1</v>
      </c>
      <c r="C230" t="s">
        <v>120</v>
      </c>
      <c r="D230">
        <v>3</v>
      </c>
      <c r="E230" t="s">
        <v>105</v>
      </c>
      <c r="K230" s="235">
        <v>0</v>
      </c>
      <c r="L230" s="235">
        <v>4</v>
      </c>
      <c r="M230" s="235">
        <v>4</v>
      </c>
      <c r="N230" s="235">
        <v>4</v>
      </c>
      <c r="P230" s="235">
        <v>3</v>
      </c>
      <c r="Q230" s="235">
        <v>4</v>
      </c>
      <c r="S230" s="235">
        <v>2</v>
      </c>
      <c r="T230" s="235">
        <v>1</v>
      </c>
      <c r="U230" s="235">
        <v>2</v>
      </c>
      <c r="V230" s="235">
        <v>2</v>
      </c>
      <c r="W230" s="235">
        <v>2</v>
      </c>
    </row>
    <row r="231" spans="1:24" x14ac:dyDescent="0.2">
      <c r="A231" t="s">
        <v>93</v>
      </c>
      <c r="B231">
        <v>1</v>
      </c>
      <c r="C231" t="s">
        <v>120</v>
      </c>
      <c r="D231">
        <v>3</v>
      </c>
      <c r="E231" t="s">
        <v>106</v>
      </c>
    </row>
    <row r="232" spans="1:24" x14ac:dyDescent="0.2">
      <c r="A232" t="s">
        <v>93</v>
      </c>
      <c r="B232">
        <v>1</v>
      </c>
      <c r="C232" t="s">
        <v>120</v>
      </c>
      <c r="D232">
        <v>3</v>
      </c>
      <c r="E232" t="s">
        <v>107</v>
      </c>
    </row>
    <row r="233" spans="1:24" x14ac:dyDescent="0.2">
      <c r="A233" t="s">
        <v>93</v>
      </c>
      <c r="B233">
        <v>1</v>
      </c>
      <c r="C233" t="s">
        <v>120</v>
      </c>
      <c r="D233">
        <v>3</v>
      </c>
      <c r="E233" t="s">
        <v>108</v>
      </c>
      <c r="M233" s="235">
        <v>2</v>
      </c>
      <c r="P233" s="235">
        <v>1</v>
      </c>
      <c r="S233" s="235">
        <v>1</v>
      </c>
      <c r="T233" s="235">
        <v>1</v>
      </c>
      <c r="W233" s="235">
        <v>1</v>
      </c>
    </row>
    <row r="234" spans="1:24" x14ac:dyDescent="0.2">
      <c r="A234" t="s">
        <v>93</v>
      </c>
      <c r="B234">
        <v>1</v>
      </c>
      <c r="C234" t="s">
        <v>120</v>
      </c>
      <c r="D234">
        <v>3</v>
      </c>
      <c r="E234" t="s">
        <v>109</v>
      </c>
      <c r="H234" s="235">
        <v>17</v>
      </c>
      <c r="I234" s="235">
        <v>36</v>
      </c>
      <c r="J234" s="235">
        <v>51</v>
      </c>
    </row>
    <row r="235" spans="1:24" x14ac:dyDescent="0.2">
      <c r="A235" t="s">
        <v>93</v>
      </c>
      <c r="B235">
        <v>1</v>
      </c>
      <c r="C235" t="s">
        <v>120</v>
      </c>
      <c r="D235">
        <v>3</v>
      </c>
      <c r="E235" t="s">
        <v>110</v>
      </c>
      <c r="H235" s="235">
        <v>26</v>
      </c>
      <c r="I235" s="235">
        <v>42</v>
      </c>
      <c r="J235" s="235">
        <v>58</v>
      </c>
    </row>
    <row r="236" spans="1:24" x14ac:dyDescent="0.2">
      <c r="A236" t="s">
        <v>93</v>
      </c>
      <c r="B236">
        <v>1</v>
      </c>
      <c r="C236" t="s">
        <v>120</v>
      </c>
      <c r="D236">
        <v>3</v>
      </c>
      <c r="E236" t="s">
        <v>111</v>
      </c>
      <c r="S236" s="235">
        <v>1</v>
      </c>
    </row>
    <row r="237" spans="1:24" x14ac:dyDescent="0.2">
      <c r="A237" t="s">
        <v>93</v>
      </c>
      <c r="B237">
        <v>1</v>
      </c>
      <c r="C237" t="s">
        <v>120</v>
      </c>
      <c r="D237">
        <v>3</v>
      </c>
      <c r="E237" t="s">
        <v>112</v>
      </c>
      <c r="S237" s="235">
        <v>180</v>
      </c>
    </row>
    <row r="238" spans="1:24" x14ac:dyDescent="0.2">
      <c r="A238" t="s">
        <v>93</v>
      </c>
      <c r="B238">
        <v>1</v>
      </c>
      <c r="C238" t="s">
        <v>120</v>
      </c>
      <c r="D238">
        <v>3</v>
      </c>
      <c r="E238" t="s">
        <v>113</v>
      </c>
      <c r="P238" s="235">
        <v>3</v>
      </c>
      <c r="X238" s="235">
        <v>1</v>
      </c>
    </row>
    <row r="239" spans="1:24" x14ac:dyDescent="0.2">
      <c r="A239" t="s">
        <v>93</v>
      </c>
      <c r="B239">
        <v>1</v>
      </c>
      <c r="C239" t="s">
        <v>120</v>
      </c>
      <c r="D239">
        <v>3</v>
      </c>
      <c r="E239" t="s">
        <v>114</v>
      </c>
      <c r="P239" s="235">
        <v>193</v>
      </c>
      <c r="X239" s="235">
        <v>285</v>
      </c>
    </row>
    <row r="240" spans="1:24" x14ac:dyDescent="0.2">
      <c r="A240" t="s">
        <v>93</v>
      </c>
      <c r="B240">
        <v>1</v>
      </c>
      <c r="C240" t="s">
        <v>120</v>
      </c>
      <c r="D240">
        <v>3</v>
      </c>
      <c r="E240" t="s">
        <v>115</v>
      </c>
      <c r="P240" s="235">
        <v>3</v>
      </c>
      <c r="S240" s="235">
        <v>1</v>
      </c>
      <c r="X240" s="235">
        <v>1</v>
      </c>
    </row>
    <row r="241" spans="1:24" x14ac:dyDescent="0.2">
      <c r="A241" t="s">
        <v>93</v>
      </c>
      <c r="B241">
        <v>1</v>
      </c>
      <c r="C241" t="s">
        <v>120</v>
      </c>
      <c r="D241">
        <v>3</v>
      </c>
      <c r="E241" t="s">
        <v>116</v>
      </c>
      <c r="P241" s="235">
        <v>193</v>
      </c>
      <c r="S241" s="235">
        <v>180</v>
      </c>
      <c r="X241" s="235">
        <v>285</v>
      </c>
    </row>
    <row r="242" spans="1:24" x14ac:dyDescent="0.2">
      <c r="A242" t="s">
        <v>93</v>
      </c>
      <c r="B242">
        <v>1</v>
      </c>
      <c r="C242" t="s">
        <v>120</v>
      </c>
      <c r="D242">
        <v>4</v>
      </c>
      <c r="E242" t="s">
        <v>103</v>
      </c>
      <c r="I242" s="235">
        <v>2</v>
      </c>
    </row>
    <row r="243" spans="1:24" x14ac:dyDescent="0.2">
      <c r="A243" t="s">
        <v>93</v>
      </c>
      <c r="B243">
        <v>1</v>
      </c>
      <c r="C243" t="s">
        <v>120</v>
      </c>
      <c r="D243">
        <v>4</v>
      </c>
      <c r="E243" t="s">
        <v>104</v>
      </c>
    </row>
    <row r="244" spans="1:24" x14ac:dyDescent="0.2">
      <c r="A244" t="s">
        <v>93</v>
      </c>
      <c r="B244">
        <v>1</v>
      </c>
      <c r="C244" t="s">
        <v>120</v>
      </c>
      <c r="D244">
        <v>4</v>
      </c>
      <c r="E244" t="s">
        <v>105</v>
      </c>
      <c r="K244" s="235">
        <v>0</v>
      </c>
      <c r="L244" s="235">
        <v>0</v>
      </c>
      <c r="M244" s="235">
        <v>0</v>
      </c>
      <c r="N244" s="235">
        <v>0</v>
      </c>
      <c r="P244" s="235">
        <v>0</v>
      </c>
      <c r="Q244" s="235">
        <v>0</v>
      </c>
      <c r="S244" s="235">
        <v>0</v>
      </c>
      <c r="T244" s="235">
        <v>2</v>
      </c>
      <c r="U244" s="235">
        <v>0</v>
      </c>
      <c r="V244" s="235">
        <v>0</v>
      </c>
      <c r="W244" s="235">
        <v>1</v>
      </c>
    </row>
    <row r="245" spans="1:24" x14ac:dyDescent="0.2">
      <c r="A245" t="s">
        <v>93</v>
      </c>
      <c r="B245">
        <v>1</v>
      </c>
      <c r="C245" t="s">
        <v>120</v>
      </c>
      <c r="D245">
        <v>4</v>
      </c>
      <c r="E245" t="s">
        <v>106</v>
      </c>
      <c r="I245" s="235">
        <v>1</v>
      </c>
    </row>
    <row r="246" spans="1:24" x14ac:dyDescent="0.2">
      <c r="A246" t="s">
        <v>93</v>
      </c>
      <c r="B246">
        <v>1</v>
      </c>
      <c r="C246" t="s">
        <v>120</v>
      </c>
      <c r="D246">
        <v>4</v>
      </c>
      <c r="E246" t="s">
        <v>107</v>
      </c>
    </row>
    <row r="247" spans="1:24" x14ac:dyDescent="0.2">
      <c r="A247" t="s">
        <v>93</v>
      </c>
      <c r="B247">
        <v>1</v>
      </c>
      <c r="C247" t="s">
        <v>120</v>
      </c>
      <c r="D247">
        <v>4</v>
      </c>
      <c r="E247" t="s">
        <v>108</v>
      </c>
      <c r="K247" s="235">
        <v>1</v>
      </c>
      <c r="L247" s="235">
        <v>1</v>
      </c>
      <c r="M247" s="235">
        <v>2</v>
      </c>
      <c r="N247" s="235">
        <v>2</v>
      </c>
      <c r="O247" s="235">
        <v>2</v>
      </c>
      <c r="P247" s="235">
        <v>2</v>
      </c>
      <c r="Q247" s="235">
        <v>1</v>
      </c>
      <c r="R247" s="235">
        <v>1</v>
      </c>
      <c r="S247" s="235">
        <v>1</v>
      </c>
      <c r="T247" s="235">
        <v>1</v>
      </c>
      <c r="U247" s="235">
        <v>1</v>
      </c>
      <c r="V247" s="235">
        <v>1</v>
      </c>
      <c r="W247" s="235">
        <v>1</v>
      </c>
    </row>
    <row r="248" spans="1:24" x14ac:dyDescent="0.2">
      <c r="A248" t="s">
        <v>93</v>
      </c>
      <c r="B248">
        <v>1</v>
      </c>
      <c r="C248" t="s">
        <v>120</v>
      </c>
      <c r="D248">
        <v>4</v>
      </c>
      <c r="E248" t="s">
        <v>109</v>
      </c>
      <c r="H248" s="235">
        <v>10</v>
      </c>
      <c r="I248" s="235">
        <v>23</v>
      </c>
      <c r="J248" s="235">
        <v>30</v>
      </c>
    </row>
    <row r="249" spans="1:24" x14ac:dyDescent="0.2">
      <c r="A249" t="s">
        <v>93</v>
      </c>
      <c r="B249">
        <v>1</v>
      </c>
      <c r="C249" t="s">
        <v>120</v>
      </c>
      <c r="D249">
        <v>4</v>
      </c>
      <c r="E249" t="s">
        <v>110</v>
      </c>
      <c r="H249" s="235">
        <v>15</v>
      </c>
      <c r="I249" s="235">
        <v>34</v>
      </c>
      <c r="J249" s="235">
        <v>28</v>
      </c>
    </row>
    <row r="250" spans="1:24" x14ac:dyDescent="0.2">
      <c r="A250" t="s">
        <v>93</v>
      </c>
      <c r="B250">
        <v>1</v>
      </c>
      <c r="C250" t="s">
        <v>120</v>
      </c>
      <c r="D250">
        <v>4</v>
      </c>
      <c r="E250" t="s">
        <v>111</v>
      </c>
      <c r="T250" s="235">
        <v>2</v>
      </c>
    </row>
    <row r="251" spans="1:24" x14ac:dyDescent="0.2">
      <c r="A251" t="s">
        <v>93</v>
      </c>
      <c r="B251">
        <v>1</v>
      </c>
      <c r="C251" t="s">
        <v>120</v>
      </c>
      <c r="D251">
        <v>4</v>
      </c>
      <c r="E251" t="s">
        <v>112</v>
      </c>
      <c r="T251" s="235">
        <v>546</v>
      </c>
    </row>
    <row r="252" spans="1:24" x14ac:dyDescent="0.2">
      <c r="A252" t="s">
        <v>93</v>
      </c>
      <c r="B252">
        <v>1</v>
      </c>
      <c r="C252" t="s">
        <v>120</v>
      </c>
      <c r="D252">
        <v>4</v>
      </c>
      <c r="E252" t="s">
        <v>113</v>
      </c>
      <c r="Q252" s="235">
        <v>1</v>
      </c>
    </row>
    <row r="253" spans="1:24" x14ac:dyDescent="0.2">
      <c r="A253" t="s">
        <v>93</v>
      </c>
      <c r="B253">
        <v>1</v>
      </c>
      <c r="C253" t="s">
        <v>120</v>
      </c>
      <c r="D253">
        <v>4</v>
      </c>
      <c r="E253" t="s">
        <v>114</v>
      </c>
      <c r="Q253" s="235">
        <v>23</v>
      </c>
    </row>
    <row r="254" spans="1:24" x14ac:dyDescent="0.2">
      <c r="A254" t="s">
        <v>93</v>
      </c>
      <c r="B254">
        <v>1</v>
      </c>
      <c r="C254" t="s">
        <v>120</v>
      </c>
      <c r="D254">
        <v>4</v>
      </c>
      <c r="E254" t="s">
        <v>115</v>
      </c>
      <c r="Q254" s="235">
        <v>1</v>
      </c>
      <c r="T254" s="235">
        <v>2</v>
      </c>
    </row>
    <row r="255" spans="1:24" x14ac:dyDescent="0.2">
      <c r="A255" t="s">
        <v>93</v>
      </c>
      <c r="B255">
        <v>1</v>
      </c>
      <c r="C255" t="s">
        <v>120</v>
      </c>
      <c r="D255">
        <v>4</v>
      </c>
      <c r="E255" t="s">
        <v>116</v>
      </c>
      <c r="Q255" s="235">
        <v>23</v>
      </c>
      <c r="T255" s="235">
        <v>546</v>
      </c>
    </row>
    <row r="256" spans="1:24" x14ac:dyDescent="0.2">
      <c r="A256" t="s">
        <v>93</v>
      </c>
      <c r="B256">
        <v>1</v>
      </c>
      <c r="C256" t="s">
        <v>120</v>
      </c>
      <c r="D256">
        <v>5</v>
      </c>
      <c r="E256" t="s">
        <v>103</v>
      </c>
      <c r="H256" s="235">
        <v>2</v>
      </c>
      <c r="I256" s="235">
        <v>3</v>
      </c>
      <c r="J256" s="235">
        <v>1</v>
      </c>
    </row>
    <row r="257" spans="1:24" x14ac:dyDescent="0.2">
      <c r="A257" t="s">
        <v>93</v>
      </c>
      <c r="B257">
        <v>1</v>
      </c>
      <c r="C257" t="s">
        <v>120</v>
      </c>
      <c r="D257">
        <v>5</v>
      </c>
      <c r="E257" t="s">
        <v>104</v>
      </c>
      <c r="I257" s="235">
        <v>1</v>
      </c>
      <c r="J257" s="235">
        <v>7</v>
      </c>
    </row>
    <row r="258" spans="1:24" x14ac:dyDescent="0.2">
      <c r="A258" t="s">
        <v>93</v>
      </c>
      <c r="B258">
        <v>1</v>
      </c>
      <c r="C258" t="s">
        <v>120</v>
      </c>
      <c r="D258">
        <v>5</v>
      </c>
      <c r="E258" t="s">
        <v>105</v>
      </c>
      <c r="K258" s="235">
        <v>0</v>
      </c>
      <c r="L258" s="235">
        <v>3</v>
      </c>
      <c r="M258" s="235">
        <v>5</v>
      </c>
      <c r="N258" s="235">
        <v>5</v>
      </c>
      <c r="P258" s="235">
        <v>8</v>
      </c>
      <c r="R258" s="235">
        <v>5</v>
      </c>
      <c r="S258" s="235">
        <v>11</v>
      </c>
      <c r="T258" s="235">
        <v>8</v>
      </c>
      <c r="U258" s="235">
        <v>7</v>
      </c>
      <c r="V258" s="235">
        <v>8</v>
      </c>
      <c r="W258" s="235">
        <v>9</v>
      </c>
    </row>
    <row r="259" spans="1:24" x14ac:dyDescent="0.2">
      <c r="A259" t="s">
        <v>93</v>
      </c>
      <c r="B259">
        <v>1</v>
      </c>
      <c r="C259" t="s">
        <v>120</v>
      </c>
      <c r="D259">
        <v>5</v>
      </c>
      <c r="E259" t="s">
        <v>106</v>
      </c>
      <c r="H259" s="235">
        <v>1</v>
      </c>
    </row>
    <row r="260" spans="1:24" x14ac:dyDescent="0.2">
      <c r="A260" t="s">
        <v>93</v>
      </c>
      <c r="B260">
        <v>1</v>
      </c>
      <c r="C260" t="s">
        <v>120</v>
      </c>
      <c r="D260">
        <v>5</v>
      </c>
      <c r="E260" t="s">
        <v>107</v>
      </c>
    </row>
    <row r="261" spans="1:24" x14ac:dyDescent="0.2">
      <c r="A261" t="s">
        <v>93</v>
      </c>
      <c r="B261">
        <v>1</v>
      </c>
      <c r="C261" t="s">
        <v>120</v>
      </c>
      <c r="D261">
        <v>5</v>
      </c>
      <c r="E261" t="s">
        <v>108</v>
      </c>
      <c r="H261" s="235">
        <v>0</v>
      </c>
      <c r="I261" s="235">
        <v>0</v>
      </c>
      <c r="J261" s="235">
        <v>0</v>
      </c>
      <c r="K261" s="235">
        <v>0</v>
      </c>
      <c r="L261" s="235">
        <v>0</v>
      </c>
      <c r="M261" s="235">
        <v>1</v>
      </c>
      <c r="N261" s="235">
        <v>1</v>
      </c>
      <c r="O261" s="235">
        <v>1</v>
      </c>
      <c r="P261" s="235">
        <v>1</v>
      </c>
      <c r="Q261" s="235">
        <v>1</v>
      </c>
      <c r="R261" s="235">
        <v>1</v>
      </c>
      <c r="S261" s="235">
        <v>1</v>
      </c>
      <c r="T261" s="235">
        <v>1</v>
      </c>
      <c r="U261" s="235">
        <v>1</v>
      </c>
      <c r="V261" s="235">
        <v>1</v>
      </c>
      <c r="W261" s="235">
        <v>1</v>
      </c>
    </row>
    <row r="262" spans="1:24" x14ac:dyDescent="0.2">
      <c r="A262" t="s">
        <v>93</v>
      </c>
      <c r="B262">
        <v>1</v>
      </c>
      <c r="C262" t="s">
        <v>120</v>
      </c>
      <c r="D262">
        <v>5</v>
      </c>
      <c r="E262" t="s">
        <v>109</v>
      </c>
      <c r="H262" s="235">
        <v>21</v>
      </c>
      <c r="I262" s="235">
        <v>39</v>
      </c>
      <c r="J262" s="235">
        <v>60</v>
      </c>
    </row>
    <row r="263" spans="1:24" x14ac:dyDescent="0.2">
      <c r="A263" t="s">
        <v>93</v>
      </c>
      <c r="B263">
        <v>1</v>
      </c>
      <c r="C263" t="s">
        <v>120</v>
      </c>
      <c r="D263">
        <v>5</v>
      </c>
      <c r="E263" t="s">
        <v>110</v>
      </c>
      <c r="H263" s="235">
        <v>28</v>
      </c>
      <c r="I263" s="235">
        <v>47</v>
      </c>
      <c r="J263" s="235">
        <v>45</v>
      </c>
    </row>
    <row r="264" spans="1:24" x14ac:dyDescent="0.2">
      <c r="A264" t="s">
        <v>93</v>
      </c>
      <c r="B264">
        <v>1</v>
      </c>
      <c r="C264" t="s">
        <v>120</v>
      </c>
      <c r="D264">
        <v>5</v>
      </c>
      <c r="E264" t="s">
        <v>111</v>
      </c>
    </row>
    <row r="265" spans="1:24" x14ac:dyDescent="0.2">
      <c r="A265" t="s">
        <v>93</v>
      </c>
      <c r="B265">
        <v>1</v>
      </c>
      <c r="C265" t="s">
        <v>120</v>
      </c>
      <c r="D265">
        <v>5</v>
      </c>
      <c r="E265" t="s">
        <v>112</v>
      </c>
    </row>
    <row r="266" spans="1:24" x14ac:dyDescent="0.2">
      <c r="A266" t="s">
        <v>93</v>
      </c>
      <c r="B266">
        <v>1</v>
      </c>
      <c r="C266" t="s">
        <v>120</v>
      </c>
      <c r="D266">
        <v>5</v>
      </c>
      <c r="E266" t="s">
        <v>113</v>
      </c>
      <c r="S266" s="235">
        <v>1</v>
      </c>
      <c r="X266" s="235">
        <v>14</v>
      </c>
    </row>
    <row r="267" spans="1:24" x14ac:dyDescent="0.2">
      <c r="A267" t="s">
        <v>93</v>
      </c>
      <c r="B267">
        <v>1</v>
      </c>
      <c r="C267" t="s">
        <v>120</v>
      </c>
      <c r="D267">
        <v>5</v>
      </c>
      <c r="E267" t="s">
        <v>114</v>
      </c>
      <c r="S267" s="235">
        <v>319</v>
      </c>
      <c r="X267" s="235">
        <v>1508</v>
      </c>
    </row>
    <row r="268" spans="1:24" x14ac:dyDescent="0.2">
      <c r="A268" t="s">
        <v>93</v>
      </c>
      <c r="B268">
        <v>1</v>
      </c>
      <c r="C268" t="s">
        <v>120</v>
      </c>
      <c r="D268">
        <v>5</v>
      </c>
      <c r="E268" t="s">
        <v>115</v>
      </c>
      <c r="S268" s="235">
        <v>1</v>
      </c>
      <c r="X268" s="235">
        <v>14</v>
      </c>
    </row>
    <row r="269" spans="1:24" x14ac:dyDescent="0.2">
      <c r="A269" t="s">
        <v>93</v>
      </c>
      <c r="B269">
        <v>1</v>
      </c>
      <c r="C269" t="s">
        <v>120</v>
      </c>
      <c r="D269">
        <v>5</v>
      </c>
      <c r="E269" t="s">
        <v>116</v>
      </c>
      <c r="S269" s="235">
        <v>319</v>
      </c>
      <c r="X269" s="235">
        <v>1508</v>
      </c>
    </row>
    <row r="270" spans="1:24" x14ac:dyDescent="0.2">
      <c r="A270" t="s">
        <v>93</v>
      </c>
      <c r="B270">
        <v>1</v>
      </c>
      <c r="C270" t="s">
        <v>120</v>
      </c>
      <c r="D270">
        <v>6</v>
      </c>
      <c r="E270" t="s">
        <v>103</v>
      </c>
      <c r="H270" s="235">
        <v>1</v>
      </c>
      <c r="I270" s="235">
        <v>5</v>
      </c>
      <c r="J270" s="235">
        <v>6</v>
      </c>
    </row>
    <row r="271" spans="1:24" x14ac:dyDescent="0.2">
      <c r="A271" t="s">
        <v>93</v>
      </c>
      <c r="B271">
        <v>1</v>
      </c>
      <c r="C271" t="s">
        <v>120</v>
      </c>
      <c r="D271">
        <v>6</v>
      </c>
      <c r="E271" t="s">
        <v>104</v>
      </c>
      <c r="J271" s="235">
        <v>5</v>
      </c>
    </row>
    <row r="272" spans="1:24" x14ac:dyDescent="0.2">
      <c r="A272" t="s">
        <v>93</v>
      </c>
      <c r="B272">
        <v>1</v>
      </c>
      <c r="C272" t="s">
        <v>120</v>
      </c>
      <c r="D272">
        <v>6</v>
      </c>
      <c r="E272" t="s">
        <v>105</v>
      </c>
      <c r="K272" s="235">
        <v>0</v>
      </c>
      <c r="L272" s="235">
        <v>6</v>
      </c>
      <c r="M272" s="235">
        <v>6</v>
      </c>
      <c r="N272" s="235">
        <v>6</v>
      </c>
      <c r="P272" s="235">
        <v>5</v>
      </c>
      <c r="Q272" s="235">
        <v>6</v>
      </c>
      <c r="S272" s="235">
        <v>6</v>
      </c>
      <c r="T272" s="235">
        <v>3</v>
      </c>
      <c r="U272" s="235">
        <v>6</v>
      </c>
      <c r="V272" s="235">
        <v>4</v>
      </c>
      <c r="W272" s="235">
        <v>10</v>
      </c>
    </row>
    <row r="273" spans="1:24" x14ac:dyDescent="0.2">
      <c r="A273" t="s">
        <v>93</v>
      </c>
      <c r="B273">
        <v>1</v>
      </c>
      <c r="C273" t="s">
        <v>120</v>
      </c>
      <c r="D273">
        <v>6</v>
      </c>
      <c r="E273" t="s">
        <v>106</v>
      </c>
      <c r="H273" s="235">
        <v>1</v>
      </c>
      <c r="M273" s="235">
        <v>1</v>
      </c>
    </row>
    <row r="274" spans="1:24" x14ac:dyDescent="0.2">
      <c r="A274" t="s">
        <v>93</v>
      </c>
      <c r="B274">
        <v>1</v>
      </c>
      <c r="C274" t="s">
        <v>120</v>
      </c>
      <c r="D274">
        <v>6</v>
      </c>
      <c r="E274" t="s">
        <v>107</v>
      </c>
    </row>
    <row r="275" spans="1:24" x14ac:dyDescent="0.2">
      <c r="A275" t="s">
        <v>93</v>
      </c>
      <c r="B275">
        <v>1</v>
      </c>
      <c r="C275" t="s">
        <v>120</v>
      </c>
      <c r="D275">
        <v>6</v>
      </c>
      <c r="E275" t="s">
        <v>108</v>
      </c>
      <c r="H275" s="235">
        <v>1</v>
      </c>
      <c r="M275" s="235">
        <v>1</v>
      </c>
      <c r="T275" s="235">
        <v>1</v>
      </c>
    </row>
    <row r="276" spans="1:24" x14ac:dyDescent="0.2">
      <c r="A276" t="s">
        <v>93</v>
      </c>
      <c r="B276">
        <v>1</v>
      </c>
      <c r="C276" t="s">
        <v>120</v>
      </c>
      <c r="D276">
        <v>6</v>
      </c>
      <c r="E276" t="s">
        <v>109</v>
      </c>
      <c r="H276" s="235">
        <v>21</v>
      </c>
      <c r="I276" s="235">
        <v>37</v>
      </c>
      <c r="J276" s="235">
        <v>63</v>
      </c>
    </row>
    <row r="277" spans="1:24" x14ac:dyDescent="0.2">
      <c r="A277" t="s">
        <v>93</v>
      </c>
      <c r="B277">
        <v>1</v>
      </c>
      <c r="C277" t="s">
        <v>120</v>
      </c>
      <c r="D277">
        <v>6</v>
      </c>
      <c r="E277" t="s">
        <v>110</v>
      </c>
      <c r="H277" s="235">
        <v>29</v>
      </c>
      <c r="I277" s="235">
        <v>53</v>
      </c>
      <c r="J277" s="235">
        <v>52</v>
      </c>
    </row>
    <row r="278" spans="1:24" x14ac:dyDescent="0.2">
      <c r="A278" t="s">
        <v>93</v>
      </c>
      <c r="B278">
        <v>1</v>
      </c>
      <c r="C278" t="s">
        <v>120</v>
      </c>
      <c r="D278">
        <v>6</v>
      </c>
      <c r="E278" t="s">
        <v>111</v>
      </c>
      <c r="S278" s="235">
        <v>2</v>
      </c>
      <c r="T278" s="235">
        <v>2</v>
      </c>
    </row>
    <row r="279" spans="1:24" x14ac:dyDescent="0.2">
      <c r="A279" t="s">
        <v>93</v>
      </c>
      <c r="B279">
        <v>1</v>
      </c>
      <c r="C279" t="s">
        <v>120</v>
      </c>
      <c r="D279">
        <v>6</v>
      </c>
      <c r="E279" t="s">
        <v>112</v>
      </c>
      <c r="S279" s="235">
        <v>560</v>
      </c>
      <c r="T279" s="235">
        <v>725</v>
      </c>
    </row>
    <row r="280" spans="1:24" x14ac:dyDescent="0.2">
      <c r="A280" t="s">
        <v>93</v>
      </c>
      <c r="B280">
        <v>1</v>
      </c>
      <c r="C280" t="s">
        <v>120</v>
      </c>
      <c r="D280">
        <v>6</v>
      </c>
      <c r="E280" t="s">
        <v>113</v>
      </c>
      <c r="X280" s="235">
        <v>13</v>
      </c>
    </row>
    <row r="281" spans="1:24" x14ac:dyDescent="0.2">
      <c r="A281" t="s">
        <v>93</v>
      </c>
      <c r="B281">
        <v>1</v>
      </c>
      <c r="C281" t="s">
        <v>120</v>
      </c>
      <c r="D281">
        <v>6</v>
      </c>
      <c r="E281" t="s">
        <v>114</v>
      </c>
      <c r="X281" s="235">
        <v>981</v>
      </c>
    </row>
    <row r="282" spans="1:24" x14ac:dyDescent="0.2">
      <c r="A282" t="s">
        <v>93</v>
      </c>
      <c r="B282">
        <v>1</v>
      </c>
      <c r="C282" t="s">
        <v>120</v>
      </c>
      <c r="D282">
        <v>6</v>
      </c>
      <c r="E282" t="s">
        <v>115</v>
      </c>
      <c r="S282" s="235">
        <v>2</v>
      </c>
      <c r="T282" s="235">
        <v>2</v>
      </c>
      <c r="X282" s="235">
        <v>13</v>
      </c>
    </row>
    <row r="283" spans="1:24" x14ac:dyDescent="0.2">
      <c r="A283" t="s">
        <v>93</v>
      </c>
      <c r="B283">
        <v>1</v>
      </c>
      <c r="C283" t="s">
        <v>120</v>
      </c>
      <c r="D283">
        <v>6</v>
      </c>
      <c r="E283" t="s">
        <v>116</v>
      </c>
      <c r="S283" s="235">
        <v>560</v>
      </c>
      <c r="T283" s="235">
        <v>725</v>
      </c>
      <c r="X283" s="235">
        <v>981</v>
      </c>
    </row>
    <row r="284" spans="1:24" x14ac:dyDescent="0.2">
      <c r="A284" t="s">
        <v>93</v>
      </c>
      <c r="B284">
        <v>1</v>
      </c>
      <c r="C284" t="s">
        <v>120</v>
      </c>
      <c r="D284">
        <v>7</v>
      </c>
      <c r="E284" t="s">
        <v>103</v>
      </c>
      <c r="H284" s="235">
        <v>1</v>
      </c>
      <c r="I284" s="235">
        <v>5</v>
      </c>
      <c r="J284" s="235">
        <v>3</v>
      </c>
    </row>
    <row r="285" spans="1:24" x14ac:dyDescent="0.2">
      <c r="A285" t="s">
        <v>93</v>
      </c>
      <c r="B285">
        <v>1</v>
      </c>
      <c r="C285" t="s">
        <v>120</v>
      </c>
      <c r="D285">
        <v>7</v>
      </c>
      <c r="E285" t="s">
        <v>104</v>
      </c>
      <c r="J285" s="235">
        <v>5</v>
      </c>
    </row>
    <row r="286" spans="1:24" x14ac:dyDescent="0.2">
      <c r="A286" t="s">
        <v>93</v>
      </c>
      <c r="B286">
        <v>1</v>
      </c>
      <c r="C286" t="s">
        <v>120</v>
      </c>
      <c r="D286">
        <v>7</v>
      </c>
      <c r="E286" t="s">
        <v>105</v>
      </c>
      <c r="K286" s="235">
        <v>0</v>
      </c>
      <c r="L286" s="235">
        <v>1</v>
      </c>
      <c r="M286" s="235">
        <v>3</v>
      </c>
      <c r="N286" s="235">
        <v>3</v>
      </c>
      <c r="P286" s="235">
        <v>6</v>
      </c>
      <c r="Q286" s="235">
        <v>3</v>
      </c>
      <c r="S286" s="235">
        <v>6</v>
      </c>
      <c r="T286" s="235">
        <v>8</v>
      </c>
      <c r="U286" s="235">
        <v>14</v>
      </c>
      <c r="V286" s="235">
        <v>8</v>
      </c>
      <c r="W286" s="235">
        <v>8</v>
      </c>
    </row>
    <row r="287" spans="1:24" x14ac:dyDescent="0.2">
      <c r="A287" t="s">
        <v>93</v>
      </c>
      <c r="B287">
        <v>1</v>
      </c>
      <c r="C287" t="s">
        <v>120</v>
      </c>
      <c r="D287">
        <v>7</v>
      </c>
      <c r="E287" t="s">
        <v>106</v>
      </c>
      <c r="H287" s="235">
        <v>1</v>
      </c>
    </row>
    <row r="288" spans="1:24" x14ac:dyDescent="0.2">
      <c r="A288" t="s">
        <v>93</v>
      </c>
      <c r="B288">
        <v>1</v>
      </c>
      <c r="C288" t="s">
        <v>120</v>
      </c>
      <c r="D288">
        <v>7</v>
      </c>
      <c r="E288" t="s">
        <v>107</v>
      </c>
      <c r="H288" s="235">
        <v>1</v>
      </c>
      <c r="U288" s="235">
        <v>2</v>
      </c>
    </row>
    <row r="289" spans="1:24" x14ac:dyDescent="0.2">
      <c r="A289" t="s">
        <v>93</v>
      </c>
      <c r="B289">
        <v>1</v>
      </c>
      <c r="C289" t="s">
        <v>120</v>
      </c>
      <c r="D289">
        <v>7</v>
      </c>
      <c r="E289" t="s">
        <v>108</v>
      </c>
      <c r="H289" s="235">
        <v>0</v>
      </c>
      <c r="I289" s="235">
        <v>0</v>
      </c>
      <c r="J289" s="235">
        <v>0</v>
      </c>
      <c r="K289" s="235">
        <v>0</v>
      </c>
      <c r="L289" s="235">
        <v>0</v>
      </c>
      <c r="M289" s="235">
        <v>0</v>
      </c>
      <c r="N289" s="235">
        <v>0</v>
      </c>
      <c r="O289" s="235">
        <v>0</v>
      </c>
      <c r="P289" s="235">
        <v>0</v>
      </c>
      <c r="Q289" s="235">
        <v>1</v>
      </c>
      <c r="R289" s="235">
        <v>1</v>
      </c>
      <c r="S289" s="235">
        <v>1</v>
      </c>
      <c r="T289" s="235">
        <v>1</v>
      </c>
      <c r="U289" s="235">
        <v>1</v>
      </c>
      <c r="V289" s="235">
        <v>1</v>
      </c>
      <c r="W289" s="235">
        <v>1</v>
      </c>
    </row>
    <row r="290" spans="1:24" x14ac:dyDescent="0.2">
      <c r="A290" t="s">
        <v>93</v>
      </c>
      <c r="B290">
        <v>1</v>
      </c>
      <c r="C290" t="s">
        <v>120</v>
      </c>
      <c r="D290">
        <v>7</v>
      </c>
      <c r="E290" t="s">
        <v>109</v>
      </c>
      <c r="H290" s="235">
        <v>19</v>
      </c>
      <c r="I290" s="235">
        <v>38</v>
      </c>
      <c r="J290" s="235">
        <v>52</v>
      </c>
    </row>
    <row r="291" spans="1:24" x14ac:dyDescent="0.2">
      <c r="A291" t="s">
        <v>93</v>
      </c>
      <c r="B291">
        <v>1</v>
      </c>
      <c r="C291" t="s">
        <v>120</v>
      </c>
      <c r="D291">
        <v>7</v>
      </c>
      <c r="E291" t="s">
        <v>110</v>
      </c>
      <c r="H291" s="235">
        <v>30</v>
      </c>
      <c r="I291" s="235">
        <v>46</v>
      </c>
      <c r="J291" s="235">
        <v>68</v>
      </c>
    </row>
    <row r="292" spans="1:24" x14ac:dyDescent="0.2">
      <c r="A292" t="s">
        <v>93</v>
      </c>
      <c r="B292">
        <v>1</v>
      </c>
      <c r="C292" t="s">
        <v>120</v>
      </c>
      <c r="D292">
        <v>7</v>
      </c>
      <c r="E292" t="s">
        <v>111</v>
      </c>
      <c r="T292" s="235">
        <v>2</v>
      </c>
      <c r="U292" s="235">
        <v>1</v>
      </c>
      <c r="W292" s="235">
        <v>1</v>
      </c>
    </row>
    <row r="293" spans="1:24" x14ac:dyDescent="0.2">
      <c r="A293" t="s">
        <v>93</v>
      </c>
      <c r="B293">
        <v>1</v>
      </c>
      <c r="C293" t="s">
        <v>120</v>
      </c>
      <c r="D293">
        <v>7</v>
      </c>
      <c r="E293" t="s">
        <v>112</v>
      </c>
      <c r="T293" s="235">
        <v>914</v>
      </c>
      <c r="U293" s="235">
        <v>322</v>
      </c>
      <c r="W293" s="235">
        <v>388</v>
      </c>
    </row>
    <row r="294" spans="1:24" x14ac:dyDescent="0.2">
      <c r="A294" t="s">
        <v>93</v>
      </c>
      <c r="B294">
        <v>1</v>
      </c>
      <c r="C294" t="s">
        <v>120</v>
      </c>
      <c r="D294">
        <v>7</v>
      </c>
      <c r="E294" t="s">
        <v>113</v>
      </c>
      <c r="V294" s="235">
        <v>1</v>
      </c>
      <c r="W294" s="235">
        <v>1</v>
      </c>
      <c r="X294" s="235">
        <v>22</v>
      </c>
    </row>
    <row r="295" spans="1:24" x14ac:dyDescent="0.2">
      <c r="A295" t="s">
        <v>93</v>
      </c>
      <c r="B295">
        <v>1</v>
      </c>
      <c r="C295" t="s">
        <v>120</v>
      </c>
      <c r="D295">
        <v>7</v>
      </c>
      <c r="E295" t="s">
        <v>114</v>
      </c>
      <c r="V295" s="235">
        <v>9</v>
      </c>
      <c r="W295" s="235">
        <v>14</v>
      </c>
      <c r="X295" s="235">
        <v>2429</v>
      </c>
    </row>
    <row r="296" spans="1:24" x14ac:dyDescent="0.2">
      <c r="A296" t="s">
        <v>93</v>
      </c>
      <c r="B296">
        <v>1</v>
      </c>
      <c r="C296" t="s">
        <v>120</v>
      </c>
      <c r="D296">
        <v>7</v>
      </c>
      <c r="E296" t="s">
        <v>115</v>
      </c>
      <c r="T296" s="235">
        <v>2</v>
      </c>
      <c r="U296" s="235">
        <v>1</v>
      </c>
      <c r="V296" s="235">
        <v>1</v>
      </c>
      <c r="W296" s="235">
        <v>2</v>
      </c>
      <c r="X296" s="235">
        <v>22</v>
      </c>
    </row>
    <row r="297" spans="1:24" x14ac:dyDescent="0.2">
      <c r="A297" t="s">
        <v>93</v>
      </c>
      <c r="B297">
        <v>1</v>
      </c>
      <c r="C297" t="s">
        <v>120</v>
      </c>
      <c r="D297">
        <v>7</v>
      </c>
      <c r="E297" t="s">
        <v>116</v>
      </c>
      <c r="T297" s="235">
        <v>914</v>
      </c>
      <c r="U297" s="235">
        <v>322</v>
      </c>
      <c r="V297" s="235">
        <v>9</v>
      </c>
      <c r="W297" s="235">
        <v>402</v>
      </c>
      <c r="X297" s="235">
        <v>2429</v>
      </c>
    </row>
    <row r="298" spans="1:24" x14ac:dyDescent="0.2">
      <c r="A298" t="s">
        <v>93</v>
      </c>
      <c r="B298">
        <v>2</v>
      </c>
      <c r="C298" t="s">
        <v>120</v>
      </c>
      <c r="D298">
        <v>1</v>
      </c>
      <c r="E298" t="s">
        <v>103</v>
      </c>
      <c r="H298" s="235">
        <v>5</v>
      </c>
      <c r="I298" s="235">
        <v>19</v>
      </c>
      <c r="J298" s="235">
        <v>20</v>
      </c>
    </row>
    <row r="299" spans="1:24" x14ac:dyDescent="0.2">
      <c r="A299" t="s">
        <v>93</v>
      </c>
      <c r="B299">
        <v>2</v>
      </c>
      <c r="C299" t="s">
        <v>120</v>
      </c>
      <c r="D299">
        <v>1</v>
      </c>
      <c r="E299" t="s">
        <v>104</v>
      </c>
      <c r="I299" s="235">
        <v>4</v>
      </c>
      <c r="J299" s="235">
        <v>11</v>
      </c>
    </row>
    <row r="300" spans="1:24" x14ac:dyDescent="0.2">
      <c r="A300" t="s">
        <v>93</v>
      </c>
      <c r="B300">
        <v>2</v>
      </c>
      <c r="C300" t="s">
        <v>120</v>
      </c>
      <c r="D300">
        <v>1</v>
      </c>
      <c r="E300" t="s">
        <v>105</v>
      </c>
      <c r="J300" s="235">
        <v>6</v>
      </c>
      <c r="K300" s="235">
        <v>6</v>
      </c>
      <c r="L300" s="235">
        <v>7</v>
      </c>
      <c r="M300" s="235">
        <v>8</v>
      </c>
      <c r="N300" s="235">
        <v>9</v>
      </c>
      <c r="P300" s="235">
        <v>8</v>
      </c>
      <c r="Q300" s="235">
        <v>8</v>
      </c>
      <c r="S300" s="235">
        <v>7</v>
      </c>
      <c r="T300" s="235">
        <v>9</v>
      </c>
      <c r="U300" s="235">
        <v>17</v>
      </c>
      <c r="V300" s="235">
        <v>14</v>
      </c>
      <c r="W300" s="235">
        <v>16</v>
      </c>
    </row>
    <row r="301" spans="1:24" x14ac:dyDescent="0.2">
      <c r="A301" t="s">
        <v>93</v>
      </c>
      <c r="B301">
        <v>2</v>
      </c>
      <c r="C301" t="s">
        <v>120</v>
      </c>
      <c r="D301">
        <v>1</v>
      </c>
      <c r="E301" t="s">
        <v>106</v>
      </c>
      <c r="M301" s="235">
        <v>1</v>
      </c>
    </row>
    <row r="302" spans="1:24" x14ac:dyDescent="0.2">
      <c r="A302" t="s">
        <v>93</v>
      </c>
      <c r="B302">
        <v>2</v>
      </c>
      <c r="C302" t="s">
        <v>120</v>
      </c>
      <c r="D302">
        <v>1</v>
      </c>
      <c r="E302" t="s">
        <v>107</v>
      </c>
      <c r="S302" s="235">
        <v>1</v>
      </c>
    </row>
    <row r="303" spans="1:24" x14ac:dyDescent="0.2">
      <c r="A303" t="s">
        <v>93</v>
      </c>
      <c r="B303">
        <v>2</v>
      </c>
      <c r="C303" t="s">
        <v>120</v>
      </c>
      <c r="D303">
        <v>1</v>
      </c>
      <c r="E303" t="s">
        <v>108</v>
      </c>
      <c r="H303" s="235">
        <v>1</v>
      </c>
      <c r="I303" s="235">
        <v>1</v>
      </c>
      <c r="J303" s="235">
        <v>1</v>
      </c>
      <c r="K303" s="235">
        <v>1</v>
      </c>
      <c r="L303" s="235">
        <v>1</v>
      </c>
      <c r="M303" s="235">
        <v>1</v>
      </c>
      <c r="N303" s="235">
        <v>1</v>
      </c>
      <c r="O303" s="235">
        <v>1</v>
      </c>
      <c r="P303" s="235">
        <v>1</v>
      </c>
      <c r="Q303" s="235">
        <v>1</v>
      </c>
      <c r="R303" s="235">
        <v>1</v>
      </c>
      <c r="S303" s="235">
        <v>1</v>
      </c>
      <c r="T303" s="235">
        <v>1</v>
      </c>
      <c r="U303" s="235">
        <v>1</v>
      </c>
      <c r="V303" s="235">
        <v>1</v>
      </c>
      <c r="W303" s="235">
        <v>1</v>
      </c>
    </row>
    <row r="304" spans="1:24" x14ac:dyDescent="0.2">
      <c r="A304" t="s">
        <v>93</v>
      </c>
      <c r="B304">
        <v>2</v>
      </c>
      <c r="C304" t="s">
        <v>120</v>
      </c>
      <c r="D304">
        <v>1</v>
      </c>
      <c r="E304" t="s">
        <v>109</v>
      </c>
      <c r="H304" s="235">
        <v>28</v>
      </c>
      <c r="I304" s="235">
        <v>41</v>
      </c>
      <c r="J304" s="235">
        <v>18</v>
      </c>
    </row>
    <row r="305" spans="1:24" x14ac:dyDescent="0.2">
      <c r="A305" t="s">
        <v>93</v>
      </c>
      <c r="B305">
        <v>2</v>
      </c>
      <c r="C305" t="s">
        <v>120</v>
      </c>
      <c r="D305">
        <v>1</v>
      </c>
      <c r="E305" t="s">
        <v>110</v>
      </c>
      <c r="H305" s="235">
        <v>38</v>
      </c>
      <c r="I305" s="235">
        <v>61</v>
      </c>
      <c r="J305" s="235">
        <v>88</v>
      </c>
    </row>
    <row r="306" spans="1:24" x14ac:dyDescent="0.2">
      <c r="A306" t="s">
        <v>93</v>
      </c>
      <c r="B306">
        <v>2</v>
      </c>
      <c r="C306" t="s">
        <v>120</v>
      </c>
      <c r="D306">
        <v>1</v>
      </c>
      <c r="E306" t="s">
        <v>111</v>
      </c>
      <c r="P306" s="235">
        <v>1</v>
      </c>
      <c r="Q306" s="235">
        <v>2</v>
      </c>
      <c r="S306" s="235">
        <v>1</v>
      </c>
    </row>
    <row r="307" spans="1:24" x14ac:dyDescent="0.2">
      <c r="A307" t="s">
        <v>93</v>
      </c>
      <c r="B307">
        <v>2</v>
      </c>
      <c r="C307" t="s">
        <v>120</v>
      </c>
      <c r="D307">
        <v>1</v>
      </c>
      <c r="E307" t="s">
        <v>112</v>
      </c>
      <c r="P307" s="235">
        <v>105</v>
      </c>
      <c r="Q307" s="235">
        <v>255</v>
      </c>
      <c r="S307" s="235">
        <v>94</v>
      </c>
    </row>
    <row r="308" spans="1:24" x14ac:dyDescent="0.2">
      <c r="A308" t="s">
        <v>93</v>
      </c>
      <c r="B308">
        <v>2</v>
      </c>
      <c r="C308" t="s">
        <v>120</v>
      </c>
      <c r="D308">
        <v>1</v>
      </c>
      <c r="E308" t="s">
        <v>113</v>
      </c>
      <c r="N308" s="235">
        <v>1</v>
      </c>
      <c r="P308" s="235">
        <v>2</v>
      </c>
      <c r="Q308" s="235">
        <v>1</v>
      </c>
      <c r="R308" s="235">
        <v>1</v>
      </c>
      <c r="X308" s="235">
        <v>18</v>
      </c>
    </row>
    <row r="309" spans="1:24" x14ac:dyDescent="0.2">
      <c r="A309" t="s">
        <v>93</v>
      </c>
      <c r="B309">
        <v>2</v>
      </c>
      <c r="C309" t="s">
        <v>120</v>
      </c>
      <c r="D309">
        <v>1</v>
      </c>
      <c r="E309" t="s">
        <v>114</v>
      </c>
      <c r="N309" s="235">
        <v>93</v>
      </c>
      <c r="P309" s="235">
        <v>144</v>
      </c>
      <c r="Q309" s="235">
        <v>38</v>
      </c>
      <c r="R309" s="235">
        <v>100</v>
      </c>
      <c r="X309" s="235">
        <v>322</v>
      </c>
    </row>
    <row r="310" spans="1:24" x14ac:dyDescent="0.2">
      <c r="A310" t="s">
        <v>93</v>
      </c>
      <c r="B310">
        <v>2</v>
      </c>
      <c r="C310" t="s">
        <v>120</v>
      </c>
      <c r="D310">
        <v>1</v>
      </c>
      <c r="E310" t="s">
        <v>115</v>
      </c>
      <c r="N310" s="235">
        <v>1</v>
      </c>
      <c r="P310" s="235">
        <v>3</v>
      </c>
      <c r="Q310" s="235">
        <v>3</v>
      </c>
      <c r="R310" s="235">
        <v>1</v>
      </c>
      <c r="S310" s="235">
        <v>1</v>
      </c>
      <c r="X310" s="235">
        <v>18</v>
      </c>
    </row>
    <row r="311" spans="1:24" x14ac:dyDescent="0.2">
      <c r="A311" t="s">
        <v>93</v>
      </c>
      <c r="B311">
        <v>2</v>
      </c>
      <c r="C311" t="s">
        <v>120</v>
      </c>
      <c r="D311">
        <v>1</v>
      </c>
      <c r="E311" t="s">
        <v>116</v>
      </c>
      <c r="N311" s="235">
        <v>93</v>
      </c>
      <c r="P311" s="235">
        <v>149</v>
      </c>
      <c r="Q311" s="235">
        <v>293</v>
      </c>
      <c r="R311" s="235">
        <v>100</v>
      </c>
      <c r="S311" s="235">
        <v>94</v>
      </c>
      <c r="X311" s="235">
        <v>322</v>
      </c>
    </row>
    <row r="312" spans="1:24" x14ac:dyDescent="0.2">
      <c r="A312" t="s">
        <v>93</v>
      </c>
      <c r="B312">
        <v>2</v>
      </c>
      <c r="C312" t="s">
        <v>120</v>
      </c>
      <c r="D312">
        <v>2</v>
      </c>
      <c r="E312" t="s">
        <v>103</v>
      </c>
      <c r="H312" s="235">
        <v>4</v>
      </c>
      <c r="I312" s="235">
        <v>17</v>
      </c>
      <c r="J312" s="235">
        <v>24</v>
      </c>
    </row>
    <row r="313" spans="1:24" x14ac:dyDescent="0.2">
      <c r="A313" t="s">
        <v>93</v>
      </c>
      <c r="B313">
        <v>2</v>
      </c>
      <c r="C313" t="s">
        <v>120</v>
      </c>
      <c r="D313">
        <v>2</v>
      </c>
      <c r="E313" t="s">
        <v>104</v>
      </c>
      <c r="I313" s="235">
        <v>2</v>
      </c>
      <c r="J313" s="235">
        <v>9</v>
      </c>
    </row>
    <row r="314" spans="1:24" x14ac:dyDescent="0.2">
      <c r="A314" t="s">
        <v>93</v>
      </c>
      <c r="B314">
        <v>2</v>
      </c>
      <c r="C314" t="s">
        <v>120</v>
      </c>
      <c r="D314">
        <v>2</v>
      </c>
      <c r="E314" t="s">
        <v>105</v>
      </c>
      <c r="J314" s="235">
        <v>2</v>
      </c>
      <c r="K314" s="235">
        <v>6</v>
      </c>
      <c r="L314" s="235">
        <v>9</v>
      </c>
      <c r="M314" s="235">
        <v>7</v>
      </c>
      <c r="N314" s="235">
        <v>8</v>
      </c>
      <c r="P314" s="235">
        <v>6</v>
      </c>
      <c r="Q314" s="235">
        <v>4</v>
      </c>
      <c r="S314" s="235">
        <v>7</v>
      </c>
      <c r="T314" s="235">
        <v>5</v>
      </c>
      <c r="U314" s="235">
        <v>9</v>
      </c>
      <c r="V314" s="235">
        <v>9</v>
      </c>
      <c r="W314" s="235">
        <v>8</v>
      </c>
    </row>
    <row r="315" spans="1:24" x14ac:dyDescent="0.2">
      <c r="A315" t="s">
        <v>93</v>
      </c>
      <c r="B315">
        <v>2</v>
      </c>
      <c r="C315" t="s">
        <v>120</v>
      </c>
      <c r="D315">
        <v>2</v>
      </c>
      <c r="E315" t="s">
        <v>106</v>
      </c>
    </row>
    <row r="316" spans="1:24" x14ac:dyDescent="0.2">
      <c r="A316" t="s">
        <v>93</v>
      </c>
      <c r="B316">
        <v>2</v>
      </c>
      <c r="C316" t="s">
        <v>120</v>
      </c>
      <c r="D316">
        <v>2</v>
      </c>
      <c r="E316" t="s">
        <v>107</v>
      </c>
      <c r="Q316" s="235">
        <v>1</v>
      </c>
      <c r="S316" s="235">
        <v>2</v>
      </c>
    </row>
    <row r="317" spans="1:24" x14ac:dyDescent="0.2">
      <c r="A317" t="s">
        <v>93</v>
      </c>
      <c r="B317">
        <v>2</v>
      </c>
      <c r="C317" t="s">
        <v>120</v>
      </c>
      <c r="D317">
        <v>2</v>
      </c>
      <c r="E317" t="s">
        <v>108</v>
      </c>
      <c r="H317" s="235">
        <v>1</v>
      </c>
      <c r="I317" s="235">
        <v>1</v>
      </c>
      <c r="J317" s="235">
        <v>1</v>
      </c>
      <c r="K317" s="235">
        <v>1</v>
      </c>
      <c r="L317" s="235">
        <v>1</v>
      </c>
      <c r="M317" s="235">
        <v>1</v>
      </c>
      <c r="N317" s="235">
        <v>1</v>
      </c>
      <c r="O317" s="235">
        <v>1</v>
      </c>
      <c r="P317" s="235">
        <v>1</v>
      </c>
      <c r="Q317" s="235">
        <v>1</v>
      </c>
      <c r="R317" s="235">
        <v>1</v>
      </c>
      <c r="S317" s="235">
        <v>1</v>
      </c>
      <c r="T317" s="235">
        <v>1</v>
      </c>
      <c r="U317" s="235">
        <v>1</v>
      </c>
      <c r="V317" s="235">
        <v>1</v>
      </c>
      <c r="W317" s="235">
        <v>1</v>
      </c>
    </row>
    <row r="318" spans="1:24" x14ac:dyDescent="0.2">
      <c r="A318" t="s">
        <v>93</v>
      </c>
      <c r="B318">
        <v>2</v>
      </c>
      <c r="C318" t="s">
        <v>120</v>
      </c>
      <c r="D318">
        <v>2</v>
      </c>
      <c r="E318" t="s">
        <v>109</v>
      </c>
      <c r="H318" s="235">
        <v>21</v>
      </c>
      <c r="I318" s="235">
        <v>33</v>
      </c>
      <c r="J318" s="235">
        <v>44</v>
      </c>
    </row>
    <row r="319" spans="1:24" x14ac:dyDescent="0.2">
      <c r="A319" t="s">
        <v>93</v>
      </c>
      <c r="B319">
        <v>2</v>
      </c>
      <c r="C319" t="s">
        <v>120</v>
      </c>
      <c r="D319">
        <v>2</v>
      </c>
      <c r="E319" t="s">
        <v>110</v>
      </c>
      <c r="H319" s="235">
        <v>32</v>
      </c>
      <c r="I319" s="235">
        <v>56</v>
      </c>
      <c r="J319" s="235">
        <v>74</v>
      </c>
    </row>
    <row r="320" spans="1:24" x14ac:dyDescent="0.2">
      <c r="A320" t="s">
        <v>93</v>
      </c>
      <c r="B320">
        <v>2</v>
      </c>
      <c r="C320" t="s">
        <v>120</v>
      </c>
      <c r="D320">
        <v>2</v>
      </c>
      <c r="E320" t="s">
        <v>111</v>
      </c>
      <c r="N320" s="235">
        <v>1</v>
      </c>
      <c r="P320" s="235">
        <v>1</v>
      </c>
      <c r="S320" s="235">
        <v>1</v>
      </c>
      <c r="X320" s="235">
        <v>10</v>
      </c>
    </row>
    <row r="321" spans="1:24" x14ac:dyDescent="0.2">
      <c r="A321" t="s">
        <v>93</v>
      </c>
      <c r="B321">
        <v>2</v>
      </c>
      <c r="C321" t="s">
        <v>120</v>
      </c>
      <c r="D321">
        <v>2</v>
      </c>
      <c r="E321" t="s">
        <v>112</v>
      </c>
      <c r="N321" s="235">
        <v>329</v>
      </c>
      <c r="P321" s="235">
        <v>154</v>
      </c>
      <c r="S321" s="235">
        <v>137</v>
      </c>
      <c r="X321" s="235">
        <v>892</v>
      </c>
    </row>
    <row r="322" spans="1:24" x14ac:dyDescent="0.2">
      <c r="A322" t="s">
        <v>93</v>
      </c>
      <c r="B322">
        <v>2</v>
      </c>
      <c r="C322" t="s">
        <v>120</v>
      </c>
      <c r="D322">
        <v>2</v>
      </c>
      <c r="E322" t="s">
        <v>113</v>
      </c>
      <c r="P322" s="235">
        <v>1</v>
      </c>
      <c r="Q322" s="235">
        <v>1</v>
      </c>
    </row>
    <row r="323" spans="1:24" x14ac:dyDescent="0.2">
      <c r="A323" t="s">
        <v>93</v>
      </c>
      <c r="B323">
        <v>2</v>
      </c>
      <c r="C323" t="s">
        <v>120</v>
      </c>
      <c r="D323">
        <v>2</v>
      </c>
      <c r="E323" t="s">
        <v>114</v>
      </c>
      <c r="P323" s="235">
        <v>40</v>
      </c>
      <c r="Q323" s="235">
        <v>111</v>
      </c>
    </row>
    <row r="324" spans="1:24" x14ac:dyDescent="0.2">
      <c r="A324" t="s">
        <v>93</v>
      </c>
      <c r="B324">
        <v>2</v>
      </c>
      <c r="C324" t="s">
        <v>120</v>
      </c>
      <c r="D324">
        <v>2</v>
      </c>
      <c r="E324" t="s">
        <v>115</v>
      </c>
      <c r="N324" s="235">
        <v>1</v>
      </c>
      <c r="P324" s="235">
        <v>2</v>
      </c>
      <c r="Q324" s="235">
        <v>1</v>
      </c>
      <c r="S324" s="235">
        <v>1</v>
      </c>
      <c r="X324" s="235">
        <v>10</v>
      </c>
    </row>
    <row r="325" spans="1:24" x14ac:dyDescent="0.2">
      <c r="A325" t="s">
        <v>93</v>
      </c>
      <c r="B325">
        <v>2</v>
      </c>
      <c r="C325" t="s">
        <v>120</v>
      </c>
      <c r="D325">
        <v>2</v>
      </c>
      <c r="E325" t="s">
        <v>116</v>
      </c>
      <c r="N325" s="235">
        <v>329</v>
      </c>
      <c r="P325" s="235">
        <v>194</v>
      </c>
      <c r="Q325" s="235">
        <v>111</v>
      </c>
      <c r="S325" s="235">
        <v>137</v>
      </c>
      <c r="X325" s="235">
        <v>892</v>
      </c>
    </row>
    <row r="326" spans="1:24" x14ac:dyDescent="0.2">
      <c r="A326" t="s">
        <v>93</v>
      </c>
      <c r="B326">
        <v>2</v>
      </c>
      <c r="C326" t="s">
        <v>120</v>
      </c>
      <c r="D326">
        <v>3</v>
      </c>
      <c r="E326" t="s">
        <v>103</v>
      </c>
      <c r="H326" s="235">
        <v>3</v>
      </c>
      <c r="I326" s="235">
        <v>20</v>
      </c>
      <c r="J326" s="235">
        <v>12</v>
      </c>
    </row>
    <row r="327" spans="1:24" x14ac:dyDescent="0.2">
      <c r="A327" t="s">
        <v>93</v>
      </c>
      <c r="B327">
        <v>2</v>
      </c>
      <c r="C327" t="s">
        <v>120</v>
      </c>
      <c r="D327">
        <v>3</v>
      </c>
      <c r="E327" t="s">
        <v>104</v>
      </c>
      <c r="I327" s="235">
        <v>2</v>
      </c>
      <c r="J327" s="235">
        <v>16</v>
      </c>
    </row>
    <row r="328" spans="1:24" x14ac:dyDescent="0.2">
      <c r="A328" t="s">
        <v>93</v>
      </c>
      <c r="B328">
        <v>2</v>
      </c>
      <c r="C328" t="s">
        <v>120</v>
      </c>
      <c r="D328">
        <v>3</v>
      </c>
      <c r="E328" t="s">
        <v>105</v>
      </c>
      <c r="J328" s="235">
        <v>4</v>
      </c>
      <c r="K328" s="235">
        <v>9</v>
      </c>
      <c r="L328" s="235">
        <v>10</v>
      </c>
      <c r="M328" s="235">
        <v>11</v>
      </c>
      <c r="N328" s="235">
        <v>12</v>
      </c>
      <c r="P328" s="235">
        <v>8</v>
      </c>
      <c r="Q328" s="235">
        <v>7</v>
      </c>
      <c r="S328" s="235">
        <v>9</v>
      </c>
      <c r="T328" s="235">
        <v>14</v>
      </c>
      <c r="U328" s="235">
        <v>13</v>
      </c>
      <c r="V328" s="235">
        <v>16</v>
      </c>
      <c r="W328" s="235">
        <v>16</v>
      </c>
    </row>
    <row r="329" spans="1:24" x14ac:dyDescent="0.2">
      <c r="A329" t="s">
        <v>93</v>
      </c>
      <c r="B329">
        <v>2</v>
      </c>
      <c r="C329" t="s">
        <v>120</v>
      </c>
      <c r="D329">
        <v>3</v>
      </c>
      <c r="E329" t="s">
        <v>106</v>
      </c>
    </row>
    <row r="330" spans="1:24" x14ac:dyDescent="0.2">
      <c r="A330" t="s">
        <v>93</v>
      </c>
      <c r="B330">
        <v>2</v>
      </c>
      <c r="C330" t="s">
        <v>120</v>
      </c>
      <c r="D330">
        <v>3</v>
      </c>
      <c r="E330" t="s">
        <v>107</v>
      </c>
    </row>
    <row r="331" spans="1:24" x14ac:dyDescent="0.2">
      <c r="A331" t="s">
        <v>93</v>
      </c>
      <c r="B331">
        <v>2</v>
      </c>
      <c r="C331" t="s">
        <v>120</v>
      </c>
      <c r="D331">
        <v>3</v>
      </c>
      <c r="E331" t="s">
        <v>108</v>
      </c>
      <c r="H331" s="235">
        <v>0</v>
      </c>
      <c r="I331" s="235">
        <v>0</v>
      </c>
      <c r="J331" s="235">
        <v>0</v>
      </c>
      <c r="K331" s="235">
        <v>1</v>
      </c>
      <c r="L331" s="235">
        <v>1</v>
      </c>
      <c r="M331" s="235">
        <v>1</v>
      </c>
      <c r="N331" s="235">
        <v>1</v>
      </c>
      <c r="O331" s="235">
        <v>1</v>
      </c>
      <c r="P331" s="235">
        <v>1</v>
      </c>
      <c r="Q331" s="235">
        <v>1</v>
      </c>
      <c r="R331" s="235">
        <v>1</v>
      </c>
      <c r="S331" s="235">
        <v>1</v>
      </c>
      <c r="T331" s="235">
        <v>1</v>
      </c>
      <c r="U331" s="235">
        <v>1</v>
      </c>
      <c r="V331" s="235">
        <v>1</v>
      </c>
      <c r="W331" s="235">
        <v>1</v>
      </c>
    </row>
    <row r="332" spans="1:24" x14ac:dyDescent="0.2">
      <c r="A332" t="s">
        <v>93</v>
      </c>
      <c r="B332">
        <v>2</v>
      </c>
      <c r="C332" t="s">
        <v>120</v>
      </c>
      <c r="D332">
        <v>3</v>
      </c>
      <c r="E332" t="s">
        <v>109</v>
      </c>
      <c r="H332" s="235">
        <v>22</v>
      </c>
      <c r="I332" s="235">
        <v>37</v>
      </c>
      <c r="J332" s="235">
        <v>45</v>
      </c>
    </row>
    <row r="333" spans="1:24" x14ac:dyDescent="0.2">
      <c r="A333" t="s">
        <v>93</v>
      </c>
      <c r="B333">
        <v>2</v>
      </c>
      <c r="C333" t="s">
        <v>120</v>
      </c>
      <c r="D333">
        <v>3</v>
      </c>
      <c r="E333" t="s">
        <v>110</v>
      </c>
      <c r="H333" s="235">
        <v>34</v>
      </c>
      <c r="I333" s="235">
        <v>54</v>
      </c>
      <c r="J333" s="235">
        <v>72</v>
      </c>
    </row>
    <row r="334" spans="1:24" x14ac:dyDescent="0.2">
      <c r="A334" t="s">
        <v>93</v>
      </c>
      <c r="B334">
        <v>2</v>
      </c>
      <c r="C334" t="s">
        <v>120</v>
      </c>
      <c r="D334">
        <v>3</v>
      </c>
      <c r="E334" t="s">
        <v>111</v>
      </c>
      <c r="P334" s="235">
        <v>1</v>
      </c>
      <c r="Q334" s="235">
        <v>4</v>
      </c>
      <c r="R334" s="235">
        <v>1</v>
      </c>
      <c r="S334" s="235">
        <v>2</v>
      </c>
      <c r="X334" s="235">
        <v>16</v>
      </c>
    </row>
    <row r="335" spans="1:24" x14ac:dyDescent="0.2">
      <c r="A335" t="s">
        <v>93</v>
      </c>
      <c r="B335">
        <v>2</v>
      </c>
      <c r="C335" t="s">
        <v>120</v>
      </c>
      <c r="D335">
        <v>3</v>
      </c>
      <c r="E335" t="s">
        <v>112</v>
      </c>
      <c r="P335" s="235">
        <v>153</v>
      </c>
      <c r="Q335" s="235">
        <v>418</v>
      </c>
      <c r="R335" s="235">
        <v>93</v>
      </c>
      <c r="S335" s="235">
        <v>146</v>
      </c>
      <c r="X335" s="235">
        <v>1064</v>
      </c>
    </row>
    <row r="336" spans="1:24" x14ac:dyDescent="0.2">
      <c r="A336" t="s">
        <v>93</v>
      </c>
      <c r="B336">
        <v>2</v>
      </c>
      <c r="C336" t="s">
        <v>120</v>
      </c>
      <c r="D336">
        <v>3</v>
      </c>
      <c r="E336" t="s">
        <v>113</v>
      </c>
      <c r="P336" s="235">
        <v>4</v>
      </c>
    </row>
    <row r="337" spans="1:24" x14ac:dyDescent="0.2">
      <c r="A337" t="s">
        <v>93</v>
      </c>
      <c r="B337">
        <v>2</v>
      </c>
      <c r="C337" t="s">
        <v>120</v>
      </c>
      <c r="D337">
        <v>3</v>
      </c>
      <c r="E337" t="s">
        <v>114</v>
      </c>
      <c r="P337" s="235">
        <v>253</v>
      </c>
    </row>
    <row r="338" spans="1:24" x14ac:dyDescent="0.2">
      <c r="A338" t="s">
        <v>93</v>
      </c>
      <c r="B338">
        <v>2</v>
      </c>
      <c r="C338" t="s">
        <v>120</v>
      </c>
      <c r="D338">
        <v>3</v>
      </c>
      <c r="E338" t="s">
        <v>115</v>
      </c>
      <c r="P338" s="235">
        <v>5</v>
      </c>
      <c r="Q338" s="235">
        <v>4</v>
      </c>
      <c r="R338" s="235">
        <v>1</v>
      </c>
      <c r="S338" s="235">
        <v>2</v>
      </c>
      <c r="X338" s="235">
        <v>16</v>
      </c>
    </row>
    <row r="339" spans="1:24" x14ac:dyDescent="0.2">
      <c r="A339" t="s">
        <v>93</v>
      </c>
      <c r="B339">
        <v>2</v>
      </c>
      <c r="C339" t="s">
        <v>120</v>
      </c>
      <c r="D339">
        <v>3</v>
      </c>
      <c r="E339" t="s">
        <v>116</v>
      </c>
      <c r="P339" s="235">
        <v>406</v>
      </c>
      <c r="Q339" s="235">
        <v>418</v>
      </c>
      <c r="R339" s="235">
        <v>93</v>
      </c>
      <c r="S339" s="235">
        <v>146</v>
      </c>
      <c r="X339" s="235">
        <v>1064</v>
      </c>
    </row>
    <row r="340" spans="1:24" x14ac:dyDescent="0.2">
      <c r="A340" t="s">
        <v>93</v>
      </c>
      <c r="B340">
        <v>2</v>
      </c>
      <c r="C340" t="s">
        <v>120</v>
      </c>
      <c r="D340">
        <v>4</v>
      </c>
      <c r="E340" t="s">
        <v>103</v>
      </c>
      <c r="H340" s="235">
        <v>4</v>
      </c>
      <c r="I340" s="235">
        <v>8</v>
      </c>
      <c r="J340" s="235">
        <v>23</v>
      </c>
    </row>
    <row r="341" spans="1:24" x14ac:dyDescent="0.2">
      <c r="A341" t="s">
        <v>93</v>
      </c>
      <c r="B341">
        <v>2</v>
      </c>
      <c r="C341" t="s">
        <v>120</v>
      </c>
      <c r="D341">
        <v>4</v>
      </c>
      <c r="E341" t="s">
        <v>104</v>
      </c>
      <c r="I341" s="235">
        <v>3</v>
      </c>
      <c r="J341" s="235">
        <v>3</v>
      </c>
    </row>
    <row r="342" spans="1:24" x14ac:dyDescent="0.2">
      <c r="A342" t="s">
        <v>93</v>
      </c>
      <c r="B342">
        <v>2</v>
      </c>
      <c r="C342" t="s">
        <v>120</v>
      </c>
      <c r="D342">
        <v>4</v>
      </c>
      <c r="E342" t="s">
        <v>105</v>
      </c>
      <c r="J342" s="235">
        <v>3</v>
      </c>
      <c r="K342" s="235">
        <v>6</v>
      </c>
      <c r="L342" s="235">
        <v>11</v>
      </c>
      <c r="M342" s="235">
        <v>10</v>
      </c>
      <c r="N342" s="235">
        <v>8</v>
      </c>
      <c r="P342" s="235">
        <v>9</v>
      </c>
      <c r="Q342" s="235">
        <v>4</v>
      </c>
      <c r="S342" s="235">
        <v>7</v>
      </c>
      <c r="T342" s="235">
        <v>8</v>
      </c>
      <c r="U342" s="235">
        <v>13</v>
      </c>
      <c r="V342" s="235">
        <v>10</v>
      </c>
      <c r="W342" s="235">
        <v>16</v>
      </c>
    </row>
    <row r="343" spans="1:24" x14ac:dyDescent="0.2">
      <c r="A343" t="s">
        <v>93</v>
      </c>
      <c r="B343">
        <v>2</v>
      </c>
      <c r="C343" t="s">
        <v>120</v>
      </c>
      <c r="D343">
        <v>4</v>
      </c>
      <c r="E343" t="s">
        <v>106</v>
      </c>
      <c r="H343" s="235">
        <v>1</v>
      </c>
    </row>
    <row r="344" spans="1:24" x14ac:dyDescent="0.2">
      <c r="A344" t="s">
        <v>93</v>
      </c>
      <c r="B344">
        <v>2</v>
      </c>
      <c r="C344" t="s">
        <v>120</v>
      </c>
      <c r="D344">
        <v>4</v>
      </c>
      <c r="E344" t="s">
        <v>107</v>
      </c>
    </row>
    <row r="345" spans="1:24" x14ac:dyDescent="0.2">
      <c r="A345" t="s">
        <v>93</v>
      </c>
      <c r="B345">
        <v>2</v>
      </c>
      <c r="C345" t="s">
        <v>120</v>
      </c>
      <c r="D345">
        <v>4</v>
      </c>
      <c r="E345" t="s">
        <v>108</v>
      </c>
      <c r="H345" s="235">
        <v>1</v>
      </c>
      <c r="I345" s="235">
        <v>1</v>
      </c>
      <c r="J345" s="235">
        <v>1</v>
      </c>
      <c r="K345" s="235">
        <v>1</v>
      </c>
      <c r="L345" s="235">
        <v>1</v>
      </c>
      <c r="M345" s="235">
        <v>1</v>
      </c>
      <c r="N345" s="235">
        <v>1</v>
      </c>
      <c r="O345" s="235">
        <v>1</v>
      </c>
      <c r="P345" s="235">
        <v>1</v>
      </c>
      <c r="Q345" s="235">
        <v>1</v>
      </c>
      <c r="R345" s="235">
        <v>1</v>
      </c>
      <c r="S345" s="235">
        <v>1</v>
      </c>
      <c r="T345" s="235">
        <v>1</v>
      </c>
      <c r="U345" s="235">
        <v>1</v>
      </c>
      <c r="V345" s="235">
        <v>1</v>
      </c>
      <c r="W345" s="235">
        <v>1</v>
      </c>
    </row>
    <row r="346" spans="1:24" x14ac:dyDescent="0.2">
      <c r="A346" t="s">
        <v>93</v>
      </c>
      <c r="B346">
        <v>2</v>
      </c>
      <c r="C346" t="s">
        <v>120</v>
      </c>
      <c r="D346">
        <v>4</v>
      </c>
      <c r="E346" t="s">
        <v>109</v>
      </c>
      <c r="H346" s="235">
        <v>23</v>
      </c>
      <c r="I346" s="235">
        <v>29</v>
      </c>
    </row>
    <row r="347" spans="1:24" x14ac:dyDescent="0.2">
      <c r="A347" t="s">
        <v>93</v>
      </c>
      <c r="B347">
        <v>2</v>
      </c>
      <c r="C347" t="s">
        <v>120</v>
      </c>
      <c r="D347">
        <v>4</v>
      </c>
      <c r="E347" t="s">
        <v>110</v>
      </c>
      <c r="H347" s="235">
        <v>36</v>
      </c>
      <c r="I347" s="235">
        <v>62</v>
      </c>
    </row>
    <row r="348" spans="1:24" x14ac:dyDescent="0.2">
      <c r="A348" t="s">
        <v>93</v>
      </c>
      <c r="B348">
        <v>2</v>
      </c>
      <c r="C348" t="s">
        <v>120</v>
      </c>
      <c r="D348">
        <v>4</v>
      </c>
      <c r="E348" t="s">
        <v>111</v>
      </c>
      <c r="P348" s="235">
        <v>2</v>
      </c>
      <c r="Q348" s="235">
        <v>1</v>
      </c>
      <c r="R348" s="235">
        <v>2</v>
      </c>
      <c r="S348" s="235">
        <v>3</v>
      </c>
      <c r="X348" s="235">
        <v>15</v>
      </c>
    </row>
    <row r="349" spans="1:24" x14ac:dyDescent="0.2">
      <c r="A349" t="s">
        <v>93</v>
      </c>
      <c r="B349">
        <v>2</v>
      </c>
      <c r="C349" t="s">
        <v>120</v>
      </c>
      <c r="D349">
        <v>4</v>
      </c>
      <c r="E349" t="s">
        <v>112</v>
      </c>
      <c r="P349" s="235">
        <v>316</v>
      </c>
      <c r="Q349" s="235">
        <v>163</v>
      </c>
      <c r="R349" s="235">
        <v>233</v>
      </c>
      <c r="S349" s="235">
        <v>452</v>
      </c>
      <c r="X349" s="235">
        <v>1383</v>
      </c>
    </row>
    <row r="350" spans="1:24" x14ac:dyDescent="0.2">
      <c r="A350" t="s">
        <v>93</v>
      </c>
      <c r="B350">
        <v>2</v>
      </c>
      <c r="C350" t="s">
        <v>120</v>
      </c>
      <c r="D350">
        <v>4</v>
      </c>
      <c r="E350" t="s">
        <v>113</v>
      </c>
      <c r="Q350" s="235">
        <v>1</v>
      </c>
    </row>
    <row r="351" spans="1:24" x14ac:dyDescent="0.2">
      <c r="A351" t="s">
        <v>93</v>
      </c>
      <c r="B351">
        <v>2</v>
      </c>
      <c r="C351" t="s">
        <v>120</v>
      </c>
      <c r="D351">
        <v>4</v>
      </c>
      <c r="E351" t="s">
        <v>114</v>
      </c>
      <c r="Q351" s="235">
        <v>211</v>
      </c>
    </row>
    <row r="352" spans="1:24" x14ac:dyDescent="0.2">
      <c r="A352" t="s">
        <v>93</v>
      </c>
      <c r="B352">
        <v>2</v>
      </c>
      <c r="C352" t="s">
        <v>120</v>
      </c>
      <c r="D352">
        <v>4</v>
      </c>
      <c r="E352" t="s">
        <v>115</v>
      </c>
      <c r="P352" s="235">
        <v>2</v>
      </c>
      <c r="Q352" s="235">
        <v>2</v>
      </c>
      <c r="R352" s="235">
        <v>2</v>
      </c>
      <c r="S352" s="235">
        <v>3</v>
      </c>
      <c r="X352" s="235">
        <v>15</v>
      </c>
    </row>
    <row r="353" spans="1:24" x14ac:dyDescent="0.2">
      <c r="A353" t="s">
        <v>93</v>
      </c>
      <c r="B353">
        <v>2</v>
      </c>
      <c r="C353" t="s">
        <v>120</v>
      </c>
      <c r="D353">
        <v>4</v>
      </c>
      <c r="E353" t="s">
        <v>116</v>
      </c>
      <c r="P353" s="235">
        <v>316</v>
      </c>
      <c r="Q353" s="235">
        <v>374</v>
      </c>
      <c r="R353" s="235">
        <v>233</v>
      </c>
      <c r="S353" s="235">
        <v>452</v>
      </c>
      <c r="X353" s="235">
        <v>1383</v>
      </c>
    </row>
    <row r="354" spans="1:24" x14ac:dyDescent="0.2">
      <c r="A354" t="s">
        <v>93</v>
      </c>
      <c r="B354">
        <v>2</v>
      </c>
      <c r="C354" t="s">
        <v>120</v>
      </c>
      <c r="D354">
        <v>5</v>
      </c>
      <c r="E354" t="s">
        <v>103</v>
      </c>
      <c r="H354" s="235">
        <v>4</v>
      </c>
      <c r="I354" s="235">
        <v>23</v>
      </c>
      <c r="J354" s="235">
        <v>17</v>
      </c>
    </row>
    <row r="355" spans="1:24" x14ac:dyDescent="0.2">
      <c r="A355" t="s">
        <v>93</v>
      </c>
      <c r="B355">
        <v>2</v>
      </c>
      <c r="C355" t="s">
        <v>120</v>
      </c>
      <c r="D355">
        <v>5</v>
      </c>
      <c r="E355" t="s">
        <v>104</v>
      </c>
      <c r="I355" s="235">
        <v>3</v>
      </c>
      <c r="J355" s="235">
        <v>1</v>
      </c>
    </row>
    <row r="356" spans="1:24" x14ac:dyDescent="0.2">
      <c r="A356" t="s">
        <v>93</v>
      </c>
      <c r="B356">
        <v>2</v>
      </c>
      <c r="C356" t="s">
        <v>120</v>
      </c>
      <c r="D356">
        <v>5</v>
      </c>
      <c r="E356" t="s">
        <v>105</v>
      </c>
      <c r="K356" s="235">
        <v>2</v>
      </c>
      <c r="L356" s="235">
        <v>12</v>
      </c>
      <c r="M356" s="235">
        <v>13</v>
      </c>
      <c r="N356" s="235">
        <v>10</v>
      </c>
      <c r="P356" s="235">
        <v>12</v>
      </c>
      <c r="Q356" s="235">
        <v>14</v>
      </c>
      <c r="S356" s="235">
        <v>14</v>
      </c>
      <c r="T356" s="235">
        <v>2</v>
      </c>
      <c r="U356" s="235">
        <v>17</v>
      </c>
      <c r="V356" s="235">
        <v>15</v>
      </c>
      <c r="W356" s="235">
        <v>15</v>
      </c>
    </row>
    <row r="357" spans="1:24" x14ac:dyDescent="0.2">
      <c r="A357" t="s">
        <v>93</v>
      </c>
      <c r="B357">
        <v>2</v>
      </c>
      <c r="C357" t="s">
        <v>120</v>
      </c>
      <c r="D357">
        <v>5</v>
      </c>
      <c r="E357" t="s">
        <v>106</v>
      </c>
      <c r="H357" s="235">
        <v>1</v>
      </c>
    </row>
    <row r="358" spans="1:24" x14ac:dyDescent="0.2">
      <c r="A358" t="s">
        <v>93</v>
      </c>
      <c r="B358">
        <v>2</v>
      </c>
      <c r="C358" t="s">
        <v>120</v>
      </c>
      <c r="D358">
        <v>5</v>
      </c>
      <c r="E358" t="s">
        <v>107</v>
      </c>
      <c r="J358" s="235">
        <v>3</v>
      </c>
    </row>
    <row r="359" spans="1:24" x14ac:dyDescent="0.2">
      <c r="A359" t="s">
        <v>93</v>
      </c>
      <c r="B359">
        <v>2</v>
      </c>
      <c r="C359" t="s">
        <v>120</v>
      </c>
      <c r="D359">
        <v>5</v>
      </c>
      <c r="E359" t="s">
        <v>108</v>
      </c>
      <c r="H359" s="235">
        <v>1</v>
      </c>
      <c r="I359" s="235">
        <v>1</v>
      </c>
      <c r="J359" s="235">
        <v>1</v>
      </c>
      <c r="K359" s="235">
        <v>1</v>
      </c>
      <c r="L359" s="235">
        <v>1</v>
      </c>
      <c r="M359" s="235">
        <v>1</v>
      </c>
      <c r="N359" s="235">
        <v>1</v>
      </c>
      <c r="O359" s="235">
        <v>1</v>
      </c>
      <c r="P359" s="235">
        <v>1</v>
      </c>
      <c r="Q359" s="235">
        <v>1</v>
      </c>
      <c r="R359" s="235">
        <v>1</v>
      </c>
      <c r="S359" s="235">
        <v>1</v>
      </c>
      <c r="T359" s="235">
        <v>1</v>
      </c>
      <c r="U359" s="235">
        <v>1</v>
      </c>
      <c r="V359" s="235">
        <v>1</v>
      </c>
      <c r="W359" s="235">
        <v>1</v>
      </c>
    </row>
    <row r="360" spans="1:24" x14ac:dyDescent="0.2">
      <c r="A360" t="s">
        <v>93</v>
      </c>
      <c r="B360">
        <v>2</v>
      </c>
      <c r="C360" t="s">
        <v>120</v>
      </c>
      <c r="D360">
        <v>5</v>
      </c>
      <c r="E360" t="s">
        <v>109</v>
      </c>
      <c r="H360" s="235">
        <v>23</v>
      </c>
      <c r="I360" s="235">
        <v>36</v>
      </c>
      <c r="J360" s="235">
        <v>43</v>
      </c>
    </row>
    <row r="361" spans="1:24" x14ac:dyDescent="0.2">
      <c r="A361" t="s">
        <v>93</v>
      </c>
      <c r="B361">
        <v>2</v>
      </c>
      <c r="C361" t="s">
        <v>120</v>
      </c>
      <c r="D361">
        <v>5</v>
      </c>
      <c r="E361" t="s">
        <v>110</v>
      </c>
      <c r="H361" s="235">
        <v>40</v>
      </c>
      <c r="I361" s="235">
        <v>63</v>
      </c>
      <c r="J361" s="235">
        <v>80</v>
      </c>
    </row>
    <row r="362" spans="1:24" x14ac:dyDescent="0.2">
      <c r="A362" t="s">
        <v>93</v>
      </c>
      <c r="B362">
        <v>2</v>
      </c>
      <c r="C362" t="s">
        <v>120</v>
      </c>
      <c r="D362">
        <v>5</v>
      </c>
      <c r="E362" t="s">
        <v>111</v>
      </c>
      <c r="R362" s="235">
        <v>7</v>
      </c>
      <c r="S362" s="235">
        <v>4</v>
      </c>
      <c r="T362" s="235">
        <v>2</v>
      </c>
    </row>
    <row r="363" spans="1:24" x14ac:dyDescent="0.2">
      <c r="A363" t="s">
        <v>93</v>
      </c>
      <c r="B363">
        <v>2</v>
      </c>
      <c r="C363" t="s">
        <v>120</v>
      </c>
      <c r="D363">
        <v>5</v>
      </c>
      <c r="E363" t="s">
        <v>112</v>
      </c>
      <c r="R363" s="235">
        <v>1089</v>
      </c>
      <c r="S363" s="235">
        <v>560</v>
      </c>
      <c r="T363" s="235">
        <v>201</v>
      </c>
    </row>
    <row r="364" spans="1:24" x14ac:dyDescent="0.2">
      <c r="A364" t="s">
        <v>93</v>
      </c>
      <c r="B364">
        <v>2</v>
      </c>
      <c r="C364" t="s">
        <v>120</v>
      </c>
      <c r="D364">
        <v>5</v>
      </c>
      <c r="E364" t="s">
        <v>113</v>
      </c>
    </row>
    <row r="365" spans="1:24" x14ac:dyDescent="0.2">
      <c r="A365" t="s">
        <v>93</v>
      </c>
      <c r="B365">
        <v>2</v>
      </c>
      <c r="C365" t="s">
        <v>120</v>
      </c>
      <c r="D365">
        <v>5</v>
      </c>
      <c r="E365" t="s">
        <v>114</v>
      </c>
    </row>
    <row r="366" spans="1:24" x14ac:dyDescent="0.2">
      <c r="A366" t="s">
        <v>93</v>
      </c>
      <c r="B366">
        <v>2</v>
      </c>
      <c r="C366" t="s">
        <v>120</v>
      </c>
      <c r="D366">
        <v>5</v>
      </c>
      <c r="E366" t="s">
        <v>115</v>
      </c>
      <c r="R366" s="235">
        <v>7</v>
      </c>
      <c r="S366" s="235">
        <v>4</v>
      </c>
      <c r="T366" s="235">
        <v>2</v>
      </c>
    </row>
    <row r="367" spans="1:24" x14ac:dyDescent="0.2">
      <c r="A367" t="s">
        <v>93</v>
      </c>
      <c r="B367">
        <v>2</v>
      </c>
      <c r="C367" t="s">
        <v>120</v>
      </c>
      <c r="D367">
        <v>5</v>
      </c>
      <c r="E367" t="s">
        <v>116</v>
      </c>
      <c r="R367" s="235">
        <v>1089</v>
      </c>
      <c r="S367" s="235">
        <v>560</v>
      </c>
      <c r="T367" s="235">
        <v>201</v>
      </c>
    </row>
    <row r="368" spans="1:24" x14ac:dyDescent="0.2">
      <c r="A368" t="s">
        <v>93</v>
      </c>
      <c r="B368">
        <v>2</v>
      </c>
      <c r="C368" t="s">
        <v>120</v>
      </c>
      <c r="D368">
        <v>6</v>
      </c>
      <c r="E368" t="s">
        <v>103</v>
      </c>
      <c r="H368" s="235">
        <v>3</v>
      </c>
      <c r="I368" s="235">
        <v>19</v>
      </c>
      <c r="J368" s="235">
        <v>13</v>
      </c>
    </row>
    <row r="369" spans="1:24" x14ac:dyDescent="0.2">
      <c r="A369" t="s">
        <v>93</v>
      </c>
      <c r="B369">
        <v>2</v>
      </c>
      <c r="C369" t="s">
        <v>120</v>
      </c>
      <c r="D369">
        <v>6</v>
      </c>
      <c r="E369" t="s">
        <v>104</v>
      </c>
      <c r="I369" s="235">
        <v>2</v>
      </c>
      <c r="J369" s="235">
        <v>5</v>
      </c>
    </row>
    <row r="370" spans="1:24" x14ac:dyDescent="0.2">
      <c r="A370" t="s">
        <v>93</v>
      </c>
      <c r="B370">
        <v>2</v>
      </c>
      <c r="C370" t="s">
        <v>120</v>
      </c>
      <c r="D370">
        <v>6</v>
      </c>
      <c r="E370" t="s">
        <v>105</v>
      </c>
      <c r="J370" s="235">
        <v>2</v>
      </c>
      <c r="K370" s="235">
        <v>5</v>
      </c>
      <c r="L370" s="235">
        <v>9</v>
      </c>
      <c r="M370" s="235">
        <v>11</v>
      </c>
      <c r="N370" s="235">
        <v>9</v>
      </c>
      <c r="P370" s="235">
        <v>7</v>
      </c>
      <c r="Q370" s="235">
        <v>11</v>
      </c>
      <c r="S370" s="235">
        <v>6</v>
      </c>
      <c r="T370" s="235">
        <v>2</v>
      </c>
      <c r="U370" s="235">
        <v>12</v>
      </c>
      <c r="V370" s="235">
        <v>7</v>
      </c>
      <c r="W370" s="235">
        <v>7</v>
      </c>
    </row>
    <row r="371" spans="1:24" x14ac:dyDescent="0.2">
      <c r="A371" t="s">
        <v>93</v>
      </c>
      <c r="B371">
        <v>2</v>
      </c>
      <c r="C371" t="s">
        <v>120</v>
      </c>
      <c r="D371">
        <v>6</v>
      </c>
      <c r="E371" t="s">
        <v>106</v>
      </c>
      <c r="H371" s="235">
        <v>1</v>
      </c>
    </row>
    <row r="372" spans="1:24" x14ac:dyDescent="0.2">
      <c r="A372" t="s">
        <v>93</v>
      </c>
      <c r="B372">
        <v>2</v>
      </c>
      <c r="C372" t="s">
        <v>120</v>
      </c>
      <c r="D372">
        <v>6</v>
      </c>
      <c r="E372" t="s">
        <v>107</v>
      </c>
      <c r="S372" s="235">
        <v>1</v>
      </c>
    </row>
    <row r="373" spans="1:24" x14ac:dyDescent="0.2">
      <c r="A373" t="s">
        <v>93</v>
      </c>
      <c r="B373">
        <v>2</v>
      </c>
      <c r="C373" t="s">
        <v>120</v>
      </c>
      <c r="D373">
        <v>6</v>
      </c>
      <c r="E373" t="s">
        <v>108</v>
      </c>
      <c r="H373" s="235">
        <v>1</v>
      </c>
      <c r="I373" s="235">
        <v>1</v>
      </c>
      <c r="J373" s="235">
        <v>1</v>
      </c>
      <c r="K373" s="235">
        <v>1</v>
      </c>
      <c r="L373" s="235">
        <v>1</v>
      </c>
      <c r="M373" s="235">
        <v>1</v>
      </c>
      <c r="N373" s="235">
        <v>1</v>
      </c>
      <c r="O373" s="235">
        <v>1</v>
      </c>
      <c r="P373" s="235">
        <v>1</v>
      </c>
      <c r="Q373" s="235">
        <v>1</v>
      </c>
      <c r="R373" s="235">
        <v>1</v>
      </c>
      <c r="S373" s="235">
        <v>1</v>
      </c>
      <c r="T373" s="235">
        <v>1</v>
      </c>
      <c r="U373" s="235">
        <v>1</v>
      </c>
      <c r="V373" s="235">
        <v>1</v>
      </c>
      <c r="W373" s="235">
        <v>1</v>
      </c>
    </row>
    <row r="374" spans="1:24" x14ac:dyDescent="0.2">
      <c r="A374" t="s">
        <v>93</v>
      </c>
      <c r="B374">
        <v>2</v>
      </c>
      <c r="C374" t="s">
        <v>120</v>
      </c>
      <c r="D374">
        <v>6</v>
      </c>
      <c r="E374" t="s">
        <v>109</v>
      </c>
      <c r="H374" s="235">
        <v>24</v>
      </c>
      <c r="I374" s="235">
        <v>34</v>
      </c>
      <c r="J374" s="235">
        <v>53</v>
      </c>
    </row>
    <row r="375" spans="1:24" x14ac:dyDescent="0.2">
      <c r="A375" t="s">
        <v>93</v>
      </c>
      <c r="B375">
        <v>2</v>
      </c>
      <c r="C375" t="s">
        <v>120</v>
      </c>
      <c r="D375">
        <v>6</v>
      </c>
      <c r="E375" t="s">
        <v>110</v>
      </c>
      <c r="H375" s="235">
        <v>39</v>
      </c>
      <c r="I375" s="235">
        <v>54</v>
      </c>
      <c r="J375" s="235">
        <v>83</v>
      </c>
    </row>
    <row r="376" spans="1:24" x14ac:dyDescent="0.2">
      <c r="A376" t="s">
        <v>93</v>
      </c>
      <c r="B376">
        <v>2</v>
      </c>
      <c r="C376" t="s">
        <v>120</v>
      </c>
      <c r="D376">
        <v>6</v>
      </c>
      <c r="E376" t="s">
        <v>111</v>
      </c>
      <c r="P376" s="235">
        <v>2</v>
      </c>
      <c r="S376" s="235">
        <v>5</v>
      </c>
    </row>
    <row r="377" spans="1:24" x14ac:dyDescent="0.2">
      <c r="A377" t="s">
        <v>93</v>
      </c>
      <c r="B377">
        <v>2</v>
      </c>
      <c r="C377" t="s">
        <v>120</v>
      </c>
      <c r="D377">
        <v>6</v>
      </c>
      <c r="E377" t="s">
        <v>112</v>
      </c>
      <c r="P377" s="235">
        <v>531</v>
      </c>
      <c r="S377" s="235">
        <v>610</v>
      </c>
    </row>
    <row r="378" spans="1:24" x14ac:dyDescent="0.2">
      <c r="A378" t="s">
        <v>93</v>
      </c>
      <c r="B378">
        <v>2</v>
      </c>
      <c r="C378" t="s">
        <v>120</v>
      </c>
      <c r="D378">
        <v>6</v>
      </c>
      <c r="E378" t="s">
        <v>113</v>
      </c>
      <c r="X378" s="235">
        <v>22</v>
      </c>
    </row>
    <row r="379" spans="1:24" x14ac:dyDescent="0.2">
      <c r="A379" t="s">
        <v>93</v>
      </c>
      <c r="B379">
        <v>2</v>
      </c>
      <c r="C379" t="s">
        <v>120</v>
      </c>
      <c r="D379">
        <v>6</v>
      </c>
      <c r="E379" t="s">
        <v>114</v>
      </c>
      <c r="X379" s="235">
        <v>955</v>
      </c>
    </row>
    <row r="380" spans="1:24" x14ac:dyDescent="0.2">
      <c r="A380" t="s">
        <v>93</v>
      </c>
      <c r="B380">
        <v>2</v>
      </c>
      <c r="C380" t="s">
        <v>120</v>
      </c>
      <c r="D380">
        <v>6</v>
      </c>
      <c r="E380" t="s">
        <v>115</v>
      </c>
      <c r="P380" s="235">
        <v>2</v>
      </c>
      <c r="S380" s="235">
        <v>5</v>
      </c>
      <c r="X380" s="235">
        <v>22</v>
      </c>
    </row>
    <row r="381" spans="1:24" x14ac:dyDescent="0.2">
      <c r="A381" t="s">
        <v>93</v>
      </c>
      <c r="B381">
        <v>2</v>
      </c>
      <c r="C381" t="s">
        <v>120</v>
      </c>
      <c r="D381">
        <v>6</v>
      </c>
      <c r="E381" t="s">
        <v>116</v>
      </c>
      <c r="P381" s="235">
        <v>531</v>
      </c>
      <c r="S381" s="235">
        <v>610</v>
      </c>
      <c r="X381" s="235">
        <v>955</v>
      </c>
    </row>
    <row r="382" spans="1:24" x14ac:dyDescent="0.2">
      <c r="A382" t="s">
        <v>93</v>
      </c>
      <c r="B382">
        <v>2</v>
      </c>
      <c r="C382" t="s">
        <v>120</v>
      </c>
      <c r="D382">
        <v>7</v>
      </c>
      <c r="E382" t="s">
        <v>103</v>
      </c>
      <c r="H382" s="235">
        <v>3</v>
      </c>
      <c r="I382" s="235">
        <v>19</v>
      </c>
      <c r="J382" s="235">
        <v>12</v>
      </c>
    </row>
    <row r="383" spans="1:24" x14ac:dyDescent="0.2">
      <c r="A383" t="s">
        <v>93</v>
      </c>
      <c r="B383">
        <v>2</v>
      </c>
      <c r="C383" t="s">
        <v>120</v>
      </c>
      <c r="D383">
        <v>7</v>
      </c>
      <c r="E383" t="s">
        <v>104</v>
      </c>
      <c r="I383" s="235">
        <v>3</v>
      </c>
      <c r="J383" s="235">
        <v>9</v>
      </c>
    </row>
    <row r="384" spans="1:24" x14ac:dyDescent="0.2">
      <c r="A384" t="s">
        <v>93</v>
      </c>
      <c r="B384">
        <v>2</v>
      </c>
      <c r="C384" t="s">
        <v>120</v>
      </c>
      <c r="D384">
        <v>7</v>
      </c>
      <c r="E384" t="s">
        <v>105</v>
      </c>
      <c r="J384" s="235">
        <v>4</v>
      </c>
      <c r="K384" s="235">
        <v>3</v>
      </c>
      <c r="L384" s="235">
        <v>15</v>
      </c>
      <c r="M384" s="235">
        <v>19</v>
      </c>
      <c r="N384" s="235">
        <v>15</v>
      </c>
      <c r="P384" s="235">
        <v>15</v>
      </c>
      <c r="Q384" s="235">
        <v>2</v>
      </c>
      <c r="S384" s="235">
        <v>11</v>
      </c>
      <c r="T384" s="235">
        <v>4</v>
      </c>
      <c r="U384" s="235">
        <v>17</v>
      </c>
      <c r="V384" s="235">
        <v>28</v>
      </c>
      <c r="W384" s="235">
        <v>23</v>
      </c>
    </row>
    <row r="385" spans="1:24" x14ac:dyDescent="0.2">
      <c r="A385" t="s">
        <v>93</v>
      </c>
      <c r="B385">
        <v>2</v>
      </c>
      <c r="C385" t="s">
        <v>120</v>
      </c>
      <c r="D385">
        <v>7</v>
      </c>
      <c r="E385" t="s">
        <v>106</v>
      </c>
    </row>
    <row r="386" spans="1:24" x14ac:dyDescent="0.2">
      <c r="A386" t="s">
        <v>93</v>
      </c>
      <c r="B386">
        <v>2</v>
      </c>
      <c r="C386" t="s">
        <v>120</v>
      </c>
      <c r="D386">
        <v>7</v>
      </c>
      <c r="E386" t="s">
        <v>107</v>
      </c>
    </row>
    <row r="387" spans="1:24" x14ac:dyDescent="0.2">
      <c r="A387" t="s">
        <v>93</v>
      </c>
      <c r="B387">
        <v>2</v>
      </c>
      <c r="C387" t="s">
        <v>120</v>
      </c>
      <c r="D387">
        <v>7</v>
      </c>
      <c r="E387" t="s">
        <v>108</v>
      </c>
      <c r="H387" s="235">
        <v>0</v>
      </c>
      <c r="I387" s="235">
        <v>0</v>
      </c>
      <c r="J387" s="235">
        <v>0</v>
      </c>
      <c r="K387" s="235">
        <v>0</v>
      </c>
      <c r="L387" s="235">
        <v>0</v>
      </c>
      <c r="M387" s="235">
        <v>0</v>
      </c>
      <c r="N387" s="235">
        <v>0</v>
      </c>
      <c r="O387" s="235">
        <v>0</v>
      </c>
      <c r="P387" s="235">
        <v>0</v>
      </c>
      <c r="Q387" s="235">
        <v>0</v>
      </c>
      <c r="R387" s="235">
        <v>0</v>
      </c>
      <c r="S387" s="235">
        <v>0</v>
      </c>
      <c r="T387" s="235">
        <v>0</v>
      </c>
      <c r="U387" s="235">
        <v>0</v>
      </c>
      <c r="V387" s="235">
        <v>0</v>
      </c>
      <c r="W387" s="235">
        <v>1</v>
      </c>
    </row>
    <row r="388" spans="1:24" x14ac:dyDescent="0.2">
      <c r="A388" t="s">
        <v>93</v>
      </c>
      <c r="B388">
        <v>2</v>
      </c>
      <c r="C388" t="s">
        <v>120</v>
      </c>
      <c r="D388">
        <v>7</v>
      </c>
      <c r="E388" t="s">
        <v>109</v>
      </c>
      <c r="H388" s="235">
        <v>20</v>
      </c>
      <c r="I388" s="235">
        <v>31</v>
      </c>
      <c r="J388" s="235">
        <v>48</v>
      </c>
    </row>
    <row r="389" spans="1:24" x14ac:dyDescent="0.2">
      <c r="A389" t="s">
        <v>93</v>
      </c>
      <c r="B389">
        <v>2</v>
      </c>
      <c r="C389" t="s">
        <v>120</v>
      </c>
      <c r="D389">
        <v>7</v>
      </c>
      <c r="E389" t="s">
        <v>110</v>
      </c>
      <c r="H389" s="235">
        <v>38</v>
      </c>
      <c r="I389" s="235">
        <v>64</v>
      </c>
      <c r="J389" s="235">
        <v>80</v>
      </c>
    </row>
    <row r="390" spans="1:24" x14ac:dyDescent="0.2">
      <c r="A390" t="s">
        <v>93</v>
      </c>
      <c r="B390">
        <v>2</v>
      </c>
      <c r="C390" t="s">
        <v>120</v>
      </c>
      <c r="D390">
        <v>7</v>
      </c>
      <c r="E390" t="s">
        <v>111</v>
      </c>
      <c r="P390" s="235">
        <v>2</v>
      </c>
      <c r="R390" s="235">
        <v>3</v>
      </c>
      <c r="S390" s="235">
        <v>7</v>
      </c>
      <c r="T390" s="235">
        <v>4</v>
      </c>
      <c r="U390" s="235">
        <v>1</v>
      </c>
    </row>
    <row r="391" spans="1:24" x14ac:dyDescent="0.2">
      <c r="A391" t="s">
        <v>93</v>
      </c>
      <c r="B391">
        <v>2</v>
      </c>
      <c r="C391" t="s">
        <v>120</v>
      </c>
      <c r="D391">
        <v>7</v>
      </c>
      <c r="E391" t="s">
        <v>112</v>
      </c>
      <c r="P391" s="235">
        <v>327</v>
      </c>
      <c r="R391" s="235">
        <v>439</v>
      </c>
      <c r="S391" s="235">
        <v>805</v>
      </c>
      <c r="T391" s="235">
        <v>469</v>
      </c>
      <c r="U391" s="235">
        <v>374</v>
      </c>
    </row>
    <row r="392" spans="1:24" x14ac:dyDescent="0.2">
      <c r="A392" t="s">
        <v>93</v>
      </c>
      <c r="B392">
        <v>2</v>
      </c>
      <c r="C392" t="s">
        <v>120</v>
      </c>
      <c r="D392">
        <v>7</v>
      </c>
      <c r="E392" t="s">
        <v>113</v>
      </c>
      <c r="R392" s="235">
        <v>1</v>
      </c>
      <c r="S392" s="235">
        <v>1</v>
      </c>
      <c r="X392" s="235">
        <v>20</v>
      </c>
    </row>
    <row r="393" spans="1:24" x14ac:dyDescent="0.2">
      <c r="A393" t="s">
        <v>93</v>
      </c>
      <c r="B393">
        <v>2</v>
      </c>
      <c r="C393" t="s">
        <v>120</v>
      </c>
      <c r="D393">
        <v>7</v>
      </c>
      <c r="E393" t="s">
        <v>114</v>
      </c>
      <c r="R393" s="235">
        <v>100</v>
      </c>
      <c r="S393" s="235">
        <v>196</v>
      </c>
      <c r="X393" s="235">
        <v>1141</v>
      </c>
    </row>
    <row r="394" spans="1:24" x14ac:dyDescent="0.2">
      <c r="A394" t="s">
        <v>93</v>
      </c>
      <c r="B394">
        <v>2</v>
      </c>
      <c r="C394" t="s">
        <v>120</v>
      </c>
      <c r="D394">
        <v>7</v>
      </c>
      <c r="E394" t="s">
        <v>115</v>
      </c>
      <c r="P394" s="235">
        <v>2</v>
      </c>
      <c r="R394" s="235">
        <v>4</v>
      </c>
      <c r="S394" s="235">
        <v>8</v>
      </c>
      <c r="T394" s="235">
        <v>4</v>
      </c>
      <c r="U394" s="235">
        <v>1</v>
      </c>
      <c r="X394" s="235">
        <v>20</v>
      </c>
    </row>
    <row r="395" spans="1:24" x14ac:dyDescent="0.2">
      <c r="A395" t="s">
        <v>93</v>
      </c>
      <c r="B395">
        <v>2</v>
      </c>
      <c r="C395" t="s">
        <v>120</v>
      </c>
      <c r="D395">
        <v>7</v>
      </c>
      <c r="E395" t="s">
        <v>116</v>
      </c>
      <c r="P395" s="235">
        <v>327</v>
      </c>
      <c r="R395" s="235">
        <v>539</v>
      </c>
      <c r="S395" s="235">
        <v>1001</v>
      </c>
      <c r="T395" s="235">
        <v>469</v>
      </c>
      <c r="U395" s="235">
        <v>374</v>
      </c>
      <c r="X395" s="235">
        <v>1141</v>
      </c>
    </row>
    <row r="396" spans="1:24" x14ac:dyDescent="0.2">
      <c r="A396" t="s">
        <v>93</v>
      </c>
      <c r="B396">
        <v>1</v>
      </c>
      <c r="C396" t="s">
        <v>9</v>
      </c>
      <c r="D396">
        <v>1</v>
      </c>
      <c r="E396" t="s">
        <v>103</v>
      </c>
      <c r="H396" s="235">
        <v>1</v>
      </c>
      <c r="I396" s="235">
        <v>4</v>
      </c>
      <c r="J396" s="235">
        <v>3</v>
      </c>
    </row>
    <row r="397" spans="1:24" x14ac:dyDescent="0.2">
      <c r="A397" t="s">
        <v>93</v>
      </c>
      <c r="B397">
        <v>1</v>
      </c>
      <c r="C397" t="s">
        <v>9</v>
      </c>
      <c r="D397">
        <v>1</v>
      </c>
      <c r="E397" t="s">
        <v>104</v>
      </c>
    </row>
    <row r="398" spans="1:24" x14ac:dyDescent="0.2">
      <c r="A398" t="s">
        <v>93</v>
      </c>
      <c r="B398">
        <v>1</v>
      </c>
      <c r="C398" t="s">
        <v>9</v>
      </c>
      <c r="D398">
        <v>1</v>
      </c>
      <c r="E398" t="s">
        <v>105</v>
      </c>
      <c r="K398" s="235">
        <v>0</v>
      </c>
      <c r="L398" s="235">
        <v>0</v>
      </c>
      <c r="M398" s="235">
        <v>0</v>
      </c>
      <c r="N398" s="235">
        <v>0</v>
      </c>
      <c r="P398" s="235">
        <v>0</v>
      </c>
      <c r="Q398" s="235">
        <v>0</v>
      </c>
      <c r="S398" s="235">
        <v>0</v>
      </c>
      <c r="T398" s="235">
        <v>0</v>
      </c>
      <c r="U398" s="235">
        <v>0</v>
      </c>
      <c r="V398" s="235">
        <v>0</v>
      </c>
    </row>
    <row r="399" spans="1:24" x14ac:dyDescent="0.2">
      <c r="A399" t="s">
        <v>93</v>
      </c>
      <c r="B399">
        <v>1</v>
      </c>
      <c r="C399" t="s">
        <v>9</v>
      </c>
      <c r="D399">
        <v>1</v>
      </c>
      <c r="E399" t="s">
        <v>106</v>
      </c>
    </row>
    <row r="400" spans="1:24" x14ac:dyDescent="0.2">
      <c r="A400" t="s">
        <v>93</v>
      </c>
      <c r="B400">
        <v>1</v>
      </c>
      <c r="C400" t="s">
        <v>9</v>
      </c>
      <c r="D400">
        <v>1</v>
      </c>
      <c r="E400" t="s">
        <v>107</v>
      </c>
      <c r="I400" s="235">
        <v>2</v>
      </c>
      <c r="J400" s="235">
        <v>2</v>
      </c>
    </row>
    <row r="401" spans="1:23" x14ac:dyDescent="0.2">
      <c r="A401" t="s">
        <v>93</v>
      </c>
      <c r="B401">
        <v>1</v>
      </c>
      <c r="C401" t="s">
        <v>9</v>
      </c>
      <c r="D401">
        <v>1</v>
      </c>
      <c r="E401" t="s">
        <v>108</v>
      </c>
      <c r="H401" s="235">
        <v>1</v>
      </c>
      <c r="I401" s="235">
        <v>1</v>
      </c>
      <c r="J401" s="235">
        <v>1</v>
      </c>
      <c r="K401" s="235">
        <v>1</v>
      </c>
      <c r="L401" s="235">
        <v>1</v>
      </c>
      <c r="M401" s="235">
        <v>2</v>
      </c>
      <c r="N401" s="235">
        <v>1</v>
      </c>
      <c r="O401" s="235">
        <v>1</v>
      </c>
      <c r="P401" s="235">
        <v>1</v>
      </c>
      <c r="Q401" s="235">
        <v>1</v>
      </c>
      <c r="R401" s="235">
        <v>1</v>
      </c>
      <c r="S401" s="235">
        <v>1</v>
      </c>
      <c r="T401" s="235">
        <v>1</v>
      </c>
      <c r="U401" s="235">
        <v>1</v>
      </c>
      <c r="V401" s="235">
        <v>1</v>
      </c>
      <c r="W401" s="235">
        <v>1</v>
      </c>
    </row>
    <row r="402" spans="1:23" x14ac:dyDescent="0.2">
      <c r="A402" t="s">
        <v>93</v>
      </c>
      <c r="B402">
        <v>1</v>
      </c>
      <c r="C402" t="s">
        <v>9</v>
      </c>
      <c r="D402">
        <v>1</v>
      </c>
      <c r="E402" t="s">
        <v>109</v>
      </c>
      <c r="H402" s="235">
        <v>21</v>
      </c>
      <c r="I402" s="235">
        <v>30</v>
      </c>
      <c r="J402" s="235">
        <v>40</v>
      </c>
    </row>
    <row r="403" spans="1:23" x14ac:dyDescent="0.2">
      <c r="A403" t="s">
        <v>93</v>
      </c>
      <c r="B403">
        <v>1</v>
      </c>
      <c r="C403" t="s">
        <v>9</v>
      </c>
      <c r="D403">
        <v>1</v>
      </c>
      <c r="E403" t="s">
        <v>110</v>
      </c>
      <c r="H403" s="235">
        <v>27</v>
      </c>
      <c r="I403" s="235">
        <v>49</v>
      </c>
      <c r="J403" s="235">
        <v>37</v>
      </c>
    </row>
    <row r="404" spans="1:23" x14ac:dyDescent="0.2">
      <c r="A404" t="s">
        <v>93</v>
      </c>
      <c r="B404">
        <v>1</v>
      </c>
      <c r="C404" t="s">
        <v>9</v>
      </c>
      <c r="D404">
        <v>1</v>
      </c>
      <c r="E404" t="s">
        <v>111</v>
      </c>
      <c r="W404" s="235">
        <v>2</v>
      </c>
    </row>
    <row r="405" spans="1:23" x14ac:dyDescent="0.2">
      <c r="A405" t="s">
        <v>93</v>
      </c>
      <c r="B405">
        <v>1</v>
      </c>
      <c r="C405" t="s">
        <v>9</v>
      </c>
      <c r="D405">
        <v>1</v>
      </c>
      <c r="E405" t="s">
        <v>112</v>
      </c>
      <c r="W405" s="235">
        <v>21</v>
      </c>
    </row>
    <row r="406" spans="1:23" x14ac:dyDescent="0.2">
      <c r="A406" t="s">
        <v>93</v>
      </c>
      <c r="B406">
        <v>1</v>
      </c>
      <c r="C406" t="s">
        <v>9</v>
      </c>
      <c r="D406">
        <v>1</v>
      </c>
      <c r="E406" t="s">
        <v>113</v>
      </c>
    </row>
    <row r="407" spans="1:23" x14ac:dyDescent="0.2">
      <c r="A407" t="s">
        <v>93</v>
      </c>
      <c r="B407">
        <v>1</v>
      </c>
      <c r="C407" t="s">
        <v>9</v>
      </c>
      <c r="D407">
        <v>1</v>
      </c>
      <c r="E407" t="s">
        <v>114</v>
      </c>
    </row>
    <row r="408" spans="1:23" x14ac:dyDescent="0.2">
      <c r="A408" t="s">
        <v>93</v>
      </c>
      <c r="B408">
        <v>1</v>
      </c>
      <c r="C408" t="s">
        <v>9</v>
      </c>
      <c r="D408">
        <v>1</v>
      </c>
      <c r="E408" t="s">
        <v>115</v>
      </c>
      <c r="W408" s="235">
        <v>2</v>
      </c>
    </row>
    <row r="409" spans="1:23" x14ac:dyDescent="0.2">
      <c r="A409" t="s">
        <v>93</v>
      </c>
      <c r="B409">
        <v>1</v>
      </c>
      <c r="C409" t="s">
        <v>9</v>
      </c>
      <c r="D409">
        <v>1</v>
      </c>
      <c r="E409" t="s">
        <v>116</v>
      </c>
      <c r="W409" s="235">
        <v>21</v>
      </c>
    </row>
    <row r="410" spans="1:23" x14ac:dyDescent="0.2">
      <c r="A410" t="s">
        <v>93</v>
      </c>
      <c r="B410">
        <v>1</v>
      </c>
      <c r="C410" t="s">
        <v>9</v>
      </c>
      <c r="D410">
        <v>2</v>
      </c>
      <c r="E410" t="s">
        <v>103</v>
      </c>
      <c r="H410" s="235">
        <v>23</v>
      </c>
      <c r="I410" s="235">
        <v>10</v>
      </c>
    </row>
    <row r="411" spans="1:23" x14ac:dyDescent="0.2">
      <c r="A411" t="s">
        <v>93</v>
      </c>
      <c r="B411">
        <v>1</v>
      </c>
      <c r="C411" t="s">
        <v>9</v>
      </c>
      <c r="D411">
        <v>2</v>
      </c>
      <c r="E411" t="s">
        <v>104</v>
      </c>
      <c r="I411" s="235">
        <v>2</v>
      </c>
    </row>
    <row r="412" spans="1:23" x14ac:dyDescent="0.2">
      <c r="A412" t="s">
        <v>93</v>
      </c>
      <c r="B412">
        <v>1</v>
      </c>
      <c r="C412" t="s">
        <v>9</v>
      </c>
      <c r="D412">
        <v>2</v>
      </c>
      <c r="E412" t="s">
        <v>105</v>
      </c>
      <c r="I412" s="235">
        <v>0</v>
      </c>
      <c r="J412" s="235">
        <v>0</v>
      </c>
      <c r="L412" s="235">
        <v>0</v>
      </c>
      <c r="M412" s="235">
        <v>4</v>
      </c>
      <c r="O412" s="235">
        <v>0</v>
      </c>
      <c r="P412" s="235">
        <v>0</v>
      </c>
      <c r="R412" s="235">
        <v>0</v>
      </c>
      <c r="S412" s="235">
        <v>1</v>
      </c>
      <c r="T412" s="235">
        <v>1</v>
      </c>
      <c r="U412" s="235">
        <v>2</v>
      </c>
      <c r="V412" s="235">
        <v>3</v>
      </c>
    </row>
    <row r="413" spans="1:23" x14ac:dyDescent="0.2">
      <c r="A413" t="s">
        <v>93</v>
      </c>
      <c r="B413">
        <v>1</v>
      </c>
      <c r="C413" t="s">
        <v>9</v>
      </c>
      <c r="D413">
        <v>2</v>
      </c>
      <c r="E413" t="s">
        <v>117</v>
      </c>
    </row>
    <row r="414" spans="1:23" x14ac:dyDescent="0.2">
      <c r="A414" t="s">
        <v>93</v>
      </c>
      <c r="B414">
        <v>1</v>
      </c>
      <c r="C414" t="s">
        <v>9</v>
      </c>
      <c r="D414">
        <v>2</v>
      </c>
      <c r="E414" t="s">
        <v>118</v>
      </c>
      <c r="H414" s="235">
        <v>1</v>
      </c>
      <c r="I414" s="235">
        <v>1</v>
      </c>
      <c r="J414" s="235">
        <v>2</v>
      </c>
    </row>
    <row r="415" spans="1:23" x14ac:dyDescent="0.2">
      <c r="A415" t="s">
        <v>93</v>
      </c>
      <c r="B415">
        <v>1</v>
      </c>
      <c r="C415" t="s">
        <v>9</v>
      </c>
      <c r="D415">
        <v>2</v>
      </c>
      <c r="E415" t="s">
        <v>119</v>
      </c>
      <c r="H415" s="235">
        <v>0</v>
      </c>
      <c r="I415" s="235">
        <v>0</v>
      </c>
      <c r="J415" s="235">
        <v>0</v>
      </c>
      <c r="K415" s="235">
        <v>1</v>
      </c>
      <c r="L415" s="235">
        <v>2</v>
      </c>
      <c r="M415" s="235">
        <v>1</v>
      </c>
      <c r="N415" s="235">
        <v>1</v>
      </c>
      <c r="O415" s="235">
        <v>1</v>
      </c>
      <c r="P415" s="235">
        <v>1</v>
      </c>
      <c r="Q415" s="235">
        <v>1</v>
      </c>
      <c r="R415" s="235">
        <v>1</v>
      </c>
      <c r="S415" s="235">
        <v>1</v>
      </c>
      <c r="T415" s="235">
        <v>1</v>
      </c>
      <c r="U415" s="235">
        <v>1</v>
      </c>
      <c r="V415" s="235">
        <v>1</v>
      </c>
    </row>
    <row r="416" spans="1:23" x14ac:dyDescent="0.2">
      <c r="A416" t="s">
        <v>93</v>
      </c>
      <c r="B416">
        <v>1</v>
      </c>
      <c r="C416" t="s">
        <v>9</v>
      </c>
      <c r="D416">
        <v>2</v>
      </c>
      <c r="E416" t="s">
        <v>109</v>
      </c>
      <c r="H416" s="235">
        <v>22</v>
      </c>
      <c r="I416" s="235">
        <v>34</v>
      </c>
      <c r="J416" s="235">
        <v>52</v>
      </c>
    </row>
    <row r="417" spans="1:24" x14ac:dyDescent="0.2">
      <c r="A417" t="s">
        <v>93</v>
      </c>
      <c r="B417">
        <v>1</v>
      </c>
      <c r="C417" t="s">
        <v>9</v>
      </c>
      <c r="D417">
        <v>2</v>
      </c>
      <c r="E417" t="s">
        <v>110</v>
      </c>
      <c r="H417" s="235">
        <v>31</v>
      </c>
      <c r="I417" s="235">
        <v>66</v>
      </c>
      <c r="J417" s="235">
        <v>79</v>
      </c>
    </row>
    <row r="418" spans="1:24" x14ac:dyDescent="0.2">
      <c r="A418" t="s">
        <v>93</v>
      </c>
      <c r="B418">
        <v>1</v>
      </c>
      <c r="C418" t="s">
        <v>9</v>
      </c>
      <c r="D418">
        <v>2</v>
      </c>
      <c r="E418" t="s">
        <v>111</v>
      </c>
      <c r="U418" s="235">
        <v>1</v>
      </c>
      <c r="X418" s="235">
        <v>1</v>
      </c>
    </row>
    <row r="419" spans="1:24" x14ac:dyDescent="0.2">
      <c r="A419" t="s">
        <v>93</v>
      </c>
      <c r="B419">
        <v>1</v>
      </c>
      <c r="C419" t="s">
        <v>9</v>
      </c>
      <c r="D419">
        <v>2</v>
      </c>
      <c r="E419" t="s">
        <v>112</v>
      </c>
      <c r="U419" s="235">
        <v>163</v>
      </c>
      <c r="X419" s="235">
        <v>43</v>
      </c>
    </row>
    <row r="420" spans="1:24" x14ac:dyDescent="0.2">
      <c r="A420" t="s">
        <v>93</v>
      </c>
      <c r="B420">
        <v>1</v>
      </c>
      <c r="C420" t="s">
        <v>9</v>
      </c>
      <c r="D420">
        <v>2</v>
      </c>
      <c r="E420" t="s">
        <v>113</v>
      </c>
    </row>
    <row r="421" spans="1:24" x14ac:dyDescent="0.2">
      <c r="A421" t="s">
        <v>93</v>
      </c>
      <c r="B421">
        <v>1</v>
      </c>
      <c r="C421" t="s">
        <v>9</v>
      </c>
      <c r="D421">
        <v>2</v>
      </c>
      <c r="E421" t="s">
        <v>114</v>
      </c>
    </row>
    <row r="422" spans="1:24" x14ac:dyDescent="0.2">
      <c r="A422" t="s">
        <v>93</v>
      </c>
      <c r="B422">
        <v>1</v>
      </c>
      <c r="C422" t="s">
        <v>9</v>
      </c>
      <c r="D422">
        <v>2</v>
      </c>
      <c r="E422" t="s">
        <v>115</v>
      </c>
      <c r="U422" s="235">
        <v>1</v>
      </c>
      <c r="X422" s="235">
        <v>1</v>
      </c>
    </row>
    <row r="423" spans="1:24" x14ac:dyDescent="0.2">
      <c r="A423" t="s">
        <v>93</v>
      </c>
      <c r="B423">
        <v>1</v>
      </c>
      <c r="C423" t="s">
        <v>9</v>
      </c>
      <c r="D423">
        <v>2</v>
      </c>
      <c r="E423" t="s">
        <v>116</v>
      </c>
      <c r="U423" s="235">
        <v>163</v>
      </c>
      <c r="X423" s="235">
        <v>43</v>
      </c>
    </row>
    <row r="424" spans="1:24" x14ac:dyDescent="0.2">
      <c r="A424" t="s">
        <v>93</v>
      </c>
      <c r="B424">
        <v>1</v>
      </c>
      <c r="C424" t="s">
        <v>9</v>
      </c>
      <c r="D424">
        <v>3</v>
      </c>
      <c r="E424" t="s">
        <v>103</v>
      </c>
      <c r="H424" s="235">
        <v>2</v>
      </c>
      <c r="I424" s="235">
        <v>2</v>
      </c>
      <c r="J424" s="235">
        <v>18</v>
      </c>
    </row>
    <row r="425" spans="1:24" x14ac:dyDescent="0.2">
      <c r="A425" t="s">
        <v>93</v>
      </c>
      <c r="B425">
        <v>1</v>
      </c>
      <c r="C425" t="s">
        <v>9</v>
      </c>
      <c r="D425">
        <v>3</v>
      </c>
      <c r="E425" t="s">
        <v>104</v>
      </c>
      <c r="J425" s="235">
        <v>6</v>
      </c>
    </row>
    <row r="426" spans="1:24" x14ac:dyDescent="0.2">
      <c r="A426" t="s">
        <v>93</v>
      </c>
      <c r="B426">
        <v>1</v>
      </c>
      <c r="C426" t="s">
        <v>9</v>
      </c>
      <c r="D426">
        <v>3</v>
      </c>
      <c r="E426" t="s">
        <v>105</v>
      </c>
      <c r="K426" s="235">
        <v>1</v>
      </c>
      <c r="L426" s="235">
        <v>5</v>
      </c>
      <c r="M426" s="235">
        <v>10</v>
      </c>
      <c r="N426" s="235">
        <v>7</v>
      </c>
      <c r="P426" s="235">
        <v>3</v>
      </c>
      <c r="Q426" s="235">
        <v>8</v>
      </c>
      <c r="S426" s="235">
        <v>3</v>
      </c>
      <c r="T426" s="235">
        <v>2</v>
      </c>
      <c r="U426" s="235">
        <v>6</v>
      </c>
      <c r="V426" s="235">
        <v>4</v>
      </c>
      <c r="W426" s="235">
        <v>4</v>
      </c>
    </row>
    <row r="427" spans="1:24" x14ac:dyDescent="0.2">
      <c r="A427" t="s">
        <v>93</v>
      </c>
      <c r="B427">
        <v>1</v>
      </c>
      <c r="C427" t="s">
        <v>9</v>
      </c>
      <c r="D427">
        <v>3</v>
      </c>
      <c r="E427" t="s">
        <v>106</v>
      </c>
    </row>
    <row r="428" spans="1:24" x14ac:dyDescent="0.2">
      <c r="A428" t="s">
        <v>93</v>
      </c>
      <c r="B428">
        <v>1</v>
      </c>
      <c r="C428" t="s">
        <v>9</v>
      </c>
      <c r="D428">
        <v>3</v>
      </c>
      <c r="E428" t="s">
        <v>107</v>
      </c>
      <c r="H428" s="235">
        <v>1</v>
      </c>
      <c r="I428" s="235">
        <v>2</v>
      </c>
    </row>
    <row r="429" spans="1:24" x14ac:dyDescent="0.2">
      <c r="A429" t="s">
        <v>93</v>
      </c>
      <c r="B429">
        <v>1</v>
      </c>
      <c r="C429" t="s">
        <v>9</v>
      </c>
      <c r="D429">
        <v>3</v>
      </c>
      <c r="E429" t="s">
        <v>108</v>
      </c>
      <c r="H429" s="235">
        <v>0</v>
      </c>
      <c r="I429" s="235">
        <v>0</v>
      </c>
      <c r="J429" s="235">
        <v>0</v>
      </c>
      <c r="K429" s="235">
        <v>1</v>
      </c>
      <c r="L429" s="235">
        <v>1</v>
      </c>
      <c r="M429" s="235">
        <v>1</v>
      </c>
      <c r="N429" s="235">
        <v>1</v>
      </c>
      <c r="O429" s="235">
        <v>1</v>
      </c>
      <c r="P429" s="235">
        <v>1</v>
      </c>
      <c r="Q429" s="235">
        <v>2</v>
      </c>
      <c r="R429" s="235">
        <v>2</v>
      </c>
      <c r="S429" s="235">
        <v>1</v>
      </c>
      <c r="T429" s="235">
        <v>1</v>
      </c>
      <c r="U429" s="235">
        <v>1</v>
      </c>
      <c r="V429" s="235">
        <v>1</v>
      </c>
      <c r="W429" s="235">
        <v>1</v>
      </c>
    </row>
    <row r="430" spans="1:24" x14ac:dyDescent="0.2">
      <c r="A430" t="s">
        <v>93</v>
      </c>
      <c r="B430">
        <v>1</v>
      </c>
      <c r="C430" t="s">
        <v>9</v>
      </c>
      <c r="D430">
        <v>3</v>
      </c>
      <c r="E430" t="s">
        <v>109</v>
      </c>
      <c r="H430" s="235">
        <v>25</v>
      </c>
      <c r="I430" s="235">
        <v>35</v>
      </c>
      <c r="J430" s="235">
        <v>56</v>
      </c>
    </row>
    <row r="431" spans="1:24" x14ac:dyDescent="0.2">
      <c r="A431" t="s">
        <v>93</v>
      </c>
      <c r="B431">
        <v>1</v>
      </c>
      <c r="C431" t="s">
        <v>9</v>
      </c>
      <c r="D431">
        <v>3</v>
      </c>
      <c r="E431" t="s">
        <v>110</v>
      </c>
      <c r="H431" s="235">
        <v>30</v>
      </c>
      <c r="I431" s="235">
        <v>48</v>
      </c>
      <c r="J431" s="235">
        <v>64</v>
      </c>
    </row>
    <row r="432" spans="1:24" x14ac:dyDescent="0.2">
      <c r="A432" t="s">
        <v>93</v>
      </c>
      <c r="B432">
        <v>1</v>
      </c>
      <c r="C432" t="s">
        <v>9</v>
      </c>
      <c r="D432">
        <v>3</v>
      </c>
      <c r="E432" t="s">
        <v>111</v>
      </c>
    </row>
    <row r="433" spans="1:24" x14ac:dyDescent="0.2">
      <c r="A433" t="s">
        <v>93</v>
      </c>
      <c r="B433">
        <v>1</v>
      </c>
      <c r="C433" t="s">
        <v>9</v>
      </c>
      <c r="D433">
        <v>3</v>
      </c>
      <c r="E433" t="s">
        <v>112</v>
      </c>
    </row>
    <row r="434" spans="1:24" x14ac:dyDescent="0.2">
      <c r="A434" t="s">
        <v>93</v>
      </c>
      <c r="B434">
        <v>1</v>
      </c>
      <c r="C434" t="s">
        <v>9</v>
      </c>
      <c r="D434">
        <v>3</v>
      </c>
      <c r="E434" t="s">
        <v>113</v>
      </c>
      <c r="P434" s="235">
        <v>3</v>
      </c>
      <c r="S434" s="235">
        <v>1</v>
      </c>
      <c r="U434" s="235">
        <v>2</v>
      </c>
      <c r="X434" s="235">
        <v>5</v>
      </c>
    </row>
    <row r="435" spans="1:24" x14ac:dyDescent="0.2">
      <c r="A435" t="s">
        <v>93</v>
      </c>
      <c r="B435">
        <v>1</v>
      </c>
      <c r="C435" t="s">
        <v>9</v>
      </c>
      <c r="D435">
        <v>3</v>
      </c>
      <c r="E435" t="s">
        <v>114</v>
      </c>
      <c r="P435" s="235">
        <v>202</v>
      </c>
      <c r="S435" s="235">
        <v>168</v>
      </c>
      <c r="U435" s="235">
        <v>611</v>
      </c>
      <c r="X435" s="235">
        <v>599</v>
      </c>
    </row>
    <row r="436" spans="1:24" x14ac:dyDescent="0.2">
      <c r="A436" t="s">
        <v>93</v>
      </c>
      <c r="B436">
        <v>1</v>
      </c>
      <c r="C436" t="s">
        <v>9</v>
      </c>
      <c r="D436">
        <v>3</v>
      </c>
      <c r="E436" t="s">
        <v>115</v>
      </c>
      <c r="P436" s="235">
        <v>3</v>
      </c>
      <c r="S436" s="235">
        <v>1</v>
      </c>
      <c r="U436" s="235">
        <v>2</v>
      </c>
      <c r="X436" s="235">
        <v>5</v>
      </c>
    </row>
    <row r="437" spans="1:24" x14ac:dyDescent="0.2">
      <c r="A437" t="s">
        <v>93</v>
      </c>
      <c r="B437">
        <v>1</v>
      </c>
      <c r="C437" t="s">
        <v>9</v>
      </c>
      <c r="D437">
        <v>3</v>
      </c>
      <c r="E437" t="s">
        <v>116</v>
      </c>
      <c r="P437" s="235">
        <v>202</v>
      </c>
      <c r="S437" s="235">
        <v>168</v>
      </c>
      <c r="U437" s="235">
        <v>611</v>
      </c>
      <c r="X437" s="235">
        <v>559</v>
      </c>
    </row>
    <row r="438" spans="1:24" x14ac:dyDescent="0.2">
      <c r="A438" t="s">
        <v>93</v>
      </c>
      <c r="B438">
        <v>1</v>
      </c>
      <c r="C438" t="s">
        <v>9</v>
      </c>
      <c r="D438">
        <v>4</v>
      </c>
      <c r="E438" t="s">
        <v>103</v>
      </c>
      <c r="I438" s="235">
        <v>5</v>
      </c>
      <c r="J438" s="235">
        <v>23</v>
      </c>
    </row>
    <row r="439" spans="1:24" x14ac:dyDescent="0.2">
      <c r="A439" t="s">
        <v>93</v>
      </c>
      <c r="B439">
        <v>1</v>
      </c>
      <c r="C439" t="s">
        <v>9</v>
      </c>
      <c r="D439">
        <v>4</v>
      </c>
      <c r="E439" t="s">
        <v>104</v>
      </c>
      <c r="J439" s="235">
        <v>8</v>
      </c>
    </row>
    <row r="440" spans="1:24" x14ac:dyDescent="0.2">
      <c r="A440" t="s">
        <v>93</v>
      </c>
      <c r="B440">
        <v>1</v>
      </c>
      <c r="C440" t="s">
        <v>9</v>
      </c>
      <c r="D440">
        <v>4</v>
      </c>
      <c r="E440" t="s">
        <v>105</v>
      </c>
      <c r="K440" s="235">
        <v>0</v>
      </c>
      <c r="L440" s="235">
        <v>7</v>
      </c>
      <c r="M440" s="235">
        <v>9</v>
      </c>
      <c r="N440" s="235">
        <v>8</v>
      </c>
      <c r="P440" s="235">
        <v>4</v>
      </c>
      <c r="Q440" s="235">
        <v>6</v>
      </c>
      <c r="S440" s="235">
        <v>5</v>
      </c>
      <c r="T440" s="235">
        <v>9</v>
      </c>
      <c r="U440" s="235">
        <v>16</v>
      </c>
      <c r="V440" s="235">
        <v>8</v>
      </c>
      <c r="W440" s="235">
        <v>4</v>
      </c>
    </row>
    <row r="441" spans="1:24" x14ac:dyDescent="0.2">
      <c r="A441" t="s">
        <v>93</v>
      </c>
      <c r="B441">
        <v>1</v>
      </c>
      <c r="C441" t="s">
        <v>9</v>
      </c>
      <c r="D441">
        <v>4</v>
      </c>
      <c r="E441" t="s">
        <v>106</v>
      </c>
    </row>
    <row r="442" spans="1:24" x14ac:dyDescent="0.2">
      <c r="A442" t="s">
        <v>93</v>
      </c>
      <c r="B442">
        <v>1</v>
      </c>
      <c r="C442" t="s">
        <v>9</v>
      </c>
      <c r="D442">
        <v>4</v>
      </c>
      <c r="E442" t="s">
        <v>107</v>
      </c>
      <c r="H442" s="235">
        <v>1</v>
      </c>
    </row>
    <row r="443" spans="1:24" x14ac:dyDescent="0.2">
      <c r="A443" t="s">
        <v>93</v>
      </c>
      <c r="B443">
        <v>1</v>
      </c>
      <c r="C443" t="s">
        <v>9</v>
      </c>
      <c r="D443">
        <v>4</v>
      </c>
      <c r="E443" t="s">
        <v>108</v>
      </c>
      <c r="H443" s="235">
        <v>0</v>
      </c>
      <c r="I443" s="235">
        <v>0</v>
      </c>
      <c r="J443" s="235">
        <v>0</v>
      </c>
      <c r="K443" s="235">
        <v>0</v>
      </c>
      <c r="L443" s="235">
        <v>0</v>
      </c>
      <c r="M443" s="235">
        <v>2</v>
      </c>
      <c r="N443" s="235">
        <v>2</v>
      </c>
      <c r="O443" s="235">
        <v>2</v>
      </c>
      <c r="P443" s="235">
        <v>1</v>
      </c>
      <c r="Q443" s="235">
        <v>1</v>
      </c>
      <c r="R443" s="235">
        <v>1</v>
      </c>
      <c r="S443" s="235">
        <v>1</v>
      </c>
      <c r="T443" s="235">
        <v>1</v>
      </c>
      <c r="U443" s="235">
        <v>1</v>
      </c>
      <c r="V443" s="235">
        <v>1</v>
      </c>
      <c r="W443" s="235">
        <v>1</v>
      </c>
    </row>
    <row r="444" spans="1:24" x14ac:dyDescent="0.2">
      <c r="A444" t="s">
        <v>93</v>
      </c>
      <c r="B444">
        <v>1</v>
      </c>
      <c r="C444" t="s">
        <v>9</v>
      </c>
      <c r="D444">
        <v>4</v>
      </c>
      <c r="E444" t="s">
        <v>109</v>
      </c>
      <c r="H444" s="235">
        <v>22</v>
      </c>
      <c r="I444" s="235">
        <v>44</v>
      </c>
      <c r="J444" s="235">
        <v>60</v>
      </c>
    </row>
    <row r="445" spans="1:24" x14ac:dyDescent="0.2">
      <c r="A445" t="s">
        <v>93</v>
      </c>
      <c r="B445">
        <v>1</v>
      </c>
      <c r="C445" t="s">
        <v>9</v>
      </c>
      <c r="D445">
        <v>4</v>
      </c>
      <c r="E445" t="s">
        <v>110</v>
      </c>
      <c r="H445" s="235">
        <v>31</v>
      </c>
      <c r="I445" s="235">
        <v>54</v>
      </c>
      <c r="J445" s="235">
        <v>93</v>
      </c>
    </row>
    <row r="446" spans="1:24" x14ac:dyDescent="0.2">
      <c r="A446" t="s">
        <v>93</v>
      </c>
      <c r="B446">
        <v>1</v>
      </c>
      <c r="C446" t="s">
        <v>9</v>
      </c>
      <c r="D446">
        <v>4</v>
      </c>
      <c r="E446" t="s">
        <v>111</v>
      </c>
      <c r="S446" s="235">
        <v>1</v>
      </c>
      <c r="T446" s="235">
        <v>1</v>
      </c>
      <c r="X446" s="235">
        <v>13</v>
      </c>
    </row>
    <row r="447" spans="1:24" x14ac:dyDescent="0.2">
      <c r="A447" t="s">
        <v>93</v>
      </c>
      <c r="B447">
        <v>1</v>
      </c>
      <c r="C447" t="s">
        <v>9</v>
      </c>
      <c r="D447">
        <v>4</v>
      </c>
      <c r="E447" t="s">
        <v>112</v>
      </c>
      <c r="S447" s="235">
        <v>298</v>
      </c>
      <c r="T447" s="235">
        <v>226</v>
      </c>
      <c r="X447" s="235">
        <v>1177</v>
      </c>
    </row>
    <row r="448" spans="1:24" x14ac:dyDescent="0.2">
      <c r="A448" t="s">
        <v>93</v>
      </c>
      <c r="B448">
        <v>1</v>
      </c>
      <c r="C448" t="s">
        <v>9</v>
      </c>
      <c r="D448">
        <v>4</v>
      </c>
      <c r="E448" t="s">
        <v>113</v>
      </c>
      <c r="P448" s="235">
        <v>2</v>
      </c>
      <c r="U448" s="235">
        <v>1</v>
      </c>
    </row>
    <row r="449" spans="1:24" x14ac:dyDescent="0.2">
      <c r="A449" t="s">
        <v>93</v>
      </c>
      <c r="B449">
        <v>1</v>
      </c>
      <c r="C449" t="s">
        <v>9</v>
      </c>
      <c r="D449">
        <v>4</v>
      </c>
      <c r="E449" t="s">
        <v>114</v>
      </c>
      <c r="P449" s="235">
        <v>244</v>
      </c>
      <c r="U449" s="235">
        <v>88</v>
      </c>
    </row>
    <row r="450" spans="1:24" x14ac:dyDescent="0.2">
      <c r="A450" t="s">
        <v>93</v>
      </c>
      <c r="B450">
        <v>1</v>
      </c>
      <c r="C450" t="s">
        <v>9</v>
      </c>
      <c r="D450">
        <v>4</v>
      </c>
      <c r="E450" t="s">
        <v>115</v>
      </c>
      <c r="P450" s="235">
        <v>2</v>
      </c>
      <c r="S450" s="235">
        <v>1</v>
      </c>
      <c r="T450" s="235">
        <v>1</v>
      </c>
      <c r="U450" s="235">
        <v>1</v>
      </c>
      <c r="X450" s="235">
        <v>13</v>
      </c>
    </row>
    <row r="451" spans="1:24" x14ac:dyDescent="0.2">
      <c r="A451" t="s">
        <v>93</v>
      </c>
      <c r="B451">
        <v>1</v>
      </c>
      <c r="C451" t="s">
        <v>9</v>
      </c>
      <c r="D451">
        <v>4</v>
      </c>
      <c r="E451" t="s">
        <v>116</v>
      </c>
      <c r="P451" s="235">
        <v>244</v>
      </c>
      <c r="S451" s="235">
        <v>298</v>
      </c>
      <c r="T451" s="235">
        <v>226</v>
      </c>
      <c r="U451" s="235">
        <v>88</v>
      </c>
      <c r="X451" s="235">
        <v>1177</v>
      </c>
    </row>
    <row r="452" spans="1:24" x14ac:dyDescent="0.2">
      <c r="A452" t="s">
        <v>93</v>
      </c>
      <c r="B452">
        <v>1</v>
      </c>
      <c r="C452" t="s">
        <v>9</v>
      </c>
      <c r="D452">
        <v>5</v>
      </c>
      <c r="E452" t="s">
        <v>103</v>
      </c>
      <c r="H452" s="235">
        <v>2</v>
      </c>
      <c r="I452" s="235">
        <v>2</v>
      </c>
    </row>
    <row r="453" spans="1:24" x14ac:dyDescent="0.2">
      <c r="A453" t="s">
        <v>93</v>
      </c>
      <c r="B453">
        <v>1</v>
      </c>
      <c r="C453" t="s">
        <v>9</v>
      </c>
      <c r="D453">
        <v>5</v>
      </c>
      <c r="E453" t="s">
        <v>104</v>
      </c>
    </row>
    <row r="454" spans="1:24" x14ac:dyDescent="0.2">
      <c r="A454" t="s">
        <v>93</v>
      </c>
      <c r="B454">
        <v>1</v>
      </c>
      <c r="C454" t="s">
        <v>9</v>
      </c>
      <c r="D454">
        <v>5</v>
      </c>
      <c r="E454" t="s">
        <v>105</v>
      </c>
    </row>
    <row r="455" spans="1:24" x14ac:dyDescent="0.2">
      <c r="A455" t="s">
        <v>93</v>
      </c>
      <c r="B455">
        <v>1</v>
      </c>
      <c r="C455" t="s">
        <v>9</v>
      </c>
      <c r="D455">
        <v>5</v>
      </c>
      <c r="E455" t="s">
        <v>106</v>
      </c>
    </row>
    <row r="456" spans="1:24" x14ac:dyDescent="0.2">
      <c r="A456" t="s">
        <v>93</v>
      </c>
      <c r="B456">
        <v>1</v>
      </c>
      <c r="C456" t="s">
        <v>9</v>
      </c>
      <c r="D456">
        <v>5</v>
      </c>
      <c r="E456" t="s">
        <v>107</v>
      </c>
    </row>
    <row r="457" spans="1:24" x14ac:dyDescent="0.2">
      <c r="A457" t="s">
        <v>93</v>
      </c>
      <c r="B457">
        <v>1</v>
      </c>
      <c r="C457" t="s">
        <v>9</v>
      </c>
      <c r="D457">
        <v>5</v>
      </c>
      <c r="E457" t="s">
        <v>108</v>
      </c>
      <c r="H457" s="235">
        <v>1</v>
      </c>
      <c r="I457" s="235">
        <v>2</v>
      </c>
    </row>
    <row r="458" spans="1:24" x14ac:dyDescent="0.2">
      <c r="A458" t="s">
        <v>93</v>
      </c>
      <c r="B458">
        <v>1</v>
      </c>
      <c r="C458" t="s">
        <v>9</v>
      </c>
      <c r="D458">
        <v>5</v>
      </c>
      <c r="E458" t="s">
        <v>109</v>
      </c>
      <c r="H458" s="235">
        <v>22</v>
      </c>
      <c r="I458" s="235">
        <v>31</v>
      </c>
    </row>
    <row r="459" spans="1:24" x14ac:dyDescent="0.2">
      <c r="A459" t="s">
        <v>93</v>
      </c>
      <c r="B459">
        <v>1</v>
      </c>
      <c r="C459" t="s">
        <v>9</v>
      </c>
      <c r="D459">
        <v>5</v>
      </c>
      <c r="E459" t="s">
        <v>110</v>
      </c>
      <c r="H459" s="235">
        <v>32</v>
      </c>
      <c r="I459" s="235">
        <v>35</v>
      </c>
    </row>
    <row r="460" spans="1:24" x14ac:dyDescent="0.2">
      <c r="A460" t="s">
        <v>93</v>
      </c>
      <c r="B460">
        <v>1</v>
      </c>
      <c r="C460" t="s">
        <v>9</v>
      </c>
      <c r="D460">
        <v>5</v>
      </c>
      <c r="E460" t="s">
        <v>111</v>
      </c>
    </row>
    <row r="461" spans="1:24" x14ac:dyDescent="0.2">
      <c r="A461" t="s">
        <v>93</v>
      </c>
      <c r="B461">
        <v>1</v>
      </c>
      <c r="C461" t="s">
        <v>9</v>
      </c>
      <c r="D461">
        <v>5</v>
      </c>
      <c r="E461" t="s">
        <v>112</v>
      </c>
    </row>
    <row r="462" spans="1:24" x14ac:dyDescent="0.2">
      <c r="A462" t="s">
        <v>93</v>
      </c>
      <c r="B462">
        <v>1</v>
      </c>
      <c r="C462" t="s">
        <v>9</v>
      </c>
      <c r="D462">
        <v>5</v>
      </c>
      <c r="E462" t="s">
        <v>113</v>
      </c>
    </row>
    <row r="463" spans="1:24" x14ac:dyDescent="0.2">
      <c r="A463" t="s">
        <v>93</v>
      </c>
      <c r="B463">
        <v>1</v>
      </c>
      <c r="C463" t="s">
        <v>9</v>
      </c>
      <c r="D463">
        <v>5</v>
      </c>
      <c r="E463" t="s">
        <v>114</v>
      </c>
    </row>
    <row r="464" spans="1:24" x14ac:dyDescent="0.2">
      <c r="A464" t="s">
        <v>93</v>
      </c>
      <c r="B464">
        <v>1</v>
      </c>
      <c r="C464" t="s">
        <v>9</v>
      </c>
      <c r="D464">
        <v>5</v>
      </c>
      <c r="E464" t="s">
        <v>115</v>
      </c>
    </row>
    <row r="465" spans="1:24" x14ac:dyDescent="0.2">
      <c r="A465" t="s">
        <v>93</v>
      </c>
      <c r="B465">
        <v>1</v>
      </c>
      <c r="C465" t="s">
        <v>9</v>
      </c>
      <c r="D465">
        <v>5</v>
      </c>
      <c r="E465" t="s">
        <v>116</v>
      </c>
    </row>
    <row r="466" spans="1:24" x14ac:dyDescent="0.2">
      <c r="A466" t="s">
        <v>93</v>
      </c>
      <c r="B466">
        <v>1</v>
      </c>
      <c r="C466" t="s">
        <v>9</v>
      </c>
      <c r="D466">
        <v>6</v>
      </c>
      <c r="E466" t="s">
        <v>103</v>
      </c>
      <c r="I466" s="235">
        <v>4</v>
      </c>
      <c r="J466" s="235">
        <v>14</v>
      </c>
    </row>
    <row r="467" spans="1:24" x14ac:dyDescent="0.2">
      <c r="A467" t="s">
        <v>93</v>
      </c>
      <c r="B467">
        <v>1</v>
      </c>
      <c r="C467" t="s">
        <v>9</v>
      </c>
      <c r="D467">
        <v>6</v>
      </c>
      <c r="E467" t="s">
        <v>104</v>
      </c>
      <c r="J467" s="235">
        <v>4</v>
      </c>
    </row>
    <row r="468" spans="1:24" x14ac:dyDescent="0.2">
      <c r="A468" t="s">
        <v>93</v>
      </c>
      <c r="B468">
        <v>1</v>
      </c>
      <c r="C468" t="s">
        <v>9</v>
      </c>
      <c r="D468">
        <v>6</v>
      </c>
      <c r="E468" t="s">
        <v>105</v>
      </c>
      <c r="K468" s="235">
        <v>2</v>
      </c>
      <c r="L468" s="235">
        <v>3</v>
      </c>
      <c r="M468" s="235">
        <v>4</v>
      </c>
      <c r="N468" s="235">
        <v>5</v>
      </c>
      <c r="P468" s="235">
        <v>8</v>
      </c>
      <c r="Q468" s="235">
        <v>5</v>
      </c>
      <c r="S468" s="235">
        <v>9</v>
      </c>
      <c r="T468" s="235">
        <v>9</v>
      </c>
      <c r="U468" s="235">
        <v>5</v>
      </c>
      <c r="V468" s="235">
        <v>9</v>
      </c>
      <c r="W468" s="235">
        <v>3</v>
      </c>
    </row>
    <row r="469" spans="1:24" x14ac:dyDescent="0.2">
      <c r="A469" t="s">
        <v>93</v>
      </c>
      <c r="B469">
        <v>1</v>
      </c>
      <c r="C469" t="s">
        <v>9</v>
      </c>
      <c r="D469">
        <v>6</v>
      </c>
      <c r="E469" t="s">
        <v>106</v>
      </c>
      <c r="J469" s="235">
        <v>1</v>
      </c>
    </row>
    <row r="470" spans="1:24" x14ac:dyDescent="0.2">
      <c r="A470" t="s">
        <v>93</v>
      </c>
      <c r="B470">
        <v>1</v>
      </c>
      <c r="C470" t="s">
        <v>9</v>
      </c>
      <c r="D470">
        <v>6</v>
      </c>
      <c r="E470" t="s">
        <v>107</v>
      </c>
      <c r="L470" s="235">
        <v>1</v>
      </c>
      <c r="P470" s="235">
        <v>1</v>
      </c>
    </row>
    <row r="471" spans="1:24" x14ac:dyDescent="0.2">
      <c r="A471" t="s">
        <v>93</v>
      </c>
      <c r="B471">
        <v>1</v>
      </c>
      <c r="C471" t="s">
        <v>9</v>
      </c>
      <c r="D471">
        <v>6</v>
      </c>
      <c r="E471" t="s">
        <v>108</v>
      </c>
      <c r="H471" s="235">
        <v>0</v>
      </c>
      <c r="I471" s="235">
        <v>0</v>
      </c>
      <c r="J471" s="235">
        <v>0</v>
      </c>
      <c r="K471" s="235">
        <v>0</v>
      </c>
      <c r="L471" s="235">
        <v>0</v>
      </c>
      <c r="M471" s="235">
        <v>1</v>
      </c>
      <c r="N471" s="235">
        <v>1</v>
      </c>
      <c r="O471" s="235">
        <v>1</v>
      </c>
      <c r="P471" s="235">
        <v>1</v>
      </c>
      <c r="Q471" s="235">
        <v>1</v>
      </c>
      <c r="R471" s="235">
        <v>1</v>
      </c>
      <c r="S471" s="235">
        <v>1</v>
      </c>
      <c r="T471" s="235">
        <v>1</v>
      </c>
      <c r="U471" s="235">
        <v>1</v>
      </c>
      <c r="V471" s="235">
        <v>1</v>
      </c>
      <c r="W471" s="235">
        <v>2</v>
      </c>
    </row>
    <row r="472" spans="1:24" x14ac:dyDescent="0.2">
      <c r="A472" t="s">
        <v>93</v>
      </c>
      <c r="B472">
        <v>1</v>
      </c>
      <c r="C472" t="s">
        <v>9</v>
      </c>
      <c r="D472">
        <v>6</v>
      </c>
      <c r="E472" t="s">
        <v>109</v>
      </c>
      <c r="H472" s="235">
        <v>19</v>
      </c>
      <c r="I472" s="235">
        <v>40</v>
      </c>
      <c r="J472" s="235">
        <v>63</v>
      </c>
    </row>
    <row r="473" spans="1:24" x14ac:dyDescent="0.2">
      <c r="A473" t="s">
        <v>93</v>
      </c>
      <c r="B473">
        <v>1</v>
      </c>
      <c r="C473" t="s">
        <v>9</v>
      </c>
      <c r="D473">
        <v>6</v>
      </c>
      <c r="E473" t="s">
        <v>110</v>
      </c>
      <c r="H473" s="235">
        <v>29</v>
      </c>
      <c r="I473" s="235">
        <v>44</v>
      </c>
      <c r="J473" s="235">
        <v>88</v>
      </c>
    </row>
    <row r="474" spans="1:24" x14ac:dyDescent="0.2">
      <c r="A474" t="s">
        <v>93</v>
      </c>
      <c r="B474">
        <v>1</v>
      </c>
      <c r="C474" t="s">
        <v>9</v>
      </c>
      <c r="D474">
        <v>6</v>
      </c>
      <c r="E474" t="s">
        <v>111</v>
      </c>
      <c r="S474" s="235">
        <v>2</v>
      </c>
      <c r="T474" s="235">
        <v>1</v>
      </c>
    </row>
    <row r="475" spans="1:24" x14ac:dyDescent="0.2">
      <c r="A475" t="s">
        <v>93</v>
      </c>
      <c r="B475">
        <v>1</v>
      </c>
      <c r="C475" t="s">
        <v>9</v>
      </c>
      <c r="D475">
        <v>6</v>
      </c>
      <c r="E475" t="s">
        <v>112</v>
      </c>
      <c r="S475" s="235">
        <v>772</v>
      </c>
      <c r="T475" s="235">
        <v>402</v>
      </c>
    </row>
    <row r="476" spans="1:24" x14ac:dyDescent="0.2">
      <c r="A476" t="s">
        <v>93</v>
      </c>
      <c r="B476">
        <v>1</v>
      </c>
      <c r="C476" t="s">
        <v>9</v>
      </c>
      <c r="D476">
        <v>6</v>
      </c>
      <c r="E476" t="s">
        <v>113</v>
      </c>
      <c r="X476" s="235">
        <v>9</v>
      </c>
    </row>
    <row r="477" spans="1:24" x14ac:dyDescent="0.2">
      <c r="A477" t="s">
        <v>93</v>
      </c>
      <c r="B477">
        <v>1</v>
      </c>
      <c r="C477" t="s">
        <v>9</v>
      </c>
      <c r="D477">
        <v>6</v>
      </c>
      <c r="E477" t="s">
        <v>114</v>
      </c>
      <c r="X477" s="235">
        <v>1243</v>
      </c>
    </row>
    <row r="478" spans="1:24" x14ac:dyDescent="0.2">
      <c r="A478" t="s">
        <v>93</v>
      </c>
      <c r="B478">
        <v>1</v>
      </c>
      <c r="C478" t="s">
        <v>9</v>
      </c>
      <c r="D478">
        <v>6</v>
      </c>
      <c r="E478" t="s">
        <v>115</v>
      </c>
      <c r="S478" s="235">
        <v>2</v>
      </c>
      <c r="T478" s="235">
        <v>1</v>
      </c>
      <c r="X478" s="235">
        <v>9</v>
      </c>
    </row>
    <row r="479" spans="1:24" x14ac:dyDescent="0.2">
      <c r="A479" t="s">
        <v>93</v>
      </c>
      <c r="B479">
        <v>1</v>
      </c>
      <c r="C479" t="s">
        <v>9</v>
      </c>
      <c r="D479">
        <v>6</v>
      </c>
      <c r="E479" t="s">
        <v>116</v>
      </c>
      <c r="S479" s="235">
        <v>772</v>
      </c>
      <c r="T479" s="235">
        <v>402</v>
      </c>
      <c r="X479" s="235">
        <v>1243</v>
      </c>
    </row>
    <row r="480" spans="1:24" x14ac:dyDescent="0.2">
      <c r="A480" t="s">
        <v>93</v>
      </c>
      <c r="B480">
        <v>1</v>
      </c>
      <c r="C480" t="s">
        <v>9</v>
      </c>
      <c r="D480">
        <v>7</v>
      </c>
      <c r="E480" t="s">
        <v>103</v>
      </c>
      <c r="H480" s="235">
        <v>1</v>
      </c>
      <c r="I480" s="235">
        <v>7</v>
      </c>
      <c r="J480" s="235">
        <v>14</v>
      </c>
    </row>
    <row r="481" spans="1:24" x14ac:dyDescent="0.2">
      <c r="A481" t="s">
        <v>93</v>
      </c>
      <c r="B481">
        <v>1</v>
      </c>
      <c r="C481" t="s">
        <v>9</v>
      </c>
      <c r="D481">
        <v>7</v>
      </c>
      <c r="E481" t="s">
        <v>104</v>
      </c>
    </row>
    <row r="482" spans="1:24" x14ac:dyDescent="0.2">
      <c r="A482" t="s">
        <v>93</v>
      </c>
      <c r="B482">
        <v>1</v>
      </c>
      <c r="C482" t="s">
        <v>9</v>
      </c>
      <c r="D482">
        <v>7</v>
      </c>
      <c r="E482" t="s">
        <v>105</v>
      </c>
      <c r="K482" s="235">
        <v>0</v>
      </c>
      <c r="L482" s="235">
        <v>0</v>
      </c>
      <c r="M482" s="235">
        <v>5</v>
      </c>
      <c r="N482" s="235">
        <v>0</v>
      </c>
      <c r="P482" s="235">
        <v>0</v>
      </c>
      <c r="Q482" s="235">
        <v>4</v>
      </c>
      <c r="S482" s="235">
        <v>3</v>
      </c>
      <c r="U482" s="235">
        <v>4</v>
      </c>
      <c r="V482" s="235">
        <v>7</v>
      </c>
      <c r="W482" s="235">
        <v>4</v>
      </c>
    </row>
    <row r="483" spans="1:24" x14ac:dyDescent="0.2">
      <c r="A483" t="s">
        <v>93</v>
      </c>
      <c r="B483">
        <v>1</v>
      </c>
      <c r="C483" t="s">
        <v>9</v>
      </c>
      <c r="D483">
        <v>7</v>
      </c>
      <c r="E483" t="s">
        <v>106</v>
      </c>
    </row>
    <row r="484" spans="1:24" x14ac:dyDescent="0.2">
      <c r="A484" t="s">
        <v>93</v>
      </c>
      <c r="B484">
        <v>1</v>
      </c>
      <c r="C484" t="s">
        <v>9</v>
      </c>
      <c r="D484">
        <v>7</v>
      </c>
      <c r="E484" t="s">
        <v>107</v>
      </c>
      <c r="J484" s="235">
        <v>1</v>
      </c>
    </row>
    <row r="485" spans="1:24" x14ac:dyDescent="0.2">
      <c r="A485" t="s">
        <v>93</v>
      </c>
      <c r="B485">
        <v>1</v>
      </c>
      <c r="C485" t="s">
        <v>9</v>
      </c>
      <c r="D485">
        <v>7</v>
      </c>
      <c r="E485" t="s">
        <v>108</v>
      </c>
      <c r="H485" s="235">
        <v>0</v>
      </c>
      <c r="I485" s="235">
        <v>0</v>
      </c>
      <c r="J485" s="235">
        <v>0</v>
      </c>
      <c r="K485" s="235">
        <v>1</v>
      </c>
      <c r="L485" s="235">
        <v>2</v>
      </c>
      <c r="M485" s="235">
        <v>2</v>
      </c>
      <c r="N485" s="235">
        <v>2</v>
      </c>
      <c r="O485" s="235">
        <v>2</v>
      </c>
      <c r="P485" s="235">
        <v>2</v>
      </c>
      <c r="Q485" s="235">
        <v>2</v>
      </c>
      <c r="R485" s="235">
        <v>2</v>
      </c>
      <c r="S485" s="235">
        <v>2</v>
      </c>
      <c r="T485" s="235">
        <v>2</v>
      </c>
      <c r="U485" s="235">
        <v>2</v>
      </c>
      <c r="V485" s="235">
        <v>2</v>
      </c>
      <c r="W485" s="235">
        <v>2</v>
      </c>
    </row>
    <row r="486" spans="1:24" x14ac:dyDescent="0.2">
      <c r="A486" t="s">
        <v>93</v>
      </c>
      <c r="B486">
        <v>1</v>
      </c>
      <c r="C486" t="s">
        <v>9</v>
      </c>
      <c r="D486">
        <v>7</v>
      </c>
      <c r="E486" t="s">
        <v>109</v>
      </c>
      <c r="H486" s="235">
        <v>21</v>
      </c>
      <c r="I486" s="235">
        <v>49</v>
      </c>
      <c r="J486" s="235">
        <v>55</v>
      </c>
    </row>
    <row r="487" spans="1:24" x14ac:dyDescent="0.2">
      <c r="A487" t="s">
        <v>93</v>
      </c>
      <c r="B487">
        <v>1</v>
      </c>
      <c r="C487" t="s">
        <v>9</v>
      </c>
      <c r="D487">
        <v>7</v>
      </c>
      <c r="E487" t="s">
        <v>110</v>
      </c>
      <c r="H487" s="235">
        <v>30</v>
      </c>
      <c r="I487" s="235">
        <v>54</v>
      </c>
      <c r="J487" s="235">
        <v>95</v>
      </c>
    </row>
    <row r="488" spans="1:24" x14ac:dyDescent="0.2">
      <c r="A488" t="s">
        <v>93</v>
      </c>
      <c r="B488">
        <v>1</v>
      </c>
      <c r="C488" t="s">
        <v>9</v>
      </c>
      <c r="D488">
        <v>7</v>
      </c>
      <c r="E488" t="s">
        <v>111</v>
      </c>
    </row>
    <row r="489" spans="1:24" x14ac:dyDescent="0.2">
      <c r="A489" t="s">
        <v>93</v>
      </c>
      <c r="B489">
        <v>1</v>
      </c>
      <c r="C489" t="s">
        <v>9</v>
      </c>
      <c r="D489">
        <v>7</v>
      </c>
      <c r="E489" t="s">
        <v>112</v>
      </c>
    </row>
    <row r="490" spans="1:24" x14ac:dyDescent="0.2">
      <c r="A490" t="s">
        <v>93</v>
      </c>
      <c r="B490">
        <v>1</v>
      </c>
      <c r="C490" t="s">
        <v>9</v>
      </c>
      <c r="D490">
        <v>7</v>
      </c>
      <c r="E490" t="s">
        <v>113</v>
      </c>
      <c r="Q490" s="235">
        <v>2</v>
      </c>
      <c r="V490" s="235">
        <v>1</v>
      </c>
      <c r="X490" s="235">
        <v>3</v>
      </c>
    </row>
    <row r="491" spans="1:24" x14ac:dyDescent="0.2">
      <c r="A491" t="s">
        <v>93</v>
      </c>
      <c r="B491">
        <v>1</v>
      </c>
      <c r="C491" t="s">
        <v>9</v>
      </c>
      <c r="D491">
        <v>7</v>
      </c>
      <c r="E491" t="s">
        <v>114</v>
      </c>
      <c r="Q491" s="235">
        <v>48</v>
      </c>
      <c r="V491" s="235">
        <v>206</v>
      </c>
      <c r="X491" s="235">
        <v>205</v>
      </c>
    </row>
    <row r="492" spans="1:24" x14ac:dyDescent="0.2">
      <c r="A492" t="s">
        <v>93</v>
      </c>
      <c r="B492">
        <v>1</v>
      </c>
      <c r="C492" t="s">
        <v>9</v>
      </c>
      <c r="D492">
        <v>7</v>
      </c>
      <c r="E492" t="s">
        <v>115</v>
      </c>
      <c r="Q492" s="235">
        <v>2</v>
      </c>
      <c r="V492" s="235">
        <v>1</v>
      </c>
      <c r="X492" s="235">
        <v>3</v>
      </c>
    </row>
    <row r="493" spans="1:24" x14ac:dyDescent="0.2">
      <c r="A493" t="s">
        <v>93</v>
      </c>
      <c r="B493">
        <v>1</v>
      </c>
      <c r="C493" t="s">
        <v>9</v>
      </c>
      <c r="D493">
        <v>7</v>
      </c>
      <c r="E493" t="s">
        <v>116</v>
      </c>
      <c r="Q493" s="235">
        <v>48</v>
      </c>
      <c r="V493" s="235">
        <v>206</v>
      </c>
      <c r="X493" s="235">
        <v>205</v>
      </c>
    </row>
    <row r="494" spans="1:24" x14ac:dyDescent="0.2">
      <c r="A494" t="s">
        <v>93</v>
      </c>
      <c r="B494">
        <v>2</v>
      </c>
      <c r="C494" t="s">
        <v>9</v>
      </c>
      <c r="D494">
        <v>1</v>
      </c>
      <c r="E494" t="s">
        <v>103</v>
      </c>
      <c r="H494" s="235">
        <v>3</v>
      </c>
      <c r="I494" s="235">
        <v>22</v>
      </c>
      <c r="J494" s="235">
        <v>21</v>
      </c>
    </row>
    <row r="495" spans="1:24" x14ac:dyDescent="0.2">
      <c r="A495" t="s">
        <v>93</v>
      </c>
      <c r="B495">
        <v>2</v>
      </c>
      <c r="C495" t="s">
        <v>9</v>
      </c>
      <c r="D495">
        <v>1</v>
      </c>
      <c r="E495" t="s">
        <v>104</v>
      </c>
      <c r="H495" s="235">
        <v>1</v>
      </c>
      <c r="I495" s="235">
        <v>3</v>
      </c>
      <c r="J495" s="235">
        <v>11</v>
      </c>
    </row>
    <row r="496" spans="1:24" x14ac:dyDescent="0.2">
      <c r="A496" t="s">
        <v>93</v>
      </c>
      <c r="B496">
        <v>2</v>
      </c>
      <c r="C496" t="s">
        <v>9</v>
      </c>
      <c r="D496">
        <v>1</v>
      </c>
      <c r="E496" t="s">
        <v>105</v>
      </c>
      <c r="J496" s="235">
        <v>5</v>
      </c>
      <c r="K496" s="235">
        <v>5</v>
      </c>
      <c r="L496" s="235">
        <v>5</v>
      </c>
      <c r="M496" s="235">
        <v>9</v>
      </c>
      <c r="N496" s="235">
        <v>7</v>
      </c>
      <c r="P496" s="235">
        <v>8</v>
      </c>
      <c r="Q496" s="235">
        <v>7</v>
      </c>
      <c r="S496" s="235">
        <v>8</v>
      </c>
      <c r="T496" s="235">
        <v>8</v>
      </c>
      <c r="U496" s="235">
        <v>8</v>
      </c>
      <c r="V496" s="235">
        <v>9</v>
      </c>
      <c r="W496" s="235">
        <v>8</v>
      </c>
    </row>
    <row r="497" spans="1:24" x14ac:dyDescent="0.2">
      <c r="A497" t="s">
        <v>93</v>
      </c>
      <c r="B497">
        <v>2</v>
      </c>
      <c r="C497" t="s">
        <v>9</v>
      </c>
      <c r="D497">
        <v>1</v>
      </c>
      <c r="E497" t="s">
        <v>106</v>
      </c>
    </row>
    <row r="498" spans="1:24" x14ac:dyDescent="0.2">
      <c r="A498" t="s">
        <v>93</v>
      </c>
      <c r="B498">
        <v>2</v>
      </c>
      <c r="C498" t="s">
        <v>9</v>
      </c>
      <c r="D498">
        <v>1</v>
      </c>
      <c r="E498" t="s">
        <v>107</v>
      </c>
      <c r="H498" s="235">
        <v>1</v>
      </c>
      <c r="K498" s="235">
        <v>1</v>
      </c>
      <c r="Q498" s="235">
        <v>1</v>
      </c>
    </row>
    <row r="499" spans="1:24" x14ac:dyDescent="0.2">
      <c r="A499" t="s">
        <v>93</v>
      </c>
      <c r="B499">
        <v>2</v>
      </c>
      <c r="C499" t="s">
        <v>9</v>
      </c>
      <c r="D499">
        <v>1</v>
      </c>
      <c r="E499" t="s">
        <v>108</v>
      </c>
      <c r="H499" s="235">
        <v>0</v>
      </c>
      <c r="I499" s="235">
        <v>0</v>
      </c>
      <c r="J499" s="235">
        <v>0</v>
      </c>
      <c r="K499" s="235">
        <v>0</v>
      </c>
      <c r="L499" s="235">
        <v>0</v>
      </c>
      <c r="M499" s="235">
        <v>0</v>
      </c>
      <c r="N499" s="235">
        <v>1</v>
      </c>
      <c r="O499" s="235">
        <v>1</v>
      </c>
      <c r="P499" s="235">
        <v>1</v>
      </c>
      <c r="Q499" s="235">
        <v>1</v>
      </c>
      <c r="R499" s="235">
        <v>1</v>
      </c>
      <c r="S499" s="235">
        <v>1</v>
      </c>
      <c r="T499" s="235">
        <v>1</v>
      </c>
      <c r="U499" s="235">
        <v>1</v>
      </c>
      <c r="V499" s="235">
        <v>1</v>
      </c>
      <c r="W499" s="235">
        <v>1</v>
      </c>
    </row>
    <row r="500" spans="1:24" x14ac:dyDescent="0.2">
      <c r="A500" t="s">
        <v>93</v>
      </c>
      <c r="B500">
        <v>2</v>
      </c>
      <c r="C500" t="s">
        <v>9</v>
      </c>
      <c r="D500">
        <v>1</v>
      </c>
      <c r="E500" t="s">
        <v>109</v>
      </c>
      <c r="H500" s="235">
        <v>23</v>
      </c>
      <c r="I500" s="235">
        <v>39</v>
      </c>
      <c r="J500" s="235">
        <v>52</v>
      </c>
    </row>
    <row r="501" spans="1:24" x14ac:dyDescent="0.2">
      <c r="A501" t="s">
        <v>93</v>
      </c>
      <c r="B501">
        <v>2</v>
      </c>
      <c r="C501" t="s">
        <v>9</v>
      </c>
      <c r="D501">
        <v>1</v>
      </c>
      <c r="E501" t="s">
        <v>110</v>
      </c>
      <c r="H501" s="235">
        <v>34</v>
      </c>
      <c r="I501" s="235">
        <v>55</v>
      </c>
      <c r="J501" s="235">
        <v>70</v>
      </c>
    </row>
    <row r="502" spans="1:24" x14ac:dyDescent="0.2">
      <c r="A502" t="s">
        <v>93</v>
      </c>
      <c r="B502">
        <v>2</v>
      </c>
      <c r="C502" t="s">
        <v>9</v>
      </c>
      <c r="D502">
        <v>1</v>
      </c>
      <c r="E502" t="s">
        <v>111</v>
      </c>
      <c r="P502" s="235">
        <v>1</v>
      </c>
      <c r="U502" s="235">
        <v>4</v>
      </c>
      <c r="V502" s="235">
        <v>1</v>
      </c>
    </row>
    <row r="503" spans="1:24" x14ac:dyDescent="0.2">
      <c r="A503" t="s">
        <v>93</v>
      </c>
      <c r="B503">
        <v>2</v>
      </c>
      <c r="C503" t="s">
        <v>9</v>
      </c>
      <c r="D503">
        <v>1</v>
      </c>
      <c r="E503" t="s">
        <v>112</v>
      </c>
      <c r="P503" s="235">
        <v>100</v>
      </c>
      <c r="U503" s="235">
        <v>112</v>
      </c>
      <c r="V503" s="235">
        <v>40</v>
      </c>
    </row>
    <row r="504" spans="1:24" x14ac:dyDescent="0.2">
      <c r="A504" t="s">
        <v>93</v>
      </c>
      <c r="B504">
        <v>2</v>
      </c>
      <c r="C504" t="s">
        <v>9</v>
      </c>
      <c r="D504">
        <v>1</v>
      </c>
      <c r="E504" t="s">
        <v>113</v>
      </c>
      <c r="P504" s="235">
        <v>2</v>
      </c>
      <c r="X504" s="235">
        <v>5</v>
      </c>
    </row>
    <row r="505" spans="1:24" x14ac:dyDescent="0.2">
      <c r="A505" t="s">
        <v>93</v>
      </c>
      <c r="B505">
        <v>2</v>
      </c>
      <c r="C505" t="s">
        <v>9</v>
      </c>
      <c r="D505">
        <v>1</v>
      </c>
      <c r="E505" t="s">
        <v>114</v>
      </c>
      <c r="P505" s="235">
        <v>263</v>
      </c>
      <c r="X505" s="235">
        <v>75</v>
      </c>
    </row>
    <row r="506" spans="1:24" x14ac:dyDescent="0.2">
      <c r="A506" t="s">
        <v>93</v>
      </c>
      <c r="B506">
        <v>2</v>
      </c>
      <c r="C506" t="s">
        <v>9</v>
      </c>
      <c r="D506">
        <v>1</v>
      </c>
      <c r="E506" t="s">
        <v>115</v>
      </c>
      <c r="P506" s="235">
        <v>3</v>
      </c>
      <c r="U506" s="235">
        <v>4</v>
      </c>
      <c r="V506" s="235">
        <v>1</v>
      </c>
      <c r="X506" s="235">
        <v>5</v>
      </c>
    </row>
    <row r="507" spans="1:24" x14ac:dyDescent="0.2">
      <c r="A507" t="s">
        <v>93</v>
      </c>
      <c r="B507">
        <v>2</v>
      </c>
      <c r="C507" t="s">
        <v>9</v>
      </c>
      <c r="D507">
        <v>1</v>
      </c>
      <c r="E507" t="s">
        <v>116</v>
      </c>
      <c r="P507" s="235">
        <v>363</v>
      </c>
      <c r="U507" s="235">
        <v>112</v>
      </c>
      <c r="V507" s="235">
        <v>40</v>
      </c>
      <c r="X507" s="235">
        <v>75</v>
      </c>
    </row>
    <row r="508" spans="1:24" x14ac:dyDescent="0.2">
      <c r="A508" t="s">
        <v>93</v>
      </c>
      <c r="B508">
        <v>2</v>
      </c>
      <c r="C508" t="s">
        <v>9</v>
      </c>
      <c r="D508">
        <v>2</v>
      </c>
      <c r="E508" t="s">
        <v>103</v>
      </c>
      <c r="H508" s="235">
        <v>2</v>
      </c>
      <c r="I508" s="235">
        <v>24</v>
      </c>
      <c r="J508" s="235">
        <v>22</v>
      </c>
    </row>
    <row r="509" spans="1:24" x14ac:dyDescent="0.2">
      <c r="A509" t="s">
        <v>93</v>
      </c>
      <c r="B509">
        <v>2</v>
      </c>
      <c r="C509" t="s">
        <v>9</v>
      </c>
      <c r="D509">
        <v>2</v>
      </c>
      <c r="E509" t="s">
        <v>104</v>
      </c>
      <c r="H509" s="235">
        <v>1</v>
      </c>
      <c r="I509" s="235">
        <v>3</v>
      </c>
      <c r="J509" s="235">
        <v>18</v>
      </c>
    </row>
    <row r="510" spans="1:24" x14ac:dyDescent="0.2">
      <c r="A510" t="s">
        <v>93</v>
      </c>
      <c r="B510">
        <v>2</v>
      </c>
      <c r="C510" t="s">
        <v>9</v>
      </c>
      <c r="D510">
        <v>2</v>
      </c>
      <c r="E510" t="s">
        <v>105</v>
      </c>
      <c r="J510" s="235">
        <v>7</v>
      </c>
      <c r="K510" s="235">
        <v>6</v>
      </c>
      <c r="L510" s="235">
        <v>7</v>
      </c>
      <c r="M510" s="235">
        <v>12</v>
      </c>
      <c r="N510" s="235">
        <v>9</v>
      </c>
      <c r="P510" s="235">
        <v>13</v>
      </c>
      <c r="Q510" s="235">
        <v>13</v>
      </c>
      <c r="S510" s="235">
        <v>5</v>
      </c>
      <c r="T510" s="235">
        <v>6</v>
      </c>
      <c r="U510" s="235">
        <v>6</v>
      </c>
      <c r="V510" s="235">
        <v>6</v>
      </c>
      <c r="W510" s="235">
        <v>5</v>
      </c>
    </row>
    <row r="511" spans="1:24" x14ac:dyDescent="0.2">
      <c r="A511" t="s">
        <v>93</v>
      </c>
      <c r="B511">
        <v>2</v>
      </c>
      <c r="C511" t="s">
        <v>9</v>
      </c>
      <c r="D511">
        <v>2</v>
      </c>
      <c r="E511" t="s">
        <v>106</v>
      </c>
    </row>
    <row r="512" spans="1:24" x14ac:dyDescent="0.2">
      <c r="A512" t="s">
        <v>93</v>
      </c>
      <c r="B512">
        <v>2</v>
      </c>
      <c r="C512" t="s">
        <v>9</v>
      </c>
      <c r="D512">
        <v>2</v>
      </c>
      <c r="E512" t="s">
        <v>107</v>
      </c>
      <c r="P512" s="235">
        <v>1</v>
      </c>
    </row>
    <row r="513" spans="1:24" x14ac:dyDescent="0.2">
      <c r="A513" t="s">
        <v>93</v>
      </c>
      <c r="B513">
        <v>2</v>
      </c>
      <c r="C513" t="s">
        <v>9</v>
      </c>
      <c r="D513">
        <v>2</v>
      </c>
      <c r="E513" t="s">
        <v>108</v>
      </c>
      <c r="H513" s="235">
        <v>0</v>
      </c>
      <c r="I513" s="235">
        <v>0</v>
      </c>
      <c r="J513" s="235">
        <v>0</v>
      </c>
      <c r="K513" s="235">
        <v>0</v>
      </c>
      <c r="L513" s="235">
        <v>0</v>
      </c>
      <c r="M513" s="235">
        <v>2</v>
      </c>
      <c r="N513" s="235">
        <v>2</v>
      </c>
      <c r="O513" s="235">
        <v>2</v>
      </c>
      <c r="P513" s="235">
        <v>1</v>
      </c>
      <c r="Q513" s="235">
        <v>1</v>
      </c>
      <c r="R513" s="235">
        <v>1</v>
      </c>
      <c r="S513" s="235">
        <v>2</v>
      </c>
      <c r="T513" s="235">
        <v>2</v>
      </c>
      <c r="U513" s="235">
        <v>2</v>
      </c>
      <c r="V513" s="235">
        <v>2</v>
      </c>
      <c r="W513" s="235">
        <v>2</v>
      </c>
    </row>
    <row r="514" spans="1:24" x14ac:dyDescent="0.2">
      <c r="A514" t="s">
        <v>93</v>
      </c>
      <c r="B514">
        <v>2</v>
      </c>
      <c r="C514" t="s">
        <v>9</v>
      </c>
      <c r="D514">
        <v>2</v>
      </c>
      <c r="E514" t="s">
        <v>109</v>
      </c>
      <c r="H514" s="235">
        <v>26</v>
      </c>
      <c r="I514" s="235">
        <v>44</v>
      </c>
      <c r="J514" s="235">
        <v>54</v>
      </c>
    </row>
    <row r="515" spans="1:24" x14ac:dyDescent="0.2">
      <c r="A515" t="s">
        <v>93</v>
      </c>
      <c r="B515">
        <v>2</v>
      </c>
      <c r="C515" t="s">
        <v>9</v>
      </c>
      <c r="D515">
        <v>2</v>
      </c>
      <c r="E515" t="s">
        <v>110</v>
      </c>
      <c r="H515" s="235">
        <v>36</v>
      </c>
      <c r="I515" s="235">
        <v>54</v>
      </c>
      <c r="J515" s="235">
        <v>84</v>
      </c>
    </row>
    <row r="516" spans="1:24" x14ac:dyDescent="0.2">
      <c r="A516" t="s">
        <v>93</v>
      </c>
      <c r="B516">
        <v>2</v>
      </c>
      <c r="C516" t="s">
        <v>9</v>
      </c>
      <c r="D516">
        <v>2</v>
      </c>
      <c r="E516" t="s">
        <v>111</v>
      </c>
      <c r="N516" s="235">
        <v>2</v>
      </c>
      <c r="P516" s="235">
        <v>1</v>
      </c>
      <c r="V516" s="235">
        <v>1</v>
      </c>
    </row>
    <row r="517" spans="1:24" x14ac:dyDescent="0.2">
      <c r="A517" t="s">
        <v>93</v>
      </c>
      <c r="B517">
        <v>2</v>
      </c>
      <c r="C517" t="s">
        <v>9</v>
      </c>
      <c r="D517">
        <v>2</v>
      </c>
      <c r="E517" t="s">
        <v>112</v>
      </c>
      <c r="N517" s="235">
        <v>119</v>
      </c>
      <c r="P517" s="235">
        <v>75</v>
      </c>
      <c r="V517" s="235">
        <v>49</v>
      </c>
    </row>
    <row r="518" spans="1:24" x14ac:dyDescent="0.2">
      <c r="A518" t="s">
        <v>93</v>
      </c>
      <c r="B518">
        <v>2</v>
      </c>
      <c r="C518" t="s">
        <v>9</v>
      </c>
      <c r="D518">
        <v>2</v>
      </c>
      <c r="E518" t="s">
        <v>113</v>
      </c>
      <c r="N518" s="235">
        <v>5</v>
      </c>
      <c r="P518" s="235">
        <v>1</v>
      </c>
      <c r="X518" s="235">
        <v>3</v>
      </c>
    </row>
    <row r="519" spans="1:24" x14ac:dyDescent="0.2">
      <c r="A519" t="s">
        <v>93</v>
      </c>
      <c r="B519">
        <v>2</v>
      </c>
      <c r="C519" t="s">
        <v>9</v>
      </c>
      <c r="D519">
        <v>2</v>
      </c>
      <c r="E519" t="s">
        <v>114</v>
      </c>
      <c r="N519" s="235">
        <v>285</v>
      </c>
      <c r="P519" s="235">
        <v>181</v>
      </c>
      <c r="X519" s="235">
        <v>67</v>
      </c>
    </row>
    <row r="520" spans="1:24" x14ac:dyDescent="0.2">
      <c r="A520" t="s">
        <v>93</v>
      </c>
      <c r="B520">
        <v>2</v>
      </c>
      <c r="C520" t="s">
        <v>9</v>
      </c>
      <c r="D520">
        <v>2</v>
      </c>
      <c r="E520" t="s">
        <v>115</v>
      </c>
      <c r="N520" s="235">
        <v>7</v>
      </c>
      <c r="P520" s="235">
        <v>2</v>
      </c>
      <c r="V520" s="235">
        <v>1</v>
      </c>
      <c r="X520" s="235">
        <v>3</v>
      </c>
    </row>
    <row r="521" spans="1:24" x14ac:dyDescent="0.2">
      <c r="A521" t="s">
        <v>93</v>
      </c>
      <c r="B521">
        <v>2</v>
      </c>
      <c r="C521" t="s">
        <v>9</v>
      </c>
      <c r="D521">
        <v>2</v>
      </c>
      <c r="E521" t="s">
        <v>116</v>
      </c>
      <c r="N521" s="235">
        <v>404</v>
      </c>
      <c r="P521" s="235">
        <v>256</v>
      </c>
      <c r="V521" s="235">
        <v>49</v>
      </c>
      <c r="X521" s="235">
        <v>67</v>
      </c>
    </row>
    <row r="522" spans="1:24" x14ac:dyDescent="0.2">
      <c r="A522" t="s">
        <v>93</v>
      </c>
      <c r="B522">
        <v>2</v>
      </c>
      <c r="C522" t="s">
        <v>9</v>
      </c>
      <c r="D522">
        <v>3</v>
      </c>
      <c r="E522" t="s">
        <v>103</v>
      </c>
      <c r="H522" s="235">
        <v>5</v>
      </c>
      <c r="I522" s="235">
        <v>26</v>
      </c>
      <c r="J522" s="235">
        <v>26</v>
      </c>
    </row>
    <row r="523" spans="1:24" x14ac:dyDescent="0.2">
      <c r="A523" t="s">
        <v>93</v>
      </c>
      <c r="B523">
        <v>2</v>
      </c>
      <c r="C523" t="s">
        <v>9</v>
      </c>
      <c r="D523">
        <v>3</v>
      </c>
      <c r="E523" t="s">
        <v>104</v>
      </c>
      <c r="I523" s="235">
        <v>2</v>
      </c>
      <c r="J523" s="235">
        <v>11</v>
      </c>
    </row>
    <row r="524" spans="1:24" x14ac:dyDescent="0.2">
      <c r="A524" t="s">
        <v>93</v>
      </c>
      <c r="B524">
        <v>2</v>
      </c>
      <c r="C524" t="s">
        <v>9</v>
      </c>
      <c r="D524">
        <v>3</v>
      </c>
      <c r="E524" t="s">
        <v>105</v>
      </c>
      <c r="J524" s="235">
        <v>6</v>
      </c>
      <c r="K524" s="235">
        <v>9</v>
      </c>
      <c r="L524" s="235">
        <v>10</v>
      </c>
      <c r="M524" s="235">
        <v>12</v>
      </c>
      <c r="N524" s="235">
        <v>13</v>
      </c>
      <c r="P524" s="235">
        <v>9</v>
      </c>
      <c r="Q524" s="235">
        <v>8</v>
      </c>
      <c r="S524" s="235">
        <v>5</v>
      </c>
      <c r="T524" s="235">
        <v>2</v>
      </c>
      <c r="U524" s="235">
        <v>5</v>
      </c>
      <c r="V524" s="235">
        <v>15</v>
      </c>
      <c r="W524" s="235">
        <v>17</v>
      </c>
    </row>
    <row r="525" spans="1:24" x14ac:dyDescent="0.2">
      <c r="A525" t="s">
        <v>93</v>
      </c>
      <c r="B525">
        <v>2</v>
      </c>
      <c r="C525" t="s">
        <v>9</v>
      </c>
      <c r="D525">
        <v>3</v>
      </c>
      <c r="E525" t="s">
        <v>117</v>
      </c>
    </row>
    <row r="526" spans="1:24" x14ac:dyDescent="0.2">
      <c r="A526" t="s">
        <v>93</v>
      </c>
      <c r="B526">
        <v>2</v>
      </c>
      <c r="C526" t="s">
        <v>9</v>
      </c>
      <c r="D526">
        <v>3</v>
      </c>
      <c r="E526" t="s">
        <v>118</v>
      </c>
      <c r="J526" s="235">
        <v>1</v>
      </c>
    </row>
    <row r="527" spans="1:24" x14ac:dyDescent="0.2">
      <c r="A527" t="s">
        <v>93</v>
      </c>
      <c r="B527">
        <v>2</v>
      </c>
      <c r="C527" t="s">
        <v>9</v>
      </c>
      <c r="D527">
        <v>3</v>
      </c>
      <c r="E527" t="s">
        <v>119</v>
      </c>
      <c r="H527" s="235">
        <v>0</v>
      </c>
      <c r="I527" s="235">
        <v>0</v>
      </c>
      <c r="J527" s="235">
        <v>0</v>
      </c>
      <c r="K527" s="235">
        <v>0</v>
      </c>
      <c r="L527" s="235">
        <v>1</v>
      </c>
      <c r="M527" s="235">
        <v>2</v>
      </c>
      <c r="N527" s="235">
        <v>2</v>
      </c>
      <c r="O527" s="235">
        <v>2</v>
      </c>
      <c r="P527" s="235">
        <v>2</v>
      </c>
      <c r="Q527" s="235">
        <v>2</v>
      </c>
      <c r="R527" s="235">
        <v>2</v>
      </c>
      <c r="S527" s="235">
        <v>1</v>
      </c>
      <c r="T527" s="235">
        <v>1</v>
      </c>
      <c r="U527" s="235">
        <v>1</v>
      </c>
      <c r="V527" s="235">
        <v>1</v>
      </c>
      <c r="W527" s="235">
        <v>1</v>
      </c>
    </row>
    <row r="528" spans="1:24" x14ac:dyDescent="0.2">
      <c r="A528" t="s">
        <v>93</v>
      </c>
      <c r="B528">
        <v>2</v>
      </c>
      <c r="C528" t="s">
        <v>9</v>
      </c>
      <c r="D528">
        <v>3</v>
      </c>
      <c r="E528" t="s">
        <v>109</v>
      </c>
      <c r="H528" s="235">
        <v>26</v>
      </c>
      <c r="I528" s="235">
        <v>46</v>
      </c>
      <c r="J528" s="235">
        <v>54</v>
      </c>
    </row>
    <row r="529" spans="1:24" x14ac:dyDescent="0.2">
      <c r="A529" t="s">
        <v>93</v>
      </c>
      <c r="B529">
        <v>2</v>
      </c>
      <c r="C529" t="s">
        <v>9</v>
      </c>
      <c r="D529">
        <v>3</v>
      </c>
      <c r="E529" t="s">
        <v>110</v>
      </c>
      <c r="H529" s="235">
        <v>42</v>
      </c>
      <c r="I529" s="235">
        <v>77</v>
      </c>
      <c r="J529" s="235">
        <v>94</v>
      </c>
    </row>
    <row r="530" spans="1:24" x14ac:dyDescent="0.2">
      <c r="A530" t="s">
        <v>93</v>
      </c>
      <c r="B530">
        <v>2</v>
      </c>
      <c r="C530" t="s">
        <v>9</v>
      </c>
      <c r="D530">
        <v>3</v>
      </c>
      <c r="E530" t="s">
        <v>111</v>
      </c>
      <c r="Q530" s="235">
        <v>3</v>
      </c>
      <c r="S530" s="235">
        <v>1</v>
      </c>
      <c r="W530" s="235">
        <v>2</v>
      </c>
    </row>
    <row r="531" spans="1:24" x14ac:dyDescent="0.2">
      <c r="A531" t="s">
        <v>93</v>
      </c>
      <c r="B531">
        <v>2</v>
      </c>
      <c r="C531" t="s">
        <v>9</v>
      </c>
      <c r="D531">
        <v>3</v>
      </c>
      <c r="E531" t="s">
        <v>112</v>
      </c>
      <c r="Q531" s="235">
        <v>394</v>
      </c>
      <c r="S531" s="235">
        <v>93</v>
      </c>
      <c r="W531" s="235">
        <v>169</v>
      </c>
    </row>
    <row r="532" spans="1:24" x14ac:dyDescent="0.2">
      <c r="A532" t="s">
        <v>93</v>
      </c>
      <c r="B532">
        <v>2</v>
      </c>
      <c r="C532" t="s">
        <v>9</v>
      </c>
      <c r="D532">
        <v>3</v>
      </c>
      <c r="E532" t="s">
        <v>113</v>
      </c>
      <c r="N532" s="235">
        <v>1</v>
      </c>
      <c r="Q532" s="235">
        <v>1</v>
      </c>
      <c r="W532" s="235">
        <v>1</v>
      </c>
      <c r="X532" s="235">
        <v>3</v>
      </c>
    </row>
    <row r="533" spans="1:24" x14ac:dyDescent="0.2">
      <c r="A533" t="s">
        <v>93</v>
      </c>
      <c r="B533">
        <v>2</v>
      </c>
      <c r="C533" t="s">
        <v>9</v>
      </c>
      <c r="D533">
        <v>3</v>
      </c>
      <c r="E533" t="s">
        <v>114</v>
      </c>
      <c r="N533" s="235">
        <v>73</v>
      </c>
      <c r="Q533" s="235">
        <v>59</v>
      </c>
      <c r="W533" s="235">
        <v>49</v>
      </c>
      <c r="X533" s="235">
        <v>877</v>
      </c>
    </row>
    <row r="534" spans="1:24" x14ac:dyDescent="0.2">
      <c r="A534" t="s">
        <v>93</v>
      </c>
      <c r="B534">
        <v>2</v>
      </c>
      <c r="C534" t="s">
        <v>9</v>
      </c>
      <c r="D534">
        <v>3</v>
      </c>
      <c r="E534" t="s">
        <v>115</v>
      </c>
      <c r="N534" s="235">
        <v>1</v>
      </c>
      <c r="Q534" s="235">
        <v>4</v>
      </c>
      <c r="S534" s="235">
        <v>1</v>
      </c>
      <c r="W534" s="235">
        <v>3</v>
      </c>
      <c r="X534" s="235">
        <v>3</v>
      </c>
    </row>
    <row r="535" spans="1:24" x14ac:dyDescent="0.2">
      <c r="A535" t="s">
        <v>93</v>
      </c>
      <c r="B535">
        <v>2</v>
      </c>
      <c r="C535" t="s">
        <v>9</v>
      </c>
      <c r="D535">
        <v>3</v>
      </c>
      <c r="E535" t="s">
        <v>116</v>
      </c>
      <c r="N535" s="235">
        <v>73</v>
      </c>
      <c r="Q535" s="235">
        <v>453</v>
      </c>
      <c r="S535" s="235">
        <v>93</v>
      </c>
      <c r="W535" s="235">
        <v>218</v>
      </c>
      <c r="X535" s="235">
        <v>877</v>
      </c>
    </row>
    <row r="536" spans="1:24" x14ac:dyDescent="0.2">
      <c r="A536" t="s">
        <v>93</v>
      </c>
      <c r="B536">
        <v>2</v>
      </c>
      <c r="C536" t="s">
        <v>9</v>
      </c>
      <c r="D536">
        <v>4</v>
      </c>
      <c r="E536" t="s">
        <v>103</v>
      </c>
      <c r="H536" s="235">
        <v>4</v>
      </c>
      <c r="I536" s="235">
        <v>23</v>
      </c>
      <c r="J536" s="235">
        <v>28</v>
      </c>
    </row>
    <row r="537" spans="1:24" x14ac:dyDescent="0.2">
      <c r="A537" t="s">
        <v>93</v>
      </c>
      <c r="B537">
        <v>2</v>
      </c>
      <c r="C537" t="s">
        <v>9</v>
      </c>
      <c r="D537">
        <v>4</v>
      </c>
      <c r="E537" t="s">
        <v>104</v>
      </c>
      <c r="I537" s="235">
        <v>3</v>
      </c>
      <c r="J537" s="235">
        <v>15</v>
      </c>
    </row>
    <row r="538" spans="1:24" x14ac:dyDescent="0.2">
      <c r="A538" t="s">
        <v>93</v>
      </c>
      <c r="B538">
        <v>2</v>
      </c>
      <c r="C538" t="s">
        <v>9</v>
      </c>
      <c r="D538">
        <v>4</v>
      </c>
      <c r="E538" t="s">
        <v>105</v>
      </c>
      <c r="J538" s="235">
        <v>4</v>
      </c>
      <c r="K538" s="235">
        <v>2</v>
      </c>
      <c r="L538" s="235">
        <v>0</v>
      </c>
      <c r="M538" s="235">
        <v>5</v>
      </c>
      <c r="N538" s="235">
        <v>1</v>
      </c>
    </row>
    <row r="539" spans="1:24" x14ac:dyDescent="0.2">
      <c r="A539" t="s">
        <v>93</v>
      </c>
      <c r="B539">
        <v>2</v>
      </c>
      <c r="C539" t="s">
        <v>9</v>
      </c>
      <c r="D539">
        <v>4</v>
      </c>
      <c r="E539" t="s">
        <v>106</v>
      </c>
    </row>
    <row r="540" spans="1:24" x14ac:dyDescent="0.2">
      <c r="A540" t="s">
        <v>93</v>
      </c>
      <c r="B540">
        <v>2</v>
      </c>
      <c r="C540" t="s">
        <v>9</v>
      </c>
      <c r="D540">
        <v>4</v>
      </c>
      <c r="E540" t="s">
        <v>107</v>
      </c>
    </row>
    <row r="541" spans="1:24" x14ac:dyDescent="0.2">
      <c r="A541" t="s">
        <v>93</v>
      </c>
      <c r="B541">
        <v>2</v>
      </c>
      <c r="C541" t="s">
        <v>9</v>
      </c>
      <c r="D541">
        <v>4</v>
      </c>
      <c r="E541" t="s">
        <v>108</v>
      </c>
      <c r="H541" s="235">
        <v>1</v>
      </c>
      <c r="I541" s="235">
        <v>1</v>
      </c>
      <c r="J541" s="235">
        <v>1</v>
      </c>
      <c r="K541" s="235">
        <v>1</v>
      </c>
      <c r="L541" s="235">
        <v>2</v>
      </c>
      <c r="M541" s="235">
        <v>2</v>
      </c>
      <c r="N541" s="235">
        <v>2</v>
      </c>
    </row>
    <row r="542" spans="1:24" x14ac:dyDescent="0.2">
      <c r="A542" t="s">
        <v>93</v>
      </c>
      <c r="B542">
        <v>2</v>
      </c>
      <c r="C542" t="s">
        <v>9</v>
      </c>
      <c r="D542">
        <v>4</v>
      </c>
      <c r="E542" t="s">
        <v>109</v>
      </c>
      <c r="H542" s="235">
        <v>28</v>
      </c>
      <c r="I542" s="235">
        <v>45</v>
      </c>
      <c r="J542" s="235">
        <v>50</v>
      </c>
    </row>
    <row r="543" spans="1:24" x14ac:dyDescent="0.2">
      <c r="A543" t="s">
        <v>93</v>
      </c>
      <c r="B543">
        <v>2</v>
      </c>
      <c r="C543" t="s">
        <v>9</v>
      </c>
      <c r="D543">
        <v>4</v>
      </c>
      <c r="E543" t="s">
        <v>110</v>
      </c>
      <c r="H543" s="235">
        <v>42</v>
      </c>
      <c r="I543" s="235">
        <v>70</v>
      </c>
      <c r="J543" s="235">
        <v>90</v>
      </c>
    </row>
    <row r="544" spans="1:24" x14ac:dyDescent="0.2">
      <c r="A544" t="s">
        <v>93</v>
      </c>
      <c r="B544">
        <v>2</v>
      </c>
      <c r="C544" t="s">
        <v>9</v>
      </c>
      <c r="D544">
        <v>4</v>
      </c>
      <c r="E544" t="s">
        <v>111</v>
      </c>
    </row>
    <row r="545" spans="1:24" x14ac:dyDescent="0.2">
      <c r="A545" t="s">
        <v>93</v>
      </c>
      <c r="B545">
        <v>2</v>
      </c>
      <c r="C545" t="s">
        <v>9</v>
      </c>
      <c r="D545">
        <v>4</v>
      </c>
      <c r="E545" t="s">
        <v>112</v>
      </c>
    </row>
    <row r="546" spans="1:24" x14ac:dyDescent="0.2">
      <c r="A546" t="s">
        <v>93</v>
      </c>
      <c r="B546">
        <v>2</v>
      </c>
      <c r="C546" t="s">
        <v>9</v>
      </c>
      <c r="D546">
        <v>4</v>
      </c>
      <c r="E546" t="s">
        <v>113</v>
      </c>
    </row>
    <row r="547" spans="1:24" x14ac:dyDescent="0.2">
      <c r="A547" t="s">
        <v>93</v>
      </c>
      <c r="B547">
        <v>2</v>
      </c>
      <c r="C547" t="s">
        <v>9</v>
      </c>
      <c r="D547">
        <v>4</v>
      </c>
      <c r="E547" t="s">
        <v>114</v>
      </c>
    </row>
    <row r="548" spans="1:24" x14ac:dyDescent="0.2">
      <c r="A548" t="s">
        <v>93</v>
      </c>
      <c r="B548">
        <v>2</v>
      </c>
      <c r="C548" t="s">
        <v>9</v>
      </c>
      <c r="D548">
        <v>4</v>
      </c>
      <c r="E548" t="s">
        <v>115</v>
      </c>
    </row>
    <row r="549" spans="1:24" x14ac:dyDescent="0.2">
      <c r="A549" t="s">
        <v>93</v>
      </c>
      <c r="B549">
        <v>2</v>
      </c>
      <c r="C549" t="s">
        <v>9</v>
      </c>
      <c r="D549">
        <v>4</v>
      </c>
      <c r="E549" t="s">
        <v>116</v>
      </c>
    </row>
    <row r="550" spans="1:24" x14ac:dyDescent="0.2">
      <c r="A550" t="s">
        <v>93</v>
      </c>
      <c r="B550">
        <v>2</v>
      </c>
      <c r="C550" t="s">
        <v>9</v>
      </c>
      <c r="D550">
        <v>5</v>
      </c>
      <c r="E550" t="s">
        <v>103</v>
      </c>
      <c r="H550" s="235">
        <v>2</v>
      </c>
      <c r="I550" s="235">
        <v>17</v>
      </c>
      <c r="J550" s="235">
        <v>33</v>
      </c>
    </row>
    <row r="551" spans="1:24" x14ac:dyDescent="0.2">
      <c r="A551" t="s">
        <v>93</v>
      </c>
      <c r="B551">
        <v>2</v>
      </c>
      <c r="C551" t="s">
        <v>9</v>
      </c>
      <c r="D551">
        <v>5</v>
      </c>
      <c r="E551" t="s">
        <v>104</v>
      </c>
      <c r="I551" s="235">
        <v>2</v>
      </c>
      <c r="J551" s="235">
        <v>19</v>
      </c>
    </row>
    <row r="552" spans="1:24" x14ac:dyDescent="0.2">
      <c r="A552" t="s">
        <v>93</v>
      </c>
      <c r="B552">
        <v>2</v>
      </c>
      <c r="C552" t="s">
        <v>9</v>
      </c>
      <c r="D552">
        <v>5</v>
      </c>
      <c r="E552" t="s">
        <v>105</v>
      </c>
      <c r="J552" s="235">
        <v>3</v>
      </c>
      <c r="K552" s="235">
        <v>5</v>
      </c>
      <c r="L552" s="235">
        <v>16</v>
      </c>
      <c r="M552" s="235">
        <v>19</v>
      </c>
      <c r="N552" s="235">
        <v>16</v>
      </c>
      <c r="P552" s="235">
        <v>13</v>
      </c>
      <c r="Q552" s="235">
        <v>9</v>
      </c>
      <c r="S552" s="235">
        <v>6</v>
      </c>
      <c r="T552" s="235">
        <v>3</v>
      </c>
      <c r="U552" s="235">
        <v>22</v>
      </c>
      <c r="V552" s="235">
        <v>21</v>
      </c>
      <c r="W552" s="235">
        <v>25</v>
      </c>
    </row>
    <row r="553" spans="1:24" x14ac:dyDescent="0.2">
      <c r="A553" t="s">
        <v>93</v>
      </c>
      <c r="B553">
        <v>2</v>
      </c>
      <c r="C553" t="s">
        <v>9</v>
      </c>
      <c r="D553">
        <v>5</v>
      </c>
      <c r="E553" t="s">
        <v>106</v>
      </c>
      <c r="I553" s="235">
        <v>1</v>
      </c>
    </row>
    <row r="554" spans="1:24" x14ac:dyDescent="0.2">
      <c r="A554" t="s">
        <v>93</v>
      </c>
      <c r="B554">
        <v>2</v>
      </c>
      <c r="C554" t="s">
        <v>9</v>
      </c>
      <c r="D554">
        <v>5</v>
      </c>
      <c r="E554" t="s">
        <v>107</v>
      </c>
      <c r="S554" s="235">
        <v>1</v>
      </c>
    </row>
    <row r="555" spans="1:24" x14ac:dyDescent="0.2">
      <c r="A555" t="s">
        <v>93</v>
      </c>
      <c r="B555">
        <v>2</v>
      </c>
      <c r="C555" t="s">
        <v>9</v>
      </c>
      <c r="D555">
        <v>5</v>
      </c>
      <c r="E555" t="s">
        <v>108</v>
      </c>
      <c r="H555" s="235">
        <v>0</v>
      </c>
      <c r="I555" s="235">
        <v>0</v>
      </c>
      <c r="J555" s="235">
        <v>0</v>
      </c>
      <c r="K555" s="235">
        <v>1</v>
      </c>
      <c r="L555" s="235">
        <v>1</v>
      </c>
      <c r="M555" s="235">
        <v>1</v>
      </c>
      <c r="N555" s="235">
        <v>1</v>
      </c>
      <c r="O555" s="235">
        <v>1</v>
      </c>
      <c r="P555" s="235">
        <v>1</v>
      </c>
      <c r="Q555" s="235">
        <v>1</v>
      </c>
      <c r="R555" s="235">
        <v>1</v>
      </c>
      <c r="S555" s="235">
        <v>1</v>
      </c>
      <c r="T555" s="235">
        <v>1</v>
      </c>
      <c r="U555" s="235">
        <v>2</v>
      </c>
      <c r="V555" s="235">
        <v>2</v>
      </c>
      <c r="W555" s="235">
        <v>2</v>
      </c>
    </row>
    <row r="556" spans="1:24" x14ac:dyDescent="0.2">
      <c r="A556" t="s">
        <v>93</v>
      </c>
      <c r="B556">
        <v>2</v>
      </c>
      <c r="C556" t="s">
        <v>9</v>
      </c>
      <c r="D556">
        <v>5</v>
      </c>
      <c r="E556" t="s">
        <v>109</v>
      </c>
      <c r="H556" s="235">
        <v>29</v>
      </c>
      <c r="I556" s="235">
        <v>45</v>
      </c>
      <c r="J556" s="235">
        <v>61</v>
      </c>
    </row>
    <row r="557" spans="1:24" x14ac:dyDescent="0.2">
      <c r="A557" t="s">
        <v>93</v>
      </c>
      <c r="B557">
        <v>2</v>
      </c>
      <c r="C557" t="s">
        <v>9</v>
      </c>
      <c r="D557">
        <v>5</v>
      </c>
      <c r="E557" t="s">
        <v>110</v>
      </c>
      <c r="H557" s="235">
        <v>46</v>
      </c>
      <c r="I557" s="235">
        <v>63</v>
      </c>
      <c r="J557" s="235">
        <v>85</v>
      </c>
    </row>
    <row r="558" spans="1:24" x14ac:dyDescent="0.2">
      <c r="A558" t="s">
        <v>93</v>
      </c>
      <c r="B558">
        <v>2</v>
      </c>
      <c r="C558" t="s">
        <v>9</v>
      </c>
      <c r="D558">
        <v>5</v>
      </c>
      <c r="E558" t="s">
        <v>111</v>
      </c>
      <c r="P558" s="235">
        <v>1</v>
      </c>
      <c r="Q558" s="235">
        <v>3</v>
      </c>
      <c r="S558" s="235">
        <v>3</v>
      </c>
      <c r="V558" s="235">
        <v>1</v>
      </c>
    </row>
    <row r="559" spans="1:24" x14ac:dyDescent="0.2">
      <c r="A559" t="s">
        <v>93</v>
      </c>
      <c r="B559">
        <v>2</v>
      </c>
      <c r="C559" t="s">
        <v>9</v>
      </c>
      <c r="D559">
        <v>5</v>
      </c>
      <c r="E559" t="s">
        <v>112</v>
      </c>
      <c r="P559" s="235">
        <v>175</v>
      </c>
      <c r="Q559" s="235">
        <v>523</v>
      </c>
      <c r="S559" s="235">
        <v>433</v>
      </c>
      <c r="V559" s="235">
        <v>98</v>
      </c>
    </row>
    <row r="560" spans="1:24" x14ac:dyDescent="0.2">
      <c r="A560" t="s">
        <v>93</v>
      </c>
      <c r="B560">
        <v>2</v>
      </c>
      <c r="C560" t="s">
        <v>9</v>
      </c>
      <c r="D560">
        <v>5</v>
      </c>
      <c r="E560" t="s">
        <v>113</v>
      </c>
      <c r="P560" s="235">
        <v>4</v>
      </c>
      <c r="X560" s="235">
        <v>18</v>
      </c>
    </row>
    <row r="561" spans="1:24" x14ac:dyDescent="0.2">
      <c r="A561" t="s">
        <v>93</v>
      </c>
      <c r="B561">
        <v>2</v>
      </c>
      <c r="C561" t="s">
        <v>9</v>
      </c>
      <c r="D561">
        <v>5</v>
      </c>
      <c r="E561" t="s">
        <v>114</v>
      </c>
      <c r="P561" s="235">
        <v>279</v>
      </c>
      <c r="X561" s="235">
        <v>1844</v>
      </c>
    </row>
    <row r="562" spans="1:24" x14ac:dyDescent="0.2">
      <c r="A562" t="s">
        <v>93</v>
      </c>
      <c r="B562">
        <v>2</v>
      </c>
      <c r="C562" t="s">
        <v>9</v>
      </c>
      <c r="D562">
        <v>5</v>
      </c>
      <c r="E562" t="s">
        <v>115</v>
      </c>
      <c r="P562" s="235">
        <v>5</v>
      </c>
      <c r="Q562" s="235">
        <v>3</v>
      </c>
      <c r="S562" s="235">
        <v>3</v>
      </c>
      <c r="V562" s="235">
        <v>1</v>
      </c>
      <c r="X562" s="235">
        <v>18</v>
      </c>
    </row>
    <row r="563" spans="1:24" x14ac:dyDescent="0.2">
      <c r="A563" t="s">
        <v>93</v>
      </c>
      <c r="B563">
        <v>2</v>
      </c>
      <c r="C563" t="s">
        <v>9</v>
      </c>
      <c r="D563">
        <v>5</v>
      </c>
      <c r="E563" t="s">
        <v>116</v>
      </c>
      <c r="P563" s="235">
        <v>454</v>
      </c>
      <c r="Q563" s="235">
        <v>523</v>
      </c>
      <c r="S563" s="235">
        <v>433</v>
      </c>
      <c r="V563" s="235">
        <v>98</v>
      </c>
      <c r="X563" s="235">
        <v>1844</v>
      </c>
    </row>
    <row r="564" spans="1:24" x14ac:dyDescent="0.2">
      <c r="A564" t="s">
        <v>93</v>
      </c>
      <c r="B564">
        <v>2</v>
      </c>
      <c r="C564" t="s">
        <v>9</v>
      </c>
      <c r="D564">
        <v>6</v>
      </c>
      <c r="E564" t="s">
        <v>103</v>
      </c>
      <c r="H564" s="235">
        <v>5</v>
      </c>
      <c r="I564" s="235">
        <v>7</v>
      </c>
    </row>
    <row r="565" spans="1:24" x14ac:dyDescent="0.2">
      <c r="A565" t="s">
        <v>93</v>
      </c>
      <c r="B565">
        <v>2</v>
      </c>
      <c r="C565" t="s">
        <v>9</v>
      </c>
      <c r="D565">
        <v>6</v>
      </c>
      <c r="E565" t="s">
        <v>104</v>
      </c>
      <c r="I565" s="235">
        <v>1</v>
      </c>
    </row>
    <row r="566" spans="1:24" x14ac:dyDescent="0.2">
      <c r="A566" t="s">
        <v>93</v>
      </c>
      <c r="B566">
        <v>2</v>
      </c>
      <c r="C566" t="s">
        <v>9</v>
      </c>
      <c r="D566">
        <v>6</v>
      </c>
      <c r="E566" t="s">
        <v>105</v>
      </c>
    </row>
    <row r="567" spans="1:24" x14ac:dyDescent="0.2">
      <c r="A567" t="s">
        <v>93</v>
      </c>
      <c r="B567">
        <v>2</v>
      </c>
      <c r="C567" t="s">
        <v>9</v>
      </c>
      <c r="D567">
        <v>6</v>
      </c>
      <c r="E567" t="s">
        <v>106</v>
      </c>
    </row>
    <row r="568" spans="1:24" x14ac:dyDescent="0.2">
      <c r="A568" t="s">
        <v>93</v>
      </c>
      <c r="B568">
        <v>2</v>
      </c>
      <c r="C568" t="s">
        <v>9</v>
      </c>
      <c r="D568">
        <v>6</v>
      </c>
      <c r="E568" t="s">
        <v>107</v>
      </c>
    </row>
    <row r="569" spans="1:24" x14ac:dyDescent="0.2">
      <c r="A569" t="s">
        <v>93</v>
      </c>
      <c r="B569">
        <v>2</v>
      </c>
      <c r="C569" t="s">
        <v>9</v>
      </c>
      <c r="D569">
        <v>6</v>
      </c>
      <c r="E569" t="s">
        <v>108</v>
      </c>
      <c r="H569" s="235">
        <v>0</v>
      </c>
      <c r="I569" s="235">
        <v>2</v>
      </c>
    </row>
    <row r="570" spans="1:24" x14ac:dyDescent="0.2">
      <c r="A570" t="s">
        <v>93</v>
      </c>
      <c r="B570">
        <v>2</v>
      </c>
      <c r="C570" t="s">
        <v>9</v>
      </c>
      <c r="D570">
        <v>6</v>
      </c>
      <c r="E570" t="s">
        <v>109</v>
      </c>
      <c r="H570" s="235">
        <v>28</v>
      </c>
      <c r="I570" s="235">
        <v>34</v>
      </c>
    </row>
    <row r="571" spans="1:24" x14ac:dyDescent="0.2">
      <c r="A571" t="s">
        <v>93</v>
      </c>
      <c r="B571">
        <v>2</v>
      </c>
      <c r="C571" t="s">
        <v>9</v>
      </c>
      <c r="D571">
        <v>6</v>
      </c>
      <c r="E571" t="s">
        <v>110</v>
      </c>
      <c r="H571" s="235">
        <v>38</v>
      </c>
      <c r="I571" s="235">
        <v>45</v>
      </c>
    </row>
    <row r="572" spans="1:24" x14ac:dyDescent="0.2">
      <c r="A572" t="s">
        <v>93</v>
      </c>
      <c r="B572">
        <v>2</v>
      </c>
      <c r="C572" t="s">
        <v>9</v>
      </c>
      <c r="D572">
        <v>6</v>
      </c>
      <c r="E572" t="s">
        <v>111</v>
      </c>
    </row>
    <row r="573" spans="1:24" x14ac:dyDescent="0.2">
      <c r="A573" t="s">
        <v>93</v>
      </c>
      <c r="B573">
        <v>2</v>
      </c>
      <c r="C573" t="s">
        <v>9</v>
      </c>
      <c r="D573">
        <v>6</v>
      </c>
      <c r="E573" t="s">
        <v>112</v>
      </c>
    </row>
    <row r="574" spans="1:24" x14ac:dyDescent="0.2">
      <c r="A574" t="s">
        <v>93</v>
      </c>
      <c r="B574">
        <v>2</v>
      </c>
      <c r="C574" t="s">
        <v>9</v>
      </c>
      <c r="D574">
        <v>6</v>
      </c>
      <c r="E574" t="s">
        <v>113</v>
      </c>
    </row>
    <row r="575" spans="1:24" x14ac:dyDescent="0.2">
      <c r="A575" t="s">
        <v>93</v>
      </c>
      <c r="B575">
        <v>2</v>
      </c>
      <c r="C575" t="s">
        <v>9</v>
      </c>
      <c r="D575">
        <v>6</v>
      </c>
      <c r="E575" t="s">
        <v>114</v>
      </c>
    </row>
    <row r="576" spans="1:24" x14ac:dyDescent="0.2">
      <c r="A576" t="s">
        <v>93</v>
      </c>
      <c r="B576">
        <v>2</v>
      </c>
      <c r="C576" t="s">
        <v>9</v>
      </c>
      <c r="D576">
        <v>6</v>
      </c>
      <c r="E576" t="s">
        <v>115</v>
      </c>
    </row>
    <row r="577" spans="1:24" x14ac:dyDescent="0.2">
      <c r="A577" t="s">
        <v>93</v>
      </c>
      <c r="B577">
        <v>2</v>
      </c>
      <c r="C577" t="s">
        <v>9</v>
      </c>
      <c r="D577">
        <v>6</v>
      </c>
      <c r="E577" t="s">
        <v>116</v>
      </c>
    </row>
    <row r="578" spans="1:24" x14ac:dyDescent="0.2">
      <c r="A578" t="s">
        <v>93</v>
      </c>
      <c r="B578">
        <v>2</v>
      </c>
      <c r="C578" t="s">
        <v>9</v>
      </c>
      <c r="D578">
        <v>7</v>
      </c>
      <c r="E578" t="s">
        <v>103</v>
      </c>
      <c r="H578" s="235">
        <v>3</v>
      </c>
      <c r="I578" s="235">
        <v>22</v>
      </c>
      <c r="J578" s="235">
        <v>28</v>
      </c>
    </row>
    <row r="579" spans="1:24" x14ac:dyDescent="0.2">
      <c r="A579" t="s">
        <v>93</v>
      </c>
      <c r="B579">
        <v>2</v>
      </c>
      <c r="C579" t="s">
        <v>9</v>
      </c>
      <c r="D579">
        <v>7</v>
      </c>
      <c r="E579" t="s">
        <v>104</v>
      </c>
      <c r="I579" s="235">
        <v>4</v>
      </c>
      <c r="J579" s="235">
        <v>17</v>
      </c>
    </row>
    <row r="580" spans="1:24" x14ac:dyDescent="0.2">
      <c r="A580" t="s">
        <v>93</v>
      </c>
      <c r="B580">
        <v>2</v>
      </c>
      <c r="C580" t="s">
        <v>9</v>
      </c>
      <c r="D580">
        <v>7</v>
      </c>
      <c r="E580" t="s">
        <v>105</v>
      </c>
      <c r="J580" s="235">
        <v>3</v>
      </c>
      <c r="K580" s="235">
        <v>13</v>
      </c>
      <c r="L580" s="235">
        <v>16</v>
      </c>
      <c r="M580" s="235">
        <v>20</v>
      </c>
      <c r="N580" s="235">
        <v>25</v>
      </c>
      <c r="P580" s="235">
        <v>29</v>
      </c>
      <c r="Q580" s="235">
        <v>22</v>
      </c>
      <c r="S580" s="235">
        <v>13</v>
      </c>
      <c r="T580" s="235">
        <v>28</v>
      </c>
      <c r="U580" s="235">
        <v>18</v>
      </c>
      <c r="V580" s="235">
        <v>26</v>
      </c>
      <c r="W580" s="235">
        <v>19</v>
      </c>
    </row>
    <row r="581" spans="1:24" x14ac:dyDescent="0.2">
      <c r="A581" t="s">
        <v>93</v>
      </c>
      <c r="B581">
        <v>2</v>
      </c>
      <c r="C581" t="s">
        <v>9</v>
      </c>
      <c r="D581">
        <v>7</v>
      </c>
      <c r="E581" t="s">
        <v>106</v>
      </c>
    </row>
    <row r="582" spans="1:24" x14ac:dyDescent="0.2">
      <c r="A582" t="s">
        <v>93</v>
      </c>
      <c r="B582">
        <v>2</v>
      </c>
      <c r="C582" t="s">
        <v>9</v>
      </c>
      <c r="D582">
        <v>7</v>
      </c>
      <c r="E582" t="s">
        <v>107</v>
      </c>
      <c r="H582" s="235">
        <v>1</v>
      </c>
    </row>
    <row r="583" spans="1:24" x14ac:dyDescent="0.2">
      <c r="A583" t="s">
        <v>93</v>
      </c>
      <c r="B583">
        <v>2</v>
      </c>
      <c r="C583" t="s">
        <v>9</v>
      </c>
      <c r="D583">
        <v>7</v>
      </c>
      <c r="E583" t="s">
        <v>108</v>
      </c>
      <c r="H583" s="235">
        <v>0</v>
      </c>
      <c r="I583" s="235">
        <v>0</v>
      </c>
      <c r="J583" s="235">
        <v>0</v>
      </c>
      <c r="K583" s="235">
        <v>0</v>
      </c>
      <c r="L583" s="235">
        <v>0</v>
      </c>
      <c r="M583" s="235">
        <v>1</v>
      </c>
      <c r="N583" s="235">
        <v>1</v>
      </c>
      <c r="O583" s="235">
        <v>1</v>
      </c>
      <c r="P583" s="235">
        <v>1</v>
      </c>
      <c r="Q583" s="235">
        <v>1</v>
      </c>
      <c r="R583" s="235">
        <v>1</v>
      </c>
      <c r="S583" s="235">
        <v>1</v>
      </c>
      <c r="T583" s="235">
        <v>1</v>
      </c>
      <c r="U583" s="235">
        <v>2</v>
      </c>
      <c r="V583" s="235">
        <v>2</v>
      </c>
      <c r="W583" s="235">
        <v>2</v>
      </c>
    </row>
    <row r="584" spans="1:24" x14ac:dyDescent="0.2">
      <c r="A584" t="s">
        <v>93</v>
      </c>
      <c r="B584">
        <v>2</v>
      </c>
      <c r="C584" t="s">
        <v>9</v>
      </c>
      <c r="D584">
        <v>7</v>
      </c>
      <c r="E584" t="s">
        <v>109</v>
      </c>
      <c r="H584" s="235">
        <v>30</v>
      </c>
      <c r="I584" s="235">
        <v>45</v>
      </c>
      <c r="J584" s="235">
        <v>60</v>
      </c>
    </row>
    <row r="585" spans="1:24" x14ac:dyDescent="0.2">
      <c r="A585" t="s">
        <v>93</v>
      </c>
      <c r="B585">
        <v>2</v>
      </c>
      <c r="C585" t="s">
        <v>9</v>
      </c>
      <c r="D585">
        <v>7</v>
      </c>
      <c r="E585" t="s">
        <v>110</v>
      </c>
      <c r="H585" s="235">
        <v>48</v>
      </c>
      <c r="I585" s="235">
        <v>69</v>
      </c>
      <c r="J585" s="235">
        <v>100</v>
      </c>
    </row>
    <row r="586" spans="1:24" x14ac:dyDescent="0.2">
      <c r="A586" t="s">
        <v>93</v>
      </c>
      <c r="B586">
        <v>2</v>
      </c>
      <c r="C586" t="s">
        <v>9</v>
      </c>
      <c r="D586">
        <v>7</v>
      </c>
      <c r="E586" t="s">
        <v>111</v>
      </c>
      <c r="P586" s="235">
        <v>1</v>
      </c>
      <c r="Q586" s="235">
        <v>3</v>
      </c>
      <c r="S586" s="235">
        <v>2</v>
      </c>
      <c r="T586" s="235">
        <v>3</v>
      </c>
      <c r="X586" s="235">
        <v>52</v>
      </c>
    </row>
    <row r="587" spans="1:24" x14ac:dyDescent="0.2">
      <c r="A587" t="s">
        <v>93</v>
      </c>
      <c r="B587">
        <v>2</v>
      </c>
      <c r="C587" t="s">
        <v>9</v>
      </c>
      <c r="D587">
        <v>7</v>
      </c>
      <c r="E587" t="s">
        <v>112</v>
      </c>
      <c r="P587" s="235">
        <v>230</v>
      </c>
      <c r="Q587" s="235">
        <v>745</v>
      </c>
      <c r="S587" s="235">
        <v>347</v>
      </c>
      <c r="T587" s="235">
        <v>356</v>
      </c>
      <c r="X587" s="235">
        <v>4278</v>
      </c>
    </row>
    <row r="588" spans="1:24" x14ac:dyDescent="0.2">
      <c r="A588" t="s">
        <v>93</v>
      </c>
      <c r="B588">
        <v>2</v>
      </c>
      <c r="C588" t="s">
        <v>9</v>
      </c>
      <c r="D588">
        <v>7</v>
      </c>
      <c r="E588" t="s">
        <v>113</v>
      </c>
      <c r="Q588" s="235">
        <v>3</v>
      </c>
    </row>
    <row r="589" spans="1:24" x14ac:dyDescent="0.2">
      <c r="A589" t="s">
        <v>93</v>
      </c>
      <c r="B589">
        <v>2</v>
      </c>
      <c r="C589" t="s">
        <v>9</v>
      </c>
      <c r="D589">
        <v>7</v>
      </c>
      <c r="E589" t="s">
        <v>114</v>
      </c>
      <c r="Q589" s="235">
        <v>215</v>
      </c>
    </row>
    <row r="590" spans="1:24" x14ac:dyDescent="0.2">
      <c r="A590" t="s">
        <v>93</v>
      </c>
      <c r="B590">
        <v>2</v>
      </c>
      <c r="C590" t="s">
        <v>9</v>
      </c>
      <c r="D590">
        <v>7</v>
      </c>
      <c r="E590" t="s">
        <v>115</v>
      </c>
      <c r="P590" s="235">
        <v>1</v>
      </c>
      <c r="Q590" s="235">
        <v>6</v>
      </c>
      <c r="S590" s="235">
        <v>2</v>
      </c>
      <c r="T590" s="235">
        <v>3</v>
      </c>
      <c r="X590" s="235">
        <v>52</v>
      </c>
    </row>
    <row r="591" spans="1:24" x14ac:dyDescent="0.2">
      <c r="A591" t="s">
        <v>93</v>
      </c>
      <c r="B591">
        <v>2</v>
      </c>
      <c r="C591" t="s">
        <v>9</v>
      </c>
      <c r="D591">
        <v>7</v>
      </c>
      <c r="E591" t="s">
        <v>116</v>
      </c>
      <c r="P591" s="235">
        <v>230</v>
      </c>
      <c r="Q591" s="235">
        <v>960</v>
      </c>
      <c r="S591" s="235">
        <v>347</v>
      </c>
      <c r="T591" s="235">
        <v>356</v>
      </c>
      <c r="X591" s="235">
        <v>4278</v>
      </c>
    </row>
    <row r="592" spans="1:24" x14ac:dyDescent="0.2">
      <c r="A592" t="s">
        <v>93</v>
      </c>
      <c r="B592">
        <v>1</v>
      </c>
      <c r="C592" t="s">
        <v>121</v>
      </c>
      <c r="D592">
        <v>1</v>
      </c>
      <c r="E592" t="s">
        <v>103</v>
      </c>
      <c r="H592" s="235">
        <v>7</v>
      </c>
      <c r="I592" s="235">
        <v>7</v>
      </c>
      <c r="J592" s="235">
        <v>10</v>
      </c>
    </row>
    <row r="593" spans="1:24" x14ac:dyDescent="0.2">
      <c r="A593" t="s">
        <v>93</v>
      </c>
      <c r="B593">
        <v>1</v>
      </c>
      <c r="C593" t="s">
        <v>121</v>
      </c>
      <c r="D593">
        <v>1</v>
      </c>
      <c r="E593" t="s">
        <v>104</v>
      </c>
      <c r="J593" s="235">
        <v>1</v>
      </c>
    </row>
    <row r="594" spans="1:24" x14ac:dyDescent="0.2">
      <c r="A594" t="s">
        <v>93</v>
      </c>
      <c r="B594">
        <v>1</v>
      </c>
      <c r="C594" t="s">
        <v>121</v>
      </c>
      <c r="D594">
        <v>1</v>
      </c>
      <c r="E594" t="s">
        <v>105</v>
      </c>
      <c r="K594" s="235">
        <v>0</v>
      </c>
      <c r="L594" s="235">
        <v>1</v>
      </c>
      <c r="M594" s="235">
        <v>1</v>
      </c>
      <c r="N594" s="235">
        <v>1</v>
      </c>
      <c r="P594" s="235">
        <v>0</v>
      </c>
      <c r="Q594" s="235">
        <v>0</v>
      </c>
      <c r="S594" s="235">
        <v>0</v>
      </c>
      <c r="T594" s="235">
        <v>1</v>
      </c>
      <c r="U594" s="235">
        <v>0</v>
      </c>
      <c r="V594" s="235">
        <v>4</v>
      </c>
      <c r="W594" s="235">
        <v>0</v>
      </c>
    </row>
    <row r="595" spans="1:24" x14ac:dyDescent="0.2">
      <c r="A595" t="s">
        <v>93</v>
      </c>
      <c r="B595">
        <v>1</v>
      </c>
      <c r="C595" t="s">
        <v>121</v>
      </c>
      <c r="D595">
        <v>1</v>
      </c>
      <c r="E595" t="s">
        <v>106</v>
      </c>
    </row>
    <row r="596" spans="1:24" x14ac:dyDescent="0.2">
      <c r="A596" t="s">
        <v>93</v>
      </c>
      <c r="B596">
        <v>1</v>
      </c>
      <c r="C596" t="s">
        <v>121</v>
      </c>
      <c r="D596">
        <v>1</v>
      </c>
      <c r="E596" t="s">
        <v>107</v>
      </c>
      <c r="H596" s="235">
        <v>1</v>
      </c>
    </row>
    <row r="597" spans="1:24" x14ac:dyDescent="0.2">
      <c r="A597" t="s">
        <v>93</v>
      </c>
      <c r="B597">
        <v>1</v>
      </c>
      <c r="C597" t="s">
        <v>121</v>
      </c>
      <c r="D597">
        <v>1</v>
      </c>
      <c r="E597" t="s">
        <v>108</v>
      </c>
      <c r="H597" s="235">
        <v>0</v>
      </c>
      <c r="I597" s="235">
        <v>0</v>
      </c>
      <c r="J597" s="235">
        <v>0</v>
      </c>
      <c r="K597" s="235">
        <v>1</v>
      </c>
      <c r="L597" s="235">
        <v>1</v>
      </c>
      <c r="M597" s="235">
        <v>1</v>
      </c>
      <c r="N597" s="235">
        <v>1</v>
      </c>
      <c r="O597" s="235">
        <v>1</v>
      </c>
      <c r="P597" s="235">
        <v>2</v>
      </c>
      <c r="Q597" s="235">
        <v>2</v>
      </c>
      <c r="R597" s="235">
        <v>2</v>
      </c>
      <c r="S597" s="235">
        <v>1</v>
      </c>
      <c r="T597" s="235">
        <v>1</v>
      </c>
      <c r="U597" s="235">
        <v>1</v>
      </c>
      <c r="V597" s="235">
        <v>1</v>
      </c>
      <c r="W597" s="235">
        <v>1</v>
      </c>
    </row>
    <row r="598" spans="1:24" x14ac:dyDescent="0.2">
      <c r="A598" t="s">
        <v>93</v>
      </c>
      <c r="B598">
        <v>1</v>
      </c>
      <c r="C598" t="s">
        <v>121</v>
      </c>
      <c r="D598">
        <v>1</v>
      </c>
      <c r="E598" t="s">
        <v>109</v>
      </c>
      <c r="H598" s="235">
        <v>29</v>
      </c>
      <c r="I598" s="235">
        <v>51</v>
      </c>
      <c r="J598" s="235">
        <v>51</v>
      </c>
    </row>
    <row r="599" spans="1:24" x14ac:dyDescent="0.2">
      <c r="A599" t="s">
        <v>93</v>
      </c>
      <c r="B599">
        <v>1</v>
      </c>
      <c r="C599" t="s">
        <v>121</v>
      </c>
      <c r="D599">
        <v>1</v>
      </c>
      <c r="E599" t="s">
        <v>110</v>
      </c>
      <c r="H599" s="235">
        <v>40</v>
      </c>
      <c r="I599" s="235">
        <v>48</v>
      </c>
      <c r="J599" s="235">
        <v>66</v>
      </c>
    </row>
    <row r="600" spans="1:24" x14ac:dyDescent="0.2">
      <c r="A600" t="s">
        <v>93</v>
      </c>
      <c r="B600">
        <v>1</v>
      </c>
      <c r="C600" t="s">
        <v>121</v>
      </c>
      <c r="D600">
        <v>1</v>
      </c>
      <c r="E600" t="s">
        <v>111</v>
      </c>
      <c r="T600" s="235">
        <v>1</v>
      </c>
    </row>
    <row r="601" spans="1:24" x14ac:dyDescent="0.2">
      <c r="A601" t="s">
        <v>93</v>
      </c>
      <c r="B601">
        <v>1</v>
      </c>
      <c r="C601" t="s">
        <v>121</v>
      </c>
      <c r="D601">
        <v>1</v>
      </c>
      <c r="E601" t="s">
        <v>112</v>
      </c>
      <c r="T601" s="235">
        <v>88</v>
      </c>
    </row>
    <row r="602" spans="1:24" x14ac:dyDescent="0.2">
      <c r="A602" t="s">
        <v>93</v>
      </c>
      <c r="B602">
        <v>1</v>
      </c>
      <c r="C602" t="s">
        <v>121</v>
      </c>
      <c r="D602">
        <v>1</v>
      </c>
      <c r="E602" t="s">
        <v>113</v>
      </c>
      <c r="X602" s="235">
        <v>2</v>
      </c>
    </row>
    <row r="603" spans="1:24" x14ac:dyDescent="0.2">
      <c r="A603" t="s">
        <v>93</v>
      </c>
      <c r="B603">
        <v>1</v>
      </c>
      <c r="C603" t="s">
        <v>121</v>
      </c>
      <c r="D603">
        <v>1</v>
      </c>
      <c r="E603" t="s">
        <v>114</v>
      </c>
      <c r="X603" s="235">
        <v>64</v>
      </c>
    </row>
    <row r="604" spans="1:24" x14ac:dyDescent="0.2">
      <c r="A604" t="s">
        <v>93</v>
      </c>
      <c r="B604">
        <v>1</v>
      </c>
      <c r="C604" t="s">
        <v>121</v>
      </c>
      <c r="D604">
        <v>1</v>
      </c>
      <c r="E604" t="s">
        <v>115</v>
      </c>
      <c r="T604" s="235">
        <v>1</v>
      </c>
      <c r="X604" s="235">
        <v>2</v>
      </c>
    </row>
    <row r="605" spans="1:24" x14ac:dyDescent="0.2">
      <c r="A605" t="s">
        <v>93</v>
      </c>
      <c r="B605">
        <v>1</v>
      </c>
      <c r="C605" t="s">
        <v>121</v>
      </c>
      <c r="D605">
        <v>1</v>
      </c>
      <c r="E605" t="s">
        <v>116</v>
      </c>
      <c r="T605" s="235">
        <v>88</v>
      </c>
      <c r="X605" s="235">
        <v>64</v>
      </c>
    </row>
    <row r="606" spans="1:24" x14ac:dyDescent="0.2">
      <c r="A606" t="s">
        <v>93</v>
      </c>
      <c r="B606">
        <v>1</v>
      </c>
      <c r="C606" t="s">
        <v>121</v>
      </c>
      <c r="D606">
        <v>2</v>
      </c>
      <c r="E606" t="s">
        <v>103</v>
      </c>
      <c r="H606" s="235">
        <v>3</v>
      </c>
      <c r="I606" s="235">
        <v>11</v>
      </c>
      <c r="J606" s="235">
        <v>8</v>
      </c>
    </row>
    <row r="607" spans="1:24" x14ac:dyDescent="0.2">
      <c r="A607" t="s">
        <v>93</v>
      </c>
      <c r="B607">
        <v>1</v>
      </c>
      <c r="C607" t="s">
        <v>121</v>
      </c>
      <c r="D607">
        <v>2</v>
      </c>
      <c r="E607" t="s">
        <v>104</v>
      </c>
      <c r="H607" s="235">
        <v>1</v>
      </c>
      <c r="I607" s="235">
        <v>2</v>
      </c>
      <c r="J607" s="235">
        <v>3</v>
      </c>
    </row>
    <row r="608" spans="1:24" x14ac:dyDescent="0.2">
      <c r="A608" t="s">
        <v>93</v>
      </c>
      <c r="B608">
        <v>1</v>
      </c>
      <c r="C608" t="s">
        <v>121</v>
      </c>
      <c r="D608">
        <v>2</v>
      </c>
      <c r="E608" t="s">
        <v>105</v>
      </c>
      <c r="J608" s="235">
        <v>2</v>
      </c>
      <c r="K608" s="235">
        <v>2</v>
      </c>
      <c r="L608" s="235">
        <v>8</v>
      </c>
      <c r="M608" s="235">
        <v>6</v>
      </c>
      <c r="N608" s="235">
        <v>6</v>
      </c>
      <c r="P608" s="235">
        <v>4</v>
      </c>
      <c r="Q608" s="235">
        <v>4</v>
      </c>
      <c r="S608" s="235">
        <v>3</v>
      </c>
      <c r="T608" s="235">
        <v>2</v>
      </c>
      <c r="U608" s="235">
        <v>6</v>
      </c>
      <c r="V608" s="235">
        <v>1</v>
      </c>
      <c r="W608" s="235">
        <v>3</v>
      </c>
    </row>
    <row r="609" spans="1:24" x14ac:dyDescent="0.2">
      <c r="A609" t="s">
        <v>93</v>
      </c>
      <c r="B609">
        <v>1</v>
      </c>
      <c r="C609" t="s">
        <v>121</v>
      </c>
      <c r="D609">
        <v>2</v>
      </c>
      <c r="E609" t="s">
        <v>117</v>
      </c>
    </row>
    <row r="610" spans="1:24" x14ac:dyDescent="0.2">
      <c r="A610" t="s">
        <v>93</v>
      </c>
      <c r="B610">
        <v>1</v>
      </c>
      <c r="C610" t="s">
        <v>121</v>
      </c>
      <c r="D610">
        <v>2</v>
      </c>
      <c r="E610" t="s">
        <v>118</v>
      </c>
      <c r="Q610" s="235">
        <v>2</v>
      </c>
      <c r="S610" s="235">
        <v>1</v>
      </c>
    </row>
    <row r="611" spans="1:24" x14ac:dyDescent="0.2">
      <c r="A611" t="s">
        <v>93</v>
      </c>
      <c r="B611">
        <v>1</v>
      </c>
      <c r="C611" t="s">
        <v>121</v>
      </c>
      <c r="D611">
        <v>2</v>
      </c>
      <c r="E611" t="s">
        <v>119</v>
      </c>
      <c r="H611" s="235">
        <v>1</v>
      </c>
      <c r="I611" s="235">
        <v>1</v>
      </c>
      <c r="J611" s="235">
        <v>1</v>
      </c>
      <c r="K611" s="235">
        <v>1</v>
      </c>
      <c r="L611" s="235">
        <v>1</v>
      </c>
      <c r="M611" s="235">
        <v>1</v>
      </c>
      <c r="N611" s="235">
        <v>1</v>
      </c>
      <c r="O611" s="235">
        <v>1</v>
      </c>
      <c r="P611" s="235">
        <v>1</v>
      </c>
      <c r="Q611" s="235">
        <v>1</v>
      </c>
      <c r="R611" s="235">
        <v>1</v>
      </c>
      <c r="S611" s="235">
        <v>1</v>
      </c>
      <c r="T611" s="235">
        <v>1</v>
      </c>
      <c r="U611" s="235">
        <v>1</v>
      </c>
      <c r="V611" s="235">
        <v>1</v>
      </c>
      <c r="W611" s="235">
        <v>1</v>
      </c>
    </row>
    <row r="612" spans="1:24" x14ac:dyDescent="0.2">
      <c r="A612" t="s">
        <v>93</v>
      </c>
      <c r="B612">
        <v>1</v>
      </c>
      <c r="C612" t="s">
        <v>121</v>
      </c>
      <c r="D612">
        <v>2</v>
      </c>
      <c r="E612" t="s">
        <v>109</v>
      </c>
      <c r="H612" s="235">
        <v>33</v>
      </c>
      <c r="I612" s="235">
        <v>54</v>
      </c>
      <c r="J612" s="235">
        <v>69</v>
      </c>
    </row>
    <row r="613" spans="1:24" x14ac:dyDescent="0.2">
      <c r="A613" t="s">
        <v>93</v>
      </c>
      <c r="B613">
        <v>1</v>
      </c>
      <c r="C613" t="s">
        <v>121</v>
      </c>
      <c r="D613">
        <v>2</v>
      </c>
      <c r="E613" t="s">
        <v>110</v>
      </c>
      <c r="H613" s="235">
        <v>36</v>
      </c>
      <c r="I613" s="235">
        <v>54</v>
      </c>
      <c r="J613" s="235">
        <v>73</v>
      </c>
    </row>
    <row r="614" spans="1:24" x14ac:dyDescent="0.2">
      <c r="A614" t="s">
        <v>93</v>
      </c>
      <c r="B614">
        <v>1</v>
      </c>
      <c r="C614" t="s">
        <v>121</v>
      </c>
      <c r="D614">
        <v>2</v>
      </c>
      <c r="E614" t="s">
        <v>111</v>
      </c>
      <c r="P614" s="235">
        <v>1</v>
      </c>
      <c r="S614" s="235">
        <v>1</v>
      </c>
    </row>
    <row r="615" spans="1:24" x14ac:dyDescent="0.2">
      <c r="A615" t="s">
        <v>93</v>
      </c>
      <c r="B615">
        <v>1</v>
      </c>
      <c r="C615" t="s">
        <v>121</v>
      </c>
      <c r="D615">
        <v>2</v>
      </c>
      <c r="E615" t="s">
        <v>112</v>
      </c>
      <c r="P615" s="235">
        <v>44</v>
      </c>
      <c r="S615" s="235">
        <v>67</v>
      </c>
    </row>
    <row r="616" spans="1:24" x14ac:dyDescent="0.2">
      <c r="A616" t="s">
        <v>93</v>
      </c>
      <c r="B616">
        <v>1</v>
      </c>
      <c r="C616" t="s">
        <v>121</v>
      </c>
      <c r="D616">
        <v>2</v>
      </c>
      <c r="E616" t="s">
        <v>113</v>
      </c>
      <c r="R616" s="235">
        <v>1</v>
      </c>
      <c r="X616" s="235">
        <v>6</v>
      </c>
    </row>
    <row r="617" spans="1:24" x14ac:dyDescent="0.2">
      <c r="A617" t="s">
        <v>93</v>
      </c>
      <c r="B617">
        <v>1</v>
      </c>
      <c r="C617" t="s">
        <v>121</v>
      </c>
      <c r="D617">
        <v>2</v>
      </c>
      <c r="E617" t="s">
        <v>114</v>
      </c>
      <c r="R617" s="235">
        <v>6</v>
      </c>
      <c r="X617" s="235">
        <v>645</v>
      </c>
    </row>
    <row r="618" spans="1:24" x14ac:dyDescent="0.2">
      <c r="A618" t="s">
        <v>93</v>
      </c>
      <c r="B618">
        <v>1</v>
      </c>
      <c r="C618" t="s">
        <v>121</v>
      </c>
      <c r="D618">
        <v>2</v>
      </c>
      <c r="E618" t="s">
        <v>115</v>
      </c>
      <c r="P618" s="235">
        <v>1</v>
      </c>
      <c r="R618" s="235">
        <v>1</v>
      </c>
      <c r="S618" s="235">
        <v>1</v>
      </c>
      <c r="X618" s="235">
        <v>6</v>
      </c>
    </row>
    <row r="619" spans="1:24" x14ac:dyDescent="0.2">
      <c r="A619" t="s">
        <v>93</v>
      </c>
      <c r="B619">
        <v>1</v>
      </c>
      <c r="C619" t="s">
        <v>121</v>
      </c>
      <c r="D619">
        <v>2</v>
      </c>
      <c r="E619" t="s">
        <v>116</v>
      </c>
      <c r="P619" s="235">
        <v>44</v>
      </c>
      <c r="R619" s="235">
        <v>6</v>
      </c>
      <c r="S619" s="235">
        <v>67</v>
      </c>
      <c r="X619" s="235">
        <v>645</v>
      </c>
    </row>
    <row r="620" spans="1:24" x14ac:dyDescent="0.2">
      <c r="A620" t="s">
        <v>93</v>
      </c>
      <c r="B620">
        <v>1</v>
      </c>
      <c r="C620" t="s">
        <v>121</v>
      </c>
      <c r="D620">
        <v>3</v>
      </c>
      <c r="E620" t="s">
        <v>103</v>
      </c>
      <c r="H620" s="235">
        <v>2</v>
      </c>
      <c r="I620" s="235">
        <v>4</v>
      </c>
      <c r="J620" s="235">
        <v>13</v>
      </c>
    </row>
    <row r="621" spans="1:24" x14ac:dyDescent="0.2">
      <c r="A621" t="s">
        <v>93</v>
      </c>
      <c r="B621">
        <v>1</v>
      </c>
      <c r="C621" t="s">
        <v>121</v>
      </c>
      <c r="D621">
        <v>3</v>
      </c>
      <c r="E621" t="s">
        <v>104</v>
      </c>
      <c r="J621" s="235">
        <v>5</v>
      </c>
    </row>
    <row r="622" spans="1:24" x14ac:dyDescent="0.2">
      <c r="A622" t="s">
        <v>93</v>
      </c>
      <c r="B622">
        <v>1</v>
      </c>
      <c r="C622" t="s">
        <v>121</v>
      </c>
      <c r="D622">
        <v>3</v>
      </c>
      <c r="E622" t="s">
        <v>105</v>
      </c>
      <c r="J622" s="235">
        <v>1</v>
      </c>
      <c r="K622" s="235">
        <v>0</v>
      </c>
      <c r="L622" s="235">
        <v>5</v>
      </c>
      <c r="M622" s="235">
        <v>1</v>
      </c>
      <c r="N622" s="235">
        <v>6</v>
      </c>
      <c r="P622" s="235">
        <v>1</v>
      </c>
      <c r="Q622" s="235">
        <v>2</v>
      </c>
      <c r="S622" s="235">
        <v>3</v>
      </c>
      <c r="T622" s="235">
        <v>1</v>
      </c>
      <c r="U622" s="235">
        <v>2</v>
      </c>
      <c r="V622" s="235">
        <v>1</v>
      </c>
      <c r="W622" s="235">
        <v>2</v>
      </c>
    </row>
    <row r="623" spans="1:24" x14ac:dyDescent="0.2">
      <c r="A623" t="s">
        <v>93</v>
      </c>
      <c r="B623">
        <v>1</v>
      </c>
      <c r="C623" t="s">
        <v>121</v>
      </c>
      <c r="D623">
        <v>3</v>
      </c>
      <c r="E623" t="s">
        <v>106</v>
      </c>
    </row>
    <row r="624" spans="1:24" x14ac:dyDescent="0.2">
      <c r="A624" t="s">
        <v>93</v>
      </c>
      <c r="B624">
        <v>1</v>
      </c>
      <c r="C624" t="s">
        <v>121</v>
      </c>
      <c r="D624">
        <v>3</v>
      </c>
      <c r="E624" t="s">
        <v>107</v>
      </c>
      <c r="H624" s="235">
        <v>1</v>
      </c>
      <c r="J624" s="235">
        <v>1</v>
      </c>
    </row>
    <row r="625" spans="1:24" x14ac:dyDescent="0.2">
      <c r="A625" t="s">
        <v>93</v>
      </c>
      <c r="B625">
        <v>1</v>
      </c>
      <c r="C625" t="s">
        <v>121</v>
      </c>
      <c r="D625">
        <v>3</v>
      </c>
      <c r="E625" t="s">
        <v>108</v>
      </c>
      <c r="H625" s="235">
        <v>1</v>
      </c>
      <c r="I625" s="235">
        <v>1</v>
      </c>
      <c r="J625" s="235">
        <v>1</v>
      </c>
      <c r="K625" s="235">
        <v>1</v>
      </c>
      <c r="L625" s="235">
        <v>1</v>
      </c>
      <c r="M625" s="235">
        <v>1</v>
      </c>
      <c r="N625" s="235">
        <v>1</v>
      </c>
      <c r="O625" s="235">
        <v>1</v>
      </c>
      <c r="P625" s="235">
        <v>1</v>
      </c>
      <c r="Q625" s="235">
        <v>1</v>
      </c>
      <c r="R625" s="235">
        <v>1</v>
      </c>
      <c r="S625" s="235">
        <v>2</v>
      </c>
      <c r="T625" s="235">
        <v>2</v>
      </c>
      <c r="U625" s="235">
        <v>2</v>
      </c>
      <c r="V625" s="235">
        <v>2</v>
      </c>
      <c r="W625" s="235">
        <v>2</v>
      </c>
    </row>
    <row r="626" spans="1:24" x14ac:dyDescent="0.2">
      <c r="A626" t="s">
        <v>93</v>
      </c>
      <c r="B626">
        <v>1</v>
      </c>
      <c r="C626" t="s">
        <v>121</v>
      </c>
      <c r="D626">
        <v>3</v>
      </c>
      <c r="E626" t="s">
        <v>109</v>
      </c>
      <c r="H626" s="235">
        <v>26</v>
      </c>
      <c r="I626" s="235">
        <v>48</v>
      </c>
      <c r="J626" s="235">
        <v>60</v>
      </c>
    </row>
    <row r="627" spans="1:24" x14ac:dyDescent="0.2">
      <c r="A627" t="s">
        <v>93</v>
      </c>
      <c r="B627">
        <v>1</v>
      </c>
      <c r="C627" t="s">
        <v>121</v>
      </c>
      <c r="D627">
        <v>3</v>
      </c>
      <c r="E627" t="s">
        <v>110</v>
      </c>
      <c r="H627" s="235">
        <v>39</v>
      </c>
      <c r="I627" s="235">
        <v>59</v>
      </c>
      <c r="J627" s="235">
        <v>74</v>
      </c>
    </row>
    <row r="628" spans="1:24" x14ac:dyDescent="0.2">
      <c r="A628" t="s">
        <v>93</v>
      </c>
      <c r="B628">
        <v>1</v>
      </c>
      <c r="C628" t="s">
        <v>121</v>
      </c>
      <c r="D628">
        <v>3</v>
      </c>
      <c r="E628" t="s">
        <v>111</v>
      </c>
      <c r="S628" s="235">
        <v>1</v>
      </c>
    </row>
    <row r="629" spans="1:24" x14ac:dyDescent="0.2">
      <c r="A629" t="s">
        <v>93</v>
      </c>
      <c r="B629">
        <v>1</v>
      </c>
      <c r="C629" t="s">
        <v>121</v>
      </c>
      <c r="D629">
        <v>3</v>
      </c>
      <c r="E629" t="s">
        <v>112</v>
      </c>
      <c r="S629" s="235">
        <v>436</v>
      </c>
    </row>
    <row r="630" spans="1:24" x14ac:dyDescent="0.2">
      <c r="A630" t="s">
        <v>93</v>
      </c>
      <c r="B630">
        <v>1</v>
      </c>
      <c r="C630" t="s">
        <v>121</v>
      </c>
      <c r="D630">
        <v>3</v>
      </c>
      <c r="E630" t="s">
        <v>113</v>
      </c>
      <c r="R630" s="235">
        <v>1</v>
      </c>
      <c r="X630" s="235">
        <v>2</v>
      </c>
    </row>
    <row r="631" spans="1:24" x14ac:dyDescent="0.2">
      <c r="A631" t="s">
        <v>93</v>
      </c>
      <c r="B631">
        <v>1</v>
      </c>
      <c r="C631" t="s">
        <v>121</v>
      </c>
      <c r="D631">
        <v>3</v>
      </c>
      <c r="E631" t="s">
        <v>114</v>
      </c>
      <c r="R631" s="235">
        <v>3</v>
      </c>
      <c r="X631" s="235">
        <v>237</v>
      </c>
    </row>
    <row r="632" spans="1:24" x14ac:dyDescent="0.2">
      <c r="A632" t="s">
        <v>93</v>
      </c>
      <c r="B632">
        <v>1</v>
      </c>
      <c r="C632" t="s">
        <v>121</v>
      </c>
      <c r="D632">
        <v>3</v>
      </c>
      <c r="E632" t="s">
        <v>115</v>
      </c>
      <c r="R632" s="235">
        <v>1</v>
      </c>
      <c r="S632" s="235">
        <v>1</v>
      </c>
      <c r="X632" s="235">
        <v>2</v>
      </c>
    </row>
    <row r="633" spans="1:24" x14ac:dyDescent="0.2">
      <c r="A633" t="s">
        <v>93</v>
      </c>
      <c r="B633">
        <v>1</v>
      </c>
      <c r="C633" t="s">
        <v>121</v>
      </c>
      <c r="D633">
        <v>3</v>
      </c>
      <c r="E633" t="s">
        <v>116</v>
      </c>
      <c r="R633" s="235">
        <v>3</v>
      </c>
      <c r="S633" s="235">
        <v>436</v>
      </c>
      <c r="X633" s="235">
        <v>237</v>
      </c>
    </row>
    <row r="634" spans="1:24" x14ac:dyDescent="0.2">
      <c r="A634" t="s">
        <v>93</v>
      </c>
      <c r="B634">
        <v>1</v>
      </c>
      <c r="C634" t="s">
        <v>121</v>
      </c>
      <c r="D634">
        <v>4</v>
      </c>
      <c r="E634" t="s">
        <v>103</v>
      </c>
      <c r="H634" s="235">
        <v>2</v>
      </c>
      <c r="I634" s="235">
        <v>4</v>
      </c>
      <c r="J634" s="235">
        <v>8</v>
      </c>
    </row>
    <row r="635" spans="1:24" x14ac:dyDescent="0.2">
      <c r="A635" t="s">
        <v>93</v>
      </c>
      <c r="B635">
        <v>1</v>
      </c>
      <c r="C635" t="s">
        <v>121</v>
      </c>
      <c r="D635">
        <v>4</v>
      </c>
      <c r="E635" t="s">
        <v>104</v>
      </c>
    </row>
    <row r="636" spans="1:24" x14ac:dyDescent="0.2">
      <c r="A636" t="s">
        <v>93</v>
      </c>
      <c r="B636">
        <v>1</v>
      </c>
      <c r="C636" t="s">
        <v>121</v>
      </c>
      <c r="D636">
        <v>4</v>
      </c>
      <c r="E636" t="s">
        <v>105</v>
      </c>
      <c r="K636" s="235">
        <v>0</v>
      </c>
      <c r="L636" s="235">
        <v>0</v>
      </c>
      <c r="M636" s="235">
        <v>0</v>
      </c>
      <c r="N636" s="235">
        <v>0</v>
      </c>
      <c r="P636" s="235">
        <v>1</v>
      </c>
      <c r="Q636" s="235">
        <v>0</v>
      </c>
      <c r="S636" s="235">
        <v>2</v>
      </c>
      <c r="T636" s="235">
        <v>0</v>
      </c>
      <c r="U636" s="235">
        <v>3</v>
      </c>
      <c r="V636" s="235">
        <v>2</v>
      </c>
      <c r="W636" s="235">
        <v>4</v>
      </c>
    </row>
    <row r="637" spans="1:24" x14ac:dyDescent="0.2">
      <c r="A637" t="s">
        <v>93</v>
      </c>
      <c r="B637">
        <v>1</v>
      </c>
      <c r="C637" t="s">
        <v>121</v>
      </c>
      <c r="D637">
        <v>4</v>
      </c>
      <c r="E637" t="s">
        <v>106</v>
      </c>
    </row>
    <row r="638" spans="1:24" x14ac:dyDescent="0.2">
      <c r="A638" t="s">
        <v>93</v>
      </c>
      <c r="B638">
        <v>1</v>
      </c>
      <c r="C638" t="s">
        <v>121</v>
      </c>
      <c r="D638">
        <v>4</v>
      </c>
      <c r="E638" t="s">
        <v>107</v>
      </c>
    </row>
    <row r="639" spans="1:24" x14ac:dyDescent="0.2">
      <c r="A639" t="s">
        <v>93</v>
      </c>
      <c r="B639">
        <v>1</v>
      </c>
      <c r="C639" t="s">
        <v>121</v>
      </c>
      <c r="D639">
        <v>4</v>
      </c>
      <c r="E639" t="s">
        <v>108</v>
      </c>
      <c r="H639" s="235">
        <v>0</v>
      </c>
      <c r="I639" s="235">
        <v>0</v>
      </c>
      <c r="J639" s="235">
        <v>0</v>
      </c>
      <c r="K639" s="235">
        <v>0</v>
      </c>
      <c r="L639" s="235">
        <v>1</v>
      </c>
      <c r="M639" s="235">
        <v>1</v>
      </c>
      <c r="N639" s="235">
        <v>1</v>
      </c>
      <c r="O639" s="235">
        <v>1</v>
      </c>
      <c r="P639" s="235">
        <v>1</v>
      </c>
      <c r="Q639" s="235">
        <v>1</v>
      </c>
      <c r="R639" s="235">
        <v>1</v>
      </c>
      <c r="S639" s="235">
        <v>1</v>
      </c>
      <c r="T639" s="235">
        <v>1</v>
      </c>
      <c r="U639" s="235">
        <v>1</v>
      </c>
      <c r="V639" s="235">
        <v>1</v>
      </c>
      <c r="W639" s="235">
        <v>1</v>
      </c>
    </row>
    <row r="640" spans="1:24" x14ac:dyDescent="0.2">
      <c r="A640" t="s">
        <v>93</v>
      </c>
      <c r="B640">
        <v>1</v>
      </c>
      <c r="C640" t="s">
        <v>121</v>
      </c>
      <c r="D640">
        <v>4</v>
      </c>
      <c r="E640" t="s">
        <v>109</v>
      </c>
      <c r="H640" s="235">
        <v>26</v>
      </c>
      <c r="I640" s="235">
        <v>38</v>
      </c>
      <c r="J640" s="235">
        <v>56</v>
      </c>
    </row>
    <row r="641" spans="1:24" x14ac:dyDescent="0.2">
      <c r="A641" t="s">
        <v>93</v>
      </c>
      <c r="B641">
        <v>1</v>
      </c>
      <c r="C641" t="s">
        <v>121</v>
      </c>
      <c r="D641">
        <v>4</v>
      </c>
      <c r="E641" t="s">
        <v>110</v>
      </c>
      <c r="H641" s="235">
        <v>31</v>
      </c>
      <c r="I641" s="235">
        <v>49</v>
      </c>
      <c r="J641" s="235">
        <v>93</v>
      </c>
    </row>
    <row r="642" spans="1:24" x14ac:dyDescent="0.2">
      <c r="A642" t="s">
        <v>93</v>
      </c>
      <c r="B642">
        <v>1</v>
      </c>
      <c r="C642" t="s">
        <v>121</v>
      </c>
      <c r="D642">
        <v>4</v>
      </c>
      <c r="E642" t="s">
        <v>111</v>
      </c>
    </row>
    <row r="643" spans="1:24" x14ac:dyDescent="0.2">
      <c r="A643" t="s">
        <v>93</v>
      </c>
      <c r="B643">
        <v>1</v>
      </c>
      <c r="C643" t="s">
        <v>121</v>
      </c>
      <c r="D643">
        <v>4</v>
      </c>
      <c r="E643" t="s">
        <v>112</v>
      </c>
    </row>
    <row r="644" spans="1:24" x14ac:dyDescent="0.2">
      <c r="A644" t="s">
        <v>93</v>
      </c>
      <c r="B644">
        <v>1</v>
      </c>
      <c r="C644" t="s">
        <v>121</v>
      </c>
      <c r="D644">
        <v>4</v>
      </c>
      <c r="E644" t="s">
        <v>113</v>
      </c>
      <c r="X644" s="235">
        <v>3</v>
      </c>
    </row>
    <row r="645" spans="1:24" x14ac:dyDescent="0.2">
      <c r="A645" t="s">
        <v>93</v>
      </c>
      <c r="B645">
        <v>1</v>
      </c>
      <c r="C645" t="s">
        <v>121</v>
      </c>
      <c r="D645">
        <v>4</v>
      </c>
      <c r="E645" t="s">
        <v>114</v>
      </c>
      <c r="X645" s="235">
        <v>155</v>
      </c>
    </row>
    <row r="646" spans="1:24" x14ac:dyDescent="0.2">
      <c r="A646" t="s">
        <v>93</v>
      </c>
      <c r="B646">
        <v>1</v>
      </c>
      <c r="C646" t="s">
        <v>121</v>
      </c>
      <c r="D646">
        <v>4</v>
      </c>
      <c r="E646" t="s">
        <v>115</v>
      </c>
      <c r="X646" s="235">
        <v>3</v>
      </c>
    </row>
    <row r="647" spans="1:24" x14ac:dyDescent="0.2">
      <c r="A647" t="s">
        <v>93</v>
      </c>
      <c r="B647">
        <v>1</v>
      </c>
      <c r="C647" t="s">
        <v>121</v>
      </c>
      <c r="D647">
        <v>4</v>
      </c>
      <c r="E647" t="s">
        <v>116</v>
      </c>
      <c r="X647" s="235">
        <v>155</v>
      </c>
    </row>
    <row r="648" spans="1:24" x14ac:dyDescent="0.2">
      <c r="A648" t="s">
        <v>93</v>
      </c>
      <c r="B648">
        <v>1</v>
      </c>
      <c r="C648" t="s">
        <v>121</v>
      </c>
      <c r="D648">
        <v>5</v>
      </c>
      <c r="E648" t="s">
        <v>103</v>
      </c>
      <c r="H648" s="235">
        <v>2</v>
      </c>
      <c r="I648" s="235">
        <v>8</v>
      </c>
      <c r="J648" s="235">
        <v>10</v>
      </c>
    </row>
    <row r="649" spans="1:24" x14ac:dyDescent="0.2">
      <c r="A649" t="s">
        <v>93</v>
      </c>
      <c r="B649">
        <v>1</v>
      </c>
      <c r="C649" t="s">
        <v>121</v>
      </c>
      <c r="D649">
        <v>5</v>
      </c>
      <c r="E649" t="s">
        <v>104</v>
      </c>
      <c r="I649" s="235">
        <v>1</v>
      </c>
      <c r="J649" s="235">
        <v>2</v>
      </c>
    </row>
    <row r="650" spans="1:24" x14ac:dyDescent="0.2">
      <c r="A650" t="s">
        <v>93</v>
      </c>
      <c r="B650">
        <v>1</v>
      </c>
      <c r="C650" t="s">
        <v>121</v>
      </c>
      <c r="D650">
        <v>5</v>
      </c>
      <c r="E650" t="s">
        <v>105</v>
      </c>
    </row>
    <row r="651" spans="1:24" x14ac:dyDescent="0.2">
      <c r="A651" t="s">
        <v>93</v>
      </c>
      <c r="B651">
        <v>1</v>
      </c>
      <c r="C651" t="s">
        <v>121</v>
      </c>
      <c r="D651">
        <v>5</v>
      </c>
      <c r="E651" t="s">
        <v>106</v>
      </c>
    </row>
    <row r="652" spans="1:24" x14ac:dyDescent="0.2">
      <c r="A652" t="s">
        <v>93</v>
      </c>
      <c r="B652">
        <v>1</v>
      </c>
      <c r="C652" t="s">
        <v>121</v>
      </c>
      <c r="D652">
        <v>5</v>
      </c>
      <c r="E652" t="s">
        <v>107</v>
      </c>
      <c r="H652" s="235">
        <v>1</v>
      </c>
    </row>
    <row r="653" spans="1:24" x14ac:dyDescent="0.2">
      <c r="A653" t="s">
        <v>93</v>
      </c>
      <c r="B653">
        <v>1</v>
      </c>
      <c r="C653" t="s">
        <v>121</v>
      </c>
      <c r="D653">
        <v>5</v>
      </c>
      <c r="E653" t="s">
        <v>108</v>
      </c>
      <c r="H653" s="235">
        <v>0</v>
      </c>
      <c r="I653" s="235">
        <v>0</v>
      </c>
      <c r="J653" s="235">
        <v>1</v>
      </c>
      <c r="K653" s="235">
        <v>2</v>
      </c>
    </row>
    <row r="654" spans="1:24" x14ac:dyDescent="0.2">
      <c r="A654" t="s">
        <v>93</v>
      </c>
      <c r="B654">
        <v>1</v>
      </c>
      <c r="C654" t="s">
        <v>121</v>
      </c>
      <c r="D654">
        <v>5</v>
      </c>
      <c r="E654" t="s">
        <v>109</v>
      </c>
      <c r="H654" s="235">
        <v>33</v>
      </c>
      <c r="I654" s="235">
        <v>47</v>
      </c>
      <c r="J654" s="235">
        <v>47</v>
      </c>
    </row>
    <row r="655" spans="1:24" x14ac:dyDescent="0.2">
      <c r="A655" t="s">
        <v>93</v>
      </c>
      <c r="B655">
        <v>1</v>
      </c>
      <c r="C655" t="s">
        <v>121</v>
      </c>
      <c r="D655">
        <v>5</v>
      </c>
      <c r="E655" t="s">
        <v>110</v>
      </c>
      <c r="H655" s="235">
        <v>33</v>
      </c>
      <c r="I655" s="235">
        <v>51</v>
      </c>
      <c r="J655" s="235">
        <v>54</v>
      </c>
    </row>
    <row r="656" spans="1:24" x14ac:dyDescent="0.2">
      <c r="A656" t="s">
        <v>93</v>
      </c>
      <c r="B656">
        <v>1</v>
      </c>
      <c r="C656" t="s">
        <v>121</v>
      </c>
      <c r="D656">
        <v>5</v>
      </c>
      <c r="E656" t="s">
        <v>111</v>
      </c>
    </row>
    <row r="657" spans="1:5" x14ac:dyDescent="0.2">
      <c r="A657" t="s">
        <v>93</v>
      </c>
      <c r="B657">
        <v>1</v>
      </c>
      <c r="C657" t="s">
        <v>121</v>
      </c>
      <c r="D657">
        <v>5</v>
      </c>
      <c r="E657" t="s">
        <v>112</v>
      </c>
    </row>
    <row r="658" spans="1:5" x14ac:dyDescent="0.2">
      <c r="A658" t="s">
        <v>93</v>
      </c>
      <c r="B658">
        <v>1</v>
      </c>
      <c r="C658" t="s">
        <v>121</v>
      </c>
      <c r="D658">
        <v>5</v>
      </c>
      <c r="E658" t="s">
        <v>113</v>
      </c>
    </row>
    <row r="659" spans="1:5" x14ac:dyDescent="0.2">
      <c r="A659" t="s">
        <v>93</v>
      </c>
      <c r="B659">
        <v>1</v>
      </c>
      <c r="C659" t="s">
        <v>121</v>
      </c>
      <c r="D659">
        <v>5</v>
      </c>
      <c r="E659" t="s">
        <v>114</v>
      </c>
    </row>
    <row r="660" spans="1:5" x14ac:dyDescent="0.2">
      <c r="A660" t="s">
        <v>93</v>
      </c>
      <c r="B660">
        <v>1</v>
      </c>
      <c r="C660" t="s">
        <v>121</v>
      </c>
      <c r="D660">
        <v>5</v>
      </c>
      <c r="E660" t="s">
        <v>115</v>
      </c>
    </row>
    <row r="661" spans="1:5" x14ac:dyDescent="0.2">
      <c r="A661" t="s">
        <v>93</v>
      </c>
      <c r="B661">
        <v>1</v>
      </c>
      <c r="C661" t="s">
        <v>121</v>
      </c>
      <c r="D661">
        <v>5</v>
      </c>
      <c r="E661" t="s">
        <v>116</v>
      </c>
    </row>
    <row r="662" spans="1:5" x14ac:dyDescent="0.2">
      <c r="A662" t="s">
        <v>93</v>
      </c>
      <c r="B662">
        <v>1</v>
      </c>
      <c r="C662" t="s">
        <v>121</v>
      </c>
      <c r="D662">
        <v>6</v>
      </c>
      <c r="E662" t="s">
        <v>103</v>
      </c>
    </row>
    <row r="663" spans="1:5" x14ac:dyDescent="0.2">
      <c r="A663" t="s">
        <v>93</v>
      </c>
      <c r="B663">
        <v>1</v>
      </c>
      <c r="C663" t="s">
        <v>121</v>
      </c>
      <c r="D663">
        <v>6</v>
      </c>
      <c r="E663" t="s">
        <v>104</v>
      </c>
    </row>
    <row r="664" spans="1:5" x14ac:dyDescent="0.2">
      <c r="A664" t="s">
        <v>93</v>
      </c>
      <c r="B664">
        <v>1</v>
      </c>
      <c r="C664" t="s">
        <v>121</v>
      </c>
      <c r="D664">
        <v>6</v>
      </c>
      <c r="E664" t="s">
        <v>105</v>
      </c>
    </row>
    <row r="665" spans="1:5" x14ac:dyDescent="0.2">
      <c r="A665" t="s">
        <v>93</v>
      </c>
      <c r="B665">
        <v>1</v>
      </c>
      <c r="C665" t="s">
        <v>121</v>
      </c>
      <c r="D665">
        <v>6</v>
      </c>
      <c r="E665" t="s">
        <v>106</v>
      </c>
    </row>
    <row r="666" spans="1:5" x14ac:dyDescent="0.2">
      <c r="A666" t="s">
        <v>93</v>
      </c>
      <c r="B666">
        <v>1</v>
      </c>
      <c r="C666" t="s">
        <v>121</v>
      </c>
      <c r="D666">
        <v>6</v>
      </c>
      <c r="E666" t="s">
        <v>107</v>
      </c>
    </row>
    <row r="667" spans="1:5" x14ac:dyDescent="0.2">
      <c r="A667" t="s">
        <v>93</v>
      </c>
      <c r="B667">
        <v>1</v>
      </c>
      <c r="C667" t="s">
        <v>121</v>
      </c>
      <c r="D667">
        <v>6</v>
      </c>
      <c r="E667" t="s">
        <v>108</v>
      </c>
    </row>
    <row r="668" spans="1:5" x14ac:dyDescent="0.2">
      <c r="A668" t="s">
        <v>93</v>
      </c>
      <c r="B668">
        <v>1</v>
      </c>
      <c r="C668" t="s">
        <v>121</v>
      </c>
      <c r="D668">
        <v>6</v>
      </c>
      <c r="E668" t="s">
        <v>109</v>
      </c>
    </row>
    <row r="669" spans="1:5" x14ac:dyDescent="0.2">
      <c r="A669" t="s">
        <v>93</v>
      </c>
      <c r="B669">
        <v>1</v>
      </c>
      <c r="C669" t="s">
        <v>121</v>
      </c>
      <c r="D669">
        <v>6</v>
      </c>
      <c r="E669" t="s">
        <v>110</v>
      </c>
    </row>
    <row r="670" spans="1:5" x14ac:dyDescent="0.2">
      <c r="A670" t="s">
        <v>93</v>
      </c>
      <c r="B670">
        <v>1</v>
      </c>
      <c r="C670" t="s">
        <v>121</v>
      </c>
      <c r="D670">
        <v>6</v>
      </c>
      <c r="E670" t="s">
        <v>111</v>
      </c>
    </row>
    <row r="671" spans="1:5" x14ac:dyDescent="0.2">
      <c r="A671" t="s">
        <v>93</v>
      </c>
      <c r="B671">
        <v>1</v>
      </c>
      <c r="C671" t="s">
        <v>121</v>
      </c>
      <c r="D671">
        <v>6</v>
      </c>
      <c r="E671" t="s">
        <v>112</v>
      </c>
    </row>
    <row r="672" spans="1:5" x14ac:dyDescent="0.2">
      <c r="A672" t="s">
        <v>93</v>
      </c>
      <c r="B672">
        <v>1</v>
      </c>
      <c r="C672" t="s">
        <v>121</v>
      </c>
      <c r="D672">
        <v>6</v>
      </c>
      <c r="E672" t="s">
        <v>113</v>
      </c>
    </row>
    <row r="673" spans="1:24" x14ac:dyDescent="0.2">
      <c r="A673" t="s">
        <v>93</v>
      </c>
      <c r="B673">
        <v>1</v>
      </c>
      <c r="C673" t="s">
        <v>121</v>
      </c>
      <c r="D673">
        <v>6</v>
      </c>
      <c r="E673" t="s">
        <v>114</v>
      </c>
    </row>
    <row r="674" spans="1:24" x14ac:dyDescent="0.2">
      <c r="A674" t="s">
        <v>93</v>
      </c>
      <c r="B674">
        <v>1</v>
      </c>
      <c r="C674" t="s">
        <v>121</v>
      </c>
      <c r="D674">
        <v>6</v>
      </c>
      <c r="E674" t="s">
        <v>115</v>
      </c>
    </row>
    <row r="675" spans="1:24" x14ac:dyDescent="0.2">
      <c r="A675" t="s">
        <v>93</v>
      </c>
      <c r="B675">
        <v>1</v>
      </c>
      <c r="C675" t="s">
        <v>121</v>
      </c>
      <c r="D675">
        <v>6</v>
      </c>
      <c r="E675" t="s">
        <v>116</v>
      </c>
    </row>
    <row r="676" spans="1:24" x14ac:dyDescent="0.2">
      <c r="A676" t="s">
        <v>93</v>
      </c>
      <c r="B676">
        <v>1</v>
      </c>
      <c r="C676" t="s">
        <v>121</v>
      </c>
      <c r="D676">
        <v>7</v>
      </c>
      <c r="E676" t="s">
        <v>103</v>
      </c>
      <c r="H676" s="235">
        <v>3</v>
      </c>
      <c r="I676" s="235">
        <v>6</v>
      </c>
    </row>
    <row r="677" spans="1:24" x14ac:dyDescent="0.2">
      <c r="A677" t="s">
        <v>93</v>
      </c>
      <c r="B677">
        <v>1</v>
      </c>
      <c r="C677" t="s">
        <v>121</v>
      </c>
      <c r="D677">
        <v>7</v>
      </c>
      <c r="E677" t="s">
        <v>104</v>
      </c>
      <c r="I677" s="235">
        <v>6</v>
      </c>
    </row>
    <row r="678" spans="1:24" x14ac:dyDescent="0.2">
      <c r="A678" t="s">
        <v>93</v>
      </c>
      <c r="B678">
        <v>1</v>
      </c>
      <c r="C678" t="s">
        <v>121</v>
      </c>
      <c r="D678">
        <v>7</v>
      </c>
      <c r="E678" t="s">
        <v>105</v>
      </c>
      <c r="J678" s="235">
        <v>0</v>
      </c>
      <c r="K678" s="235">
        <v>5</v>
      </c>
      <c r="L678" s="235">
        <v>7</v>
      </c>
      <c r="M678" s="235">
        <v>5</v>
      </c>
      <c r="O678" s="235">
        <v>7</v>
      </c>
      <c r="P678" s="235">
        <v>5</v>
      </c>
      <c r="R678" s="235">
        <v>6</v>
      </c>
      <c r="S678" s="235">
        <v>6</v>
      </c>
      <c r="T678" s="235">
        <v>11</v>
      </c>
      <c r="U678" s="235">
        <v>3</v>
      </c>
      <c r="V678" s="235">
        <v>2</v>
      </c>
    </row>
    <row r="679" spans="1:24" x14ac:dyDescent="0.2">
      <c r="A679" t="s">
        <v>93</v>
      </c>
      <c r="B679">
        <v>1</v>
      </c>
      <c r="C679" t="s">
        <v>121</v>
      </c>
      <c r="D679">
        <v>7</v>
      </c>
      <c r="E679" t="s">
        <v>106</v>
      </c>
    </row>
    <row r="680" spans="1:24" x14ac:dyDescent="0.2">
      <c r="A680" t="s">
        <v>93</v>
      </c>
      <c r="B680">
        <v>1</v>
      </c>
      <c r="C680" t="s">
        <v>121</v>
      </c>
      <c r="D680">
        <v>7</v>
      </c>
      <c r="E680" t="s">
        <v>107</v>
      </c>
      <c r="H680" s="235">
        <v>1</v>
      </c>
      <c r="L680" s="235">
        <v>1</v>
      </c>
    </row>
    <row r="681" spans="1:24" x14ac:dyDescent="0.2">
      <c r="A681" t="s">
        <v>93</v>
      </c>
      <c r="B681">
        <v>1</v>
      </c>
      <c r="C681" t="s">
        <v>121</v>
      </c>
      <c r="D681">
        <v>7</v>
      </c>
      <c r="E681" t="s">
        <v>108</v>
      </c>
      <c r="H681" s="235">
        <v>1</v>
      </c>
      <c r="I681" s="235">
        <v>1</v>
      </c>
      <c r="J681" s="235">
        <v>1</v>
      </c>
      <c r="K681" s="235">
        <v>1</v>
      </c>
      <c r="L681" s="235">
        <v>1</v>
      </c>
      <c r="M681" s="235">
        <v>1</v>
      </c>
      <c r="N681" s="235">
        <v>1</v>
      </c>
      <c r="O681" s="235">
        <v>1</v>
      </c>
      <c r="P681" s="235">
        <v>1</v>
      </c>
      <c r="Q681" s="235">
        <v>1</v>
      </c>
      <c r="R681" s="235">
        <v>1</v>
      </c>
      <c r="S681" s="235">
        <v>1</v>
      </c>
      <c r="T681" s="235">
        <v>1</v>
      </c>
      <c r="U681" s="235">
        <v>1</v>
      </c>
      <c r="V681" s="235">
        <v>1</v>
      </c>
    </row>
    <row r="682" spans="1:24" x14ac:dyDescent="0.2">
      <c r="A682" t="s">
        <v>93</v>
      </c>
      <c r="B682">
        <v>1</v>
      </c>
      <c r="C682" t="s">
        <v>121</v>
      </c>
      <c r="D682">
        <v>7</v>
      </c>
      <c r="E682" t="s">
        <v>109</v>
      </c>
      <c r="H682" s="235">
        <v>21</v>
      </c>
      <c r="I682" s="235">
        <v>43</v>
      </c>
      <c r="J682" s="235">
        <v>63</v>
      </c>
    </row>
    <row r="683" spans="1:24" x14ac:dyDescent="0.2">
      <c r="A683" t="s">
        <v>93</v>
      </c>
      <c r="B683">
        <v>1</v>
      </c>
      <c r="C683" t="s">
        <v>121</v>
      </c>
      <c r="D683">
        <v>7</v>
      </c>
      <c r="E683" t="s">
        <v>110</v>
      </c>
      <c r="H683" s="235">
        <v>31</v>
      </c>
      <c r="I683" s="235">
        <v>47</v>
      </c>
      <c r="J683" s="235">
        <v>69</v>
      </c>
    </row>
    <row r="684" spans="1:24" x14ac:dyDescent="0.2">
      <c r="A684" t="s">
        <v>93</v>
      </c>
      <c r="B684">
        <v>1</v>
      </c>
      <c r="C684" t="s">
        <v>121</v>
      </c>
      <c r="D684">
        <v>7</v>
      </c>
      <c r="E684" t="s">
        <v>111</v>
      </c>
      <c r="S684" s="235">
        <v>2</v>
      </c>
      <c r="T684" s="235">
        <v>3</v>
      </c>
      <c r="U684" s="235">
        <v>2</v>
      </c>
    </row>
    <row r="685" spans="1:24" x14ac:dyDescent="0.2">
      <c r="A685" t="s">
        <v>93</v>
      </c>
      <c r="B685">
        <v>1</v>
      </c>
      <c r="C685" t="s">
        <v>121</v>
      </c>
      <c r="D685">
        <v>7</v>
      </c>
      <c r="E685" t="s">
        <v>112</v>
      </c>
      <c r="S685" s="235">
        <v>544</v>
      </c>
      <c r="T685" s="235">
        <v>671</v>
      </c>
      <c r="U685" s="235">
        <v>567</v>
      </c>
    </row>
    <row r="686" spans="1:24" x14ac:dyDescent="0.2">
      <c r="A686" t="s">
        <v>93</v>
      </c>
      <c r="B686">
        <v>1</v>
      </c>
      <c r="C686" t="s">
        <v>121</v>
      </c>
      <c r="D686">
        <v>7</v>
      </c>
      <c r="E686" t="s">
        <v>113</v>
      </c>
      <c r="X686" s="235">
        <v>3</v>
      </c>
    </row>
    <row r="687" spans="1:24" x14ac:dyDescent="0.2">
      <c r="A687" t="s">
        <v>93</v>
      </c>
      <c r="B687">
        <v>1</v>
      </c>
      <c r="C687" t="s">
        <v>121</v>
      </c>
      <c r="D687">
        <v>7</v>
      </c>
      <c r="E687" t="s">
        <v>114</v>
      </c>
      <c r="X687" s="235">
        <v>161</v>
      </c>
    </row>
    <row r="688" spans="1:24" x14ac:dyDescent="0.2">
      <c r="A688" t="s">
        <v>93</v>
      </c>
      <c r="B688">
        <v>1</v>
      </c>
      <c r="C688" t="s">
        <v>121</v>
      </c>
      <c r="D688">
        <v>7</v>
      </c>
      <c r="E688" t="s">
        <v>115</v>
      </c>
      <c r="S688" s="235">
        <v>2</v>
      </c>
      <c r="T688" s="235">
        <v>3</v>
      </c>
      <c r="U688" s="235">
        <v>2</v>
      </c>
      <c r="X688" s="235">
        <v>3</v>
      </c>
    </row>
    <row r="689" spans="1:24" x14ac:dyDescent="0.2">
      <c r="A689" t="s">
        <v>93</v>
      </c>
      <c r="B689">
        <v>1</v>
      </c>
      <c r="C689" t="s">
        <v>121</v>
      </c>
      <c r="D689">
        <v>7</v>
      </c>
      <c r="E689" t="s">
        <v>116</v>
      </c>
      <c r="S689" s="235">
        <v>544</v>
      </c>
      <c r="T689" s="235">
        <v>671</v>
      </c>
      <c r="U689" s="235">
        <v>567</v>
      </c>
      <c r="X689" s="235">
        <v>161</v>
      </c>
    </row>
    <row r="690" spans="1:24" x14ac:dyDescent="0.2">
      <c r="A690" t="s">
        <v>93</v>
      </c>
      <c r="B690">
        <v>2</v>
      </c>
      <c r="C690" t="s">
        <v>121</v>
      </c>
      <c r="D690">
        <v>1</v>
      </c>
      <c r="E690" t="s">
        <v>103</v>
      </c>
      <c r="H690" s="235">
        <v>4</v>
      </c>
      <c r="I690" s="235">
        <v>12</v>
      </c>
      <c r="J690" s="235">
        <v>16</v>
      </c>
    </row>
    <row r="691" spans="1:24" x14ac:dyDescent="0.2">
      <c r="A691" t="s">
        <v>93</v>
      </c>
      <c r="B691">
        <v>2</v>
      </c>
      <c r="C691" t="s">
        <v>121</v>
      </c>
      <c r="D691">
        <v>1</v>
      </c>
      <c r="E691" t="s">
        <v>104</v>
      </c>
      <c r="I691" s="235">
        <v>1</v>
      </c>
      <c r="J691" s="235">
        <v>12</v>
      </c>
    </row>
    <row r="692" spans="1:24" x14ac:dyDescent="0.2">
      <c r="A692" t="s">
        <v>93</v>
      </c>
      <c r="B692">
        <v>2</v>
      </c>
      <c r="C692" t="s">
        <v>121</v>
      </c>
      <c r="D692">
        <v>1</v>
      </c>
      <c r="E692" t="s">
        <v>105</v>
      </c>
      <c r="J692" s="235">
        <v>3</v>
      </c>
      <c r="K692" s="235">
        <v>3</v>
      </c>
      <c r="L692" s="235">
        <v>4</v>
      </c>
      <c r="M692" s="235">
        <v>5</v>
      </c>
      <c r="N692" s="235">
        <v>5</v>
      </c>
      <c r="P692" s="235">
        <v>1</v>
      </c>
      <c r="Q692" s="235">
        <v>3</v>
      </c>
      <c r="S692" s="235">
        <v>1</v>
      </c>
      <c r="T692" s="235">
        <v>3</v>
      </c>
      <c r="U692" s="235">
        <v>4</v>
      </c>
      <c r="V692" s="235">
        <v>3</v>
      </c>
      <c r="W692" s="235">
        <v>6</v>
      </c>
    </row>
    <row r="693" spans="1:24" x14ac:dyDescent="0.2">
      <c r="A693" t="s">
        <v>93</v>
      </c>
      <c r="B693">
        <v>2</v>
      </c>
      <c r="C693" t="s">
        <v>121</v>
      </c>
      <c r="D693">
        <v>1</v>
      </c>
      <c r="E693" t="s">
        <v>106</v>
      </c>
    </row>
    <row r="694" spans="1:24" x14ac:dyDescent="0.2">
      <c r="A694" t="s">
        <v>93</v>
      </c>
      <c r="B694">
        <v>2</v>
      </c>
      <c r="C694" t="s">
        <v>121</v>
      </c>
      <c r="D694">
        <v>1</v>
      </c>
      <c r="E694" t="s">
        <v>107</v>
      </c>
      <c r="H694" s="235">
        <v>1</v>
      </c>
      <c r="S694" s="235">
        <v>1</v>
      </c>
    </row>
    <row r="695" spans="1:24" x14ac:dyDescent="0.2">
      <c r="A695" t="s">
        <v>93</v>
      </c>
      <c r="B695">
        <v>2</v>
      </c>
      <c r="C695" t="s">
        <v>121</v>
      </c>
      <c r="D695">
        <v>1</v>
      </c>
      <c r="E695" t="s">
        <v>108</v>
      </c>
      <c r="H695" s="235">
        <v>0</v>
      </c>
      <c r="I695" s="235">
        <v>0</v>
      </c>
      <c r="J695" s="235">
        <v>0</v>
      </c>
      <c r="K695" s="235">
        <v>1</v>
      </c>
      <c r="L695" s="235">
        <v>1</v>
      </c>
      <c r="M695" s="235">
        <v>1</v>
      </c>
      <c r="N695" s="235">
        <v>1</v>
      </c>
      <c r="O695" s="235">
        <v>1</v>
      </c>
      <c r="P695" s="235">
        <v>2</v>
      </c>
      <c r="Q695" s="235">
        <v>1</v>
      </c>
      <c r="R695" s="235">
        <v>1</v>
      </c>
      <c r="S695" s="235">
        <v>1</v>
      </c>
      <c r="T695" s="235">
        <v>1</v>
      </c>
      <c r="U695" s="235">
        <v>1</v>
      </c>
      <c r="V695" s="235">
        <v>1</v>
      </c>
      <c r="W695" s="235">
        <v>1</v>
      </c>
    </row>
    <row r="696" spans="1:24" x14ac:dyDescent="0.2">
      <c r="A696" t="s">
        <v>93</v>
      </c>
      <c r="B696">
        <v>2</v>
      </c>
      <c r="C696" t="s">
        <v>121</v>
      </c>
      <c r="D696">
        <v>1</v>
      </c>
      <c r="E696" t="s">
        <v>109</v>
      </c>
      <c r="H696" s="235">
        <v>30</v>
      </c>
      <c r="I696" s="235">
        <v>41</v>
      </c>
      <c r="J696" s="235">
        <v>51</v>
      </c>
    </row>
    <row r="697" spans="1:24" x14ac:dyDescent="0.2">
      <c r="A697" t="s">
        <v>93</v>
      </c>
      <c r="B697">
        <v>2</v>
      </c>
      <c r="C697" t="s">
        <v>121</v>
      </c>
      <c r="D697">
        <v>1</v>
      </c>
      <c r="E697" t="s">
        <v>110</v>
      </c>
      <c r="H697" s="235">
        <v>35</v>
      </c>
      <c r="I697" s="235">
        <v>49</v>
      </c>
      <c r="J697" s="235">
        <v>64</v>
      </c>
    </row>
    <row r="698" spans="1:24" x14ac:dyDescent="0.2">
      <c r="A698" t="s">
        <v>93</v>
      </c>
      <c r="B698">
        <v>2</v>
      </c>
      <c r="C698" t="s">
        <v>121</v>
      </c>
      <c r="D698">
        <v>1</v>
      </c>
      <c r="E698" t="s">
        <v>111</v>
      </c>
      <c r="N698" s="235">
        <v>1</v>
      </c>
    </row>
    <row r="699" spans="1:24" x14ac:dyDescent="0.2">
      <c r="A699" t="s">
        <v>93</v>
      </c>
      <c r="B699">
        <v>2</v>
      </c>
      <c r="C699" t="s">
        <v>121</v>
      </c>
      <c r="D699">
        <v>1</v>
      </c>
      <c r="E699" t="s">
        <v>112</v>
      </c>
      <c r="N699" s="235">
        <v>144</v>
      </c>
    </row>
    <row r="700" spans="1:24" x14ac:dyDescent="0.2">
      <c r="A700" t="s">
        <v>93</v>
      </c>
      <c r="B700">
        <v>2</v>
      </c>
      <c r="C700" t="s">
        <v>121</v>
      </c>
      <c r="D700">
        <v>1</v>
      </c>
      <c r="E700" t="s">
        <v>113</v>
      </c>
      <c r="P700" s="235">
        <v>4</v>
      </c>
      <c r="X700" s="235">
        <v>4</v>
      </c>
    </row>
    <row r="701" spans="1:24" x14ac:dyDescent="0.2">
      <c r="A701" t="s">
        <v>93</v>
      </c>
      <c r="B701">
        <v>2</v>
      </c>
      <c r="C701" t="s">
        <v>121</v>
      </c>
      <c r="D701">
        <v>1</v>
      </c>
      <c r="E701" t="s">
        <v>114</v>
      </c>
      <c r="P701" s="235">
        <v>245</v>
      </c>
      <c r="X701" s="235">
        <v>278</v>
      </c>
    </row>
    <row r="702" spans="1:24" x14ac:dyDescent="0.2">
      <c r="A702" t="s">
        <v>93</v>
      </c>
      <c r="B702">
        <v>2</v>
      </c>
      <c r="C702" t="s">
        <v>121</v>
      </c>
      <c r="D702">
        <v>1</v>
      </c>
      <c r="E702" t="s">
        <v>115</v>
      </c>
      <c r="X702" s="235">
        <v>4</v>
      </c>
    </row>
    <row r="703" spans="1:24" x14ac:dyDescent="0.2">
      <c r="A703" t="s">
        <v>93</v>
      </c>
      <c r="B703">
        <v>2</v>
      </c>
      <c r="C703" t="s">
        <v>121</v>
      </c>
      <c r="D703">
        <v>1</v>
      </c>
      <c r="E703" t="s">
        <v>116</v>
      </c>
      <c r="X703" s="235">
        <v>278</v>
      </c>
    </row>
    <row r="704" spans="1:24" x14ac:dyDescent="0.2">
      <c r="A704" t="s">
        <v>93</v>
      </c>
      <c r="B704">
        <v>2</v>
      </c>
      <c r="C704" t="s">
        <v>121</v>
      </c>
      <c r="D704">
        <v>2</v>
      </c>
      <c r="E704" t="s">
        <v>103</v>
      </c>
      <c r="H704" s="235">
        <v>3</v>
      </c>
      <c r="I704" s="235">
        <v>18</v>
      </c>
      <c r="J704" s="235">
        <v>10</v>
      </c>
    </row>
    <row r="705" spans="1:24" x14ac:dyDescent="0.2">
      <c r="A705" t="s">
        <v>93</v>
      </c>
      <c r="B705">
        <v>2</v>
      </c>
      <c r="C705" t="s">
        <v>121</v>
      </c>
      <c r="D705">
        <v>2</v>
      </c>
      <c r="E705" t="s">
        <v>104</v>
      </c>
      <c r="I705" s="235">
        <v>4</v>
      </c>
      <c r="J705" s="235">
        <v>10</v>
      </c>
    </row>
    <row r="706" spans="1:24" x14ac:dyDescent="0.2">
      <c r="A706" t="s">
        <v>93</v>
      </c>
      <c r="B706">
        <v>2</v>
      </c>
      <c r="C706" t="s">
        <v>121</v>
      </c>
      <c r="D706">
        <v>2</v>
      </c>
      <c r="E706" t="s">
        <v>105</v>
      </c>
      <c r="J706" s="235">
        <v>5</v>
      </c>
      <c r="K706" s="235">
        <v>8</v>
      </c>
      <c r="L706" s="235">
        <v>12</v>
      </c>
      <c r="M706" s="235">
        <v>12</v>
      </c>
      <c r="N706" s="235">
        <v>13</v>
      </c>
      <c r="P706" s="235">
        <v>1</v>
      </c>
      <c r="Q706" s="235">
        <v>14</v>
      </c>
      <c r="S706" s="235">
        <v>6</v>
      </c>
      <c r="T706" s="235">
        <v>6</v>
      </c>
      <c r="U706" s="235">
        <v>5</v>
      </c>
      <c r="V706" s="235">
        <v>5</v>
      </c>
      <c r="W706" s="235">
        <v>7</v>
      </c>
    </row>
    <row r="707" spans="1:24" x14ac:dyDescent="0.2">
      <c r="A707" t="s">
        <v>93</v>
      </c>
      <c r="B707">
        <v>2</v>
      </c>
      <c r="C707" t="s">
        <v>121</v>
      </c>
      <c r="D707">
        <v>2</v>
      </c>
      <c r="E707" t="s">
        <v>106</v>
      </c>
    </row>
    <row r="708" spans="1:24" x14ac:dyDescent="0.2">
      <c r="A708" t="s">
        <v>93</v>
      </c>
      <c r="B708">
        <v>2</v>
      </c>
      <c r="C708" t="s">
        <v>121</v>
      </c>
      <c r="D708">
        <v>2</v>
      </c>
      <c r="E708" t="s">
        <v>107</v>
      </c>
      <c r="S708" s="235">
        <v>1</v>
      </c>
      <c r="T708" s="235">
        <v>1</v>
      </c>
    </row>
    <row r="709" spans="1:24" x14ac:dyDescent="0.2">
      <c r="A709" t="s">
        <v>93</v>
      </c>
      <c r="B709">
        <v>2</v>
      </c>
      <c r="C709" t="s">
        <v>121</v>
      </c>
      <c r="D709">
        <v>2</v>
      </c>
      <c r="E709" t="s">
        <v>108</v>
      </c>
      <c r="H709" s="235">
        <v>0</v>
      </c>
      <c r="I709" s="235">
        <v>0</v>
      </c>
      <c r="J709" s="235">
        <v>0</v>
      </c>
      <c r="K709" s="235">
        <v>0</v>
      </c>
      <c r="L709" s="235">
        <v>0</v>
      </c>
      <c r="M709" s="235">
        <v>0</v>
      </c>
      <c r="N709" s="235">
        <v>0</v>
      </c>
      <c r="O709" s="235">
        <v>0</v>
      </c>
      <c r="P709" s="235">
        <v>0</v>
      </c>
      <c r="Q709" s="235">
        <v>0</v>
      </c>
      <c r="R709" s="235">
        <v>0</v>
      </c>
      <c r="S709" s="235">
        <v>1</v>
      </c>
      <c r="T709" s="235">
        <v>1</v>
      </c>
      <c r="U709" s="235">
        <v>1</v>
      </c>
      <c r="V709" s="235">
        <v>1</v>
      </c>
      <c r="W709" s="235">
        <v>1</v>
      </c>
    </row>
    <row r="710" spans="1:24" x14ac:dyDescent="0.2">
      <c r="A710" t="s">
        <v>93</v>
      </c>
      <c r="B710">
        <v>2</v>
      </c>
      <c r="C710" t="s">
        <v>121</v>
      </c>
      <c r="D710">
        <v>2</v>
      </c>
      <c r="E710" t="s">
        <v>109</v>
      </c>
      <c r="H710" s="235">
        <v>22</v>
      </c>
      <c r="I710" s="235">
        <v>42</v>
      </c>
      <c r="J710" s="235">
        <v>56</v>
      </c>
    </row>
    <row r="711" spans="1:24" x14ac:dyDescent="0.2">
      <c r="A711" t="s">
        <v>93</v>
      </c>
      <c r="B711">
        <v>2</v>
      </c>
      <c r="C711" t="s">
        <v>121</v>
      </c>
      <c r="D711">
        <v>2</v>
      </c>
      <c r="E711" t="s">
        <v>110</v>
      </c>
      <c r="H711" s="235">
        <v>40</v>
      </c>
      <c r="I711" s="235">
        <v>63</v>
      </c>
      <c r="J711" s="235">
        <v>86</v>
      </c>
    </row>
    <row r="712" spans="1:24" x14ac:dyDescent="0.2">
      <c r="A712" t="s">
        <v>93</v>
      </c>
      <c r="B712">
        <v>2</v>
      </c>
      <c r="C712" t="s">
        <v>121</v>
      </c>
      <c r="D712">
        <v>2</v>
      </c>
      <c r="E712" t="s">
        <v>111</v>
      </c>
      <c r="P712" s="235">
        <v>1</v>
      </c>
    </row>
    <row r="713" spans="1:24" x14ac:dyDescent="0.2">
      <c r="A713" t="s">
        <v>93</v>
      </c>
      <c r="B713">
        <v>2</v>
      </c>
      <c r="C713" t="s">
        <v>121</v>
      </c>
      <c r="D713">
        <v>2</v>
      </c>
      <c r="E713" t="s">
        <v>112</v>
      </c>
      <c r="P713" s="235">
        <v>98</v>
      </c>
    </row>
    <row r="714" spans="1:24" x14ac:dyDescent="0.2">
      <c r="A714" t="s">
        <v>93</v>
      </c>
      <c r="B714">
        <v>2</v>
      </c>
      <c r="C714" t="s">
        <v>121</v>
      </c>
      <c r="D714">
        <v>2</v>
      </c>
      <c r="E714" t="s">
        <v>113</v>
      </c>
      <c r="N714" s="235">
        <v>1</v>
      </c>
      <c r="P714" s="235">
        <v>4</v>
      </c>
      <c r="Q714" s="235">
        <v>2</v>
      </c>
      <c r="X714" s="235">
        <v>5</v>
      </c>
    </row>
    <row r="715" spans="1:24" x14ac:dyDescent="0.2">
      <c r="A715" t="s">
        <v>93</v>
      </c>
      <c r="B715">
        <v>2</v>
      </c>
      <c r="C715" t="s">
        <v>121</v>
      </c>
      <c r="D715">
        <v>2</v>
      </c>
      <c r="E715" t="s">
        <v>114</v>
      </c>
      <c r="N715" s="235">
        <v>79</v>
      </c>
      <c r="P715" s="235">
        <v>284</v>
      </c>
      <c r="Q715" s="235">
        <v>87</v>
      </c>
      <c r="X715" s="235">
        <v>368</v>
      </c>
    </row>
    <row r="716" spans="1:24" x14ac:dyDescent="0.2">
      <c r="A716" t="s">
        <v>93</v>
      </c>
      <c r="B716">
        <v>2</v>
      </c>
      <c r="C716" t="s">
        <v>121</v>
      </c>
      <c r="D716">
        <v>2</v>
      </c>
      <c r="E716" t="s">
        <v>115</v>
      </c>
      <c r="P716" s="235">
        <v>1</v>
      </c>
    </row>
    <row r="717" spans="1:24" x14ac:dyDescent="0.2">
      <c r="A717" t="s">
        <v>93</v>
      </c>
      <c r="B717">
        <v>2</v>
      </c>
      <c r="C717" t="s">
        <v>121</v>
      </c>
      <c r="D717">
        <v>2</v>
      </c>
      <c r="E717" t="s">
        <v>116</v>
      </c>
      <c r="P717" s="235">
        <v>98</v>
      </c>
    </row>
    <row r="718" spans="1:24" x14ac:dyDescent="0.2">
      <c r="A718" t="s">
        <v>93</v>
      </c>
      <c r="B718">
        <v>2</v>
      </c>
      <c r="C718" t="s">
        <v>121</v>
      </c>
      <c r="D718">
        <v>3</v>
      </c>
      <c r="E718" t="s">
        <v>103</v>
      </c>
      <c r="H718" s="235">
        <v>2</v>
      </c>
      <c r="I718" s="235">
        <v>13</v>
      </c>
      <c r="J718" s="235">
        <v>20</v>
      </c>
    </row>
    <row r="719" spans="1:24" x14ac:dyDescent="0.2">
      <c r="A719" t="s">
        <v>93</v>
      </c>
      <c r="B719">
        <v>2</v>
      </c>
      <c r="C719" t="s">
        <v>121</v>
      </c>
      <c r="D719">
        <v>3</v>
      </c>
      <c r="E719" t="s">
        <v>104</v>
      </c>
      <c r="I719" s="235">
        <v>1</v>
      </c>
      <c r="J719" s="235">
        <v>5</v>
      </c>
    </row>
    <row r="720" spans="1:24" x14ac:dyDescent="0.2">
      <c r="A720" t="s">
        <v>93</v>
      </c>
      <c r="B720">
        <v>2</v>
      </c>
      <c r="C720" t="s">
        <v>121</v>
      </c>
      <c r="D720">
        <v>3</v>
      </c>
      <c r="E720" t="s">
        <v>105</v>
      </c>
      <c r="J720" s="235">
        <v>3</v>
      </c>
      <c r="K720" s="235">
        <v>3</v>
      </c>
      <c r="L720" s="235">
        <v>10</v>
      </c>
      <c r="M720" s="235">
        <v>10</v>
      </c>
      <c r="N720" s="235">
        <v>11</v>
      </c>
      <c r="P720" s="235">
        <v>6</v>
      </c>
      <c r="Q720" s="235">
        <v>14</v>
      </c>
      <c r="S720" s="235">
        <v>5</v>
      </c>
      <c r="T720" s="235">
        <v>5</v>
      </c>
      <c r="U720" s="235">
        <v>10</v>
      </c>
      <c r="V720" s="235">
        <v>0</v>
      </c>
      <c r="W720" s="235">
        <v>8</v>
      </c>
    </row>
    <row r="721" spans="1:24" x14ac:dyDescent="0.2">
      <c r="A721" t="s">
        <v>93</v>
      </c>
      <c r="B721">
        <v>2</v>
      </c>
      <c r="C721" t="s">
        <v>121</v>
      </c>
      <c r="D721">
        <v>3</v>
      </c>
      <c r="E721" t="s">
        <v>106</v>
      </c>
    </row>
    <row r="722" spans="1:24" x14ac:dyDescent="0.2">
      <c r="A722" t="s">
        <v>93</v>
      </c>
      <c r="B722">
        <v>2</v>
      </c>
      <c r="C722" t="s">
        <v>121</v>
      </c>
      <c r="D722">
        <v>3</v>
      </c>
      <c r="E722" t="s">
        <v>107</v>
      </c>
      <c r="S722" s="235">
        <v>2</v>
      </c>
    </row>
    <row r="723" spans="1:24" x14ac:dyDescent="0.2">
      <c r="A723" t="s">
        <v>93</v>
      </c>
      <c r="B723">
        <v>2</v>
      </c>
      <c r="C723" t="s">
        <v>121</v>
      </c>
      <c r="D723">
        <v>3</v>
      </c>
      <c r="E723" t="s">
        <v>108</v>
      </c>
      <c r="H723" s="235">
        <v>0</v>
      </c>
      <c r="I723" s="235">
        <v>0</v>
      </c>
      <c r="J723" s="235">
        <v>0</v>
      </c>
      <c r="K723" s="235">
        <v>1</v>
      </c>
      <c r="L723" s="235">
        <v>1</v>
      </c>
      <c r="M723" s="235">
        <v>1</v>
      </c>
      <c r="N723" s="235">
        <v>1</v>
      </c>
      <c r="O723" s="235">
        <v>1</v>
      </c>
      <c r="P723" s="235">
        <v>1</v>
      </c>
      <c r="Q723" s="235">
        <v>1</v>
      </c>
      <c r="R723" s="235">
        <v>1</v>
      </c>
      <c r="S723" s="235">
        <v>1</v>
      </c>
      <c r="T723" s="235">
        <v>1</v>
      </c>
      <c r="U723" s="235">
        <v>1</v>
      </c>
      <c r="V723" s="235">
        <v>1</v>
      </c>
      <c r="W723" s="235">
        <v>1</v>
      </c>
    </row>
    <row r="724" spans="1:24" x14ac:dyDescent="0.2">
      <c r="A724" t="s">
        <v>93</v>
      </c>
      <c r="B724">
        <v>2</v>
      </c>
      <c r="C724" t="s">
        <v>121</v>
      </c>
      <c r="D724">
        <v>3</v>
      </c>
      <c r="E724" t="s">
        <v>109</v>
      </c>
      <c r="H724" s="235">
        <v>20</v>
      </c>
      <c r="I724" s="235">
        <v>38</v>
      </c>
      <c r="J724" s="235">
        <v>54</v>
      </c>
    </row>
    <row r="725" spans="1:24" x14ac:dyDescent="0.2">
      <c r="A725" t="s">
        <v>93</v>
      </c>
      <c r="B725">
        <v>2</v>
      </c>
      <c r="C725" t="s">
        <v>121</v>
      </c>
      <c r="D725">
        <v>3</v>
      </c>
      <c r="E725" t="s">
        <v>110</v>
      </c>
      <c r="H725" s="235">
        <v>37</v>
      </c>
      <c r="I725" s="235">
        <v>61</v>
      </c>
      <c r="J725" s="235">
        <v>70</v>
      </c>
    </row>
    <row r="726" spans="1:24" x14ac:dyDescent="0.2">
      <c r="A726" t="s">
        <v>93</v>
      </c>
      <c r="B726">
        <v>2</v>
      </c>
      <c r="C726" t="s">
        <v>121</v>
      </c>
      <c r="D726">
        <v>3</v>
      </c>
      <c r="E726" t="s">
        <v>111</v>
      </c>
      <c r="P726" s="235">
        <v>2</v>
      </c>
    </row>
    <row r="727" spans="1:24" x14ac:dyDescent="0.2">
      <c r="A727" t="s">
        <v>93</v>
      </c>
      <c r="B727">
        <v>2</v>
      </c>
      <c r="C727" t="s">
        <v>121</v>
      </c>
      <c r="D727">
        <v>3</v>
      </c>
      <c r="E727" t="s">
        <v>112</v>
      </c>
      <c r="P727" s="235">
        <v>169</v>
      </c>
    </row>
    <row r="728" spans="1:24" x14ac:dyDescent="0.2">
      <c r="A728" t="s">
        <v>93</v>
      </c>
      <c r="B728">
        <v>2</v>
      </c>
      <c r="C728" t="s">
        <v>121</v>
      </c>
      <c r="D728">
        <v>3</v>
      </c>
      <c r="E728" t="s">
        <v>113</v>
      </c>
      <c r="P728" s="235">
        <v>3</v>
      </c>
      <c r="X728" s="235">
        <v>10</v>
      </c>
    </row>
    <row r="729" spans="1:24" x14ac:dyDescent="0.2">
      <c r="A729" t="s">
        <v>93</v>
      </c>
      <c r="B729">
        <v>2</v>
      </c>
      <c r="C729" t="s">
        <v>121</v>
      </c>
      <c r="D729">
        <v>3</v>
      </c>
      <c r="E729" t="s">
        <v>114</v>
      </c>
      <c r="P729" s="235">
        <v>290</v>
      </c>
      <c r="X729" s="235">
        <v>941</v>
      </c>
    </row>
    <row r="730" spans="1:24" x14ac:dyDescent="0.2">
      <c r="A730" t="s">
        <v>93</v>
      </c>
      <c r="B730">
        <v>2</v>
      </c>
      <c r="C730" t="s">
        <v>121</v>
      </c>
      <c r="D730">
        <v>3</v>
      </c>
      <c r="E730" t="s">
        <v>115</v>
      </c>
      <c r="P730" s="235">
        <v>5</v>
      </c>
      <c r="X730" s="235">
        <v>10</v>
      </c>
    </row>
    <row r="731" spans="1:24" x14ac:dyDescent="0.2">
      <c r="A731" t="s">
        <v>93</v>
      </c>
      <c r="B731">
        <v>2</v>
      </c>
      <c r="C731" t="s">
        <v>121</v>
      </c>
      <c r="D731">
        <v>3</v>
      </c>
      <c r="E731" t="s">
        <v>116</v>
      </c>
      <c r="P731" s="235">
        <v>459</v>
      </c>
      <c r="X731" s="235">
        <v>941</v>
      </c>
    </row>
    <row r="732" spans="1:24" x14ac:dyDescent="0.2">
      <c r="A732" t="s">
        <v>93</v>
      </c>
      <c r="B732">
        <v>2</v>
      </c>
      <c r="C732" t="s">
        <v>121</v>
      </c>
      <c r="D732">
        <v>4</v>
      </c>
      <c r="E732" t="s">
        <v>103</v>
      </c>
      <c r="H732" s="235">
        <v>3</v>
      </c>
      <c r="I732" s="235">
        <v>18</v>
      </c>
      <c r="J732" s="235">
        <v>18</v>
      </c>
    </row>
    <row r="733" spans="1:24" x14ac:dyDescent="0.2">
      <c r="A733" t="s">
        <v>93</v>
      </c>
      <c r="B733">
        <v>2</v>
      </c>
      <c r="C733" t="s">
        <v>121</v>
      </c>
      <c r="D733">
        <v>4</v>
      </c>
      <c r="E733" t="s">
        <v>104</v>
      </c>
      <c r="I733" s="235">
        <v>2</v>
      </c>
      <c r="J733" s="235">
        <v>15</v>
      </c>
    </row>
    <row r="734" spans="1:24" x14ac:dyDescent="0.2">
      <c r="A734" t="s">
        <v>93</v>
      </c>
      <c r="B734">
        <v>2</v>
      </c>
      <c r="C734" t="s">
        <v>121</v>
      </c>
      <c r="D734">
        <v>4</v>
      </c>
      <c r="E734" t="s">
        <v>105</v>
      </c>
      <c r="J734" s="235">
        <v>4</v>
      </c>
      <c r="K734" s="235">
        <v>4</v>
      </c>
      <c r="L734" s="235">
        <v>16</v>
      </c>
      <c r="M734" s="235">
        <v>13</v>
      </c>
      <c r="N734" s="235">
        <v>16</v>
      </c>
      <c r="P734" s="235">
        <v>11</v>
      </c>
      <c r="Q734" s="235">
        <v>15</v>
      </c>
      <c r="S734" s="235">
        <v>6</v>
      </c>
      <c r="T734" s="235">
        <v>5</v>
      </c>
      <c r="U734" s="235">
        <v>6</v>
      </c>
      <c r="V734" s="235">
        <v>3</v>
      </c>
      <c r="W734" s="235">
        <v>16</v>
      </c>
    </row>
    <row r="735" spans="1:24" x14ac:dyDescent="0.2">
      <c r="A735" t="s">
        <v>93</v>
      </c>
      <c r="B735">
        <v>2</v>
      </c>
      <c r="C735" t="s">
        <v>121</v>
      </c>
      <c r="D735">
        <v>4</v>
      </c>
      <c r="E735" t="s">
        <v>106</v>
      </c>
    </row>
    <row r="736" spans="1:24" x14ac:dyDescent="0.2">
      <c r="A736" t="s">
        <v>93</v>
      </c>
      <c r="B736">
        <v>2</v>
      </c>
      <c r="C736" t="s">
        <v>121</v>
      </c>
      <c r="D736">
        <v>4</v>
      </c>
      <c r="E736" t="s">
        <v>107</v>
      </c>
      <c r="P736" s="235">
        <v>2</v>
      </c>
    </row>
    <row r="737" spans="1:24" x14ac:dyDescent="0.2">
      <c r="A737" t="s">
        <v>93</v>
      </c>
      <c r="B737">
        <v>2</v>
      </c>
      <c r="C737" t="s">
        <v>121</v>
      </c>
      <c r="D737">
        <v>4</v>
      </c>
      <c r="E737" t="s">
        <v>108</v>
      </c>
      <c r="H737" s="235">
        <v>0</v>
      </c>
      <c r="I737" s="235">
        <v>0</v>
      </c>
      <c r="J737" s="235">
        <v>0</v>
      </c>
      <c r="K737" s="235">
        <v>0</v>
      </c>
      <c r="L737" s="235">
        <v>0</v>
      </c>
      <c r="M737" s="235">
        <v>0</v>
      </c>
      <c r="N737" s="235">
        <v>0</v>
      </c>
      <c r="O737" s="235">
        <v>0</v>
      </c>
      <c r="P737" s="235">
        <v>1</v>
      </c>
      <c r="Q737" s="235">
        <v>1</v>
      </c>
      <c r="R737" s="235">
        <v>1</v>
      </c>
      <c r="S737" s="235">
        <v>1</v>
      </c>
      <c r="T737" s="235">
        <v>1</v>
      </c>
      <c r="U737" s="235">
        <v>1</v>
      </c>
      <c r="V737" s="235">
        <v>1</v>
      </c>
      <c r="W737" s="235">
        <v>1</v>
      </c>
    </row>
    <row r="738" spans="1:24" x14ac:dyDescent="0.2">
      <c r="A738" t="s">
        <v>93</v>
      </c>
      <c r="B738">
        <v>2</v>
      </c>
      <c r="C738" t="s">
        <v>121</v>
      </c>
      <c r="D738">
        <v>4</v>
      </c>
      <c r="E738" t="s">
        <v>109</v>
      </c>
      <c r="H738" s="235">
        <v>20</v>
      </c>
      <c r="I738" s="235">
        <v>39</v>
      </c>
      <c r="J738" s="235">
        <v>54</v>
      </c>
    </row>
    <row r="739" spans="1:24" x14ac:dyDescent="0.2">
      <c r="A739" t="s">
        <v>93</v>
      </c>
      <c r="B739">
        <v>2</v>
      </c>
      <c r="C739" t="s">
        <v>121</v>
      </c>
      <c r="D739">
        <v>4</v>
      </c>
      <c r="E739" t="s">
        <v>110</v>
      </c>
      <c r="H739" s="235">
        <v>36</v>
      </c>
      <c r="I739" s="235">
        <v>51</v>
      </c>
      <c r="J739" s="235">
        <v>102</v>
      </c>
    </row>
    <row r="740" spans="1:24" x14ac:dyDescent="0.2">
      <c r="A740" t="s">
        <v>93</v>
      </c>
      <c r="B740">
        <v>2</v>
      </c>
      <c r="C740" t="s">
        <v>121</v>
      </c>
      <c r="D740">
        <v>4</v>
      </c>
      <c r="E740" t="s">
        <v>111</v>
      </c>
      <c r="P740" s="235">
        <v>2</v>
      </c>
      <c r="Q740" s="235">
        <v>1</v>
      </c>
      <c r="S740" s="235">
        <v>2</v>
      </c>
      <c r="X740" s="235">
        <v>15</v>
      </c>
    </row>
    <row r="741" spans="1:24" x14ac:dyDescent="0.2">
      <c r="A741" t="s">
        <v>93</v>
      </c>
      <c r="B741">
        <v>2</v>
      </c>
      <c r="C741" t="s">
        <v>121</v>
      </c>
      <c r="D741">
        <v>4</v>
      </c>
      <c r="E741" t="s">
        <v>112</v>
      </c>
      <c r="P741" s="235">
        <v>344</v>
      </c>
      <c r="Q741" s="235">
        <v>164</v>
      </c>
      <c r="S741" s="235">
        <v>220</v>
      </c>
      <c r="X741" s="235">
        <v>946</v>
      </c>
    </row>
    <row r="742" spans="1:24" x14ac:dyDescent="0.2">
      <c r="A742" t="s">
        <v>93</v>
      </c>
      <c r="B742">
        <v>2</v>
      </c>
      <c r="C742" t="s">
        <v>121</v>
      </c>
      <c r="D742">
        <v>4</v>
      </c>
      <c r="E742" t="s">
        <v>113</v>
      </c>
      <c r="P742" s="235">
        <v>1</v>
      </c>
      <c r="S742" s="235">
        <v>1</v>
      </c>
    </row>
    <row r="743" spans="1:24" x14ac:dyDescent="0.2">
      <c r="A743" t="s">
        <v>93</v>
      </c>
      <c r="B743">
        <v>2</v>
      </c>
      <c r="C743" t="s">
        <v>121</v>
      </c>
      <c r="D743">
        <v>4</v>
      </c>
      <c r="E743" t="s">
        <v>114</v>
      </c>
      <c r="P743" s="235">
        <v>73</v>
      </c>
      <c r="S743" s="235">
        <v>167</v>
      </c>
    </row>
    <row r="744" spans="1:24" x14ac:dyDescent="0.2">
      <c r="A744" t="s">
        <v>93</v>
      </c>
      <c r="B744">
        <v>2</v>
      </c>
      <c r="C744" t="s">
        <v>121</v>
      </c>
      <c r="D744">
        <v>4</v>
      </c>
      <c r="E744" t="s">
        <v>115</v>
      </c>
      <c r="P744" s="235">
        <v>4</v>
      </c>
      <c r="Q744" s="235">
        <v>1</v>
      </c>
      <c r="S744" s="235">
        <v>3</v>
      </c>
      <c r="X744" s="235">
        <v>15</v>
      </c>
    </row>
    <row r="745" spans="1:24" x14ac:dyDescent="0.2">
      <c r="A745" t="s">
        <v>93</v>
      </c>
      <c r="B745">
        <v>2</v>
      </c>
      <c r="C745" t="s">
        <v>121</v>
      </c>
      <c r="D745">
        <v>4</v>
      </c>
      <c r="E745" t="s">
        <v>116</v>
      </c>
      <c r="P745" s="235">
        <v>417</v>
      </c>
      <c r="Q745" s="235">
        <v>164</v>
      </c>
      <c r="S745" s="235">
        <v>387</v>
      </c>
      <c r="X745" s="235">
        <v>946</v>
      </c>
    </row>
    <row r="746" spans="1:24" x14ac:dyDescent="0.2">
      <c r="A746" t="s">
        <v>93</v>
      </c>
      <c r="B746">
        <v>2</v>
      </c>
      <c r="C746" t="s">
        <v>121</v>
      </c>
      <c r="D746">
        <v>5</v>
      </c>
      <c r="E746" t="s">
        <v>103</v>
      </c>
      <c r="H746" s="235">
        <v>4</v>
      </c>
      <c r="I746" s="235">
        <v>17</v>
      </c>
      <c r="J746" s="235">
        <v>21</v>
      </c>
    </row>
    <row r="747" spans="1:24" x14ac:dyDescent="0.2">
      <c r="A747" t="s">
        <v>93</v>
      </c>
      <c r="B747">
        <v>2</v>
      </c>
      <c r="C747" t="s">
        <v>121</v>
      </c>
      <c r="D747">
        <v>5</v>
      </c>
      <c r="E747" t="s">
        <v>104</v>
      </c>
      <c r="I747" s="235">
        <v>3</v>
      </c>
      <c r="J747" s="235">
        <v>11</v>
      </c>
    </row>
    <row r="748" spans="1:24" x14ac:dyDescent="0.2">
      <c r="A748" t="s">
        <v>93</v>
      </c>
      <c r="B748">
        <v>2</v>
      </c>
      <c r="C748" t="s">
        <v>121</v>
      </c>
      <c r="D748">
        <v>5</v>
      </c>
      <c r="E748" t="s">
        <v>105</v>
      </c>
      <c r="J748" s="235">
        <v>3</v>
      </c>
      <c r="K748" s="235">
        <v>5</v>
      </c>
      <c r="L748" s="235">
        <v>11</v>
      </c>
      <c r="M748" s="235">
        <v>13</v>
      </c>
      <c r="N748" s="235">
        <v>12</v>
      </c>
      <c r="P748" s="235">
        <v>7</v>
      </c>
      <c r="Q748" s="235">
        <v>10</v>
      </c>
      <c r="S748" s="235">
        <v>4</v>
      </c>
      <c r="T748" s="235">
        <v>3</v>
      </c>
      <c r="U748" s="235">
        <v>5</v>
      </c>
      <c r="V748" s="235">
        <v>0</v>
      </c>
      <c r="W748" s="235">
        <v>10</v>
      </c>
    </row>
    <row r="749" spans="1:24" x14ac:dyDescent="0.2">
      <c r="A749" t="s">
        <v>93</v>
      </c>
      <c r="B749">
        <v>2</v>
      </c>
      <c r="C749" t="s">
        <v>121</v>
      </c>
      <c r="D749">
        <v>5</v>
      </c>
      <c r="E749" t="s">
        <v>106</v>
      </c>
    </row>
    <row r="750" spans="1:24" x14ac:dyDescent="0.2">
      <c r="A750" t="s">
        <v>93</v>
      </c>
      <c r="B750">
        <v>2</v>
      </c>
      <c r="C750" t="s">
        <v>121</v>
      </c>
      <c r="D750">
        <v>5</v>
      </c>
      <c r="E750" t="s">
        <v>107</v>
      </c>
      <c r="J750" s="235">
        <v>1</v>
      </c>
    </row>
    <row r="751" spans="1:24" x14ac:dyDescent="0.2">
      <c r="A751" t="s">
        <v>93</v>
      </c>
      <c r="B751">
        <v>2</v>
      </c>
      <c r="C751" t="s">
        <v>121</v>
      </c>
      <c r="D751">
        <v>5</v>
      </c>
      <c r="E751" t="s">
        <v>108</v>
      </c>
      <c r="H751" s="235">
        <v>0</v>
      </c>
      <c r="I751" s="235">
        <v>0</v>
      </c>
      <c r="J751" s="235">
        <v>1</v>
      </c>
      <c r="K751" s="235">
        <v>1</v>
      </c>
      <c r="L751" s="235">
        <v>1</v>
      </c>
      <c r="M751" s="235">
        <v>1</v>
      </c>
      <c r="N751" s="235">
        <v>1</v>
      </c>
      <c r="O751" s="235">
        <v>1</v>
      </c>
      <c r="P751" s="235">
        <v>1</v>
      </c>
      <c r="Q751" s="235">
        <v>1</v>
      </c>
      <c r="R751" s="235">
        <v>1</v>
      </c>
      <c r="S751" s="235">
        <v>1</v>
      </c>
      <c r="T751" s="235">
        <v>1</v>
      </c>
      <c r="U751" s="235">
        <v>1</v>
      </c>
      <c r="V751" s="235">
        <v>1</v>
      </c>
      <c r="W751" s="235">
        <v>1</v>
      </c>
    </row>
    <row r="752" spans="1:24" x14ac:dyDescent="0.2">
      <c r="A752" t="s">
        <v>93</v>
      </c>
      <c r="B752">
        <v>2</v>
      </c>
      <c r="C752" t="s">
        <v>121</v>
      </c>
      <c r="D752">
        <v>5</v>
      </c>
      <c r="E752" t="s">
        <v>109</v>
      </c>
      <c r="H752" s="235">
        <v>25</v>
      </c>
      <c r="I752" s="235">
        <v>41</v>
      </c>
      <c r="J752" s="235">
        <v>60</v>
      </c>
    </row>
    <row r="753" spans="1:24" x14ac:dyDescent="0.2">
      <c r="A753" t="s">
        <v>93</v>
      </c>
      <c r="B753">
        <v>2</v>
      </c>
      <c r="C753" t="s">
        <v>121</v>
      </c>
      <c r="D753">
        <v>5</v>
      </c>
      <c r="E753" t="s">
        <v>110</v>
      </c>
      <c r="H753" s="235">
        <v>42</v>
      </c>
      <c r="I753" s="235">
        <v>58</v>
      </c>
      <c r="J753" s="235">
        <v>85</v>
      </c>
    </row>
    <row r="754" spans="1:24" x14ac:dyDescent="0.2">
      <c r="A754" t="s">
        <v>93</v>
      </c>
      <c r="B754">
        <v>2</v>
      </c>
      <c r="C754" t="s">
        <v>121</v>
      </c>
      <c r="D754">
        <v>5</v>
      </c>
      <c r="E754" t="s">
        <v>111</v>
      </c>
      <c r="P754" s="235">
        <v>2</v>
      </c>
      <c r="T754" s="235">
        <v>2</v>
      </c>
    </row>
    <row r="755" spans="1:24" x14ac:dyDescent="0.2">
      <c r="A755" t="s">
        <v>93</v>
      </c>
      <c r="B755">
        <v>2</v>
      </c>
      <c r="C755" t="s">
        <v>121</v>
      </c>
      <c r="D755">
        <v>5</v>
      </c>
      <c r="E755" t="s">
        <v>112</v>
      </c>
      <c r="P755" s="235">
        <v>374</v>
      </c>
      <c r="T755" s="235">
        <v>108</v>
      </c>
    </row>
    <row r="756" spans="1:24" x14ac:dyDescent="0.2">
      <c r="A756" t="s">
        <v>93</v>
      </c>
      <c r="B756">
        <v>2</v>
      </c>
      <c r="C756" t="s">
        <v>121</v>
      </c>
      <c r="D756">
        <v>5</v>
      </c>
      <c r="E756" t="s">
        <v>113</v>
      </c>
      <c r="P756" s="235">
        <v>1</v>
      </c>
      <c r="X756" s="235">
        <v>3</v>
      </c>
    </row>
    <row r="757" spans="1:24" x14ac:dyDescent="0.2">
      <c r="A757" t="s">
        <v>93</v>
      </c>
      <c r="B757">
        <v>2</v>
      </c>
      <c r="C757" t="s">
        <v>121</v>
      </c>
      <c r="D757">
        <v>5</v>
      </c>
      <c r="E757" t="s">
        <v>114</v>
      </c>
      <c r="P757" s="235">
        <v>45</v>
      </c>
      <c r="X757" s="235">
        <v>91</v>
      </c>
    </row>
    <row r="758" spans="1:24" x14ac:dyDescent="0.2">
      <c r="A758" t="s">
        <v>93</v>
      </c>
      <c r="B758">
        <v>2</v>
      </c>
      <c r="C758" t="s">
        <v>121</v>
      </c>
      <c r="D758">
        <v>5</v>
      </c>
      <c r="E758" t="s">
        <v>115</v>
      </c>
      <c r="P758" s="235">
        <v>3</v>
      </c>
      <c r="T758" s="235">
        <v>2</v>
      </c>
      <c r="X758" s="235">
        <v>3</v>
      </c>
    </row>
    <row r="759" spans="1:24" x14ac:dyDescent="0.2">
      <c r="A759" t="s">
        <v>93</v>
      </c>
      <c r="B759">
        <v>2</v>
      </c>
      <c r="C759" t="s">
        <v>121</v>
      </c>
      <c r="D759">
        <v>5</v>
      </c>
      <c r="E759" t="s">
        <v>116</v>
      </c>
      <c r="P759" s="235">
        <v>419</v>
      </c>
      <c r="T759" s="235">
        <v>108</v>
      </c>
      <c r="X759" s="235">
        <v>91</v>
      </c>
    </row>
    <row r="760" spans="1:24" x14ac:dyDescent="0.2">
      <c r="A760" t="s">
        <v>93</v>
      </c>
      <c r="B760">
        <v>2</v>
      </c>
      <c r="C760" t="s">
        <v>121</v>
      </c>
      <c r="D760">
        <v>6</v>
      </c>
      <c r="E760" t="s">
        <v>103</v>
      </c>
      <c r="H760" s="235">
        <v>2</v>
      </c>
      <c r="I760" s="235">
        <v>13</v>
      </c>
      <c r="J760" s="235">
        <v>20</v>
      </c>
    </row>
    <row r="761" spans="1:24" x14ac:dyDescent="0.2">
      <c r="A761" t="s">
        <v>93</v>
      </c>
      <c r="B761">
        <v>2</v>
      </c>
      <c r="C761" t="s">
        <v>121</v>
      </c>
      <c r="D761">
        <v>6</v>
      </c>
      <c r="E761" t="s">
        <v>104</v>
      </c>
      <c r="I761" s="235">
        <v>1</v>
      </c>
      <c r="J761" s="235">
        <v>11</v>
      </c>
    </row>
    <row r="762" spans="1:24" x14ac:dyDescent="0.2">
      <c r="A762" t="s">
        <v>93</v>
      </c>
      <c r="B762">
        <v>2</v>
      </c>
      <c r="C762" t="s">
        <v>121</v>
      </c>
      <c r="D762">
        <v>6</v>
      </c>
      <c r="E762" t="s">
        <v>105</v>
      </c>
      <c r="J762" s="235">
        <v>5</v>
      </c>
      <c r="K762" s="235">
        <v>2</v>
      </c>
      <c r="L762" s="235">
        <v>8</v>
      </c>
      <c r="M762" s="235">
        <v>7</v>
      </c>
      <c r="N762" s="235">
        <v>8</v>
      </c>
      <c r="P762" s="235">
        <v>9</v>
      </c>
      <c r="Q762" s="235">
        <v>6</v>
      </c>
      <c r="S762" s="235">
        <v>10</v>
      </c>
      <c r="T762" s="235">
        <v>4</v>
      </c>
      <c r="U762" s="235">
        <v>9</v>
      </c>
      <c r="V762" s="235">
        <v>8</v>
      </c>
      <c r="W762" s="235">
        <v>12</v>
      </c>
    </row>
    <row r="763" spans="1:24" x14ac:dyDescent="0.2">
      <c r="A763" t="s">
        <v>93</v>
      </c>
      <c r="B763">
        <v>2</v>
      </c>
      <c r="C763" t="s">
        <v>121</v>
      </c>
      <c r="D763">
        <v>6</v>
      </c>
      <c r="E763" t="s">
        <v>106</v>
      </c>
    </row>
    <row r="764" spans="1:24" x14ac:dyDescent="0.2">
      <c r="A764" t="s">
        <v>93</v>
      </c>
      <c r="B764">
        <v>2</v>
      </c>
      <c r="C764" t="s">
        <v>121</v>
      </c>
      <c r="D764">
        <v>6</v>
      </c>
      <c r="E764" t="s">
        <v>107</v>
      </c>
      <c r="H764" s="235">
        <v>1</v>
      </c>
      <c r="S764" s="235">
        <v>1</v>
      </c>
    </row>
    <row r="765" spans="1:24" x14ac:dyDescent="0.2">
      <c r="A765" t="s">
        <v>93</v>
      </c>
      <c r="B765">
        <v>2</v>
      </c>
      <c r="C765" t="s">
        <v>121</v>
      </c>
      <c r="D765">
        <v>6</v>
      </c>
      <c r="E765" t="s">
        <v>108</v>
      </c>
      <c r="H765" s="235">
        <v>0</v>
      </c>
      <c r="I765" s="235">
        <v>0</v>
      </c>
      <c r="J765" s="235">
        <v>0</v>
      </c>
      <c r="K765" s="235">
        <v>0</v>
      </c>
      <c r="L765" s="235">
        <v>0</v>
      </c>
      <c r="M765" s="235">
        <v>1</v>
      </c>
      <c r="N765" s="235">
        <v>1</v>
      </c>
      <c r="O765" s="235">
        <v>1</v>
      </c>
      <c r="P765" s="235">
        <v>1</v>
      </c>
      <c r="Q765" s="235">
        <v>1</v>
      </c>
      <c r="R765" s="235">
        <v>1</v>
      </c>
      <c r="S765" s="235">
        <v>1</v>
      </c>
      <c r="T765" s="235">
        <v>1</v>
      </c>
      <c r="U765" s="235">
        <v>1</v>
      </c>
      <c r="V765" s="235">
        <v>1</v>
      </c>
      <c r="W765" s="235">
        <v>1</v>
      </c>
    </row>
    <row r="766" spans="1:24" x14ac:dyDescent="0.2">
      <c r="A766" t="s">
        <v>93</v>
      </c>
      <c r="B766">
        <v>2</v>
      </c>
      <c r="C766" t="s">
        <v>121</v>
      </c>
      <c r="D766">
        <v>6</v>
      </c>
      <c r="E766" t="s">
        <v>109</v>
      </c>
      <c r="H766" s="235">
        <v>20</v>
      </c>
      <c r="I766" s="235">
        <v>33</v>
      </c>
      <c r="J766" s="235">
        <v>43</v>
      </c>
    </row>
    <row r="767" spans="1:24" x14ac:dyDescent="0.2">
      <c r="A767" t="s">
        <v>93</v>
      </c>
      <c r="B767">
        <v>2</v>
      </c>
      <c r="C767" t="s">
        <v>121</v>
      </c>
      <c r="D767">
        <v>6</v>
      </c>
      <c r="E767" t="s">
        <v>110</v>
      </c>
      <c r="H767" s="235">
        <v>37</v>
      </c>
      <c r="I767" s="235">
        <v>58</v>
      </c>
      <c r="J767" s="235">
        <v>82</v>
      </c>
    </row>
    <row r="768" spans="1:24" x14ac:dyDescent="0.2">
      <c r="A768" t="s">
        <v>93</v>
      </c>
      <c r="B768">
        <v>2</v>
      </c>
      <c r="C768" t="s">
        <v>121</v>
      </c>
      <c r="D768">
        <v>6</v>
      </c>
      <c r="E768" t="s">
        <v>111</v>
      </c>
      <c r="P768" s="235">
        <v>1</v>
      </c>
      <c r="Q768" s="235">
        <v>1</v>
      </c>
      <c r="S768" s="235">
        <v>1</v>
      </c>
    </row>
    <row r="769" spans="1:24" x14ac:dyDescent="0.2">
      <c r="A769" t="s">
        <v>93</v>
      </c>
      <c r="B769">
        <v>2</v>
      </c>
      <c r="C769" t="s">
        <v>121</v>
      </c>
      <c r="D769">
        <v>6</v>
      </c>
      <c r="E769" t="s">
        <v>112</v>
      </c>
      <c r="P769" s="235">
        <v>356</v>
      </c>
      <c r="Q769" s="235">
        <v>265</v>
      </c>
      <c r="S769" s="235">
        <v>79</v>
      </c>
    </row>
    <row r="770" spans="1:24" x14ac:dyDescent="0.2">
      <c r="A770" t="s">
        <v>93</v>
      </c>
      <c r="B770">
        <v>2</v>
      </c>
      <c r="C770" t="s">
        <v>121</v>
      </c>
      <c r="D770">
        <v>6</v>
      </c>
      <c r="E770" t="s">
        <v>113</v>
      </c>
      <c r="X770" s="235">
        <v>12</v>
      </c>
    </row>
    <row r="771" spans="1:24" x14ac:dyDescent="0.2">
      <c r="A771" t="s">
        <v>93</v>
      </c>
      <c r="B771">
        <v>2</v>
      </c>
      <c r="C771" t="s">
        <v>121</v>
      </c>
      <c r="D771">
        <v>6</v>
      </c>
      <c r="E771" t="s">
        <v>114</v>
      </c>
      <c r="X771" s="235">
        <v>714</v>
      </c>
    </row>
    <row r="772" spans="1:24" x14ac:dyDescent="0.2">
      <c r="A772" t="s">
        <v>93</v>
      </c>
      <c r="B772">
        <v>2</v>
      </c>
      <c r="C772" t="s">
        <v>121</v>
      </c>
      <c r="D772">
        <v>6</v>
      </c>
      <c r="E772" t="s">
        <v>115</v>
      </c>
      <c r="P772" s="235">
        <v>1</v>
      </c>
      <c r="Q772" s="235">
        <v>1</v>
      </c>
      <c r="S772" s="235">
        <v>1</v>
      </c>
      <c r="X772" s="235">
        <v>12</v>
      </c>
    </row>
    <row r="773" spans="1:24" x14ac:dyDescent="0.2">
      <c r="A773" t="s">
        <v>93</v>
      </c>
      <c r="B773">
        <v>2</v>
      </c>
      <c r="C773" t="s">
        <v>121</v>
      </c>
      <c r="D773">
        <v>6</v>
      </c>
      <c r="E773" t="s">
        <v>116</v>
      </c>
      <c r="P773" s="235">
        <v>356</v>
      </c>
      <c r="Q773" s="235">
        <v>265</v>
      </c>
      <c r="S773" s="235">
        <v>79</v>
      </c>
      <c r="X773" s="235">
        <v>714</v>
      </c>
    </row>
    <row r="774" spans="1:24" x14ac:dyDescent="0.2">
      <c r="A774" t="s">
        <v>93</v>
      </c>
      <c r="B774">
        <v>2</v>
      </c>
      <c r="C774" t="s">
        <v>121</v>
      </c>
      <c r="D774">
        <v>7</v>
      </c>
      <c r="E774" t="s">
        <v>103</v>
      </c>
      <c r="H774" s="235">
        <v>4</v>
      </c>
      <c r="I774" s="235">
        <v>17</v>
      </c>
      <c r="J774" s="235">
        <v>19</v>
      </c>
    </row>
    <row r="775" spans="1:24" x14ac:dyDescent="0.2">
      <c r="A775" t="s">
        <v>93</v>
      </c>
      <c r="B775">
        <v>2</v>
      </c>
      <c r="C775" t="s">
        <v>121</v>
      </c>
      <c r="D775">
        <v>7</v>
      </c>
      <c r="E775" t="s">
        <v>104</v>
      </c>
      <c r="H775" s="235">
        <v>1</v>
      </c>
      <c r="I775" s="235">
        <v>3</v>
      </c>
      <c r="J775" s="235">
        <v>15</v>
      </c>
    </row>
    <row r="776" spans="1:24" x14ac:dyDescent="0.2">
      <c r="A776" t="s">
        <v>93</v>
      </c>
      <c r="B776">
        <v>2</v>
      </c>
      <c r="C776" t="s">
        <v>121</v>
      </c>
      <c r="D776">
        <v>7</v>
      </c>
      <c r="E776" t="s">
        <v>105</v>
      </c>
      <c r="J776" s="235">
        <v>3</v>
      </c>
      <c r="K776" s="235">
        <v>5</v>
      </c>
      <c r="L776" s="235">
        <v>10</v>
      </c>
      <c r="M776" s="235">
        <v>13</v>
      </c>
      <c r="N776" s="235">
        <v>13</v>
      </c>
      <c r="P776" s="235">
        <v>12</v>
      </c>
      <c r="Q776" s="235">
        <v>11</v>
      </c>
      <c r="S776" s="235">
        <v>8</v>
      </c>
      <c r="T776" s="235">
        <v>9</v>
      </c>
      <c r="U776" s="235">
        <v>4</v>
      </c>
      <c r="V776" s="235">
        <v>3</v>
      </c>
      <c r="W776" s="235">
        <v>16</v>
      </c>
    </row>
    <row r="777" spans="1:24" x14ac:dyDescent="0.2">
      <c r="A777" t="s">
        <v>93</v>
      </c>
      <c r="B777">
        <v>2</v>
      </c>
      <c r="C777" t="s">
        <v>121</v>
      </c>
      <c r="D777">
        <v>7</v>
      </c>
      <c r="E777" t="s">
        <v>106</v>
      </c>
    </row>
    <row r="778" spans="1:24" x14ac:dyDescent="0.2">
      <c r="A778" t="s">
        <v>93</v>
      </c>
      <c r="B778">
        <v>2</v>
      </c>
      <c r="C778" t="s">
        <v>121</v>
      </c>
      <c r="D778">
        <v>7</v>
      </c>
      <c r="E778" t="s">
        <v>107</v>
      </c>
    </row>
    <row r="779" spans="1:24" x14ac:dyDescent="0.2">
      <c r="A779" t="s">
        <v>93</v>
      </c>
      <c r="B779">
        <v>2</v>
      </c>
      <c r="C779" t="s">
        <v>121</v>
      </c>
      <c r="D779">
        <v>7</v>
      </c>
      <c r="E779" t="s">
        <v>108</v>
      </c>
      <c r="H779" s="235">
        <v>0</v>
      </c>
      <c r="I779" s="235">
        <v>0</v>
      </c>
      <c r="J779" s="235">
        <v>0</v>
      </c>
      <c r="K779" s="235">
        <v>0</v>
      </c>
      <c r="L779" s="235">
        <v>0</v>
      </c>
      <c r="M779" s="235">
        <v>0</v>
      </c>
      <c r="N779" s="235">
        <v>0</v>
      </c>
      <c r="O779" s="235">
        <v>0</v>
      </c>
      <c r="P779" s="235">
        <v>0</v>
      </c>
      <c r="Q779" s="235">
        <v>0</v>
      </c>
      <c r="R779" s="235">
        <v>0</v>
      </c>
      <c r="S779" s="235">
        <v>1</v>
      </c>
      <c r="T779" s="235">
        <v>1</v>
      </c>
      <c r="U779" s="235">
        <v>1</v>
      </c>
      <c r="V779" s="235">
        <v>1</v>
      </c>
      <c r="W779" s="235">
        <v>2</v>
      </c>
    </row>
    <row r="780" spans="1:24" x14ac:dyDescent="0.2">
      <c r="A780" t="s">
        <v>93</v>
      </c>
      <c r="B780">
        <v>2</v>
      </c>
      <c r="C780" t="s">
        <v>121</v>
      </c>
      <c r="D780">
        <v>7</v>
      </c>
      <c r="E780" t="s">
        <v>109</v>
      </c>
      <c r="H780" s="235">
        <v>28</v>
      </c>
      <c r="I780" s="235">
        <v>40</v>
      </c>
      <c r="J780" s="235">
        <v>44</v>
      </c>
    </row>
    <row r="781" spans="1:24" x14ac:dyDescent="0.2">
      <c r="A781" t="s">
        <v>93</v>
      </c>
      <c r="B781">
        <v>2</v>
      </c>
      <c r="C781" t="s">
        <v>121</v>
      </c>
      <c r="D781">
        <v>7</v>
      </c>
      <c r="E781" t="s">
        <v>110</v>
      </c>
      <c r="H781" s="235">
        <v>37</v>
      </c>
      <c r="I781" s="235">
        <v>61</v>
      </c>
      <c r="J781" s="235">
        <v>70</v>
      </c>
    </row>
    <row r="782" spans="1:24" x14ac:dyDescent="0.2">
      <c r="A782" t="s">
        <v>93</v>
      </c>
      <c r="B782">
        <v>2</v>
      </c>
      <c r="C782" t="s">
        <v>121</v>
      </c>
      <c r="D782">
        <v>7</v>
      </c>
      <c r="E782" t="s">
        <v>111</v>
      </c>
      <c r="N782" s="235">
        <v>2</v>
      </c>
      <c r="P782" s="235">
        <v>2</v>
      </c>
      <c r="R782" s="235">
        <v>4</v>
      </c>
      <c r="T782" s="235">
        <v>1</v>
      </c>
    </row>
    <row r="783" spans="1:24" x14ac:dyDescent="0.2">
      <c r="A783" t="s">
        <v>93</v>
      </c>
      <c r="B783">
        <v>2</v>
      </c>
      <c r="C783" t="s">
        <v>121</v>
      </c>
      <c r="D783">
        <v>7</v>
      </c>
      <c r="E783" t="s">
        <v>112</v>
      </c>
      <c r="N783" s="235">
        <v>395</v>
      </c>
      <c r="P783" s="235">
        <v>509</v>
      </c>
      <c r="R783" s="235">
        <v>600</v>
      </c>
      <c r="T783" s="235">
        <v>122</v>
      </c>
    </row>
    <row r="784" spans="1:24" x14ac:dyDescent="0.2">
      <c r="A784" t="s">
        <v>93</v>
      </c>
      <c r="B784">
        <v>2</v>
      </c>
      <c r="C784" t="s">
        <v>121</v>
      </c>
      <c r="D784">
        <v>7</v>
      </c>
      <c r="E784" t="s">
        <v>113</v>
      </c>
      <c r="R784" s="235">
        <v>1</v>
      </c>
      <c r="X784" s="235">
        <v>17</v>
      </c>
    </row>
    <row r="785" spans="1:27" x14ac:dyDescent="0.2">
      <c r="A785" t="s">
        <v>93</v>
      </c>
      <c r="B785">
        <v>2</v>
      </c>
      <c r="C785" t="s">
        <v>121</v>
      </c>
      <c r="D785">
        <v>7</v>
      </c>
      <c r="E785" t="s">
        <v>114</v>
      </c>
      <c r="R785" s="235">
        <v>165</v>
      </c>
      <c r="X785" s="235">
        <v>1478</v>
      </c>
    </row>
    <row r="786" spans="1:27" x14ac:dyDescent="0.2">
      <c r="A786" t="s">
        <v>93</v>
      </c>
      <c r="B786">
        <v>2</v>
      </c>
      <c r="C786" t="s">
        <v>121</v>
      </c>
      <c r="D786">
        <v>7</v>
      </c>
      <c r="E786" t="s">
        <v>115</v>
      </c>
      <c r="J786" s="99"/>
      <c r="K786" s="99"/>
      <c r="L786" s="99"/>
      <c r="M786" s="99"/>
      <c r="N786" s="99">
        <v>2</v>
      </c>
      <c r="O786" s="99"/>
      <c r="P786" s="99">
        <v>2</v>
      </c>
      <c r="Q786" s="99"/>
      <c r="R786" s="99">
        <v>5</v>
      </c>
      <c r="S786" s="99"/>
      <c r="T786" s="99">
        <v>1</v>
      </c>
      <c r="U786" s="99"/>
      <c r="V786" s="99"/>
      <c r="W786" s="99"/>
      <c r="X786" s="99">
        <v>17</v>
      </c>
      <c r="Y786" s="99"/>
      <c r="Z786" s="99"/>
      <c r="AA786" s="99"/>
    </row>
    <row r="787" spans="1:27" x14ac:dyDescent="0.2">
      <c r="A787" t="s">
        <v>93</v>
      </c>
      <c r="B787">
        <v>2</v>
      </c>
      <c r="C787" t="s">
        <v>121</v>
      </c>
      <c r="D787">
        <v>7</v>
      </c>
      <c r="E787" t="s">
        <v>116</v>
      </c>
      <c r="J787" s="99"/>
      <c r="K787" s="99"/>
      <c r="L787" s="99"/>
      <c r="M787" s="99"/>
      <c r="N787" s="99">
        <v>395</v>
      </c>
      <c r="O787" s="99"/>
      <c r="P787" s="99">
        <v>509</v>
      </c>
      <c r="Q787" s="99"/>
      <c r="R787" s="99">
        <v>765</v>
      </c>
      <c r="S787" s="99"/>
      <c r="T787" s="99">
        <v>122</v>
      </c>
      <c r="U787" s="99"/>
      <c r="V787" s="99"/>
      <c r="W787" s="99"/>
      <c r="X787" s="99">
        <v>1478</v>
      </c>
      <c r="Y787" s="99"/>
      <c r="Z787" s="99"/>
      <c r="AA787" s="99"/>
    </row>
    <row r="788" spans="1:27" x14ac:dyDescent="0.2">
      <c r="A788" t="s">
        <v>122</v>
      </c>
      <c r="B788">
        <v>1</v>
      </c>
      <c r="C788" t="s">
        <v>102</v>
      </c>
      <c r="D788">
        <v>1</v>
      </c>
      <c r="E788" t="s">
        <v>103</v>
      </c>
      <c r="J788" s="100"/>
      <c r="K788" s="100">
        <v>16</v>
      </c>
      <c r="L788" s="100">
        <v>15</v>
      </c>
      <c r="M788" s="100">
        <v>5</v>
      </c>
      <c r="N788" s="100">
        <v>10</v>
      </c>
      <c r="O788" s="100"/>
      <c r="P788" s="100">
        <v>1</v>
      </c>
      <c r="Q788" s="100"/>
      <c r="R788" s="100"/>
      <c r="S788" s="100">
        <v>1</v>
      </c>
      <c r="T788" s="100">
        <v>3</v>
      </c>
      <c r="U788" s="100">
        <v>0</v>
      </c>
      <c r="V788" s="100">
        <v>0</v>
      </c>
      <c r="W788" s="100">
        <v>7</v>
      </c>
      <c r="X788" s="99"/>
      <c r="Y788" s="99"/>
      <c r="Z788" s="99"/>
      <c r="AA788" s="99"/>
    </row>
    <row r="789" spans="1:27" x14ac:dyDescent="0.2">
      <c r="A789" t="s">
        <v>122</v>
      </c>
      <c r="B789">
        <v>1</v>
      </c>
      <c r="C789" t="s">
        <v>102</v>
      </c>
      <c r="D789">
        <v>1</v>
      </c>
      <c r="E789" t="s">
        <v>104</v>
      </c>
      <c r="J789" s="99"/>
      <c r="K789" s="100"/>
      <c r="L789" s="100"/>
      <c r="M789" s="100">
        <v>6</v>
      </c>
      <c r="N789" s="100">
        <v>7</v>
      </c>
      <c r="O789" s="100">
        <v>4</v>
      </c>
      <c r="P789" s="100"/>
      <c r="Q789" s="100">
        <v>3</v>
      </c>
      <c r="R789" s="100">
        <v>1</v>
      </c>
      <c r="S789" s="100"/>
      <c r="T789" s="100">
        <v>0</v>
      </c>
      <c r="U789" s="100">
        <v>0</v>
      </c>
      <c r="V789" s="100">
        <v>0</v>
      </c>
      <c r="W789" s="100">
        <v>0</v>
      </c>
      <c r="X789" s="100"/>
      <c r="Y789" s="99"/>
      <c r="Z789" s="99"/>
      <c r="AA789" s="99"/>
    </row>
    <row r="790" spans="1:27" x14ac:dyDescent="0.2">
      <c r="A790" t="s">
        <v>122</v>
      </c>
      <c r="B790">
        <v>1</v>
      </c>
      <c r="C790" t="s">
        <v>102</v>
      </c>
      <c r="D790">
        <v>1</v>
      </c>
      <c r="E790" t="s">
        <v>105</v>
      </c>
      <c r="J790" s="99"/>
      <c r="K790" s="99"/>
      <c r="L790" s="99"/>
      <c r="M790" s="99">
        <v>4</v>
      </c>
      <c r="N790" s="99">
        <v>13</v>
      </c>
      <c r="O790" s="99"/>
      <c r="P790" s="99">
        <v>6</v>
      </c>
      <c r="Q790" s="99">
        <v>5</v>
      </c>
      <c r="R790" s="99"/>
      <c r="S790" s="99">
        <v>1</v>
      </c>
      <c r="T790" s="99">
        <v>1</v>
      </c>
      <c r="U790" s="99">
        <v>1</v>
      </c>
      <c r="V790" s="99">
        <v>1</v>
      </c>
      <c r="W790" s="99">
        <v>1</v>
      </c>
      <c r="X790" s="99"/>
      <c r="Y790" s="99"/>
      <c r="Z790" s="99"/>
      <c r="AA790" s="99"/>
    </row>
    <row r="791" spans="1:27" x14ac:dyDescent="0.2">
      <c r="A791" t="s">
        <v>122</v>
      </c>
      <c r="B791">
        <v>1</v>
      </c>
      <c r="C791" t="s">
        <v>102</v>
      </c>
      <c r="D791">
        <v>1</v>
      </c>
      <c r="E791" t="s">
        <v>106</v>
      </c>
      <c r="J791" s="99"/>
      <c r="K791" s="99"/>
      <c r="L791" s="99"/>
      <c r="M791" s="99"/>
      <c r="N791" s="99">
        <v>1</v>
      </c>
      <c r="O791" s="99"/>
      <c r="P791" s="99"/>
      <c r="Q791" s="99"/>
      <c r="R791" s="99"/>
      <c r="S791" s="99"/>
      <c r="T791" s="99"/>
      <c r="U791" s="99"/>
      <c r="V791" s="99"/>
      <c r="W791" s="99"/>
      <c r="X791" s="99"/>
      <c r="Y791" s="99"/>
      <c r="Z791" s="99"/>
      <c r="AA791" s="99"/>
    </row>
    <row r="792" spans="1:27" x14ac:dyDescent="0.2">
      <c r="A792" t="s">
        <v>122</v>
      </c>
      <c r="B792">
        <v>1</v>
      </c>
      <c r="C792" t="s">
        <v>102</v>
      </c>
      <c r="D792">
        <v>1</v>
      </c>
      <c r="E792" t="s">
        <v>107</v>
      </c>
      <c r="H792" s="235">
        <v>3</v>
      </c>
      <c r="J792" s="99"/>
      <c r="K792" s="99"/>
      <c r="L792" s="99"/>
      <c r="M792" s="99"/>
      <c r="N792" s="99"/>
      <c r="O792" s="99"/>
      <c r="P792" s="99">
        <v>1</v>
      </c>
      <c r="Q792" s="99">
        <v>3</v>
      </c>
      <c r="R792" s="99">
        <v>3</v>
      </c>
      <c r="S792" s="99">
        <v>3</v>
      </c>
      <c r="T792" s="99">
        <v>3</v>
      </c>
      <c r="U792" s="99"/>
      <c r="V792" s="99"/>
      <c r="W792" s="99"/>
      <c r="X792" s="99"/>
      <c r="Y792" s="99"/>
      <c r="Z792" s="99"/>
      <c r="AA792" s="99"/>
    </row>
    <row r="793" spans="1:27" x14ac:dyDescent="0.2">
      <c r="A793" t="s">
        <v>122</v>
      </c>
      <c r="B793">
        <v>1</v>
      </c>
      <c r="C793" t="s">
        <v>102</v>
      </c>
      <c r="D793">
        <v>1</v>
      </c>
      <c r="E793" t="s">
        <v>108</v>
      </c>
      <c r="H793" s="235">
        <v>1</v>
      </c>
      <c r="I793" s="235">
        <v>1</v>
      </c>
      <c r="J793" s="235">
        <v>1</v>
      </c>
      <c r="K793" s="235">
        <v>1</v>
      </c>
      <c r="L793" s="235">
        <v>1</v>
      </c>
      <c r="M793" s="235">
        <v>1</v>
      </c>
      <c r="N793" s="235">
        <v>1</v>
      </c>
      <c r="O793" s="235">
        <v>1</v>
      </c>
      <c r="P793" s="235">
        <v>1</v>
      </c>
      <c r="Q793" s="235">
        <v>1</v>
      </c>
      <c r="R793" s="235">
        <v>1</v>
      </c>
      <c r="S793" s="235">
        <v>1</v>
      </c>
      <c r="T793" s="235">
        <v>1</v>
      </c>
      <c r="U793" s="235">
        <v>1</v>
      </c>
      <c r="V793" s="235">
        <v>1</v>
      </c>
      <c r="W793" s="235">
        <v>1</v>
      </c>
      <c r="X793" s="99"/>
      <c r="Y793" s="99"/>
      <c r="Z793" s="99"/>
      <c r="AA793" s="99"/>
    </row>
    <row r="794" spans="1:27" x14ac:dyDescent="0.2">
      <c r="A794" t="s">
        <v>122</v>
      </c>
      <c r="B794">
        <v>1</v>
      </c>
      <c r="C794" t="s">
        <v>102</v>
      </c>
      <c r="D794">
        <v>1</v>
      </c>
      <c r="E794" t="s">
        <v>109</v>
      </c>
      <c r="H794" s="235">
        <v>29</v>
      </c>
      <c r="I794" s="235">
        <v>28</v>
      </c>
      <c r="J794" s="99">
        <v>31</v>
      </c>
      <c r="K794" s="99">
        <v>31</v>
      </c>
      <c r="L794" s="99">
        <v>32</v>
      </c>
      <c r="M794" s="99">
        <v>32</v>
      </c>
      <c r="N794" s="99">
        <v>36</v>
      </c>
      <c r="O794" s="99"/>
      <c r="P794" s="99">
        <v>35</v>
      </c>
      <c r="Q794" s="99">
        <v>32</v>
      </c>
      <c r="R794" s="99">
        <v>30</v>
      </c>
      <c r="S794" s="99">
        <v>31</v>
      </c>
      <c r="T794" s="99">
        <v>32</v>
      </c>
      <c r="U794" s="99">
        <v>32</v>
      </c>
      <c r="V794" s="99">
        <v>32</v>
      </c>
      <c r="W794" s="99">
        <v>34</v>
      </c>
      <c r="X794" s="99"/>
      <c r="Y794" s="99"/>
      <c r="Z794" s="99"/>
      <c r="AA794" s="99"/>
    </row>
    <row r="795" spans="1:27" x14ac:dyDescent="0.2">
      <c r="A795" t="s">
        <v>122</v>
      </c>
      <c r="B795">
        <v>1</v>
      </c>
      <c r="C795" t="s">
        <v>102</v>
      </c>
      <c r="D795">
        <v>1</v>
      </c>
      <c r="E795" t="s">
        <v>110</v>
      </c>
      <c r="H795" s="235">
        <v>19</v>
      </c>
      <c r="I795" s="235">
        <v>16</v>
      </c>
      <c r="J795" s="99">
        <v>26</v>
      </c>
      <c r="K795" s="99">
        <v>28</v>
      </c>
      <c r="L795" s="99">
        <v>33</v>
      </c>
      <c r="M795" s="99">
        <v>23</v>
      </c>
      <c r="N795" s="99">
        <v>33</v>
      </c>
      <c r="O795" s="99"/>
      <c r="P795" s="99">
        <v>35</v>
      </c>
      <c r="Q795" s="99">
        <v>28</v>
      </c>
      <c r="R795" s="99">
        <v>20</v>
      </c>
      <c r="S795" s="99">
        <v>18</v>
      </c>
      <c r="T795" s="99">
        <v>28</v>
      </c>
      <c r="U795" s="99">
        <v>15</v>
      </c>
      <c r="V795" s="99">
        <v>25</v>
      </c>
      <c r="W795" s="99">
        <v>39</v>
      </c>
      <c r="X795" s="99"/>
      <c r="Y795" s="99"/>
      <c r="Z795" s="99"/>
      <c r="AA795" s="99"/>
    </row>
    <row r="796" spans="1:27" x14ac:dyDescent="0.2">
      <c r="A796" t="s">
        <v>122</v>
      </c>
      <c r="B796">
        <v>1</v>
      </c>
      <c r="C796" t="s">
        <v>102</v>
      </c>
      <c r="D796">
        <v>1</v>
      </c>
      <c r="E796" t="s">
        <v>111</v>
      </c>
      <c r="J796" s="99"/>
      <c r="K796" s="99"/>
      <c r="L796" s="99"/>
      <c r="M796" s="99"/>
      <c r="N796" s="99"/>
      <c r="O796" s="99"/>
      <c r="P796" s="99">
        <v>3</v>
      </c>
      <c r="Q796" s="99">
        <v>2</v>
      </c>
      <c r="R796" s="99"/>
      <c r="S796" s="99"/>
      <c r="T796" s="99"/>
      <c r="U796" s="99"/>
      <c r="V796" s="99"/>
      <c r="W796" s="99">
        <v>17</v>
      </c>
      <c r="X796" s="99"/>
      <c r="Y796" s="99"/>
      <c r="Z796" s="99"/>
      <c r="AA796" s="99"/>
    </row>
    <row r="797" spans="1:27" x14ac:dyDescent="0.2">
      <c r="A797" t="s">
        <v>122</v>
      </c>
      <c r="B797">
        <v>1</v>
      </c>
      <c r="C797" t="s">
        <v>102</v>
      </c>
      <c r="D797">
        <v>1</v>
      </c>
      <c r="E797" t="s">
        <v>112</v>
      </c>
      <c r="J797" s="99"/>
      <c r="K797" s="99"/>
      <c r="L797" s="99"/>
      <c r="M797" s="99"/>
      <c r="N797" s="99"/>
      <c r="O797" s="99"/>
      <c r="P797" s="99">
        <v>35</v>
      </c>
      <c r="Q797" s="99">
        <v>23</v>
      </c>
      <c r="R797" s="99"/>
      <c r="S797" s="99"/>
      <c r="T797" s="99"/>
      <c r="U797" s="99"/>
      <c r="V797" s="99"/>
      <c r="W797" s="99">
        <v>17</v>
      </c>
      <c r="X797" s="99"/>
      <c r="Y797" s="99"/>
      <c r="Z797" s="99"/>
      <c r="AA797" s="99"/>
    </row>
    <row r="798" spans="1:27" x14ac:dyDescent="0.2">
      <c r="A798" t="s">
        <v>122</v>
      </c>
      <c r="B798">
        <v>1</v>
      </c>
      <c r="C798" t="s">
        <v>102</v>
      </c>
      <c r="D798">
        <v>1</v>
      </c>
      <c r="E798" t="s">
        <v>113</v>
      </c>
      <c r="J798" s="99"/>
      <c r="K798" s="99"/>
      <c r="L798" s="99"/>
      <c r="M798" s="99"/>
      <c r="N798" s="99"/>
      <c r="O798" s="99"/>
      <c r="P798" s="99"/>
      <c r="Q798" s="99"/>
      <c r="R798" s="99"/>
      <c r="S798" s="99"/>
      <c r="T798" s="99"/>
      <c r="U798" s="99"/>
      <c r="V798" s="99"/>
      <c r="W798" s="99"/>
      <c r="X798" s="99"/>
      <c r="Y798" s="99"/>
      <c r="Z798" s="99"/>
      <c r="AA798" s="99"/>
    </row>
    <row r="799" spans="1:27" x14ac:dyDescent="0.2">
      <c r="A799" t="s">
        <v>122</v>
      </c>
      <c r="B799">
        <v>1</v>
      </c>
      <c r="C799" t="s">
        <v>102</v>
      </c>
      <c r="D799">
        <v>1</v>
      </c>
      <c r="E799" t="s">
        <v>114</v>
      </c>
      <c r="J799" s="99"/>
      <c r="K799" s="99"/>
      <c r="L799" s="99"/>
      <c r="M799" s="99"/>
      <c r="N799" s="99"/>
      <c r="O799" s="99"/>
      <c r="P799" s="99"/>
      <c r="Q799" s="99"/>
      <c r="R799" s="99"/>
      <c r="S799" s="99"/>
      <c r="T799" s="99"/>
      <c r="U799" s="99"/>
      <c r="V799" s="99"/>
      <c r="W799" s="99"/>
      <c r="X799" s="99"/>
      <c r="Y799" s="99"/>
      <c r="Z799" s="99"/>
      <c r="AA799" s="99"/>
    </row>
    <row r="800" spans="1:27" x14ac:dyDescent="0.2">
      <c r="A800" t="s">
        <v>122</v>
      </c>
      <c r="B800">
        <v>1</v>
      </c>
      <c r="C800" t="s">
        <v>102</v>
      </c>
      <c r="D800">
        <v>1</v>
      </c>
      <c r="E800" t="s">
        <v>115</v>
      </c>
      <c r="J800" s="99"/>
      <c r="K800" s="99"/>
      <c r="L800" s="99"/>
      <c r="M800" s="99"/>
      <c r="N800" s="99"/>
      <c r="O800" s="99"/>
      <c r="P800" s="99">
        <v>3</v>
      </c>
      <c r="Q800" s="99">
        <v>2</v>
      </c>
      <c r="R800" s="99"/>
      <c r="S800" s="99"/>
      <c r="T800" s="99"/>
      <c r="U800" s="99"/>
      <c r="V800" s="99"/>
      <c r="W800" s="99">
        <v>17</v>
      </c>
      <c r="X800" s="99"/>
      <c r="Y800" s="99"/>
      <c r="Z800" s="99"/>
      <c r="AA800" s="99"/>
    </row>
    <row r="801" spans="1:27" x14ac:dyDescent="0.2">
      <c r="A801" t="s">
        <v>122</v>
      </c>
      <c r="B801">
        <v>1</v>
      </c>
      <c r="C801" t="s">
        <v>102</v>
      </c>
      <c r="D801">
        <v>1</v>
      </c>
      <c r="E801" t="s">
        <v>116</v>
      </c>
      <c r="J801" s="99"/>
      <c r="K801" s="99"/>
      <c r="L801" s="99"/>
      <c r="M801" s="99"/>
      <c r="N801" s="99"/>
      <c r="O801" s="99"/>
      <c r="P801" s="99">
        <v>35</v>
      </c>
      <c r="Q801" s="99">
        <v>23</v>
      </c>
      <c r="R801" s="99"/>
      <c r="S801" s="99"/>
      <c r="T801" s="99"/>
      <c r="U801" s="99"/>
      <c r="V801" s="99"/>
      <c r="W801" s="99">
        <v>17</v>
      </c>
      <c r="X801" s="99"/>
      <c r="Y801" s="99"/>
      <c r="Z801" s="99"/>
      <c r="AA801" s="99"/>
    </row>
    <row r="802" spans="1:27" x14ac:dyDescent="0.2">
      <c r="A802" t="s">
        <v>122</v>
      </c>
      <c r="B802">
        <v>1</v>
      </c>
      <c r="C802" t="s">
        <v>102</v>
      </c>
      <c r="D802">
        <v>2</v>
      </c>
      <c r="E802" t="s">
        <v>103</v>
      </c>
      <c r="J802" s="100">
        <v>1</v>
      </c>
      <c r="K802" s="100">
        <v>25</v>
      </c>
      <c r="L802" s="100">
        <v>23</v>
      </c>
      <c r="M802" s="100">
        <v>7</v>
      </c>
      <c r="N802" s="100">
        <v>33</v>
      </c>
      <c r="O802" s="100"/>
      <c r="P802" s="100">
        <v>0</v>
      </c>
      <c r="Q802" s="100"/>
      <c r="R802" s="100"/>
      <c r="S802" s="100">
        <v>0</v>
      </c>
      <c r="T802" s="100">
        <v>2</v>
      </c>
      <c r="U802" s="100">
        <v>3</v>
      </c>
      <c r="V802" s="100">
        <v>2</v>
      </c>
      <c r="W802" s="100">
        <v>10</v>
      </c>
    </row>
    <row r="803" spans="1:27" x14ac:dyDescent="0.2">
      <c r="A803" t="s">
        <v>122</v>
      </c>
      <c r="B803">
        <v>1</v>
      </c>
      <c r="C803" t="s">
        <v>102</v>
      </c>
      <c r="D803">
        <v>2</v>
      </c>
      <c r="E803" t="s">
        <v>104</v>
      </c>
      <c r="J803" s="100"/>
      <c r="K803" s="100">
        <v>3</v>
      </c>
      <c r="L803" s="100">
        <v>11</v>
      </c>
      <c r="M803" s="100">
        <v>9</v>
      </c>
      <c r="N803" s="100">
        <v>5</v>
      </c>
      <c r="O803" s="100"/>
      <c r="P803" s="100">
        <v>5</v>
      </c>
      <c r="Q803" s="100">
        <v>1</v>
      </c>
      <c r="R803" s="100"/>
      <c r="S803" s="100">
        <v>0</v>
      </c>
      <c r="T803" s="100">
        <v>0</v>
      </c>
      <c r="U803" s="100">
        <v>0</v>
      </c>
      <c r="V803" s="100">
        <v>0</v>
      </c>
      <c r="W803" s="100">
        <v>1</v>
      </c>
    </row>
    <row r="804" spans="1:27" x14ac:dyDescent="0.2">
      <c r="A804" t="s">
        <v>122</v>
      </c>
      <c r="B804">
        <v>1</v>
      </c>
      <c r="C804" t="s">
        <v>102</v>
      </c>
      <c r="D804">
        <v>2</v>
      </c>
      <c r="E804" t="s">
        <v>105</v>
      </c>
      <c r="L804" s="100">
        <v>5</v>
      </c>
      <c r="M804" s="100">
        <v>6</v>
      </c>
      <c r="N804" s="100">
        <v>11</v>
      </c>
      <c r="O804" s="100"/>
      <c r="P804" s="100">
        <v>12</v>
      </c>
      <c r="Q804" s="100">
        <v>6</v>
      </c>
      <c r="R804" s="100"/>
      <c r="S804" s="100">
        <v>8</v>
      </c>
      <c r="T804" s="100">
        <v>1</v>
      </c>
      <c r="U804" s="100">
        <v>3</v>
      </c>
      <c r="V804" s="100">
        <v>3</v>
      </c>
      <c r="W804" s="100">
        <v>4</v>
      </c>
    </row>
    <row r="805" spans="1:27" x14ac:dyDescent="0.2">
      <c r="A805" t="s">
        <v>122</v>
      </c>
      <c r="B805">
        <v>1</v>
      </c>
      <c r="C805" t="s">
        <v>102</v>
      </c>
      <c r="D805">
        <v>2</v>
      </c>
      <c r="E805" t="s">
        <v>106</v>
      </c>
      <c r="J805" s="235">
        <v>2</v>
      </c>
      <c r="Q805" s="235">
        <v>1</v>
      </c>
    </row>
    <row r="806" spans="1:27" x14ac:dyDescent="0.2">
      <c r="A806" t="s">
        <v>122</v>
      </c>
      <c r="B806">
        <v>1</v>
      </c>
      <c r="C806" t="s">
        <v>102</v>
      </c>
      <c r="D806">
        <v>2</v>
      </c>
      <c r="E806" t="s">
        <v>107</v>
      </c>
      <c r="H806" s="235">
        <v>3</v>
      </c>
      <c r="I806" s="235">
        <v>3</v>
      </c>
      <c r="K806" s="235">
        <v>1</v>
      </c>
      <c r="Q806" s="235">
        <v>1</v>
      </c>
      <c r="R806" s="235">
        <v>3</v>
      </c>
      <c r="S806" s="235">
        <v>3</v>
      </c>
      <c r="T806" s="235">
        <v>3</v>
      </c>
      <c r="U806" s="235">
        <v>2</v>
      </c>
    </row>
    <row r="807" spans="1:27" x14ac:dyDescent="0.2">
      <c r="A807" t="s">
        <v>122</v>
      </c>
      <c r="B807">
        <v>1</v>
      </c>
      <c r="C807" t="s">
        <v>102</v>
      </c>
      <c r="D807">
        <v>2</v>
      </c>
      <c r="E807" t="s">
        <v>108</v>
      </c>
      <c r="H807" s="235">
        <v>0</v>
      </c>
      <c r="I807" s="235">
        <v>0</v>
      </c>
      <c r="J807" s="235">
        <v>0</v>
      </c>
      <c r="K807" s="235">
        <v>0</v>
      </c>
      <c r="L807" s="235">
        <v>1</v>
      </c>
      <c r="M807" s="235">
        <v>1</v>
      </c>
      <c r="N807" s="235">
        <v>1</v>
      </c>
      <c r="O807" s="235">
        <v>1</v>
      </c>
      <c r="P807" s="235">
        <v>1</v>
      </c>
      <c r="Q807" s="235">
        <v>1</v>
      </c>
      <c r="R807" s="235">
        <v>1</v>
      </c>
      <c r="S807" s="235">
        <v>1</v>
      </c>
      <c r="T807" s="235">
        <v>1</v>
      </c>
      <c r="U807" s="235">
        <v>1</v>
      </c>
      <c r="V807" s="235">
        <v>1</v>
      </c>
      <c r="W807" s="235">
        <v>1</v>
      </c>
    </row>
    <row r="808" spans="1:27" x14ac:dyDescent="0.2">
      <c r="A808" t="s">
        <v>122</v>
      </c>
      <c r="B808">
        <v>1</v>
      </c>
      <c r="C808" t="s">
        <v>102</v>
      </c>
      <c r="D808">
        <v>2</v>
      </c>
      <c r="E808" t="s">
        <v>109</v>
      </c>
      <c r="H808" s="235">
        <v>20</v>
      </c>
      <c r="I808" s="235">
        <v>20</v>
      </c>
      <c r="J808" s="235">
        <v>26</v>
      </c>
      <c r="K808" s="235">
        <v>30</v>
      </c>
      <c r="L808" s="235">
        <v>43</v>
      </c>
      <c r="M808" s="235">
        <v>44</v>
      </c>
      <c r="N808" s="235">
        <v>41</v>
      </c>
      <c r="P808" s="235">
        <v>45</v>
      </c>
      <c r="Q808" s="235">
        <v>38</v>
      </c>
      <c r="R808" s="235">
        <v>39</v>
      </c>
      <c r="S808" s="235">
        <v>38</v>
      </c>
      <c r="T808" s="235">
        <v>37</v>
      </c>
      <c r="U808" s="235">
        <v>41</v>
      </c>
      <c r="V808" s="235">
        <v>38</v>
      </c>
      <c r="W808" s="235">
        <v>37</v>
      </c>
    </row>
    <row r="809" spans="1:27" x14ac:dyDescent="0.2">
      <c r="A809" t="s">
        <v>122</v>
      </c>
      <c r="B809">
        <v>1</v>
      </c>
      <c r="C809" t="s">
        <v>102</v>
      </c>
      <c r="D809">
        <v>2</v>
      </c>
      <c r="E809" t="s">
        <v>110</v>
      </c>
      <c r="H809" s="235">
        <v>11</v>
      </c>
      <c r="I809" s="235">
        <v>20</v>
      </c>
      <c r="J809" s="235">
        <v>25</v>
      </c>
      <c r="K809" s="235">
        <v>39</v>
      </c>
      <c r="L809" s="235">
        <v>43</v>
      </c>
      <c r="M809" s="235">
        <v>25</v>
      </c>
      <c r="N809" s="235">
        <v>43</v>
      </c>
      <c r="P809" s="235">
        <v>46</v>
      </c>
      <c r="Q809" s="235">
        <v>36</v>
      </c>
      <c r="R809" s="235">
        <v>27</v>
      </c>
      <c r="S809" s="235">
        <v>25</v>
      </c>
      <c r="T809" s="235">
        <v>31</v>
      </c>
      <c r="U809" s="235">
        <v>27</v>
      </c>
      <c r="V809" s="235">
        <v>35</v>
      </c>
      <c r="W809" s="235">
        <v>36</v>
      </c>
    </row>
    <row r="810" spans="1:27" x14ac:dyDescent="0.2">
      <c r="A810" t="s">
        <v>122</v>
      </c>
      <c r="B810">
        <v>1</v>
      </c>
      <c r="C810" t="s">
        <v>102</v>
      </c>
      <c r="D810">
        <v>2</v>
      </c>
      <c r="E810" t="s">
        <v>111</v>
      </c>
      <c r="Q810" s="235">
        <v>1</v>
      </c>
      <c r="S810" s="235">
        <v>3</v>
      </c>
      <c r="U810" s="235">
        <v>1</v>
      </c>
      <c r="W810" s="235">
        <v>4</v>
      </c>
    </row>
    <row r="811" spans="1:27" x14ac:dyDescent="0.2">
      <c r="A811" t="s">
        <v>122</v>
      </c>
      <c r="B811">
        <v>1</v>
      </c>
      <c r="C811" t="s">
        <v>102</v>
      </c>
      <c r="D811">
        <v>2</v>
      </c>
      <c r="E811" t="s">
        <v>112</v>
      </c>
      <c r="Q811" s="235">
        <v>19</v>
      </c>
      <c r="S811" s="235">
        <v>51</v>
      </c>
      <c r="U811" s="235">
        <v>30</v>
      </c>
      <c r="W811" s="235">
        <v>89</v>
      </c>
    </row>
    <row r="812" spans="1:27" x14ac:dyDescent="0.2">
      <c r="A812" t="s">
        <v>122</v>
      </c>
      <c r="B812">
        <v>1</v>
      </c>
      <c r="C812" t="s">
        <v>102</v>
      </c>
      <c r="D812">
        <v>2</v>
      </c>
      <c r="E812" t="s">
        <v>113</v>
      </c>
    </row>
    <row r="813" spans="1:27" x14ac:dyDescent="0.2">
      <c r="A813" t="s">
        <v>122</v>
      </c>
      <c r="B813">
        <v>1</v>
      </c>
      <c r="C813" t="s">
        <v>102</v>
      </c>
      <c r="D813">
        <v>2</v>
      </c>
      <c r="E813" t="s">
        <v>114</v>
      </c>
    </row>
    <row r="814" spans="1:27" x14ac:dyDescent="0.2">
      <c r="A814" t="s">
        <v>122</v>
      </c>
      <c r="B814">
        <v>1</v>
      </c>
      <c r="C814" t="s">
        <v>102</v>
      </c>
      <c r="D814">
        <v>2</v>
      </c>
      <c r="E814" t="s">
        <v>115</v>
      </c>
      <c r="Q814" s="235">
        <v>1</v>
      </c>
      <c r="S814" s="235">
        <v>3</v>
      </c>
      <c r="U814" s="235">
        <v>1</v>
      </c>
      <c r="W814" s="235">
        <v>4</v>
      </c>
    </row>
    <row r="815" spans="1:27" x14ac:dyDescent="0.2">
      <c r="A815" t="s">
        <v>122</v>
      </c>
      <c r="B815">
        <v>1</v>
      </c>
      <c r="C815" t="s">
        <v>102</v>
      </c>
      <c r="D815">
        <v>2</v>
      </c>
      <c r="E815" t="s">
        <v>116</v>
      </c>
      <c r="Q815" s="235">
        <v>19</v>
      </c>
      <c r="S815" s="235">
        <v>51</v>
      </c>
      <c r="U815" s="235">
        <v>30</v>
      </c>
      <c r="W815" s="235">
        <v>89</v>
      </c>
    </row>
    <row r="816" spans="1:27" x14ac:dyDescent="0.2">
      <c r="A816" t="s">
        <v>122</v>
      </c>
      <c r="B816">
        <v>1</v>
      </c>
      <c r="C816" t="s">
        <v>102</v>
      </c>
      <c r="D816">
        <v>3</v>
      </c>
      <c r="E816" t="s">
        <v>103</v>
      </c>
      <c r="K816" s="235">
        <v>14</v>
      </c>
      <c r="L816" s="235">
        <v>25</v>
      </c>
      <c r="M816" s="235">
        <v>10</v>
      </c>
      <c r="N816" s="235">
        <v>27</v>
      </c>
      <c r="P816" s="235">
        <v>2</v>
      </c>
      <c r="S816" s="235">
        <v>3</v>
      </c>
      <c r="T816" s="235">
        <v>3</v>
      </c>
      <c r="U816" s="235">
        <v>13</v>
      </c>
      <c r="V816" s="235">
        <v>7</v>
      </c>
      <c r="W816" s="235">
        <v>15</v>
      </c>
    </row>
    <row r="817" spans="1:23" x14ac:dyDescent="0.2">
      <c r="A817" t="s">
        <v>122</v>
      </c>
      <c r="B817">
        <v>1</v>
      </c>
      <c r="C817" t="s">
        <v>102</v>
      </c>
      <c r="D817">
        <v>3</v>
      </c>
      <c r="E817" t="s">
        <v>104</v>
      </c>
      <c r="K817" s="235">
        <v>6</v>
      </c>
      <c r="L817" s="235">
        <v>9</v>
      </c>
      <c r="M817" s="235">
        <v>8</v>
      </c>
      <c r="N817" s="235">
        <v>13</v>
      </c>
      <c r="P817" s="235">
        <v>11</v>
      </c>
      <c r="Q817" s="235">
        <v>2</v>
      </c>
      <c r="S817" s="235">
        <v>0</v>
      </c>
      <c r="T817" s="235">
        <v>0</v>
      </c>
      <c r="U817" s="235">
        <v>0</v>
      </c>
      <c r="V817" s="235">
        <v>1</v>
      </c>
      <c r="W817" s="235">
        <v>4</v>
      </c>
    </row>
    <row r="818" spans="1:23" x14ac:dyDescent="0.2">
      <c r="A818" t="s">
        <v>122</v>
      </c>
      <c r="B818">
        <v>1</v>
      </c>
      <c r="C818" t="s">
        <v>102</v>
      </c>
      <c r="D818">
        <v>3</v>
      </c>
      <c r="E818" t="s">
        <v>105</v>
      </c>
      <c r="K818" s="235">
        <v>1</v>
      </c>
      <c r="L818" s="235">
        <v>4</v>
      </c>
      <c r="M818" s="235">
        <v>10</v>
      </c>
      <c r="N818" s="235">
        <v>16</v>
      </c>
      <c r="P818" s="235">
        <v>16</v>
      </c>
      <c r="Q818" s="235">
        <v>12</v>
      </c>
      <c r="S818" s="235">
        <v>7</v>
      </c>
      <c r="T818" s="235">
        <v>2</v>
      </c>
      <c r="U818" s="235">
        <v>5</v>
      </c>
      <c r="V818" s="235">
        <v>4</v>
      </c>
      <c r="W818" s="235">
        <v>4</v>
      </c>
    </row>
    <row r="819" spans="1:23" x14ac:dyDescent="0.2">
      <c r="A819" t="s">
        <v>122</v>
      </c>
      <c r="B819">
        <v>1</v>
      </c>
      <c r="C819" t="s">
        <v>102</v>
      </c>
      <c r="D819">
        <v>3</v>
      </c>
      <c r="E819" t="s">
        <v>106</v>
      </c>
      <c r="K819" s="235">
        <v>1</v>
      </c>
    </row>
    <row r="820" spans="1:23" x14ac:dyDescent="0.2">
      <c r="A820" t="s">
        <v>122</v>
      </c>
      <c r="B820">
        <v>1</v>
      </c>
      <c r="C820" t="s">
        <v>102</v>
      </c>
      <c r="D820">
        <v>3</v>
      </c>
      <c r="E820" t="s">
        <v>107</v>
      </c>
      <c r="H820" s="235">
        <v>3</v>
      </c>
      <c r="I820" s="235">
        <v>2</v>
      </c>
      <c r="J820" s="235">
        <v>1</v>
      </c>
      <c r="K820" s="235">
        <v>2</v>
      </c>
      <c r="L820" s="235">
        <v>1</v>
      </c>
      <c r="Q820" s="235">
        <v>2</v>
      </c>
      <c r="R820" s="235">
        <v>3</v>
      </c>
      <c r="S820" s="235">
        <v>3</v>
      </c>
      <c r="T820" s="235">
        <v>3</v>
      </c>
      <c r="U820" s="235">
        <v>1</v>
      </c>
    </row>
    <row r="821" spans="1:23" x14ac:dyDescent="0.2">
      <c r="A821" t="s">
        <v>122</v>
      </c>
      <c r="B821">
        <v>1</v>
      </c>
      <c r="C821" t="s">
        <v>102</v>
      </c>
      <c r="D821">
        <v>3</v>
      </c>
      <c r="E821" t="s">
        <v>108</v>
      </c>
      <c r="H821" s="235">
        <v>0</v>
      </c>
      <c r="I821" s="235">
        <v>0</v>
      </c>
      <c r="J821" s="235">
        <v>0</v>
      </c>
      <c r="K821" s="235">
        <v>0</v>
      </c>
      <c r="L821" s="235">
        <v>0</v>
      </c>
      <c r="M821" s="235">
        <v>1</v>
      </c>
      <c r="N821" s="235">
        <v>1</v>
      </c>
      <c r="O821" s="235">
        <v>1</v>
      </c>
      <c r="P821" s="235">
        <v>1</v>
      </c>
      <c r="Q821" s="235">
        <v>1</v>
      </c>
      <c r="R821" s="235">
        <v>1</v>
      </c>
      <c r="S821" s="235">
        <v>1</v>
      </c>
      <c r="T821" s="235">
        <v>1</v>
      </c>
      <c r="U821" s="235">
        <v>1</v>
      </c>
      <c r="V821" s="235">
        <v>1</v>
      </c>
      <c r="W821" s="235">
        <v>1</v>
      </c>
    </row>
    <row r="822" spans="1:23" x14ac:dyDescent="0.2">
      <c r="A822" t="s">
        <v>122</v>
      </c>
      <c r="B822">
        <v>1</v>
      </c>
      <c r="C822" t="s">
        <v>102</v>
      </c>
      <c r="D822">
        <v>3</v>
      </c>
      <c r="E822" t="s">
        <v>109</v>
      </c>
      <c r="H822" s="235">
        <v>10</v>
      </c>
      <c r="I822" s="235">
        <v>12</v>
      </c>
      <c r="J822" s="235">
        <v>20</v>
      </c>
      <c r="K822" s="235">
        <v>29</v>
      </c>
      <c r="L822" s="235">
        <v>38</v>
      </c>
      <c r="M822" s="235">
        <v>42</v>
      </c>
      <c r="N822" s="235">
        <v>43</v>
      </c>
      <c r="P822" s="235">
        <v>45</v>
      </c>
      <c r="Q822" s="235">
        <v>40</v>
      </c>
      <c r="R822" s="235">
        <v>40</v>
      </c>
      <c r="S822" s="235">
        <v>39</v>
      </c>
      <c r="T822" s="235">
        <v>42</v>
      </c>
      <c r="U822" s="235">
        <v>42</v>
      </c>
      <c r="V822" s="235">
        <v>45</v>
      </c>
      <c r="W822" s="235">
        <v>46</v>
      </c>
    </row>
    <row r="823" spans="1:23" x14ac:dyDescent="0.2">
      <c r="A823" t="s">
        <v>122</v>
      </c>
      <c r="B823">
        <v>1</v>
      </c>
      <c r="C823" t="s">
        <v>102</v>
      </c>
      <c r="D823">
        <v>3</v>
      </c>
      <c r="E823" t="s">
        <v>110</v>
      </c>
      <c r="H823" s="235">
        <v>12</v>
      </c>
      <c r="I823" s="235">
        <v>23</v>
      </c>
      <c r="J823" s="235">
        <v>20</v>
      </c>
      <c r="K823" s="235">
        <v>33</v>
      </c>
      <c r="L823" s="235">
        <v>46</v>
      </c>
      <c r="M823" s="235">
        <v>30</v>
      </c>
      <c r="N823" s="235">
        <v>47</v>
      </c>
      <c r="P823" s="235">
        <v>48</v>
      </c>
      <c r="Q823" s="235">
        <v>37</v>
      </c>
      <c r="R823" s="235">
        <v>25</v>
      </c>
      <c r="S823" s="235">
        <v>22</v>
      </c>
      <c r="T823" s="235">
        <v>28</v>
      </c>
      <c r="U823" s="235">
        <v>28</v>
      </c>
      <c r="V823" s="235">
        <v>39</v>
      </c>
      <c r="W823" s="235">
        <v>39</v>
      </c>
    </row>
    <row r="824" spans="1:23" x14ac:dyDescent="0.2">
      <c r="A824" t="s">
        <v>122</v>
      </c>
      <c r="B824">
        <v>1</v>
      </c>
      <c r="C824" t="s">
        <v>102</v>
      </c>
      <c r="D824">
        <v>3</v>
      </c>
      <c r="E824" t="s">
        <v>111</v>
      </c>
      <c r="M824" s="235">
        <v>1</v>
      </c>
      <c r="P824" s="235">
        <v>6</v>
      </c>
      <c r="Q824" s="235">
        <v>7</v>
      </c>
      <c r="S824" s="235">
        <v>3</v>
      </c>
      <c r="U824" s="235">
        <v>1</v>
      </c>
      <c r="W824" s="235">
        <v>4</v>
      </c>
    </row>
    <row r="825" spans="1:23" x14ac:dyDescent="0.2">
      <c r="A825" t="s">
        <v>122</v>
      </c>
      <c r="B825">
        <v>1</v>
      </c>
      <c r="C825" t="s">
        <v>102</v>
      </c>
      <c r="D825">
        <v>3</v>
      </c>
      <c r="E825" t="s">
        <v>112</v>
      </c>
      <c r="M825" s="235">
        <v>11</v>
      </c>
      <c r="P825" s="235">
        <v>110</v>
      </c>
      <c r="Q825" s="235">
        <v>122</v>
      </c>
      <c r="S825" s="235">
        <v>35</v>
      </c>
      <c r="U825" s="235">
        <v>12</v>
      </c>
      <c r="W825" s="235">
        <v>82</v>
      </c>
    </row>
    <row r="826" spans="1:23" x14ac:dyDescent="0.2">
      <c r="A826" t="s">
        <v>122</v>
      </c>
      <c r="B826">
        <v>1</v>
      </c>
      <c r="C826" t="s">
        <v>102</v>
      </c>
      <c r="D826">
        <v>3</v>
      </c>
      <c r="E826" t="s">
        <v>113</v>
      </c>
      <c r="R826" s="235">
        <v>3</v>
      </c>
    </row>
    <row r="827" spans="1:23" x14ac:dyDescent="0.2">
      <c r="A827" t="s">
        <v>122</v>
      </c>
      <c r="B827">
        <v>1</v>
      </c>
      <c r="C827" t="s">
        <v>102</v>
      </c>
      <c r="D827">
        <v>3</v>
      </c>
      <c r="E827" t="s">
        <v>114</v>
      </c>
      <c r="R827" s="235">
        <v>5</v>
      </c>
    </row>
    <row r="828" spans="1:23" x14ac:dyDescent="0.2">
      <c r="A828" t="s">
        <v>122</v>
      </c>
      <c r="B828">
        <v>1</v>
      </c>
      <c r="C828" t="s">
        <v>102</v>
      </c>
      <c r="D828">
        <v>3</v>
      </c>
      <c r="E828" t="s">
        <v>115</v>
      </c>
      <c r="M828" s="235">
        <v>1</v>
      </c>
      <c r="P828" s="235">
        <v>6</v>
      </c>
      <c r="Q828" s="235">
        <v>7</v>
      </c>
      <c r="R828" s="235">
        <v>3</v>
      </c>
      <c r="S828" s="235">
        <v>3</v>
      </c>
      <c r="U828" s="235">
        <v>1</v>
      </c>
      <c r="W828" s="235">
        <v>4</v>
      </c>
    </row>
    <row r="829" spans="1:23" x14ac:dyDescent="0.2">
      <c r="A829" t="s">
        <v>122</v>
      </c>
      <c r="B829">
        <v>1</v>
      </c>
      <c r="C829" t="s">
        <v>102</v>
      </c>
      <c r="D829">
        <v>3</v>
      </c>
      <c r="E829" t="s">
        <v>116</v>
      </c>
      <c r="M829" s="235">
        <v>11</v>
      </c>
      <c r="P829" s="235">
        <v>110</v>
      </c>
      <c r="Q829" s="235">
        <v>122</v>
      </c>
      <c r="R829" s="235">
        <v>5</v>
      </c>
      <c r="S829" s="235">
        <v>35</v>
      </c>
      <c r="U829" s="235">
        <v>12</v>
      </c>
      <c r="W829" s="235">
        <v>82</v>
      </c>
    </row>
    <row r="830" spans="1:23" x14ac:dyDescent="0.2">
      <c r="A830" t="s">
        <v>122</v>
      </c>
      <c r="B830">
        <v>1</v>
      </c>
      <c r="C830" t="s">
        <v>102</v>
      </c>
      <c r="D830">
        <v>4</v>
      </c>
      <c r="E830" t="s">
        <v>103</v>
      </c>
      <c r="K830" s="235">
        <v>24</v>
      </c>
      <c r="L830" s="235">
        <v>40</v>
      </c>
      <c r="M830" s="235">
        <v>14</v>
      </c>
      <c r="N830" s="235">
        <v>32</v>
      </c>
      <c r="P830" s="235">
        <v>2</v>
      </c>
      <c r="S830" s="235">
        <v>0</v>
      </c>
      <c r="T830" s="235">
        <v>3</v>
      </c>
      <c r="U830" s="235">
        <v>10</v>
      </c>
      <c r="V830" s="235">
        <v>0</v>
      </c>
      <c r="W830" s="235">
        <v>18</v>
      </c>
    </row>
    <row r="831" spans="1:23" x14ac:dyDescent="0.2">
      <c r="A831" t="s">
        <v>122</v>
      </c>
      <c r="B831">
        <v>1</v>
      </c>
      <c r="C831" t="s">
        <v>102</v>
      </c>
      <c r="D831">
        <v>4</v>
      </c>
      <c r="E831" t="s">
        <v>104</v>
      </c>
      <c r="K831" s="235">
        <v>1</v>
      </c>
      <c r="L831" s="235">
        <v>8</v>
      </c>
      <c r="M831" s="235">
        <v>4</v>
      </c>
      <c r="N831" s="235">
        <v>14</v>
      </c>
      <c r="P831" s="235">
        <v>20</v>
      </c>
      <c r="Q831" s="235">
        <v>4</v>
      </c>
      <c r="S831" s="235">
        <v>0</v>
      </c>
      <c r="T831" s="235">
        <v>0</v>
      </c>
      <c r="U831" s="235">
        <v>0</v>
      </c>
      <c r="V831" s="235">
        <v>0</v>
      </c>
      <c r="W831" s="235">
        <v>2</v>
      </c>
    </row>
    <row r="832" spans="1:23" x14ac:dyDescent="0.2">
      <c r="A832" t="s">
        <v>122</v>
      </c>
      <c r="B832">
        <v>1</v>
      </c>
      <c r="C832" t="s">
        <v>102</v>
      </c>
      <c r="D832">
        <v>4</v>
      </c>
      <c r="E832" t="s">
        <v>105</v>
      </c>
      <c r="L832" s="235">
        <v>2</v>
      </c>
      <c r="M832" s="235">
        <v>9</v>
      </c>
      <c r="N832" s="235">
        <v>18</v>
      </c>
      <c r="P832" s="235">
        <v>15</v>
      </c>
      <c r="Q832" s="235">
        <v>8</v>
      </c>
      <c r="S832" s="235">
        <v>12</v>
      </c>
      <c r="T832" s="235">
        <v>0</v>
      </c>
      <c r="U832" s="235">
        <v>2</v>
      </c>
      <c r="V832" s="235">
        <v>3</v>
      </c>
      <c r="W832" s="235">
        <v>2</v>
      </c>
    </row>
    <row r="833" spans="1:24" x14ac:dyDescent="0.2">
      <c r="A833" t="s">
        <v>122</v>
      </c>
      <c r="B833">
        <v>1</v>
      </c>
      <c r="C833" t="s">
        <v>102</v>
      </c>
      <c r="D833">
        <v>4</v>
      </c>
      <c r="E833" t="s">
        <v>106</v>
      </c>
    </row>
    <row r="834" spans="1:24" x14ac:dyDescent="0.2">
      <c r="A834" t="s">
        <v>122</v>
      </c>
      <c r="B834">
        <v>1</v>
      </c>
      <c r="C834" t="s">
        <v>102</v>
      </c>
      <c r="D834">
        <v>4</v>
      </c>
      <c r="E834" t="s">
        <v>107</v>
      </c>
      <c r="H834" s="235">
        <v>3</v>
      </c>
      <c r="I834" s="235">
        <v>1</v>
      </c>
      <c r="J834" s="235">
        <v>1</v>
      </c>
      <c r="K834" s="235">
        <v>1</v>
      </c>
      <c r="P834" s="235">
        <v>2</v>
      </c>
      <c r="R834" s="235">
        <v>3</v>
      </c>
      <c r="S834" s="235">
        <v>3</v>
      </c>
      <c r="T834" s="235">
        <v>3</v>
      </c>
      <c r="U834" s="235">
        <v>2</v>
      </c>
    </row>
    <row r="835" spans="1:24" x14ac:dyDescent="0.2">
      <c r="A835" t="s">
        <v>122</v>
      </c>
      <c r="B835">
        <v>1</v>
      </c>
      <c r="C835" t="s">
        <v>102</v>
      </c>
      <c r="D835">
        <v>4</v>
      </c>
      <c r="E835" t="s">
        <v>108</v>
      </c>
      <c r="H835" s="235">
        <v>0</v>
      </c>
      <c r="I835" s="235">
        <v>0</v>
      </c>
      <c r="J835" s="235">
        <v>0</v>
      </c>
      <c r="K835" s="235">
        <v>0</v>
      </c>
      <c r="L835" s="235">
        <v>0</v>
      </c>
      <c r="M835" s="235">
        <v>1</v>
      </c>
      <c r="N835" s="235">
        <v>1</v>
      </c>
      <c r="O835" s="235">
        <v>1</v>
      </c>
      <c r="P835" s="235">
        <v>1</v>
      </c>
      <c r="Q835" s="235">
        <v>1</v>
      </c>
      <c r="R835" s="235">
        <v>1</v>
      </c>
      <c r="S835" s="235">
        <v>1</v>
      </c>
      <c r="T835" s="235">
        <v>1</v>
      </c>
      <c r="U835" s="235">
        <v>1</v>
      </c>
      <c r="V835" s="235">
        <v>1</v>
      </c>
      <c r="W835" s="235">
        <v>1</v>
      </c>
    </row>
    <row r="836" spans="1:24" x14ac:dyDescent="0.2">
      <c r="A836" t="s">
        <v>122</v>
      </c>
      <c r="B836">
        <v>1</v>
      </c>
      <c r="C836" t="s">
        <v>102</v>
      </c>
      <c r="D836">
        <v>4</v>
      </c>
      <c r="E836" t="s">
        <v>109</v>
      </c>
      <c r="H836" s="235">
        <v>18</v>
      </c>
      <c r="I836" s="235">
        <v>19</v>
      </c>
      <c r="J836" s="235">
        <v>26</v>
      </c>
      <c r="K836" s="235">
        <v>33</v>
      </c>
      <c r="L836" s="235">
        <v>51</v>
      </c>
      <c r="M836" s="235">
        <v>58</v>
      </c>
      <c r="N836" s="235">
        <v>55</v>
      </c>
      <c r="P836" s="235">
        <v>55</v>
      </c>
      <c r="Q836" s="235">
        <v>51</v>
      </c>
      <c r="R836" s="235">
        <v>45</v>
      </c>
      <c r="S836" s="235">
        <v>50</v>
      </c>
      <c r="T836" s="235">
        <v>50</v>
      </c>
      <c r="U836" s="235">
        <v>48</v>
      </c>
      <c r="V836" s="235">
        <v>54</v>
      </c>
      <c r="W836" s="235">
        <v>51</v>
      </c>
    </row>
    <row r="837" spans="1:24" x14ac:dyDescent="0.2">
      <c r="A837" t="s">
        <v>122</v>
      </c>
      <c r="B837">
        <v>1</v>
      </c>
      <c r="C837" t="s">
        <v>102</v>
      </c>
      <c r="D837">
        <v>4</v>
      </c>
      <c r="E837" t="s">
        <v>110</v>
      </c>
      <c r="H837" s="235">
        <v>11</v>
      </c>
      <c r="I837" s="235">
        <v>17</v>
      </c>
      <c r="J837" s="235">
        <v>28</v>
      </c>
      <c r="K837" s="235">
        <v>38</v>
      </c>
      <c r="L837" s="235">
        <v>45</v>
      </c>
      <c r="M837" s="235">
        <v>37</v>
      </c>
      <c r="N837" s="235">
        <v>54</v>
      </c>
      <c r="P837" s="235">
        <v>55</v>
      </c>
      <c r="Q837" s="235">
        <v>38</v>
      </c>
      <c r="R837" s="235">
        <v>40</v>
      </c>
      <c r="S837" s="235">
        <v>36</v>
      </c>
      <c r="T837" s="235">
        <v>32</v>
      </c>
      <c r="U837" s="235">
        <v>34</v>
      </c>
      <c r="V837" s="235">
        <v>38</v>
      </c>
      <c r="W837" s="235">
        <v>53</v>
      </c>
    </row>
    <row r="838" spans="1:24" x14ac:dyDescent="0.2">
      <c r="A838" t="s">
        <v>122</v>
      </c>
      <c r="B838">
        <v>1</v>
      </c>
      <c r="C838" t="s">
        <v>102</v>
      </c>
      <c r="D838">
        <v>4</v>
      </c>
      <c r="E838" t="s">
        <v>111</v>
      </c>
      <c r="M838" s="235">
        <v>1</v>
      </c>
      <c r="P838" s="235">
        <v>10</v>
      </c>
      <c r="Q838" s="235">
        <v>9</v>
      </c>
      <c r="S838" s="235">
        <v>4</v>
      </c>
      <c r="W838" s="235">
        <v>1</v>
      </c>
      <c r="X838" s="235">
        <v>1</v>
      </c>
    </row>
    <row r="839" spans="1:24" x14ac:dyDescent="0.2">
      <c r="A839" t="s">
        <v>122</v>
      </c>
      <c r="B839">
        <v>1</v>
      </c>
      <c r="C839" t="s">
        <v>102</v>
      </c>
      <c r="D839">
        <v>4</v>
      </c>
      <c r="E839" t="s">
        <v>112</v>
      </c>
      <c r="M839" s="235">
        <v>13</v>
      </c>
      <c r="P839" s="235">
        <v>213</v>
      </c>
      <c r="Q839" s="235">
        <v>178</v>
      </c>
      <c r="S839" s="235">
        <v>47</v>
      </c>
      <c r="W839" s="235">
        <v>29</v>
      </c>
      <c r="X839" s="235">
        <v>13</v>
      </c>
    </row>
    <row r="840" spans="1:24" x14ac:dyDescent="0.2">
      <c r="A840" t="s">
        <v>122</v>
      </c>
      <c r="B840">
        <v>1</v>
      </c>
      <c r="C840" t="s">
        <v>102</v>
      </c>
      <c r="D840">
        <v>4</v>
      </c>
      <c r="E840" t="s">
        <v>113</v>
      </c>
    </row>
    <row r="841" spans="1:24" x14ac:dyDescent="0.2">
      <c r="A841" t="s">
        <v>122</v>
      </c>
      <c r="B841">
        <v>1</v>
      </c>
      <c r="C841" t="s">
        <v>102</v>
      </c>
      <c r="D841">
        <v>4</v>
      </c>
      <c r="E841" t="s">
        <v>114</v>
      </c>
    </row>
    <row r="842" spans="1:24" x14ac:dyDescent="0.2">
      <c r="A842" t="s">
        <v>122</v>
      </c>
      <c r="B842">
        <v>1</v>
      </c>
      <c r="C842" t="s">
        <v>102</v>
      </c>
      <c r="D842">
        <v>4</v>
      </c>
      <c r="E842" t="s">
        <v>115</v>
      </c>
    </row>
    <row r="843" spans="1:24" x14ac:dyDescent="0.2">
      <c r="A843" t="s">
        <v>122</v>
      </c>
      <c r="B843">
        <v>1</v>
      </c>
      <c r="C843" t="s">
        <v>102</v>
      </c>
      <c r="D843">
        <v>4</v>
      </c>
      <c r="E843" t="s">
        <v>116</v>
      </c>
    </row>
    <row r="844" spans="1:24" x14ac:dyDescent="0.2">
      <c r="A844" t="s">
        <v>122</v>
      </c>
      <c r="B844">
        <v>1</v>
      </c>
      <c r="C844" t="s">
        <v>102</v>
      </c>
      <c r="D844">
        <v>5</v>
      </c>
      <c r="E844" t="s">
        <v>103</v>
      </c>
      <c r="I844" s="235">
        <v>2</v>
      </c>
      <c r="J844" s="235">
        <v>5</v>
      </c>
      <c r="K844" s="235">
        <v>28</v>
      </c>
      <c r="L844" s="235">
        <v>46</v>
      </c>
      <c r="M844" s="235">
        <v>11</v>
      </c>
      <c r="N844" s="235">
        <v>14</v>
      </c>
      <c r="P844" s="235">
        <v>3</v>
      </c>
      <c r="Q844" s="235">
        <v>3</v>
      </c>
      <c r="S844" s="235">
        <v>10</v>
      </c>
      <c r="T844" s="235">
        <v>6</v>
      </c>
      <c r="U844" s="235">
        <v>15</v>
      </c>
      <c r="V844" s="235">
        <v>12</v>
      </c>
      <c r="W844" s="235">
        <v>51</v>
      </c>
    </row>
    <row r="845" spans="1:24" x14ac:dyDescent="0.2">
      <c r="A845" t="s">
        <v>122</v>
      </c>
      <c r="B845">
        <v>1</v>
      </c>
      <c r="C845" t="s">
        <v>102</v>
      </c>
      <c r="D845">
        <v>5</v>
      </c>
      <c r="E845" t="s">
        <v>104</v>
      </c>
      <c r="J845" s="235">
        <v>2</v>
      </c>
      <c r="K845" s="235">
        <v>3</v>
      </c>
      <c r="L845" s="235">
        <v>8</v>
      </c>
      <c r="M845" s="235">
        <v>10</v>
      </c>
      <c r="N845" s="235">
        <v>5</v>
      </c>
      <c r="P845" s="235">
        <v>11</v>
      </c>
      <c r="Q845" s="235">
        <v>3</v>
      </c>
      <c r="S845" s="235">
        <v>0</v>
      </c>
      <c r="T845" s="235">
        <v>0</v>
      </c>
      <c r="U845" s="235">
        <v>3</v>
      </c>
      <c r="V845" s="235">
        <v>3</v>
      </c>
      <c r="W845" s="235">
        <v>10</v>
      </c>
    </row>
    <row r="846" spans="1:24" x14ac:dyDescent="0.2">
      <c r="A846" t="s">
        <v>122</v>
      </c>
      <c r="B846">
        <v>1</v>
      </c>
      <c r="C846" t="s">
        <v>102</v>
      </c>
      <c r="D846">
        <v>5</v>
      </c>
      <c r="E846" t="s">
        <v>105</v>
      </c>
      <c r="K846" s="235">
        <v>6</v>
      </c>
      <c r="L846" s="235">
        <v>9</v>
      </c>
      <c r="M846" s="235">
        <v>14</v>
      </c>
      <c r="N846" s="235">
        <v>19</v>
      </c>
      <c r="P846" s="235">
        <v>18</v>
      </c>
      <c r="Q846" s="235">
        <v>10</v>
      </c>
      <c r="S846" s="235">
        <v>13</v>
      </c>
      <c r="T846" s="235">
        <v>4</v>
      </c>
      <c r="U846" s="235">
        <v>5</v>
      </c>
      <c r="V846" s="235">
        <v>5</v>
      </c>
      <c r="W846" s="235">
        <v>7</v>
      </c>
    </row>
    <row r="847" spans="1:24" x14ac:dyDescent="0.2">
      <c r="A847" t="s">
        <v>122</v>
      </c>
      <c r="B847">
        <v>1</v>
      </c>
      <c r="C847" t="s">
        <v>102</v>
      </c>
      <c r="D847">
        <v>5</v>
      </c>
      <c r="E847" t="s">
        <v>106</v>
      </c>
      <c r="L847" s="235">
        <v>1</v>
      </c>
    </row>
    <row r="848" spans="1:24" x14ac:dyDescent="0.2">
      <c r="A848" t="s">
        <v>122</v>
      </c>
      <c r="B848">
        <v>1</v>
      </c>
      <c r="C848" t="s">
        <v>102</v>
      </c>
      <c r="D848">
        <v>5</v>
      </c>
      <c r="E848" t="s">
        <v>107</v>
      </c>
      <c r="H848" s="235">
        <v>3</v>
      </c>
      <c r="I848" s="235">
        <v>2</v>
      </c>
      <c r="J848" s="235">
        <v>1</v>
      </c>
      <c r="K848" s="235">
        <v>1</v>
      </c>
      <c r="Q848" s="235">
        <v>2</v>
      </c>
      <c r="R848" s="235">
        <v>2</v>
      </c>
      <c r="S848" s="235">
        <v>3</v>
      </c>
      <c r="T848" s="235">
        <v>2</v>
      </c>
      <c r="U848" s="235">
        <v>1</v>
      </c>
    </row>
    <row r="849" spans="1:24" x14ac:dyDescent="0.2">
      <c r="A849" t="s">
        <v>122</v>
      </c>
      <c r="B849">
        <v>1</v>
      </c>
      <c r="C849" t="s">
        <v>102</v>
      </c>
      <c r="D849">
        <v>5</v>
      </c>
      <c r="E849" t="s">
        <v>108</v>
      </c>
      <c r="H849" s="235">
        <v>0</v>
      </c>
      <c r="I849" s="235">
        <v>0</v>
      </c>
      <c r="J849" s="235">
        <v>0</v>
      </c>
      <c r="K849" s="235">
        <v>0</v>
      </c>
      <c r="L849" s="235">
        <v>0</v>
      </c>
      <c r="M849" s="235">
        <v>1</v>
      </c>
      <c r="N849" s="235">
        <v>1</v>
      </c>
      <c r="O849" s="235">
        <v>1</v>
      </c>
      <c r="P849" s="235">
        <v>1</v>
      </c>
      <c r="Q849" s="235">
        <v>1</v>
      </c>
      <c r="R849" s="235">
        <v>1</v>
      </c>
      <c r="S849" s="235">
        <v>1</v>
      </c>
      <c r="T849" s="235">
        <v>1</v>
      </c>
      <c r="U849" s="235">
        <v>1</v>
      </c>
      <c r="V849" s="235">
        <v>1</v>
      </c>
      <c r="W849" s="235">
        <v>1</v>
      </c>
    </row>
    <row r="850" spans="1:24" x14ac:dyDescent="0.2">
      <c r="A850" t="s">
        <v>122</v>
      </c>
      <c r="B850">
        <v>1</v>
      </c>
      <c r="C850" t="s">
        <v>102</v>
      </c>
      <c r="D850">
        <v>5</v>
      </c>
      <c r="E850" t="s">
        <v>109</v>
      </c>
      <c r="H850" s="235">
        <v>20</v>
      </c>
      <c r="I850" s="235">
        <v>26</v>
      </c>
      <c r="J850" s="235">
        <v>34</v>
      </c>
      <c r="K850" s="235">
        <v>44</v>
      </c>
      <c r="L850" s="235">
        <v>57</v>
      </c>
      <c r="M850" s="235">
        <v>62</v>
      </c>
      <c r="N850" s="235">
        <v>72</v>
      </c>
      <c r="P850" s="235">
        <v>69</v>
      </c>
      <c r="Q850" s="235">
        <v>71</v>
      </c>
      <c r="R850" s="235">
        <v>70</v>
      </c>
      <c r="S850" s="235">
        <v>67</v>
      </c>
      <c r="T850" s="235">
        <v>66</v>
      </c>
      <c r="U850" s="235">
        <v>77</v>
      </c>
      <c r="V850" s="235">
        <v>71</v>
      </c>
      <c r="W850" s="235">
        <v>68</v>
      </c>
    </row>
    <row r="851" spans="1:24" x14ac:dyDescent="0.2">
      <c r="A851" t="s">
        <v>122</v>
      </c>
      <c r="B851">
        <v>1</v>
      </c>
      <c r="C851" t="s">
        <v>102</v>
      </c>
      <c r="D851">
        <v>5</v>
      </c>
      <c r="E851" t="s">
        <v>110</v>
      </c>
      <c r="H851" s="235">
        <v>16</v>
      </c>
      <c r="I851" s="235">
        <v>25</v>
      </c>
      <c r="J851" s="235">
        <v>38</v>
      </c>
      <c r="K851" s="235">
        <v>49</v>
      </c>
      <c r="L851" s="235">
        <v>51</v>
      </c>
      <c r="M851" s="235">
        <v>42</v>
      </c>
      <c r="N851" s="235">
        <v>57</v>
      </c>
      <c r="P851" s="235">
        <v>62</v>
      </c>
      <c r="Q851" s="235">
        <v>55</v>
      </c>
      <c r="R851" s="235">
        <v>48</v>
      </c>
      <c r="S851" s="235">
        <v>41</v>
      </c>
      <c r="T851" s="235">
        <v>49</v>
      </c>
      <c r="U851" s="235">
        <v>44</v>
      </c>
      <c r="V851" s="235">
        <v>54</v>
      </c>
      <c r="W851" s="235">
        <v>57</v>
      </c>
    </row>
    <row r="852" spans="1:24" x14ac:dyDescent="0.2">
      <c r="A852" t="s">
        <v>122</v>
      </c>
      <c r="B852">
        <v>1</v>
      </c>
      <c r="C852" t="s">
        <v>102</v>
      </c>
      <c r="D852">
        <v>5</v>
      </c>
      <c r="E852" t="s">
        <v>111</v>
      </c>
      <c r="M852" s="235">
        <v>6</v>
      </c>
      <c r="P852" s="235">
        <v>13</v>
      </c>
      <c r="Q852" s="235">
        <v>3</v>
      </c>
      <c r="S852" s="235">
        <v>5</v>
      </c>
      <c r="T852" s="235">
        <v>2</v>
      </c>
      <c r="U852" s="235">
        <v>1</v>
      </c>
      <c r="W852" s="235">
        <v>4</v>
      </c>
      <c r="X852" s="235">
        <v>4</v>
      </c>
    </row>
    <row r="853" spans="1:24" x14ac:dyDescent="0.2">
      <c r="A853" t="s">
        <v>122</v>
      </c>
      <c r="B853">
        <v>1</v>
      </c>
      <c r="C853" t="s">
        <v>102</v>
      </c>
      <c r="D853">
        <v>5</v>
      </c>
      <c r="E853" t="s">
        <v>112</v>
      </c>
      <c r="M853" s="235">
        <v>144</v>
      </c>
      <c r="P853" s="235">
        <v>380</v>
      </c>
      <c r="Q853" s="235">
        <v>55</v>
      </c>
      <c r="S853" s="235">
        <v>66</v>
      </c>
      <c r="T853" s="235">
        <v>37</v>
      </c>
      <c r="U853" s="235">
        <v>20</v>
      </c>
      <c r="W853" s="235">
        <v>72</v>
      </c>
      <c r="X853" s="235">
        <v>37</v>
      </c>
    </row>
    <row r="854" spans="1:24" x14ac:dyDescent="0.2">
      <c r="A854" t="s">
        <v>122</v>
      </c>
      <c r="B854">
        <v>1</v>
      </c>
      <c r="C854" t="s">
        <v>102</v>
      </c>
      <c r="D854">
        <v>5</v>
      </c>
      <c r="E854" t="s">
        <v>113</v>
      </c>
    </row>
    <row r="855" spans="1:24" x14ac:dyDescent="0.2">
      <c r="A855" t="s">
        <v>122</v>
      </c>
      <c r="B855">
        <v>1</v>
      </c>
      <c r="C855" t="s">
        <v>102</v>
      </c>
      <c r="D855">
        <v>5</v>
      </c>
      <c r="E855" t="s">
        <v>114</v>
      </c>
    </row>
    <row r="856" spans="1:24" x14ac:dyDescent="0.2">
      <c r="A856" t="s">
        <v>122</v>
      </c>
      <c r="B856">
        <v>1</v>
      </c>
      <c r="C856" t="s">
        <v>102</v>
      </c>
      <c r="D856">
        <v>5</v>
      </c>
      <c r="E856" t="s">
        <v>115</v>
      </c>
      <c r="M856" s="235">
        <v>6</v>
      </c>
      <c r="P856" s="235">
        <v>13</v>
      </c>
      <c r="Q856" s="235">
        <v>3</v>
      </c>
      <c r="S856" s="235">
        <v>5</v>
      </c>
      <c r="T856" s="235">
        <v>2</v>
      </c>
      <c r="U856" s="235">
        <v>1</v>
      </c>
      <c r="W856" s="235">
        <v>4</v>
      </c>
      <c r="X856" s="235">
        <v>4</v>
      </c>
    </row>
    <row r="857" spans="1:24" x14ac:dyDescent="0.2">
      <c r="A857" t="s">
        <v>122</v>
      </c>
      <c r="B857">
        <v>1</v>
      </c>
      <c r="C857" t="s">
        <v>102</v>
      </c>
      <c r="D857">
        <v>5</v>
      </c>
      <c r="E857" t="s">
        <v>116</v>
      </c>
      <c r="M857" s="235">
        <v>144</v>
      </c>
      <c r="P857" s="235">
        <v>380</v>
      </c>
      <c r="Q857" s="235">
        <v>55</v>
      </c>
      <c r="S857" s="235">
        <v>66</v>
      </c>
      <c r="T857" s="235">
        <v>37</v>
      </c>
      <c r="U857" s="235">
        <v>20</v>
      </c>
      <c r="W857" s="235">
        <v>72</v>
      </c>
      <c r="X857" s="235">
        <v>37</v>
      </c>
    </row>
    <row r="858" spans="1:24" x14ac:dyDescent="0.2">
      <c r="A858" t="s">
        <v>122</v>
      </c>
      <c r="B858">
        <v>1</v>
      </c>
      <c r="C858" t="s">
        <v>102</v>
      </c>
      <c r="D858">
        <v>6</v>
      </c>
      <c r="E858" t="s">
        <v>103</v>
      </c>
      <c r="I858" s="235">
        <v>1</v>
      </c>
      <c r="J858" s="235">
        <v>3</v>
      </c>
      <c r="K858" s="235">
        <v>20</v>
      </c>
      <c r="L858" s="235">
        <v>32</v>
      </c>
      <c r="M858" s="235">
        <v>14</v>
      </c>
      <c r="N858" s="235">
        <v>13</v>
      </c>
      <c r="P858" s="235">
        <v>0</v>
      </c>
      <c r="S858" s="235">
        <v>9</v>
      </c>
      <c r="T858" s="235">
        <v>10</v>
      </c>
      <c r="U858" s="235">
        <v>20</v>
      </c>
      <c r="V858" s="235">
        <v>7</v>
      </c>
      <c r="W858" s="235">
        <v>37</v>
      </c>
    </row>
    <row r="859" spans="1:24" x14ac:dyDescent="0.2">
      <c r="A859" t="s">
        <v>122</v>
      </c>
      <c r="B859">
        <v>1</v>
      </c>
      <c r="C859" t="s">
        <v>102</v>
      </c>
      <c r="D859">
        <v>6</v>
      </c>
      <c r="E859" t="s">
        <v>104</v>
      </c>
      <c r="I859" s="235">
        <v>6</v>
      </c>
      <c r="J859" s="235">
        <v>14</v>
      </c>
      <c r="K859" s="235">
        <v>12</v>
      </c>
      <c r="L859" s="235">
        <v>4</v>
      </c>
      <c r="N859" s="235">
        <v>3</v>
      </c>
      <c r="Q859" s="235">
        <v>0</v>
      </c>
      <c r="R859" s="235">
        <v>1</v>
      </c>
      <c r="S859" s="235">
        <v>2</v>
      </c>
      <c r="T859" s="235">
        <v>6</v>
      </c>
      <c r="U859" s="235">
        <v>10</v>
      </c>
    </row>
    <row r="860" spans="1:24" x14ac:dyDescent="0.2">
      <c r="A860" t="s">
        <v>122</v>
      </c>
      <c r="B860">
        <v>1</v>
      </c>
      <c r="C860" t="s">
        <v>102</v>
      </c>
      <c r="D860">
        <v>6</v>
      </c>
      <c r="E860" t="s">
        <v>105</v>
      </c>
      <c r="I860" s="235">
        <v>2</v>
      </c>
      <c r="J860" s="235">
        <v>8</v>
      </c>
      <c r="K860" s="235">
        <v>10</v>
      </c>
      <c r="L860" s="235">
        <v>26</v>
      </c>
      <c r="N860" s="235">
        <v>22</v>
      </c>
      <c r="O860" s="235">
        <v>6</v>
      </c>
      <c r="Q860" s="235">
        <v>8</v>
      </c>
      <c r="R860" s="235">
        <v>3</v>
      </c>
      <c r="S860" s="235">
        <v>3</v>
      </c>
      <c r="T860" s="235">
        <v>2</v>
      </c>
      <c r="U860" s="235">
        <v>4</v>
      </c>
    </row>
    <row r="861" spans="1:24" x14ac:dyDescent="0.2">
      <c r="A861" t="s">
        <v>122</v>
      </c>
      <c r="B861">
        <v>1</v>
      </c>
      <c r="C861" t="s">
        <v>102</v>
      </c>
      <c r="D861">
        <v>6</v>
      </c>
      <c r="E861" t="s">
        <v>106</v>
      </c>
    </row>
    <row r="862" spans="1:24" x14ac:dyDescent="0.2">
      <c r="A862" t="s">
        <v>122</v>
      </c>
      <c r="B862">
        <v>1</v>
      </c>
      <c r="C862" t="s">
        <v>102</v>
      </c>
      <c r="D862">
        <v>6</v>
      </c>
      <c r="E862" t="s">
        <v>107</v>
      </c>
      <c r="H862" s="235">
        <v>3</v>
      </c>
      <c r="I862" s="235">
        <v>1</v>
      </c>
      <c r="K862" s="235">
        <v>1</v>
      </c>
      <c r="P862" s="235">
        <v>1</v>
      </c>
      <c r="Q862" s="235">
        <v>2</v>
      </c>
      <c r="R862" s="235">
        <v>3</v>
      </c>
      <c r="S862" s="235">
        <v>3</v>
      </c>
      <c r="T862" s="235">
        <v>1</v>
      </c>
      <c r="U862" s="235">
        <v>1</v>
      </c>
    </row>
    <row r="863" spans="1:24" x14ac:dyDescent="0.2">
      <c r="A863" t="s">
        <v>122</v>
      </c>
      <c r="B863">
        <v>1</v>
      </c>
      <c r="C863" t="s">
        <v>102</v>
      </c>
      <c r="D863">
        <v>6</v>
      </c>
      <c r="E863" t="s">
        <v>108</v>
      </c>
      <c r="H863" s="235">
        <v>0</v>
      </c>
      <c r="I863" s="235">
        <v>0</v>
      </c>
      <c r="J863" s="235">
        <v>0</v>
      </c>
      <c r="K863" s="235">
        <v>0</v>
      </c>
      <c r="L863" s="235">
        <v>0</v>
      </c>
      <c r="M863" s="235">
        <v>0</v>
      </c>
      <c r="N863" s="235">
        <v>0</v>
      </c>
      <c r="O863" s="235">
        <v>0</v>
      </c>
      <c r="P863" s="235">
        <v>0</v>
      </c>
      <c r="Q863" s="235">
        <v>0</v>
      </c>
      <c r="R863" s="235">
        <v>0</v>
      </c>
      <c r="S863" s="235">
        <v>0</v>
      </c>
      <c r="T863" s="235">
        <v>0</v>
      </c>
      <c r="U863" s="235">
        <v>0</v>
      </c>
      <c r="V863" s="235">
        <v>0</v>
      </c>
      <c r="W863" s="235">
        <v>0</v>
      </c>
    </row>
    <row r="864" spans="1:24" x14ac:dyDescent="0.2">
      <c r="A864" t="s">
        <v>122</v>
      </c>
      <c r="B864">
        <v>1</v>
      </c>
      <c r="C864" t="s">
        <v>102</v>
      </c>
      <c r="D864">
        <v>6</v>
      </c>
      <c r="E864" t="s">
        <v>109</v>
      </c>
      <c r="H864" s="235">
        <v>26</v>
      </c>
      <c r="I864" s="235">
        <v>29</v>
      </c>
      <c r="J864" s="235">
        <v>38</v>
      </c>
      <c r="K864" s="235">
        <v>43</v>
      </c>
      <c r="L864" s="235">
        <v>49</v>
      </c>
      <c r="M864" s="235">
        <v>51</v>
      </c>
      <c r="N864" s="235">
        <v>62</v>
      </c>
      <c r="P864" s="235">
        <v>49</v>
      </c>
      <c r="Q864" s="235">
        <v>47</v>
      </c>
      <c r="R864" s="235">
        <v>44</v>
      </c>
      <c r="S864" s="235">
        <v>45</v>
      </c>
      <c r="T864" s="235">
        <v>48</v>
      </c>
      <c r="U864" s="235">
        <v>52</v>
      </c>
      <c r="V864" s="235">
        <v>51</v>
      </c>
      <c r="W864" s="235">
        <v>52</v>
      </c>
    </row>
    <row r="865" spans="1:24" x14ac:dyDescent="0.2">
      <c r="A865" t="s">
        <v>122</v>
      </c>
      <c r="B865">
        <v>1</v>
      </c>
      <c r="C865" t="s">
        <v>102</v>
      </c>
      <c r="D865">
        <v>6</v>
      </c>
      <c r="E865" t="s">
        <v>110</v>
      </c>
      <c r="H865" s="235">
        <v>9</v>
      </c>
      <c r="I865" s="235">
        <v>16</v>
      </c>
      <c r="J865" s="235">
        <v>28</v>
      </c>
      <c r="K865" s="235">
        <v>37</v>
      </c>
      <c r="L865" s="235">
        <v>48</v>
      </c>
      <c r="M865" s="235">
        <v>43</v>
      </c>
      <c r="N865" s="235">
        <v>70</v>
      </c>
      <c r="P865" s="235">
        <v>54</v>
      </c>
      <c r="Q865" s="235">
        <v>57</v>
      </c>
      <c r="R865" s="235">
        <v>41</v>
      </c>
      <c r="S865" s="235">
        <v>30</v>
      </c>
      <c r="T865" s="235">
        <v>52</v>
      </c>
      <c r="U865" s="235">
        <v>38</v>
      </c>
      <c r="V865" s="235">
        <v>54</v>
      </c>
      <c r="W865" s="235">
        <v>60</v>
      </c>
    </row>
    <row r="866" spans="1:24" x14ac:dyDescent="0.2">
      <c r="A866" t="s">
        <v>122</v>
      </c>
      <c r="B866">
        <v>1</v>
      </c>
      <c r="C866" t="s">
        <v>102</v>
      </c>
      <c r="D866">
        <v>6</v>
      </c>
      <c r="E866" t="s">
        <v>111</v>
      </c>
      <c r="M866" s="235">
        <v>3</v>
      </c>
      <c r="P866" s="235">
        <v>15</v>
      </c>
      <c r="Q866" s="235">
        <v>4</v>
      </c>
      <c r="S866" s="235">
        <v>6</v>
      </c>
      <c r="T866" s="235">
        <v>4</v>
      </c>
      <c r="U866" s="235">
        <v>1</v>
      </c>
      <c r="X866" s="235">
        <v>2</v>
      </c>
    </row>
    <row r="867" spans="1:24" x14ac:dyDescent="0.2">
      <c r="A867" t="s">
        <v>122</v>
      </c>
      <c r="B867">
        <v>1</v>
      </c>
      <c r="C867" t="s">
        <v>102</v>
      </c>
      <c r="D867">
        <v>6</v>
      </c>
      <c r="E867" t="s">
        <v>112</v>
      </c>
      <c r="M867" s="235">
        <v>64</v>
      </c>
      <c r="P867" s="235">
        <v>390</v>
      </c>
      <c r="Q867" s="235">
        <v>94</v>
      </c>
      <c r="S867" s="235">
        <v>61</v>
      </c>
      <c r="T867" s="235">
        <v>68</v>
      </c>
      <c r="U867" s="235">
        <v>31</v>
      </c>
      <c r="X867" s="235">
        <v>22</v>
      </c>
    </row>
    <row r="868" spans="1:24" x14ac:dyDescent="0.2">
      <c r="A868" t="s">
        <v>122</v>
      </c>
      <c r="B868">
        <v>1</v>
      </c>
      <c r="C868" t="s">
        <v>102</v>
      </c>
      <c r="D868">
        <v>6</v>
      </c>
      <c r="E868" t="s">
        <v>113</v>
      </c>
      <c r="O868" s="235">
        <v>2</v>
      </c>
    </row>
    <row r="869" spans="1:24" x14ac:dyDescent="0.2">
      <c r="A869" t="s">
        <v>122</v>
      </c>
      <c r="B869">
        <v>1</v>
      </c>
      <c r="C869" t="s">
        <v>102</v>
      </c>
      <c r="D869">
        <v>6</v>
      </c>
      <c r="E869" t="s">
        <v>114</v>
      </c>
      <c r="O869" s="235">
        <v>34</v>
      </c>
    </row>
    <row r="870" spans="1:24" x14ac:dyDescent="0.2">
      <c r="A870" t="s">
        <v>122</v>
      </c>
      <c r="B870">
        <v>1</v>
      </c>
      <c r="C870" t="s">
        <v>102</v>
      </c>
      <c r="D870">
        <v>6</v>
      </c>
      <c r="E870" t="s">
        <v>115</v>
      </c>
      <c r="M870" s="235">
        <v>3</v>
      </c>
      <c r="O870" s="235">
        <v>2</v>
      </c>
      <c r="P870" s="235">
        <v>15</v>
      </c>
      <c r="Q870" s="235">
        <v>4</v>
      </c>
      <c r="S870" s="235">
        <v>6</v>
      </c>
      <c r="T870" s="235">
        <v>4</v>
      </c>
      <c r="U870" s="235">
        <v>1</v>
      </c>
      <c r="X870" s="235">
        <v>2</v>
      </c>
    </row>
    <row r="871" spans="1:24" x14ac:dyDescent="0.2">
      <c r="A871" t="s">
        <v>122</v>
      </c>
      <c r="B871">
        <v>1</v>
      </c>
      <c r="C871" t="s">
        <v>102</v>
      </c>
      <c r="D871">
        <v>6</v>
      </c>
      <c r="E871" t="s">
        <v>116</v>
      </c>
      <c r="M871" s="235">
        <v>64</v>
      </c>
      <c r="O871" s="235">
        <v>34</v>
      </c>
      <c r="P871" s="235">
        <v>390</v>
      </c>
      <c r="Q871" s="235">
        <v>94</v>
      </c>
      <c r="S871" s="235">
        <v>61</v>
      </c>
      <c r="T871" s="235">
        <v>68</v>
      </c>
      <c r="U871" s="235">
        <v>31</v>
      </c>
      <c r="X871" s="235">
        <v>22</v>
      </c>
    </row>
    <row r="872" spans="1:24" x14ac:dyDescent="0.2">
      <c r="A872" t="s">
        <v>122</v>
      </c>
      <c r="B872">
        <v>2</v>
      </c>
      <c r="C872" t="s">
        <v>102</v>
      </c>
      <c r="D872">
        <v>1</v>
      </c>
      <c r="E872" t="s">
        <v>103</v>
      </c>
      <c r="H872" s="235">
        <v>7</v>
      </c>
      <c r="J872" s="235">
        <v>1</v>
      </c>
      <c r="K872" s="235">
        <v>15</v>
      </c>
      <c r="L872" s="235">
        <v>12</v>
      </c>
      <c r="M872" s="235">
        <v>5</v>
      </c>
      <c r="N872" s="235">
        <v>10</v>
      </c>
      <c r="P872" s="235">
        <v>2</v>
      </c>
      <c r="Q872" s="235">
        <v>1</v>
      </c>
      <c r="S872" s="235">
        <v>2</v>
      </c>
      <c r="T872" s="235">
        <v>4</v>
      </c>
      <c r="U872" s="235">
        <v>5</v>
      </c>
      <c r="V872" s="235">
        <v>3</v>
      </c>
      <c r="W872" s="235">
        <v>25</v>
      </c>
    </row>
    <row r="873" spans="1:24" x14ac:dyDescent="0.2">
      <c r="A873" t="s">
        <v>122</v>
      </c>
      <c r="B873">
        <v>2</v>
      </c>
      <c r="C873" t="s">
        <v>102</v>
      </c>
      <c r="D873">
        <v>1</v>
      </c>
      <c r="E873" t="s">
        <v>104</v>
      </c>
      <c r="L873" s="235">
        <v>6</v>
      </c>
      <c r="M873" s="235">
        <v>6</v>
      </c>
      <c r="N873" s="235">
        <v>4</v>
      </c>
      <c r="P873" s="235">
        <v>3</v>
      </c>
      <c r="S873" s="235">
        <v>0</v>
      </c>
      <c r="T873" s="235">
        <v>0</v>
      </c>
      <c r="U873" s="235">
        <v>0</v>
      </c>
      <c r="V873" s="235">
        <v>0</v>
      </c>
      <c r="W873" s="235">
        <v>1</v>
      </c>
    </row>
    <row r="874" spans="1:24" x14ac:dyDescent="0.2">
      <c r="A874" t="s">
        <v>122</v>
      </c>
      <c r="B874">
        <v>2</v>
      </c>
      <c r="C874" t="s">
        <v>102</v>
      </c>
      <c r="D874">
        <v>1</v>
      </c>
      <c r="E874" t="s">
        <v>105</v>
      </c>
      <c r="L874" s="235">
        <v>1</v>
      </c>
      <c r="M874" s="235">
        <v>4</v>
      </c>
      <c r="N874" s="235">
        <v>26</v>
      </c>
      <c r="P874" s="235">
        <v>10</v>
      </c>
      <c r="Q874" s="235">
        <v>5</v>
      </c>
      <c r="S874" s="235">
        <v>0</v>
      </c>
      <c r="T874" s="235">
        <v>0</v>
      </c>
      <c r="U874" s="235">
        <v>0</v>
      </c>
      <c r="V874" s="235">
        <v>0</v>
      </c>
      <c r="W874" s="235">
        <v>0</v>
      </c>
    </row>
    <row r="875" spans="1:24" x14ac:dyDescent="0.2">
      <c r="A875" t="s">
        <v>122</v>
      </c>
      <c r="B875">
        <v>2</v>
      </c>
      <c r="C875" t="s">
        <v>102</v>
      </c>
      <c r="D875">
        <v>1</v>
      </c>
      <c r="E875" t="s">
        <v>106</v>
      </c>
      <c r="L875" s="235">
        <v>1</v>
      </c>
      <c r="M875" s="235">
        <v>1</v>
      </c>
    </row>
    <row r="876" spans="1:24" x14ac:dyDescent="0.2">
      <c r="A876" t="s">
        <v>122</v>
      </c>
      <c r="B876">
        <v>2</v>
      </c>
      <c r="C876" t="s">
        <v>102</v>
      </c>
      <c r="D876">
        <v>1</v>
      </c>
      <c r="E876" t="s">
        <v>107</v>
      </c>
      <c r="H876" s="235">
        <v>3</v>
      </c>
      <c r="I876" s="235">
        <v>3</v>
      </c>
      <c r="J876" s="235">
        <v>2</v>
      </c>
      <c r="K876" s="235">
        <v>2</v>
      </c>
      <c r="R876" s="235">
        <v>2</v>
      </c>
      <c r="S876" s="235">
        <v>3</v>
      </c>
      <c r="T876" s="235">
        <v>3</v>
      </c>
      <c r="U876" s="235">
        <v>3</v>
      </c>
    </row>
    <row r="877" spans="1:24" x14ac:dyDescent="0.2">
      <c r="A877" t="s">
        <v>122</v>
      </c>
      <c r="B877">
        <v>2</v>
      </c>
      <c r="C877" t="s">
        <v>102</v>
      </c>
      <c r="D877">
        <v>1</v>
      </c>
      <c r="E877" t="s">
        <v>108</v>
      </c>
      <c r="H877" s="235">
        <v>0</v>
      </c>
      <c r="I877" s="235">
        <v>0</v>
      </c>
      <c r="J877" s="235">
        <v>0</v>
      </c>
      <c r="K877" s="235">
        <v>0</v>
      </c>
      <c r="L877" s="235">
        <v>0</v>
      </c>
      <c r="M877" s="235">
        <v>1</v>
      </c>
      <c r="N877" s="235">
        <v>1</v>
      </c>
      <c r="O877" s="235">
        <v>1</v>
      </c>
      <c r="P877" s="235">
        <v>1</v>
      </c>
      <c r="Q877" s="235">
        <v>1</v>
      </c>
      <c r="R877" s="235">
        <v>1</v>
      </c>
      <c r="S877" s="235">
        <v>1</v>
      </c>
      <c r="T877" s="235">
        <v>1</v>
      </c>
      <c r="U877" s="235">
        <v>1</v>
      </c>
      <c r="V877" s="235">
        <v>1</v>
      </c>
      <c r="W877" s="235">
        <v>1</v>
      </c>
    </row>
    <row r="878" spans="1:24" x14ac:dyDescent="0.2">
      <c r="A878" t="s">
        <v>122</v>
      </c>
      <c r="B878">
        <v>2</v>
      </c>
      <c r="C878" t="s">
        <v>102</v>
      </c>
      <c r="D878">
        <v>1</v>
      </c>
      <c r="E878" t="s">
        <v>109</v>
      </c>
      <c r="H878" s="235">
        <v>29</v>
      </c>
      <c r="I878" s="235">
        <v>28</v>
      </c>
      <c r="J878" s="235">
        <v>29</v>
      </c>
      <c r="K878" s="235">
        <v>36</v>
      </c>
      <c r="L878" s="235">
        <v>38</v>
      </c>
      <c r="M878" s="235">
        <v>38</v>
      </c>
      <c r="N878" s="235">
        <v>40</v>
      </c>
      <c r="P878" s="235">
        <v>41</v>
      </c>
      <c r="Q878" s="235">
        <v>36</v>
      </c>
      <c r="R878" s="235">
        <v>37</v>
      </c>
      <c r="S878" s="235">
        <v>35</v>
      </c>
      <c r="T878" s="235">
        <v>36</v>
      </c>
      <c r="U878" s="235">
        <v>38</v>
      </c>
      <c r="V878" s="235">
        <v>38</v>
      </c>
      <c r="W878" s="235">
        <v>44</v>
      </c>
    </row>
    <row r="879" spans="1:24" x14ac:dyDescent="0.2">
      <c r="A879" t="s">
        <v>122</v>
      </c>
      <c r="B879">
        <v>2</v>
      </c>
      <c r="C879" t="s">
        <v>102</v>
      </c>
      <c r="D879">
        <v>1</v>
      </c>
      <c r="E879" t="s">
        <v>110</v>
      </c>
      <c r="H879" s="235">
        <v>23</v>
      </c>
      <c r="I879" s="235">
        <v>24</v>
      </c>
      <c r="J879" s="235">
        <v>25</v>
      </c>
      <c r="K879" s="235">
        <v>26</v>
      </c>
      <c r="L879" s="235">
        <v>33</v>
      </c>
      <c r="M879" s="235">
        <v>24</v>
      </c>
      <c r="N879" s="235">
        <v>36</v>
      </c>
      <c r="P879" s="235">
        <v>36</v>
      </c>
      <c r="Q879" s="235">
        <v>28</v>
      </c>
      <c r="R879" s="235">
        <v>27</v>
      </c>
      <c r="S879" s="235">
        <v>33</v>
      </c>
      <c r="T879" s="235">
        <v>22</v>
      </c>
      <c r="U879" s="235">
        <v>27</v>
      </c>
      <c r="V879" s="235">
        <v>33</v>
      </c>
      <c r="W879" s="235">
        <v>28</v>
      </c>
    </row>
    <row r="880" spans="1:24" x14ac:dyDescent="0.2">
      <c r="A880" t="s">
        <v>122</v>
      </c>
      <c r="B880">
        <v>2</v>
      </c>
      <c r="C880" t="s">
        <v>102</v>
      </c>
      <c r="D880">
        <v>1</v>
      </c>
      <c r="E880" t="s">
        <v>111</v>
      </c>
      <c r="P880" s="235">
        <v>5</v>
      </c>
      <c r="Q880" s="235">
        <v>4</v>
      </c>
    </row>
    <row r="881" spans="1:24" x14ac:dyDescent="0.2">
      <c r="A881" t="s">
        <v>122</v>
      </c>
      <c r="B881">
        <v>2</v>
      </c>
      <c r="C881" t="s">
        <v>102</v>
      </c>
      <c r="D881">
        <v>1</v>
      </c>
      <c r="E881" t="s">
        <v>112</v>
      </c>
      <c r="P881" s="235">
        <v>61</v>
      </c>
      <c r="Q881" s="235">
        <v>47</v>
      </c>
    </row>
    <row r="882" spans="1:24" x14ac:dyDescent="0.2">
      <c r="A882" t="s">
        <v>122</v>
      </c>
      <c r="B882">
        <v>2</v>
      </c>
      <c r="C882" t="s">
        <v>102</v>
      </c>
      <c r="D882">
        <v>1</v>
      </c>
      <c r="E882" t="s">
        <v>113</v>
      </c>
    </row>
    <row r="883" spans="1:24" x14ac:dyDescent="0.2">
      <c r="A883" t="s">
        <v>122</v>
      </c>
      <c r="B883">
        <v>2</v>
      </c>
      <c r="C883" t="s">
        <v>102</v>
      </c>
      <c r="D883">
        <v>1</v>
      </c>
      <c r="E883" t="s">
        <v>114</v>
      </c>
    </row>
    <row r="884" spans="1:24" x14ac:dyDescent="0.2">
      <c r="A884" t="s">
        <v>122</v>
      </c>
      <c r="B884">
        <v>2</v>
      </c>
      <c r="C884" t="s">
        <v>102</v>
      </c>
      <c r="D884">
        <v>1</v>
      </c>
      <c r="E884" t="s">
        <v>115</v>
      </c>
      <c r="P884" s="235">
        <v>5</v>
      </c>
      <c r="Q884" s="235">
        <v>4</v>
      </c>
    </row>
    <row r="885" spans="1:24" x14ac:dyDescent="0.2">
      <c r="A885" t="s">
        <v>122</v>
      </c>
      <c r="B885">
        <v>2</v>
      </c>
      <c r="C885" t="s">
        <v>102</v>
      </c>
      <c r="D885">
        <v>1</v>
      </c>
      <c r="E885" t="s">
        <v>116</v>
      </c>
      <c r="P885" s="235">
        <v>61</v>
      </c>
      <c r="Q885" s="235">
        <v>47</v>
      </c>
    </row>
    <row r="886" spans="1:24" x14ac:dyDescent="0.2">
      <c r="A886" t="s">
        <v>122</v>
      </c>
      <c r="B886">
        <v>2</v>
      </c>
      <c r="C886" t="s">
        <v>102</v>
      </c>
      <c r="D886">
        <v>2</v>
      </c>
      <c r="E886" t="s">
        <v>103</v>
      </c>
      <c r="I886" s="100">
        <v>1</v>
      </c>
      <c r="J886" s="100">
        <v>4</v>
      </c>
      <c r="K886" s="100">
        <v>47</v>
      </c>
      <c r="L886" s="100">
        <v>49</v>
      </c>
      <c r="M886" s="100">
        <v>7</v>
      </c>
      <c r="N886" s="100">
        <v>27</v>
      </c>
      <c r="O886" s="100"/>
      <c r="P886" s="100">
        <v>0</v>
      </c>
      <c r="Q886" s="100">
        <v>1</v>
      </c>
      <c r="R886" s="100"/>
      <c r="S886" s="100">
        <v>2</v>
      </c>
      <c r="T886" s="100">
        <v>19</v>
      </c>
      <c r="U886" s="100">
        <v>25</v>
      </c>
      <c r="V886" s="100">
        <v>47</v>
      </c>
      <c r="W886" s="100">
        <v>102</v>
      </c>
    </row>
    <row r="887" spans="1:24" x14ac:dyDescent="0.2">
      <c r="A887" t="s">
        <v>122</v>
      </c>
      <c r="B887">
        <v>2</v>
      </c>
      <c r="C887" t="s">
        <v>102</v>
      </c>
      <c r="D887">
        <v>2</v>
      </c>
      <c r="E887" t="s">
        <v>104</v>
      </c>
      <c r="K887" s="235">
        <v>8</v>
      </c>
      <c r="L887" s="235">
        <v>6</v>
      </c>
      <c r="M887" s="235">
        <v>14</v>
      </c>
      <c r="N887" s="235">
        <v>5</v>
      </c>
      <c r="P887" s="235">
        <v>1</v>
      </c>
      <c r="Q887" s="235">
        <v>2</v>
      </c>
      <c r="S887" s="235">
        <v>0</v>
      </c>
      <c r="T887" s="235">
        <v>1</v>
      </c>
      <c r="U887" s="235">
        <v>0</v>
      </c>
      <c r="V887" s="235">
        <v>0</v>
      </c>
      <c r="W887" s="235">
        <v>4</v>
      </c>
    </row>
    <row r="888" spans="1:24" x14ac:dyDescent="0.2">
      <c r="A888" t="s">
        <v>122</v>
      </c>
      <c r="B888">
        <v>2</v>
      </c>
      <c r="C888" t="s">
        <v>102</v>
      </c>
      <c r="D888">
        <v>2</v>
      </c>
      <c r="E888" t="s">
        <v>105</v>
      </c>
      <c r="L888" s="235">
        <v>20</v>
      </c>
      <c r="M888" s="235">
        <v>7</v>
      </c>
      <c r="N888" s="235">
        <v>17</v>
      </c>
      <c r="P888" s="235">
        <v>15</v>
      </c>
      <c r="Q888" s="235">
        <v>9</v>
      </c>
      <c r="S888" s="235">
        <v>8</v>
      </c>
      <c r="T888" s="235">
        <v>3</v>
      </c>
      <c r="U888" s="235">
        <v>2</v>
      </c>
      <c r="V888" s="235">
        <v>3</v>
      </c>
      <c r="W888" s="235">
        <v>1</v>
      </c>
    </row>
    <row r="889" spans="1:24" x14ac:dyDescent="0.2">
      <c r="A889" t="s">
        <v>122</v>
      </c>
      <c r="B889">
        <v>2</v>
      </c>
      <c r="C889" t="s">
        <v>102</v>
      </c>
      <c r="D889">
        <v>2</v>
      </c>
      <c r="E889" t="s">
        <v>106</v>
      </c>
      <c r="M889" s="235">
        <v>1</v>
      </c>
    </row>
    <row r="890" spans="1:24" x14ac:dyDescent="0.2">
      <c r="A890" t="s">
        <v>122</v>
      </c>
      <c r="B890">
        <v>2</v>
      </c>
      <c r="C890" t="s">
        <v>102</v>
      </c>
      <c r="D890">
        <v>2</v>
      </c>
      <c r="E890" t="s">
        <v>107</v>
      </c>
      <c r="H890" s="235">
        <v>3</v>
      </c>
      <c r="I890" s="235">
        <v>3</v>
      </c>
      <c r="R890" s="235">
        <v>2</v>
      </c>
      <c r="S890" s="235">
        <v>2</v>
      </c>
      <c r="T890" s="235">
        <v>2</v>
      </c>
      <c r="U890" s="235">
        <v>2</v>
      </c>
    </row>
    <row r="891" spans="1:24" x14ac:dyDescent="0.2">
      <c r="A891" t="s">
        <v>122</v>
      </c>
      <c r="B891">
        <v>2</v>
      </c>
      <c r="C891" t="s">
        <v>102</v>
      </c>
      <c r="D891">
        <v>2</v>
      </c>
      <c r="E891" t="s">
        <v>108</v>
      </c>
      <c r="H891" s="235">
        <v>0</v>
      </c>
      <c r="I891" s="235">
        <v>0</v>
      </c>
      <c r="J891" s="235">
        <v>1</v>
      </c>
      <c r="K891" s="235">
        <v>1</v>
      </c>
      <c r="L891" s="235">
        <v>1</v>
      </c>
      <c r="M891" s="235">
        <v>1</v>
      </c>
      <c r="N891" s="235">
        <v>1</v>
      </c>
      <c r="O891" s="235">
        <v>1</v>
      </c>
      <c r="P891" s="235">
        <v>1</v>
      </c>
      <c r="Q891" s="235">
        <v>1</v>
      </c>
      <c r="R891" s="235">
        <v>1</v>
      </c>
      <c r="S891" s="235">
        <v>1</v>
      </c>
      <c r="T891" s="235">
        <v>1</v>
      </c>
      <c r="U891" s="235">
        <v>1</v>
      </c>
      <c r="V891" s="235">
        <v>1</v>
      </c>
      <c r="W891" s="235">
        <v>1</v>
      </c>
    </row>
    <row r="892" spans="1:24" x14ac:dyDescent="0.2">
      <c r="A892" t="s">
        <v>122</v>
      </c>
      <c r="B892">
        <v>2</v>
      </c>
      <c r="C892" t="s">
        <v>102</v>
      </c>
      <c r="D892">
        <v>2</v>
      </c>
      <c r="E892" t="s">
        <v>109</v>
      </c>
      <c r="H892" s="235">
        <v>17</v>
      </c>
      <c r="I892" s="235">
        <v>20</v>
      </c>
      <c r="J892" s="235">
        <v>33</v>
      </c>
      <c r="K892" s="235">
        <v>46</v>
      </c>
      <c r="L892" s="235">
        <v>43</v>
      </c>
      <c r="M892" s="235">
        <v>52</v>
      </c>
      <c r="N892" s="235">
        <v>55</v>
      </c>
      <c r="P892" s="235">
        <v>54</v>
      </c>
      <c r="Q892" s="235">
        <v>37</v>
      </c>
      <c r="R892" s="235">
        <v>47</v>
      </c>
      <c r="S892" s="235">
        <v>49</v>
      </c>
      <c r="T892" s="235">
        <v>50</v>
      </c>
      <c r="U892" s="235">
        <v>53</v>
      </c>
      <c r="V892" s="235">
        <v>52</v>
      </c>
      <c r="W892" s="235">
        <v>50</v>
      </c>
    </row>
    <row r="893" spans="1:24" x14ac:dyDescent="0.2">
      <c r="A893" t="s">
        <v>122</v>
      </c>
      <c r="B893">
        <v>2</v>
      </c>
      <c r="C893" t="s">
        <v>102</v>
      </c>
      <c r="D893">
        <v>2</v>
      </c>
      <c r="E893" t="s">
        <v>110</v>
      </c>
      <c r="H893" s="235">
        <v>14</v>
      </c>
      <c r="I893" s="235">
        <v>20</v>
      </c>
      <c r="J893" s="235">
        <v>33</v>
      </c>
      <c r="K893" s="235">
        <v>36</v>
      </c>
      <c r="L893" s="235">
        <v>40</v>
      </c>
      <c r="M893" s="235">
        <v>32</v>
      </c>
      <c r="N893" s="235">
        <v>48</v>
      </c>
      <c r="P893" s="235">
        <v>61</v>
      </c>
      <c r="Q893" s="235">
        <v>36</v>
      </c>
      <c r="R893" s="235">
        <v>44</v>
      </c>
      <c r="S893" s="235">
        <v>45</v>
      </c>
      <c r="T893" s="235">
        <v>34</v>
      </c>
      <c r="U893" s="235">
        <v>38</v>
      </c>
      <c r="V893" s="235">
        <v>46</v>
      </c>
      <c r="W893" s="235">
        <v>39</v>
      </c>
    </row>
    <row r="894" spans="1:24" x14ac:dyDescent="0.2">
      <c r="A894" t="s">
        <v>122</v>
      </c>
      <c r="B894">
        <v>2</v>
      </c>
      <c r="C894" t="s">
        <v>102</v>
      </c>
      <c r="D894">
        <v>2</v>
      </c>
      <c r="E894" t="s">
        <v>111</v>
      </c>
      <c r="Q894" s="235">
        <v>3</v>
      </c>
      <c r="S894" s="235">
        <v>1</v>
      </c>
      <c r="U894" s="235">
        <v>1</v>
      </c>
      <c r="X894" s="235">
        <v>1</v>
      </c>
    </row>
    <row r="895" spans="1:24" x14ac:dyDescent="0.2">
      <c r="A895" t="s">
        <v>122</v>
      </c>
      <c r="B895">
        <v>2</v>
      </c>
      <c r="C895" t="s">
        <v>102</v>
      </c>
      <c r="D895">
        <v>2</v>
      </c>
      <c r="E895" t="s">
        <v>112</v>
      </c>
      <c r="Q895" s="235">
        <v>123</v>
      </c>
      <c r="S895" s="235">
        <v>54</v>
      </c>
      <c r="U895" s="235">
        <v>50</v>
      </c>
      <c r="X895" s="235">
        <v>74</v>
      </c>
    </row>
    <row r="896" spans="1:24" x14ac:dyDescent="0.2">
      <c r="A896" t="s">
        <v>122</v>
      </c>
      <c r="B896">
        <v>2</v>
      </c>
      <c r="C896" t="s">
        <v>102</v>
      </c>
      <c r="D896">
        <v>2</v>
      </c>
      <c r="E896" t="s">
        <v>113</v>
      </c>
      <c r="R896" s="235">
        <v>2</v>
      </c>
    </row>
    <row r="897" spans="1:24" x14ac:dyDescent="0.2">
      <c r="A897" t="s">
        <v>122</v>
      </c>
      <c r="B897">
        <v>2</v>
      </c>
      <c r="C897" t="s">
        <v>102</v>
      </c>
      <c r="D897">
        <v>2</v>
      </c>
      <c r="E897" t="s">
        <v>114</v>
      </c>
      <c r="R897" s="235">
        <v>28</v>
      </c>
    </row>
    <row r="898" spans="1:24" x14ac:dyDescent="0.2">
      <c r="A898" t="s">
        <v>122</v>
      </c>
      <c r="B898">
        <v>2</v>
      </c>
      <c r="C898" t="s">
        <v>102</v>
      </c>
      <c r="D898">
        <v>2</v>
      </c>
      <c r="E898" t="s">
        <v>115</v>
      </c>
      <c r="Q898" s="235">
        <v>3</v>
      </c>
      <c r="R898" s="235">
        <v>2</v>
      </c>
      <c r="S898" s="235">
        <v>1</v>
      </c>
      <c r="U898" s="235">
        <v>1</v>
      </c>
      <c r="X898" s="235">
        <v>1</v>
      </c>
    </row>
    <row r="899" spans="1:24" x14ac:dyDescent="0.2">
      <c r="A899" t="s">
        <v>122</v>
      </c>
      <c r="B899">
        <v>2</v>
      </c>
      <c r="C899" t="s">
        <v>102</v>
      </c>
      <c r="D899">
        <v>2</v>
      </c>
      <c r="E899" t="s">
        <v>116</v>
      </c>
      <c r="Q899" s="235">
        <v>123</v>
      </c>
      <c r="R899" s="235">
        <v>28</v>
      </c>
      <c r="S899" s="235">
        <v>54</v>
      </c>
      <c r="U899" s="235">
        <v>50</v>
      </c>
      <c r="X899" s="235">
        <v>74</v>
      </c>
    </row>
    <row r="900" spans="1:24" x14ac:dyDescent="0.2">
      <c r="A900" t="s">
        <v>122</v>
      </c>
      <c r="B900">
        <v>2</v>
      </c>
      <c r="C900" t="s">
        <v>102</v>
      </c>
      <c r="D900">
        <v>3</v>
      </c>
      <c r="E900" t="s">
        <v>103</v>
      </c>
      <c r="H900" s="235">
        <v>2</v>
      </c>
      <c r="I900" s="235">
        <v>7</v>
      </c>
      <c r="J900" s="235">
        <v>5</v>
      </c>
      <c r="K900" s="235">
        <v>92</v>
      </c>
      <c r="L900" s="235">
        <v>65</v>
      </c>
      <c r="M900" s="235">
        <v>8</v>
      </c>
      <c r="N900" s="235">
        <v>17</v>
      </c>
      <c r="P900" s="235">
        <v>2</v>
      </c>
      <c r="Q900" s="235">
        <v>1</v>
      </c>
      <c r="S900" s="235">
        <v>7</v>
      </c>
      <c r="T900" s="235">
        <v>23</v>
      </c>
      <c r="U900" s="235">
        <v>18</v>
      </c>
      <c r="V900" s="235">
        <v>86</v>
      </c>
      <c r="W900" s="235">
        <v>164</v>
      </c>
    </row>
    <row r="901" spans="1:24" x14ac:dyDescent="0.2">
      <c r="A901" t="s">
        <v>122</v>
      </c>
      <c r="B901">
        <v>2</v>
      </c>
      <c r="C901" t="s">
        <v>102</v>
      </c>
      <c r="D901">
        <v>3</v>
      </c>
      <c r="E901" t="s">
        <v>104</v>
      </c>
      <c r="I901" s="235">
        <v>1</v>
      </c>
      <c r="J901" s="235">
        <v>5</v>
      </c>
      <c r="K901" s="235">
        <v>20</v>
      </c>
      <c r="L901" s="235">
        <v>10</v>
      </c>
      <c r="M901" s="235">
        <v>15</v>
      </c>
      <c r="N901" s="235">
        <v>10</v>
      </c>
      <c r="P901" s="235">
        <v>4</v>
      </c>
      <c r="Q901" s="235">
        <v>4</v>
      </c>
      <c r="S901" s="235">
        <v>0</v>
      </c>
      <c r="T901" s="235">
        <v>0</v>
      </c>
      <c r="U901" s="235">
        <v>0</v>
      </c>
      <c r="V901" s="235">
        <v>0</v>
      </c>
      <c r="W901" s="235">
        <v>7</v>
      </c>
    </row>
    <row r="902" spans="1:24" x14ac:dyDescent="0.2">
      <c r="A902" t="s">
        <v>122</v>
      </c>
      <c r="B902">
        <v>2</v>
      </c>
      <c r="C902" t="s">
        <v>102</v>
      </c>
      <c r="D902">
        <v>3</v>
      </c>
      <c r="E902" t="s">
        <v>105</v>
      </c>
      <c r="K902" s="235">
        <v>13</v>
      </c>
      <c r="L902" s="235">
        <v>18</v>
      </c>
      <c r="M902" s="235">
        <v>18</v>
      </c>
      <c r="N902" s="235">
        <v>26</v>
      </c>
      <c r="P902" s="235">
        <v>20</v>
      </c>
      <c r="Q902" s="235">
        <v>13</v>
      </c>
      <c r="S902" s="235">
        <v>10</v>
      </c>
      <c r="T902" s="235">
        <v>0</v>
      </c>
      <c r="U902" s="235">
        <v>0</v>
      </c>
      <c r="V902" s="235">
        <v>0</v>
      </c>
      <c r="W902" s="235">
        <v>0</v>
      </c>
    </row>
    <row r="903" spans="1:24" x14ac:dyDescent="0.2">
      <c r="A903" t="s">
        <v>122</v>
      </c>
      <c r="B903">
        <v>2</v>
      </c>
      <c r="C903" t="s">
        <v>102</v>
      </c>
      <c r="D903">
        <v>3</v>
      </c>
      <c r="E903" t="s">
        <v>106</v>
      </c>
    </row>
    <row r="904" spans="1:24" x14ac:dyDescent="0.2">
      <c r="A904" t="s">
        <v>122</v>
      </c>
      <c r="B904">
        <v>2</v>
      </c>
      <c r="C904" t="s">
        <v>102</v>
      </c>
      <c r="D904">
        <v>3</v>
      </c>
      <c r="E904" t="s">
        <v>107</v>
      </c>
      <c r="H904" s="235">
        <v>2</v>
      </c>
      <c r="K904" s="235">
        <v>1</v>
      </c>
      <c r="S904" s="235">
        <v>2</v>
      </c>
      <c r="T904" s="235">
        <v>2</v>
      </c>
    </row>
    <row r="905" spans="1:24" x14ac:dyDescent="0.2">
      <c r="A905" t="s">
        <v>122</v>
      </c>
      <c r="B905">
        <v>2</v>
      </c>
      <c r="C905" t="s">
        <v>102</v>
      </c>
      <c r="D905">
        <v>3</v>
      </c>
      <c r="E905" t="s">
        <v>108</v>
      </c>
      <c r="H905" s="235">
        <v>0</v>
      </c>
      <c r="I905" s="235">
        <v>0</v>
      </c>
      <c r="J905" s="235">
        <v>0</v>
      </c>
      <c r="K905" s="235">
        <v>0</v>
      </c>
      <c r="L905" s="235">
        <v>0</v>
      </c>
      <c r="M905" s="235">
        <v>1</v>
      </c>
      <c r="N905" s="235">
        <v>1</v>
      </c>
      <c r="O905" s="235">
        <v>1</v>
      </c>
      <c r="P905" s="235">
        <v>1</v>
      </c>
      <c r="Q905" s="235">
        <v>1</v>
      </c>
      <c r="R905" s="235">
        <v>1</v>
      </c>
      <c r="S905" s="235">
        <v>1</v>
      </c>
      <c r="T905" s="235">
        <v>1</v>
      </c>
      <c r="U905" s="235">
        <v>1</v>
      </c>
      <c r="V905" s="235">
        <v>1</v>
      </c>
      <c r="W905" s="235">
        <v>1</v>
      </c>
    </row>
    <row r="906" spans="1:24" x14ac:dyDescent="0.2">
      <c r="A906" t="s">
        <v>122</v>
      </c>
      <c r="B906">
        <v>2</v>
      </c>
      <c r="C906" t="s">
        <v>102</v>
      </c>
      <c r="D906">
        <v>3</v>
      </c>
      <c r="E906" t="s">
        <v>109</v>
      </c>
      <c r="H906" s="235">
        <v>25</v>
      </c>
      <c r="I906" s="235">
        <v>34</v>
      </c>
      <c r="J906" s="235">
        <v>45</v>
      </c>
      <c r="K906" s="235">
        <v>50</v>
      </c>
      <c r="L906" s="235">
        <v>49</v>
      </c>
      <c r="M906" s="235">
        <v>50</v>
      </c>
      <c r="N906" s="235">
        <v>50</v>
      </c>
      <c r="P906" s="235">
        <v>53</v>
      </c>
      <c r="Q906" s="235">
        <v>49</v>
      </c>
      <c r="R906" s="235">
        <v>43</v>
      </c>
      <c r="S906" s="235">
        <v>45</v>
      </c>
      <c r="T906" s="235">
        <v>47</v>
      </c>
      <c r="U906" s="235">
        <v>48</v>
      </c>
      <c r="V906" s="235">
        <v>40</v>
      </c>
      <c r="W906" s="235">
        <v>44</v>
      </c>
    </row>
    <row r="907" spans="1:24" x14ac:dyDescent="0.2">
      <c r="A907" t="s">
        <v>122</v>
      </c>
      <c r="B907">
        <v>2</v>
      </c>
      <c r="C907" t="s">
        <v>102</v>
      </c>
      <c r="D907">
        <v>3</v>
      </c>
      <c r="E907" t="s">
        <v>110</v>
      </c>
      <c r="H907" s="235">
        <v>19</v>
      </c>
      <c r="I907" s="235">
        <v>31</v>
      </c>
      <c r="J907" s="235">
        <v>46</v>
      </c>
      <c r="K907" s="235">
        <v>54</v>
      </c>
      <c r="L907" s="235">
        <v>62</v>
      </c>
      <c r="M907" s="235">
        <v>43</v>
      </c>
      <c r="N907" s="235">
        <v>66</v>
      </c>
      <c r="P907" s="235">
        <v>71</v>
      </c>
      <c r="Q907" s="235">
        <v>62</v>
      </c>
      <c r="R907" s="235">
        <v>57</v>
      </c>
      <c r="S907" s="235">
        <v>54</v>
      </c>
      <c r="T907" s="235">
        <v>66</v>
      </c>
      <c r="U907" s="235">
        <v>50</v>
      </c>
      <c r="V907" s="235">
        <v>86</v>
      </c>
      <c r="W907" s="235">
        <v>61</v>
      </c>
    </row>
    <row r="908" spans="1:24" x14ac:dyDescent="0.2">
      <c r="A908" t="s">
        <v>122</v>
      </c>
      <c r="B908">
        <v>2</v>
      </c>
      <c r="C908" t="s">
        <v>102</v>
      </c>
      <c r="D908">
        <v>3</v>
      </c>
      <c r="E908" t="s">
        <v>111</v>
      </c>
      <c r="P908" s="235">
        <v>3</v>
      </c>
      <c r="Q908" s="235">
        <v>9</v>
      </c>
      <c r="S908" s="235">
        <v>8</v>
      </c>
    </row>
    <row r="909" spans="1:24" x14ac:dyDescent="0.2">
      <c r="A909" t="s">
        <v>122</v>
      </c>
      <c r="B909">
        <v>2</v>
      </c>
      <c r="C909" t="s">
        <v>102</v>
      </c>
      <c r="D909">
        <v>3</v>
      </c>
      <c r="E909" t="s">
        <v>112</v>
      </c>
      <c r="P909" s="235">
        <v>157</v>
      </c>
      <c r="Q909" s="235">
        <v>383</v>
      </c>
      <c r="S909" s="235">
        <v>380</v>
      </c>
    </row>
    <row r="910" spans="1:24" x14ac:dyDescent="0.2">
      <c r="A910" t="s">
        <v>122</v>
      </c>
      <c r="B910">
        <v>2</v>
      </c>
      <c r="C910" t="s">
        <v>102</v>
      </c>
      <c r="D910">
        <v>3</v>
      </c>
      <c r="E910" t="s">
        <v>113</v>
      </c>
      <c r="S910" s="235">
        <v>2</v>
      </c>
    </row>
    <row r="911" spans="1:24" x14ac:dyDescent="0.2">
      <c r="A911" t="s">
        <v>122</v>
      </c>
      <c r="B911">
        <v>2</v>
      </c>
      <c r="C911" t="s">
        <v>102</v>
      </c>
      <c r="D911">
        <v>3</v>
      </c>
      <c r="E911" t="s">
        <v>114</v>
      </c>
      <c r="S911" s="235">
        <v>44</v>
      </c>
    </row>
    <row r="912" spans="1:24" x14ac:dyDescent="0.2">
      <c r="A912" t="s">
        <v>122</v>
      </c>
      <c r="B912">
        <v>2</v>
      </c>
      <c r="C912" t="s">
        <v>102</v>
      </c>
      <c r="D912">
        <v>3</v>
      </c>
      <c r="E912" t="s">
        <v>115</v>
      </c>
      <c r="P912" s="235">
        <v>3</v>
      </c>
      <c r="Q912" s="235">
        <v>9</v>
      </c>
      <c r="S912" s="235">
        <v>10</v>
      </c>
    </row>
    <row r="913" spans="1:23" x14ac:dyDescent="0.2">
      <c r="A913" t="s">
        <v>122</v>
      </c>
      <c r="B913">
        <v>2</v>
      </c>
      <c r="C913" t="s">
        <v>102</v>
      </c>
      <c r="D913">
        <v>3</v>
      </c>
      <c r="E913" t="s">
        <v>116</v>
      </c>
      <c r="P913" s="235">
        <v>157</v>
      </c>
      <c r="Q913" s="235">
        <v>383</v>
      </c>
      <c r="S913" s="235">
        <v>424</v>
      </c>
    </row>
    <row r="914" spans="1:23" x14ac:dyDescent="0.2">
      <c r="A914" t="s">
        <v>122</v>
      </c>
      <c r="B914">
        <v>2</v>
      </c>
      <c r="C914" t="s">
        <v>102</v>
      </c>
      <c r="D914">
        <v>4</v>
      </c>
      <c r="E914" t="s">
        <v>103</v>
      </c>
      <c r="H914" s="235">
        <v>3</v>
      </c>
      <c r="I914" s="235">
        <v>5</v>
      </c>
      <c r="J914" s="235">
        <v>2</v>
      </c>
      <c r="K914" s="235">
        <v>27</v>
      </c>
      <c r="L914" s="235">
        <v>63</v>
      </c>
      <c r="M914" s="235">
        <v>32</v>
      </c>
      <c r="N914" s="235">
        <v>42</v>
      </c>
      <c r="P914" s="235">
        <v>12</v>
      </c>
      <c r="Q914" s="235">
        <v>3</v>
      </c>
      <c r="S914" s="235">
        <v>15</v>
      </c>
      <c r="T914" s="235">
        <v>24</v>
      </c>
      <c r="U914" s="235">
        <v>45</v>
      </c>
      <c r="V914" s="235">
        <v>76</v>
      </c>
      <c r="W914" s="235">
        <v>157</v>
      </c>
    </row>
    <row r="915" spans="1:23" x14ac:dyDescent="0.2">
      <c r="A915" t="s">
        <v>122</v>
      </c>
      <c r="B915">
        <v>2</v>
      </c>
      <c r="C915" t="s">
        <v>102</v>
      </c>
      <c r="D915">
        <v>4</v>
      </c>
      <c r="E915" t="s">
        <v>104</v>
      </c>
      <c r="I915" s="235">
        <v>1</v>
      </c>
      <c r="J915" s="235">
        <v>2</v>
      </c>
      <c r="K915" s="235">
        <v>1</v>
      </c>
      <c r="L915" s="235">
        <v>10</v>
      </c>
      <c r="M915" s="235">
        <v>10</v>
      </c>
      <c r="N915" s="235">
        <v>8</v>
      </c>
      <c r="P915" s="235">
        <v>19</v>
      </c>
      <c r="Q915" s="235">
        <v>7</v>
      </c>
      <c r="S915" s="235">
        <v>0</v>
      </c>
      <c r="T915" s="235">
        <v>0</v>
      </c>
      <c r="U915" s="235">
        <v>0</v>
      </c>
      <c r="V915" s="235">
        <v>0</v>
      </c>
      <c r="W915" s="235">
        <v>5</v>
      </c>
    </row>
    <row r="916" spans="1:23" x14ac:dyDescent="0.2">
      <c r="A916" t="s">
        <v>122</v>
      </c>
      <c r="B916">
        <v>2</v>
      </c>
      <c r="C916" t="s">
        <v>102</v>
      </c>
      <c r="D916">
        <v>4</v>
      </c>
      <c r="E916" t="s">
        <v>105</v>
      </c>
      <c r="K916" s="235">
        <v>5</v>
      </c>
      <c r="L916" s="235">
        <v>12</v>
      </c>
      <c r="M916" s="235">
        <v>18</v>
      </c>
      <c r="N916" s="235">
        <v>21</v>
      </c>
      <c r="P916" s="235">
        <v>18</v>
      </c>
      <c r="Q916" s="235">
        <v>9</v>
      </c>
      <c r="S916" s="235">
        <v>4</v>
      </c>
      <c r="T916" s="235">
        <v>1</v>
      </c>
      <c r="U916" s="235">
        <v>1</v>
      </c>
      <c r="V916" s="235">
        <v>0</v>
      </c>
      <c r="W916" s="235">
        <v>0</v>
      </c>
    </row>
    <row r="917" spans="1:23" x14ac:dyDescent="0.2">
      <c r="A917" t="s">
        <v>122</v>
      </c>
      <c r="B917">
        <v>2</v>
      </c>
      <c r="C917" t="s">
        <v>102</v>
      </c>
      <c r="D917">
        <v>4</v>
      </c>
      <c r="E917" t="s">
        <v>106</v>
      </c>
    </row>
    <row r="918" spans="1:23" x14ac:dyDescent="0.2">
      <c r="A918" t="s">
        <v>122</v>
      </c>
      <c r="B918">
        <v>2</v>
      </c>
      <c r="C918" t="s">
        <v>102</v>
      </c>
      <c r="D918">
        <v>4</v>
      </c>
      <c r="E918" t="s">
        <v>107</v>
      </c>
      <c r="H918" s="235">
        <v>2</v>
      </c>
      <c r="I918" s="235">
        <v>2</v>
      </c>
      <c r="R918" s="235">
        <v>2</v>
      </c>
      <c r="S918" s="235">
        <v>2</v>
      </c>
      <c r="T918" s="235">
        <v>2</v>
      </c>
    </row>
    <row r="919" spans="1:23" x14ac:dyDescent="0.2">
      <c r="A919" t="s">
        <v>122</v>
      </c>
      <c r="B919">
        <v>2</v>
      </c>
      <c r="C919" t="s">
        <v>102</v>
      </c>
      <c r="D919">
        <v>4</v>
      </c>
      <c r="E919" t="s">
        <v>108</v>
      </c>
      <c r="H919" s="235">
        <v>0</v>
      </c>
      <c r="I919" s="235">
        <v>0</v>
      </c>
      <c r="J919" s="235">
        <v>0</v>
      </c>
      <c r="K919" s="235">
        <v>1</v>
      </c>
      <c r="L919" s="235">
        <v>1</v>
      </c>
      <c r="M919" s="235">
        <v>1</v>
      </c>
      <c r="N919" s="235">
        <v>1</v>
      </c>
      <c r="O919" s="235">
        <v>1</v>
      </c>
      <c r="P919" s="235">
        <v>1</v>
      </c>
      <c r="Q919" s="235">
        <v>1</v>
      </c>
      <c r="R919" s="235">
        <v>1</v>
      </c>
      <c r="S919" s="235">
        <v>1</v>
      </c>
      <c r="T919" s="235">
        <v>1</v>
      </c>
      <c r="U919" s="235">
        <v>1</v>
      </c>
      <c r="V919" s="235">
        <v>1</v>
      </c>
      <c r="W919" s="235">
        <v>1</v>
      </c>
    </row>
    <row r="920" spans="1:23" x14ac:dyDescent="0.2">
      <c r="A920" t="s">
        <v>122</v>
      </c>
      <c r="B920">
        <v>2</v>
      </c>
      <c r="C920" t="s">
        <v>102</v>
      </c>
      <c r="D920">
        <v>4</v>
      </c>
      <c r="E920" t="s">
        <v>109</v>
      </c>
      <c r="H920" s="235">
        <v>25</v>
      </c>
      <c r="I920" s="235">
        <v>30</v>
      </c>
      <c r="J920" s="235">
        <v>40</v>
      </c>
      <c r="K920" s="235">
        <v>39</v>
      </c>
      <c r="L920" s="235">
        <v>49</v>
      </c>
      <c r="M920" s="235">
        <v>56</v>
      </c>
      <c r="N920" s="235">
        <v>60</v>
      </c>
      <c r="P920" s="235">
        <v>63</v>
      </c>
      <c r="Q920" s="235">
        <v>63</v>
      </c>
      <c r="R920" s="235">
        <v>56</v>
      </c>
      <c r="S920" s="235">
        <v>65</v>
      </c>
      <c r="T920" s="235">
        <v>64</v>
      </c>
      <c r="U920" s="235">
        <v>68</v>
      </c>
      <c r="V920" s="235">
        <v>71</v>
      </c>
      <c r="W920" s="235">
        <v>68</v>
      </c>
    </row>
    <row r="921" spans="1:23" x14ac:dyDescent="0.2">
      <c r="A921" t="s">
        <v>122</v>
      </c>
      <c r="B921">
        <v>2</v>
      </c>
      <c r="C921" t="s">
        <v>102</v>
      </c>
      <c r="D921">
        <v>4</v>
      </c>
      <c r="E921" t="s">
        <v>110</v>
      </c>
      <c r="H921" s="235">
        <v>17</v>
      </c>
      <c r="I921" s="235">
        <v>25</v>
      </c>
      <c r="J921" s="235">
        <v>45</v>
      </c>
      <c r="K921" s="235">
        <v>49</v>
      </c>
      <c r="L921" s="235">
        <v>50</v>
      </c>
      <c r="M921" s="235">
        <v>58</v>
      </c>
      <c r="N921" s="235">
        <v>60</v>
      </c>
      <c r="P921" s="235">
        <v>70</v>
      </c>
      <c r="Q921" s="235">
        <v>74</v>
      </c>
      <c r="R921" s="235">
        <v>63</v>
      </c>
      <c r="S921" s="235">
        <v>64</v>
      </c>
      <c r="T921" s="235">
        <v>76</v>
      </c>
      <c r="U921" s="235">
        <v>67</v>
      </c>
      <c r="V921" s="235">
        <v>79</v>
      </c>
      <c r="W921" s="235">
        <v>63</v>
      </c>
    </row>
    <row r="922" spans="1:23" x14ac:dyDescent="0.2">
      <c r="A922" t="s">
        <v>122</v>
      </c>
      <c r="B922">
        <v>2</v>
      </c>
      <c r="C922" t="s">
        <v>102</v>
      </c>
      <c r="D922">
        <v>4</v>
      </c>
      <c r="E922" t="s">
        <v>111</v>
      </c>
      <c r="M922" s="235">
        <v>1</v>
      </c>
      <c r="P922" s="235">
        <v>6</v>
      </c>
      <c r="Q922" s="235">
        <v>6</v>
      </c>
      <c r="S922" s="235">
        <v>2</v>
      </c>
      <c r="U922" s="235">
        <v>1</v>
      </c>
    </row>
    <row r="923" spans="1:23" x14ac:dyDescent="0.2">
      <c r="A923" t="s">
        <v>122</v>
      </c>
      <c r="B923">
        <v>2</v>
      </c>
      <c r="C923" t="s">
        <v>102</v>
      </c>
      <c r="D923">
        <v>4</v>
      </c>
      <c r="E923" t="s">
        <v>112</v>
      </c>
      <c r="M923" s="235">
        <v>17</v>
      </c>
      <c r="P923" s="235">
        <v>293</v>
      </c>
      <c r="Q923" s="235">
        <v>271</v>
      </c>
      <c r="S923" s="235">
        <v>81</v>
      </c>
      <c r="U923" s="235">
        <v>40</v>
      </c>
    </row>
    <row r="924" spans="1:23" x14ac:dyDescent="0.2">
      <c r="A924" t="s">
        <v>122</v>
      </c>
      <c r="B924">
        <v>2</v>
      </c>
      <c r="C924" t="s">
        <v>102</v>
      </c>
      <c r="D924">
        <v>4</v>
      </c>
      <c r="E924" t="s">
        <v>113</v>
      </c>
      <c r="R924" s="235">
        <v>1</v>
      </c>
    </row>
    <row r="925" spans="1:23" x14ac:dyDescent="0.2">
      <c r="A925" t="s">
        <v>122</v>
      </c>
      <c r="B925">
        <v>2</v>
      </c>
      <c r="C925" t="s">
        <v>102</v>
      </c>
      <c r="D925">
        <v>4</v>
      </c>
      <c r="E925" t="s">
        <v>114</v>
      </c>
      <c r="R925" s="235">
        <v>18</v>
      </c>
    </row>
    <row r="926" spans="1:23" x14ac:dyDescent="0.2">
      <c r="A926" t="s">
        <v>122</v>
      </c>
      <c r="B926">
        <v>2</v>
      </c>
      <c r="C926" t="s">
        <v>102</v>
      </c>
      <c r="D926">
        <v>4</v>
      </c>
      <c r="E926" t="s">
        <v>115</v>
      </c>
      <c r="M926" s="235">
        <v>1</v>
      </c>
      <c r="P926" s="235">
        <v>6</v>
      </c>
      <c r="Q926" s="235">
        <v>6</v>
      </c>
      <c r="R926" s="235">
        <v>1</v>
      </c>
      <c r="S926" s="235">
        <v>2</v>
      </c>
      <c r="U926" s="235">
        <v>1</v>
      </c>
    </row>
    <row r="927" spans="1:23" x14ac:dyDescent="0.2">
      <c r="A927" t="s">
        <v>122</v>
      </c>
      <c r="B927">
        <v>2</v>
      </c>
      <c r="C927" t="s">
        <v>102</v>
      </c>
      <c r="D927">
        <v>4</v>
      </c>
      <c r="E927" t="s">
        <v>116</v>
      </c>
      <c r="M927" s="235">
        <v>17</v>
      </c>
      <c r="P927" s="235">
        <v>293</v>
      </c>
      <c r="Q927" s="235">
        <v>271</v>
      </c>
      <c r="R927" s="235">
        <v>18</v>
      </c>
      <c r="S927" s="235">
        <v>81</v>
      </c>
      <c r="U927" s="235">
        <v>40</v>
      </c>
    </row>
    <row r="928" spans="1:23" x14ac:dyDescent="0.2">
      <c r="A928" t="s">
        <v>122</v>
      </c>
      <c r="B928">
        <v>2</v>
      </c>
      <c r="C928" t="s">
        <v>102</v>
      </c>
      <c r="D928">
        <v>5</v>
      </c>
      <c r="E928" t="s">
        <v>103</v>
      </c>
      <c r="H928" s="100">
        <v>4</v>
      </c>
      <c r="I928" s="100">
        <v>7</v>
      </c>
      <c r="J928" s="100">
        <v>7</v>
      </c>
      <c r="K928" s="100">
        <v>42</v>
      </c>
      <c r="L928" s="100">
        <v>93</v>
      </c>
      <c r="M928" s="100">
        <v>8</v>
      </c>
      <c r="N928" s="100">
        <v>31</v>
      </c>
      <c r="O928" s="100"/>
      <c r="P928" s="100">
        <v>7</v>
      </c>
      <c r="Q928" s="100">
        <v>5</v>
      </c>
      <c r="R928" s="100"/>
      <c r="S928" s="100">
        <v>39</v>
      </c>
      <c r="T928" s="100">
        <v>62</v>
      </c>
      <c r="U928" s="100">
        <v>50</v>
      </c>
      <c r="V928" s="100">
        <v>137</v>
      </c>
      <c r="W928" s="100">
        <v>142</v>
      </c>
    </row>
    <row r="929" spans="1:23" x14ac:dyDescent="0.2">
      <c r="A929" t="s">
        <v>122</v>
      </c>
      <c r="B929">
        <v>2</v>
      </c>
      <c r="C929" t="s">
        <v>102</v>
      </c>
      <c r="D929">
        <v>5</v>
      </c>
      <c r="E929" t="s">
        <v>104</v>
      </c>
      <c r="J929" s="235">
        <v>2</v>
      </c>
      <c r="K929" s="235">
        <v>3</v>
      </c>
      <c r="L929" s="235">
        <v>7</v>
      </c>
      <c r="M929" s="235">
        <v>13</v>
      </c>
      <c r="N929" s="235">
        <v>16</v>
      </c>
      <c r="P929" s="235">
        <v>11</v>
      </c>
      <c r="Q929" s="235">
        <v>7</v>
      </c>
      <c r="S929" s="235">
        <v>2</v>
      </c>
      <c r="T929" s="235">
        <v>2</v>
      </c>
      <c r="U929" s="235">
        <v>4</v>
      </c>
      <c r="V929" s="235">
        <v>5</v>
      </c>
      <c r="W929" s="235">
        <v>21</v>
      </c>
    </row>
    <row r="930" spans="1:23" x14ac:dyDescent="0.2">
      <c r="A930" t="s">
        <v>122</v>
      </c>
      <c r="B930">
        <v>2</v>
      </c>
      <c r="C930" t="s">
        <v>102</v>
      </c>
      <c r="D930">
        <v>5</v>
      </c>
      <c r="E930" t="s">
        <v>105</v>
      </c>
      <c r="L930" s="235">
        <v>27</v>
      </c>
      <c r="M930" s="235">
        <v>15</v>
      </c>
      <c r="N930" s="235">
        <v>19</v>
      </c>
      <c r="P930" s="235">
        <v>21</v>
      </c>
      <c r="Q930" s="235">
        <v>17</v>
      </c>
      <c r="S930" s="235">
        <v>11</v>
      </c>
      <c r="T930" s="235">
        <v>5</v>
      </c>
      <c r="U930" s="235">
        <v>5</v>
      </c>
      <c r="V930" s="235">
        <v>5</v>
      </c>
      <c r="W930" s="235">
        <v>4</v>
      </c>
    </row>
    <row r="931" spans="1:23" x14ac:dyDescent="0.2">
      <c r="A931" t="s">
        <v>122</v>
      </c>
      <c r="B931">
        <v>2</v>
      </c>
      <c r="C931" t="s">
        <v>102</v>
      </c>
      <c r="D931">
        <v>5</v>
      </c>
      <c r="E931" t="s">
        <v>106</v>
      </c>
    </row>
    <row r="932" spans="1:23" x14ac:dyDescent="0.2">
      <c r="A932" t="s">
        <v>122</v>
      </c>
      <c r="B932">
        <v>2</v>
      </c>
      <c r="C932" t="s">
        <v>102</v>
      </c>
      <c r="D932">
        <v>5</v>
      </c>
      <c r="E932" t="s">
        <v>107</v>
      </c>
      <c r="H932" s="235">
        <v>2</v>
      </c>
      <c r="R932" s="235">
        <v>2</v>
      </c>
      <c r="T932" s="235">
        <v>1</v>
      </c>
    </row>
    <row r="933" spans="1:23" x14ac:dyDescent="0.2">
      <c r="A933" t="s">
        <v>122</v>
      </c>
      <c r="B933">
        <v>2</v>
      </c>
      <c r="C933" t="s">
        <v>102</v>
      </c>
      <c r="D933">
        <v>5</v>
      </c>
      <c r="E933" t="s">
        <v>108</v>
      </c>
      <c r="H933" s="235">
        <v>0</v>
      </c>
      <c r="I933" s="235">
        <v>0</v>
      </c>
      <c r="J933" s="235">
        <v>0</v>
      </c>
      <c r="K933" s="235">
        <v>1</v>
      </c>
      <c r="L933" s="235">
        <v>1</v>
      </c>
      <c r="M933" s="235">
        <v>1</v>
      </c>
      <c r="N933" s="235">
        <v>1</v>
      </c>
      <c r="O933" s="235">
        <v>1</v>
      </c>
      <c r="P933" s="235">
        <v>1</v>
      </c>
      <c r="Q933" s="235">
        <v>1</v>
      </c>
      <c r="R933" s="235">
        <v>1</v>
      </c>
      <c r="S933" s="235">
        <v>1</v>
      </c>
      <c r="T933" s="235">
        <v>1</v>
      </c>
      <c r="U933" s="235">
        <v>1</v>
      </c>
      <c r="V933" s="235">
        <v>1</v>
      </c>
      <c r="W933" s="235">
        <v>1</v>
      </c>
    </row>
    <row r="934" spans="1:23" x14ac:dyDescent="0.2">
      <c r="A934" t="s">
        <v>122</v>
      </c>
      <c r="B934">
        <v>2</v>
      </c>
      <c r="C934" t="s">
        <v>102</v>
      </c>
      <c r="D934">
        <v>5</v>
      </c>
      <c r="E934" t="s">
        <v>109</v>
      </c>
      <c r="H934" s="235">
        <v>27</v>
      </c>
      <c r="I934" s="235">
        <v>37</v>
      </c>
      <c r="J934" s="235">
        <v>52</v>
      </c>
      <c r="K934" s="235">
        <v>49</v>
      </c>
      <c r="L934" s="235">
        <v>60</v>
      </c>
      <c r="M934" s="235">
        <v>60</v>
      </c>
      <c r="N934" s="235">
        <v>68</v>
      </c>
      <c r="P934" s="235">
        <v>69</v>
      </c>
      <c r="Q934" s="235">
        <v>71</v>
      </c>
      <c r="R934" s="235">
        <v>74</v>
      </c>
      <c r="S934" s="235">
        <v>82</v>
      </c>
      <c r="T934" s="235">
        <v>76</v>
      </c>
      <c r="U934" s="235">
        <v>76</v>
      </c>
      <c r="V934" s="235">
        <v>78</v>
      </c>
      <c r="W934" s="235">
        <v>74</v>
      </c>
    </row>
    <row r="935" spans="1:23" x14ac:dyDescent="0.2">
      <c r="A935" t="s">
        <v>122</v>
      </c>
      <c r="B935">
        <v>2</v>
      </c>
      <c r="C935" t="s">
        <v>102</v>
      </c>
      <c r="D935">
        <v>5</v>
      </c>
      <c r="E935" t="s">
        <v>110</v>
      </c>
      <c r="H935" s="235">
        <v>30</v>
      </c>
      <c r="I935" s="235">
        <v>27</v>
      </c>
      <c r="J935" s="235">
        <v>41</v>
      </c>
      <c r="K935" s="235">
        <v>47</v>
      </c>
      <c r="L935" s="235">
        <v>64</v>
      </c>
      <c r="M935" s="235">
        <v>59</v>
      </c>
      <c r="N935" s="235">
        <v>70</v>
      </c>
      <c r="P935" s="235">
        <v>63</v>
      </c>
      <c r="Q935" s="235">
        <v>65</v>
      </c>
      <c r="R935" s="235">
        <v>68</v>
      </c>
      <c r="S935" s="235">
        <v>54</v>
      </c>
      <c r="T935" s="235">
        <v>73</v>
      </c>
      <c r="U935" s="235">
        <v>59</v>
      </c>
      <c r="V935" s="235">
        <v>63</v>
      </c>
      <c r="W935" s="235">
        <v>75</v>
      </c>
    </row>
    <row r="936" spans="1:23" x14ac:dyDescent="0.2">
      <c r="A936" t="s">
        <v>122</v>
      </c>
      <c r="B936">
        <v>2</v>
      </c>
      <c r="C936" t="s">
        <v>102</v>
      </c>
      <c r="D936">
        <v>5</v>
      </c>
      <c r="E936" t="s">
        <v>111</v>
      </c>
      <c r="P936" s="235">
        <v>4</v>
      </c>
      <c r="Q936" s="235">
        <v>12</v>
      </c>
      <c r="S936" s="235">
        <v>2</v>
      </c>
      <c r="U936" s="235">
        <v>3</v>
      </c>
    </row>
    <row r="937" spans="1:23" x14ac:dyDescent="0.2">
      <c r="A937" t="s">
        <v>122</v>
      </c>
      <c r="B937">
        <v>2</v>
      </c>
      <c r="C937" t="s">
        <v>102</v>
      </c>
      <c r="D937">
        <v>5</v>
      </c>
      <c r="E937" t="s">
        <v>112</v>
      </c>
      <c r="P937" s="235">
        <v>174</v>
      </c>
      <c r="Q937" s="235">
        <v>572</v>
      </c>
      <c r="S937" s="235">
        <v>101</v>
      </c>
      <c r="U937" s="235">
        <v>78</v>
      </c>
    </row>
    <row r="938" spans="1:23" x14ac:dyDescent="0.2">
      <c r="A938" t="s">
        <v>122</v>
      </c>
      <c r="B938">
        <v>2</v>
      </c>
      <c r="C938" t="s">
        <v>102</v>
      </c>
      <c r="D938">
        <v>5</v>
      </c>
      <c r="E938" t="s">
        <v>113</v>
      </c>
      <c r="S938" s="235">
        <v>4</v>
      </c>
    </row>
    <row r="939" spans="1:23" x14ac:dyDescent="0.2">
      <c r="A939" t="s">
        <v>122</v>
      </c>
      <c r="B939">
        <v>2</v>
      </c>
      <c r="C939" t="s">
        <v>102</v>
      </c>
      <c r="D939">
        <v>5</v>
      </c>
      <c r="E939" t="s">
        <v>114</v>
      </c>
      <c r="S939" s="235">
        <v>96</v>
      </c>
    </row>
    <row r="940" spans="1:23" x14ac:dyDescent="0.2">
      <c r="A940" t="s">
        <v>122</v>
      </c>
      <c r="B940">
        <v>2</v>
      </c>
      <c r="C940" t="s">
        <v>102</v>
      </c>
      <c r="D940">
        <v>5</v>
      </c>
      <c r="E940" t="s">
        <v>115</v>
      </c>
      <c r="P940" s="235">
        <v>4</v>
      </c>
      <c r="Q940" s="235">
        <v>12</v>
      </c>
      <c r="S940" s="235">
        <v>6</v>
      </c>
      <c r="U940" s="235">
        <v>3</v>
      </c>
    </row>
    <row r="941" spans="1:23" x14ac:dyDescent="0.2">
      <c r="A941" t="s">
        <v>122</v>
      </c>
      <c r="B941">
        <v>2</v>
      </c>
      <c r="C941" t="s">
        <v>102</v>
      </c>
      <c r="D941">
        <v>5</v>
      </c>
      <c r="E941" t="s">
        <v>116</v>
      </c>
      <c r="P941" s="235">
        <v>174</v>
      </c>
      <c r="Q941" s="235">
        <v>572</v>
      </c>
      <c r="S941" s="235">
        <v>197</v>
      </c>
      <c r="U941" s="235">
        <v>78</v>
      </c>
    </row>
    <row r="942" spans="1:23" x14ac:dyDescent="0.2">
      <c r="A942" t="s">
        <v>122</v>
      </c>
      <c r="B942">
        <v>2</v>
      </c>
      <c r="C942" t="s">
        <v>102</v>
      </c>
      <c r="D942">
        <v>6</v>
      </c>
      <c r="E942" t="s">
        <v>103</v>
      </c>
      <c r="H942" s="235">
        <v>2</v>
      </c>
      <c r="J942" s="235">
        <v>2</v>
      </c>
      <c r="K942" s="235">
        <v>24</v>
      </c>
      <c r="L942" s="235">
        <v>37</v>
      </c>
      <c r="M942" s="235">
        <v>10</v>
      </c>
      <c r="N942" s="235">
        <v>10</v>
      </c>
      <c r="P942" s="235">
        <v>0</v>
      </c>
      <c r="Q942" s="235">
        <v>4</v>
      </c>
      <c r="S942" s="235">
        <v>85</v>
      </c>
      <c r="T942" s="235">
        <v>67</v>
      </c>
      <c r="U942" s="235">
        <v>131</v>
      </c>
      <c r="V942" s="235">
        <v>85</v>
      </c>
      <c r="W942" s="235">
        <v>46</v>
      </c>
    </row>
    <row r="943" spans="1:23" x14ac:dyDescent="0.2">
      <c r="A943" t="s">
        <v>122</v>
      </c>
      <c r="B943">
        <v>2</v>
      </c>
      <c r="C943" t="s">
        <v>102</v>
      </c>
      <c r="D943">
        <v>6</v>
      </c>
      <c r="E943" t="s">
        <v>104</v>
      </c>
      <c r="K943" s="235">
        <v>2</v>
      </c>
      <c r="L943" s="235">
        <v>10</v>
      </c>
      <c r="M943" s="235">
        <v>8</v>
      </c>
      <c r="N943" s="235">
        <v>7</v>
      </c>
      <c r="P943" s="235">
        <v>3</v>
      </c>
      <c r="Q943" s="235">
        <v>2</v>
      </c>
      <c r="S943" s="235">
        <v>3</v>
      </c>
      <c r="T943" s="235">
        <v>3</v>
      </c>
      <c r="U943" s="235">
        <v>7</v>
      </c>
      <c r="V943" s="235">
        <v>21</v>
      </c>
      <c r="W943" s="235">
        <v>18</v>
      </c>
    </row>
    <row r="944" spans="1:23" x14ac:dyDescent="0.2">
      <c r="A944" t="s">
        <v>122</v>
      </c>
      <c r="B944">
        <v>2</v>
      </c>
      <c r="C944" t="s">
        <v>102</v>
      </c>
      <c r="D944">
        <v>6</v>
      </c>
      <c r="E944" t="s">
        <v>105</v>
      </c>
      <c r="L944" s="235">
        <v>6</v>
      </c>
      <c r="M944" s="235">
        <v>4</v>
      </c>
      <c r="N944" s="235">
        <v>5</v>
      </c>
      <c r="P944" s="235">
        <v>5</v>
      </c>
      <c r="Q944" s="235">
        <v>3</v>
      </c>
      <c r="S944" s="235">
        <v>2</v>
      </c>
      <c r="T944" s="235">
        <v>2</v>
      </c>
      <c r="U944" s="235">
        <v>6</v>
      </c>
      <c r="V944" s="235">
        <v>5</v>
      </c>
      <c r="W944" s="235">
        <v>7</v>
      </c>
    </row>
    <row r="945" spans="1:24" x14ac:dyDescent="0.2">
      <c r="A945" t="s">
        <v>122</v>
      </c>
      <c r="B945">
        <v>2</v>
      </c>
      <c r="C945" t="s">
        <v>102</v>
      </c>
      <c r="D945">
        <v>6</v>
      </c>
      <c r="E945" t="s">
        <v>106</v>
      </c>
    </row>
    <row r="946" spans="1:24" x14ac:dyDescent="0.2">
      <c r="A946" t="s">
        <v>122</v>
      </c>
      <c r="B946">
        <v>2</v>
      </c>
      <c r="C946" t="s">
        <v>102</v>
      </c>
      <c r="D946">
        <v>6</v>
      </c>
      <c r="E946" t="s">
        <v>107</v>
      </c>
      <c r="H946" s="235">
        <v>1</v>
      </c>
      <c r="I946" s="235">
        <v>3</v>
      </c>
      <c r="J946" s="235">
        <v>2</v>
      </c>
      <c r="S946" s="235">
        <v>1</v>
      </c>
    </row>
    <row r="947" spans="1:24" x14ac:dyDescent="0.2">
      <c r="A947" t="s">
        <v>122</v>
      </c>
      <c r="B947">
        <v>2</v>
      </c>
      <c r="C947" t="s">
        <v>102</v>
      </c>
      <c r="D947">
        <v>6</v>
      </c>
      <c r="E947" t="s">
        <v>108</v>
      </c>
      <c r="H947" s="235">
        <v>0</v>
      </c>
      <c r="I947" s="235">
        <v>0</v>
      </c>
      <c r="J947" s="235">
        <v>0</v>
      </c>
      <c r="K947" s="235">
        <v>0</v>
      </c>
      <c r="L947" s="235">
        <v>0</v>
      </c>
      <c r="M947" s="235">
        <v>0</v>
      </c>
      <c r="N947" s="235">
        <v>0</v>
      </c>
      <c r="O947" s="235">
        <v>0</v>
      </c>
      <c r="P947" s="235">
        <v>0</v>
      </c>
      <c r="Q947" s="235">
        <v>0</v>
      </c>
      <c r="R947" s="235">
        <v>0</v>
      </c>
      <c r="S947" s="235">
        <v>0</v>
      </c>
      <c r="T947" s="235">
        <v>0</v>
      </c>
      <c r="U947" s="235">
        <v>0</v>
      </c>
      <c r="V947" s="235">
        <v>0</v>
      </c>
      <c r="W947" s="235">
        <v>0</v>
      </c>
    </row>
    <row r="948" spans="1:24" x14ac:dyDescent="0.2">
      <c r="A948" t="s">
        <v>122</v>
      </c>
      <c r="B948">
        <v>2</v>
      </c>
      <c r="C948" t="s">
        <v>102</v>
      </c>
      <c r="D948">
        <v>6</v>
      </c>
      <c r="E948" t="s">
        <v>109</v>
      </c>
      <c r="H948" s="235">
        <v>24</v>
      </c>
      <c r="I948" s="235">
        <v>18</v>
      </c>
      <c r="J948" s="235">
        <v>32</v>
      </c>
      <c r="K948" s="235">
        <v>42</v>
      </c>
      <c r="L948" s="235">
        <v>49</v>
      </c>
      <c r="M948" s="235">
        <v>58</v>
      </c>
      <c r="N948" s="235">
        <v>62</v>
      </c>
      <c r="P948" s="235">
        <v>55</v>
      </c>
      <c r="Q948" s="235">
        <v>59</v>
      </c>
      <c r="R948" s="235">
        <v>70</v>
      </c>
      <c r="S948" s="235">
        <v>77</v>
      </c>
      <c r="T948" s="235">
        <v>74</v>
      </c>
      <c r="U948" s="235">
        <v>66</v>
      </c>
      <c r="V948" s="235">
        <v>67</v>
      </c>
      <c r="W948" s="235">
        <v>63</v>
      </c>
    </row>
    <row r="949" spans="1:24" x14ac:dyDescent="0.2">
      <c r="A949" t="s">
        <v>122</v>
      </c>
      <c r="B949">
        <v>2</v>
      </c>
      <c r="C949" t="s">
        <v>102</v>
      </c>
      <c r="D949">
        <v>6</v>
      </c>
      <c r="E949" t="s">
        <v>110</v>
      </c>
      <c r="H949" s="235">
        <v>18</v>
      </c>
      <c r="I949" s="235">
        <v>17</v>
      </c>
      <c r="J949" s="235">
        <v>22</v>
      </c>
      <c r="K949" s="235">
        <v>28</v>
      </c>
      <c r="L949" s="235">
        <v>38</v>
      </c>
      <c r="M949" s="235">
        <v>32</v>
      </c>
      <c r="N949" s="235">
        <v>50</v>
      </c>
      <c r="P949" s="235">
        <v>46</v>
      </c>
      <c r="Q949" s="235">
        <v>49</v>
      </c>
      <c r="R949" s="235">
        <v>44</v>
      </c>
      <c r="S949" s="235">
        <v>37</v>
      </c>
      <c r="T949" s="235">
        <v>56</v>
      </c>
      <c r="U949" s="235">
        <v>74</v>
      </c>
      <c r="V949" s="235">
        <v>86</v>
      </c>
      <c r="W949" s="235">
        <v>64</v>
      </c>
    </row>
    <row r="950" spans="1:24" x14ac:dyDescent="0.2">
      <c r="A950" t="s">
        <v>122</v>
      </c>
      <c r="B950">
        <v>2</v>
      </c>
      <c r="C950" t="s">
        <v>102</v>
      </c>
      <c r="D950">
        <v>6</v>
      </c>
      <c r="E950" t="s">
        <v>111</v>
      </c>
      <c r="P950" s="235">
        <v>1</v>
      </c>
      <c r="Q950" s="235">
        <v>2</v>
      </c>
      <c r="U950" s="235">
        <v>1</v>
      </c>
      <c r="X950" s="235">
        <v>3</v>
      </c>
    </row>
    <row r="951" spans="1:24" x14ac:dyDescent="0.2">
      <c r="A951" t="s">
        <v>122</v>
      </c>
      <c r="B951">
        <v>2</v>
      </c>
      <c r="C951" t="s">
        <v>102</v>
      </c>
      <c r="D951">
        <v>6</v>
      </c>
      <c r="E951" t="s">
        <v>112</v>
      </c>
      <c r="P951" s="235">
        <v>55</v>
      </c>
      <c r="Q951" s="235">
        <v>111</v>
      </c>
      <c r="U951" s="235">
        <v>43</v>
      </c>
      <c r="X951" s="235">
        <v>190</v>
      </c>
    </row>
    <row r="952" spans="1:24" x14ac:dyDescent="0.2">
      <c r="A952" t="s">
        <v>122</v>
      </c>
      <c r="B952">
        <v>2</v>
      </c>
      <c r="C952" t="s">
        <v>102</v>
      </c>
      <c r="D952">
        <v>6</v>
      </c>
      <c r="E952" t="s">
        <v>113</v>
      </c>
    </row>
    <row r="953" spans="1:24" x14ac:dyDescent="0.2">
      <c r="A953" t="s">
        <v>122</v>
      </c>
      <c r="B953">
        <v>2</v>
      </c>
      <c r="C953" t="s">
        <v>102</v>
      </c>
      <c r="D953">
        <v>6</v>
      </c>
      <c r="E953" t="s">
        <v>114</v>
      </c>
    </row>
    <row r="954" spans="1:24" x14ac:dyDescent="0.2">
      <c r="A954" t="s">
        <v>122</v>
      </c>
      <c r="B954">
        <v>2</v>
      </c>
      <c r="C954" t="s">
        <v>102</v>
      </c>
      <c r="D954">
        <v>6</v>
      </c>
      <c r="E954" t="s">
        <v>115</v>
      </c>
      <c r="P954" s="235">
        <v>1</v>
      </c>
      <c r="Q954" s="235">
        <v>2</v>
      </c>
      <c r="U954" s="235">
        <v>1</v>
      </c>
      <c r="X954" s="235">
        <v>3</v>
      </c>
    </row>
    <row r="955" spans="1:24" x14ac:dyDescent="0.2">
      <c r="A955" t="s">
        <v>122</v>
      </c>
      <c r="B955">
        <v>2</v>
      </c>
      <c r="C955" t="s">
        <v>102</v>
      </c>
      <c r="D955">
        <v>6</v>
      </c>
      <c r="E955" t="s">
        <v>116</v>
      </c>
      <c r="P955" s="235">
        <v>55</v>
      </c>
      <c r="Q955" s="235">
        <v>111</v>
      </c>
      <c r="U955" s="235">
        <v>43</v>
      </c>
      <c r="X955" s="235">
        <v>190</v>
      </c>
    </row>
    <row r="956" spans="1:24" x14ac:dyDescent="0.2">
      <c r="A956" t="s">
        <v>122</v>
      </c>
      <c r="B956">
        <v>1</v>
      </c>
      <c r="C956" t="s">
        <v>120</v>
      </c>
      <c r="D956">
        <v>1</v>
      </c>
      <c r="E956" t="s">
        <v>103</v>
      </c>
      <c r="H956" s="235">
        <v>4</v>
      </c>
      <c r="I956" s="235">
        <v>7</v>
      </c>
      <c r="J956" s="235">
        <v>6</v>
      </c>
      <c r="K956" s="235">
        <v>17</v>
      </c>
      <c r="L956" s="235">
        <v>8</v>
      </c>
      <c r="M956" s="235">
        <v>6</v>
      </c>
      <c r="N956" s="235">
        <v>8</v>
      </c>
      <c r="P956" s="235">
        <v>0</v>
      </c>
      <c r="Q956" s="235">
        <v>0</v>
      </c>
      <c r="T956" s="235">
        <v>5</v>
      </c>
      <c r="U956" s="235">
        <v>9</v>
      </c>
      <c r="V956" s="235">
        <v>12</v>
      </c>
      <c r="W956" s="235">
        <v>21</v>
      </c>
    </row>
    <row r="957" spans="1:24" x14ac:dyDescent="0.2">
      <c r="A957" t="s">
        <v>122</v>
      </c>
      <c r="B957">
        <v>1</v>
      </c>
      <c r="C957" t="s">
        <v>120</v>
      </c>
      <c r="D957">
        <v>1</v>
      </c>
      <c r="E957" t="s">
        <v>104</v>
      </c>
      <c r="H957" s="235">
        <v>5</v>
      </c>
      <c r="I957" s="235">
        <v>7</v>
      </c>
      <c r="J957" s="235">
        <v>4</v>
      </c>
      <c r="K957" s="235">
        <v>4</v>
      </c>
      <c r="L957" s="235">
        <v>2</v>
      </c>
      <c r="P957" s="235">
        <v>2</v>
      </c>
      <c r="Q957" s="235">
        <v>0</v>
      </c>
      <c r="T957" s="235">
        <v>0</v>
      </c>
      <c r="U957" s="235">
        <v>0</v>
      </c>
      <c r="V957" s="235">
        <v>0</v>
      </c>
      <c r="W957" s="235">
        <v>1</v>
      </c>
    </row>
    <row r="958" spans="1:24" x14ac:dyDescent="0.2">
      <c r="A958" t="s">
        <v>122</v>
      </c>
      <c r="B958">
        <v>1</v>
      </c>
      <c r="C958" t="s">
        <v>120</v>
      </c>
      <c r="D958">
        <v>1</v>
      </c>
      <c r="E958" t="s">
        <v>105</v>
      </c>
      <c r="J958" s="235">
        <v>6</v>
      </c>
      <c r="K958" s="235">
        <v>8</v>
      </c>
      <c r="L958" s="235">
        <v>14</v>
      </c>
      <c r="M958" s="235">
        <v>22</v>
      </c>
      <c r="N958" s="235">
        <v>13</v>
      </c>
      <c r="P958" s="235">
        <v>11</v>
      </c>
      <c r="Q958" s="235">
        <v>8</v>
      </c>
      <c r="S958" s="235">
        <v>6</v>
      </c>
      <c r="T958" s="235">
        <v>2</v>
      </c>
      <c r="U958" s="235">
        <v>4</v>
      </c>
      <c r="V958" s="235">
        <v>4</v>
      </c>
      <c r="W958" s="235">
        <v>4</v>
      </c>
    </row>
    <row r="959" spans="1:24" x14ac:dyDescent="0.2">
      <c r="A959" t="s">
        <v>122</v>
      </c>
      <c r="B959">
        <v>1</v>
      </c>
      <c r="C959" t="s">
        <v>120</v>
      </c>
      <c r="D959">
        <v>1</v>
      </c>
      <c r="E959" t="s">
        <v>106</v>
      </c>
      <c r="H959" s="235">
        <v>1</v>
      </c>
      <c r="K959" s="235">
        <v>1</v>
      </c>
      <c r="M959" s="235">
        <v>1</v>
      </c>
      <c r="S959" s="235">
        <v>1</v>
      </c>
    </row>
    <row r="960" spans="1:24" x14ac:dyDescent="0.2">
      <c r="A960" t="s">
        <v>122</v>
      </c>
      <c r="B960">
        <v>1</v>
      </c>
      <c r="C960" t="s">
        <v>120</v>
      </c>
      <c r="D960">
        <v>1</v>
      </c>
      <c r="E960" t="s">
        <v>107</v>
      </c>
      <c r="L960" s="235">
        <v>1</v>
      </c>
      <c r="Q960" s="235">
        <v>2</v>
      </c>
    </row>
    <row r="961" spans="1:23" x14ac:dyDescent="0.2">
      <c r="A961" t="s">
        <v>122</v>
      </c>
      <c r="B961">
        <v>1</v>
      </c>
      <c r="C961" t="s">
        <v>120</v>
      </c>
      <c r="D961">
        <v>1</v>
      </c>
      <c r="E961" t="s">
        <v>108</v>
      </c>
      <c r="H961" s="235">
        <v>1</v>
      </c>
      <c r="I961" s="235">
        <v>1</v>
      </c>
      <c r="J961" s="235">
        <v>1</v>
      </c>
      <c r="K961" s="235">
        <v>1</v>
      </c>
      <c r="L961" s="235">
        <v>1</v>
      </c>
      <c r="M961" s="235">
        <v>1</v>
      </c>
      <c r="N961" s="235">
        <v>1</v>
      </c>
      <c r="O961" s="235">
        <v>1</v>
      </c>
      <c r="P961" s="235">
        <v>1</v>
      </c>
      <c r="Q961" s="235">
        <v>1</v>
      </c>
      <c r="R961" s="235">
        <v>1</v>
      </c>
      <c r="S961" s="235">
        <v>1</v>
      </c>
      <c r="T961" s="235">
        <v>1</v>
      </c>
      <c r="U961" s="235">
        <v>1</v>
      </c>
      <c r="V961" s="235">
        <v>1</v>
      </c>
      <c r="W961" s="235">
        <v>1</v>
      </c>
    </row>
    <row r="962" spans="1:23" x14ac:dyDescent="0.2">
      <c r="A962" t="s">
        <v>122</v>
      </c>
      <c r="B962">
        <v>1</v>
      </c>
      <c r="C962" t="s">
        <v>120</v>
      </c>
      <c r="D962">
        <v>1</v>
      </c>
      <c r="E962" t="s">
        <v>109</v>
      </c>
      <c r="H962" s="235">
        <v>33</v>
      </c>
      <c r="I962" s="235">
        <v>41</v>
      </c>
      <c r="J962" s="235">
        <v>45</v>
      </c>
      <c r="K962" s="235">
        <v>48</v>
      </c>
      <c r="L962" s="235">
        <v>51</v>
      </c>
      <c r="M962" s="235">
        <v>48</v>
      </c>
      <c r="N962" s="235">
        <v>51</v>
      </c>
      <c r="P962" s="235">
        <v>50</v>
      </c>
      <c r="Q962" s="235">
        <v>49</v>
      </c>
      <c r="R962" s="235">
        <v>52</v>
      </c>
      <c r="S962" s="235">
        <v>49</v>
      </c>
      <c r="T962" s="235">
        <v>50</v>
      </c>
      <c r="U962" s="235">
        <v>50</v>
      </c>
      <c r="V962" s="235">
        <v>50</v>
      </c>
      <c r="W962" s="235">
        <v>55</v>
      </c>
    </row>
    <row r="963" spans="1:23" x14ac:dyDescent="0.2">
      <c r="A963" t="s">
        <v>122</v>
      </c>
      <c r="B963">
        <v>1</v>
      </c>
      <c r="C963" t="s">
        <v>120</v>
      </c>
      <c r="D963">
        <v>1</v>
      </c>
      <c r="E963" t="s">
        <v>110</v>
      </c>
      <c r="H963" s="235">
        <v>27</v>
      </c>
      <c r="I963" s="235">
        <v>27</v>
      </c>
      <c r="J963" s="235">
        <v>28</v>
      </c>
      <c r="K963" s="235">
        <v>33</v>
      </c>
      <c r="L963" s="235">
        <v>49</v>
      </c>
      <c r="M963" s="235">
        <v>41</v>
      </c>
      <c r="N963" s="235">
        <v>43</v>
      </c>
      <c r="P963" s="235">
        <v>43</v>
      </c>
      <c r="Q963" s="235">
        <v>29</v>
      </c>
      <c r="R963" s="235">
        <v>43</v>
      </c>
      <c r="S963" s="235">
        <v>45</v>
      </c>
      <c r="T963" s="235">
        <v>45</v>
      </c>
      <c r="U963" s="235">
        <v>46</v>
      </c>
      <c r="V963" s="235">
        <v>45</v>
      </c>
      <c r="W963" s="235">
        <v>47</v>
      </c>
    </row>
    <row r="964" spans="1:23" x14ac:dyDescent="0.2">
      <c r="A964" t="s">
        <v>122</v>
      </c>
      <c r="B964">
        <v>1</v>
      </c>
      <c r="C964" t="s">
        <v>120</v>
      </c>
      <c r="D964">
        <v>1</v>
      </c>
      <c r="E964" t="s">
        <v>111</v>
      </c>
      <c r="K964" s="235">
        <v>5</v>
      </c>
      <c r="M964" s="235">
        <v>2</v>
      </c>
      <c r="P964" s="235">
        <v>4</v>
      </c>
      <c r="Q964" s="235">
        <v>5</v>
      </c>
      <c r="S964" s="235">
        <v>4</v>
      </c>
      <c r="V964" s="235">
        <v>1</v>
      </c>
      <c r="W964" s="235">
        <v>3</v>
      </c>
    </row>
    <row r="965" spans="1:23" x14ac:dyDescent="0.2">
      <c r="A965" t="s">
        <v>122</v>
      </c>
      <c r="B965">
        <v>1</v>
      </c>
      <c r="C965" t="s">
        <v>120</v>
      </c>
      <c r="D965">
        <v>1</v>
      </c>
      <c r="E965" t="s">
        <v>112</v>
      </c>
      <c r="M965" s="235">
        <v>63</v>
      </c>
      <c r="P965" s="235">
        <v>70</v>
      </c>
      <c r="Q965" s="235">
        <v>81</v>
      </c>
      <c r="S965" s="235">
        <v>59</v>
      </c>
      <c r="V965" s="235">
        <v>26</v>
      </c>
    </row>
    <row r="966" spans="1:23" x14ac:dyDescent="0.2">
      <c r="A966" t="s">
        <v>122</v>
      </c>
      <c r="B966">
        <v>1</v>
      </c>
      <c r="C966" t="s">
        <v>120</v>
      </c>
      <c r="D966">
        <v>1</v>
      </c>
      <c r="E966" t="s">
        <v>113</v>
      </c>
    </row>
    <row r="967" spans="1:23" x14ac:dyDescent="0.2">
      <c r="A967" t="s">
        <v>122</v>
      </c>
      <c r="B967">
        <v>1</v>
      </c>
      <c r="C967" t="s">
        <v>120</v>
      </c>
      <c r="D967">
        <v>1</v>
      </c>
      <c r="E967" t="s">
        <v>114</v>
      </c>
    </row>
    <row r="968" spans="1:23" x14ac:dyDescent="0.2">
      <c r="A968" t="s">
        <v>122</v>
      </c>
      <c r="B968">
        <v>1</v>
      </c>
      <c r="C968" t="s">
        <v>120</v>
      </c>
      <c r="D968">
        <v>1</v>
      </c>
      <c r="E968" t="s">
        <v>115</v>
      </c>
      <c r="K968" s="235">
        <v>5</v>
      </c>
      <c r="M968" s="235">
        <v>2</v>
      </c>
      <c r="P968" s="235">
        <v>4</v>
      </c>
      <c r="Q968" s="235">
        <v>5</v>
      </c>
      <c r="S968" s="235">
        <v>4</v>
      </c>
      <c r="V968" s="235">
        <v>1</v>
      </c>
      <c r="W968" s="235">
        <v>3</v>
      </c>
    </row>
    <row r="969" spans="1:23" x14ac:dyDescent="0.2">
      <c r="A969" t="s">
        <v>122</v>
      </c>
      <c r="B969">
        <v>1</v>
      </c>
      <c r="C969" t="s">
        <v>120</v>
      </c>
      <c r="D969">
        <v>1</v>
      </c>
      <c r="E969" t="s">
        <v>116</v>
      </c>
      <c r="M969" s="235">
        <v>63</v>
      </c>
      <c r="P969" s="235">
        <v>70</v>
      </c>
      <c r="Q969" s="235">
        <v>81</v>
      </c>
      <c r="S969" s="235">
        <v>59</v>
      </c>
      <c r="V969" s="235">
        <v>26</v>
      </c>
    </row>
    <row r="970" spans="1:23" x14ac:dyDescent="0.2">
      <c r="A970" t="s">
        <v>122</v>
      </c>
      <c r="B970">
        <v>1</v>
      </c>
      <c r="C970" t="s">
        <v>120</v>
      </c>
      <c r="D970">
        <v>2</v>
      </c>
      <c r="E970" t="s">
        <v>103</v>
      </c>
      <c r="I970" s="235">
        <v>3</v>
      </c>
      <c r="J970" s="235">
        <v>2</v>
      </c>
      <c r="K970" s="235">
        <v>8</v>
      </c>
      <c r="L970" s="235">
        <v>28</v>
      </c>
      <c r="M970" s="235">
        <v>14</v>
      </c>
      <c r="N970" s="235">
        <v>14</v>
      </c>
      <c r="P970" s="235">
        <v>5</v>
      </c>
      <c r="Q970" s="235">
        <v>0</v>
      </c>
      <c r="T970" s="235">
        <v>0</v>
      </c>
      <c r="U970" s="235">
        <v>0</v>
      </c>
      <c r="V970" s="235">
        <v>9</v>
      </c>
      <c r="W970" s="235">
        <v>15</v>
      </c>
    </row>
    <row r="971" spans="1:23" x14ac:dyDescent="0.2">
      <c r="A971" t="s">
        <v>122</v>
      </c>
      <c r="B971">
        <v>1</v>
      </c>
      <c r="C971" t="s">
        <v>120</v>
      </c>
      <c r="D971">
        <v>2</v>
      </c>
      <c r="E971" t="s">
        <v>104</v>
      </c>
      <c r="H971" s="235">
        <v>4</v>
      </c>
      <c r="I971" s="235">
        <v>6</v>
      </c>
      <c r="J971" s="235">
        <v>6</v>
      </c>
      <c r="K971" s="235">
        <v>4</v>
      </c>
      <c r="L971" s="235">
        <v>1</v>
      </c>
      <c r="M971" s="235">
        <v>5</v>
      </c>
      <c r="N971" s="235">
        <v>4</v>
      </c>
      <c r="P971" s="235">
        <v>3</v>
      </c>
      <c r="Q971" s="235">
        <v>1</v>
      </c>
      <c r="S971" s="235">
        <v>1</v>
      </c>
      <c r="T971" s="235">
        <v>0</v>
      </c>
      <c r="U971" s="235">
        <v>0</v>
      </c>
      <c r="V971" s="235">
        <v>0</v>
      </c>
      <c r="W971" s="235">
        <v>0</v>
      </c>
    </row>
    <row r="972" spans="1:23" x14ac:dyDescent="0.2">
      <c r="A972" t="s">
        <v>122</v>
      </c>
      <c r="B972">
        <v>1</v>
      </c>
      <c r="C972" t="s">
        <v>120</v>
      </c>
      <c r="D972">
        <v>2</v>
      </c>
      <c r="E972" t="s">
        <v>105</v>
      </c>
      <c r="I972" s="235">
        <v>1</v>
      </c>
      <c r="J972" s="235">
        <v>2</v>
      </c>
      <c r="K972" s="235">
        <v>6</v>
      </c>
      <c r="L972" s="235">
        <v>10</v>
      </c>
      <c r="M972" s="235">
        <v>11</v>
      </c>
      <c r="N972" s="235">
        <v>15</v>
      </c>
      <c r="P972" s="235">
        <v>11</v>
      </c>
      <c r="Q972" s="235">
        <v>9</v>
      </c>
      <c r="S972" s="235">
        <v>13</v>
      </c>
      <c r="T972" s="235">
        <v>5</v>
      </c>
      <c r="U972" s="235">
        <v>7</v>
      </c>
      <c r="V972" s="235">
        <v>5</v>
      </c>
      <c r="W972" s="235">
        <v>6</v>
      </c>
    </row>
    <row r="973" spans="1:23" x14ac:dyDescent="0.2">
      <c r="A973" t="s">
        <v>122</v>
      </c>
      <c r="B973">
        <v>1</v>
      </c>
      <c r="C973" t="s">
        <v>120</v>
      </c>
      <c r="D973">
        <v>2</v>
      </c>
      <c r="E973" t="s">
        <v>106</v>
      </c>
      <c r="H973" s="235">
        <v>1</v>
      </c>
      <c r="K973" s="235">
        <v>1</v>
      </c>
      <c r="L973" s="235">
        <v>1</v>
      </c>
      <c r="M973" s="235">
        <v>2</v>
      </c>
      <c r="U973" s="235">
        <v>2</v>
      </c>
    </row>
    <row r="974" spans="1:23" x14ac:dyDescent="0.2">
      <c r="A974" t="s">
        <v>122</v>
      </c>
      <c r="B974">
        <v>1</v>
      </c>
      <c r="C974" t="s">
        <v>120</v>
      </c>
      <c r="D974">
        <v>2</v>
      </c>
      <c r="E974" t="s">
        <v>107</v>
      </c>
      <c r="S974" s="235">
        <v>1</v>
      </c>
    </row>
    <row r="975" spans="1:23" x14ac:dyDescent="0.2">
      <c r="A975" t="s">
        <v>122</v>
      </c>
      <c r="B975">
        <v>1</v>
      </c>
      <c r="C975" t="s">
        <v>120</v>
      </c>
      <c r="D975">
        <v>2</v>
      </c>
      <c r="E975" t="s">
        <v>108</v>
      </c>
      <c r="H975" s="235">
        <v>0</v>
      </c>
      <c r="I975" s="235">
        <v>0</v>
      </c>
      <c r="J975" s="235">
        <v>0</v>
      </c>
      <c r="K975" s="235">
        <v>0</v>
      </c>
      <c r="L975" s="235">
        <v>0</v>
      </c>
      <c r="M975" s="235">
        <v>1</v>
      </c>
      <c r="N975" s="235">
        <v>1</v>
      </c>
      <c r="O975" s="235">
        <v>1</v>
      </c>
      <c r="P975" s="235">
        <v>1</v>
      </c>
      <c r="Q975" s="235">
        <v>1</v>
      </c>
      <c r="R975" s="235">
        <v>1</v>
      </c>
      <c r="S975" s="235">
        <v>1</v>
      </c>
      <c r="T975" s="235">
        <v>1</v>
      </c>
      <c r="U975" s="235">
        <v>1</v>
      </c>
      <c r="V975" s="235">
        <v>1</v>
      </c>
      <c r="W975" s="235">
        <v>1</v>
      </c>
    </row>
    <row r="976" spans="1:23" x14ac:dyDescent="0.2">
      <c r="A976" t="s">
        <v>122</v>
      </c>
      <c r="B976">
        <v>1</v>
      </c>
      <c r="C976" t="s">
        <v>120</v>
      </c>
      <c r="D976">
        <v>2</v>
      </c>
      <c r="E976" t="s">
        <v>109</v>
      </c>
      <c r="H976" s="235">
        <v>23</v>
      </c>
      <c r="I976" s="235">
        <v>33</v>
      </c>
      <c r="J976" s="235">
        <v>41</v>
      </c>
      <c r="K976" s="235">
        <v>43</v>
      </c>
      <c r="L976" s="235">
        <v>52</v>
      </c>
      <c r="M976" s="235">
        <v>55</v>
      </c>
      <c r="N976" s="235">
        <v>57</v>
      </c>
      <c r="P976" s="235">
        <v>59</v>
      </c>
      <c r="Q976" s="235">
        <v>58</v>
      </c>
      <c r="R976" s="235">
        <v>57</v>
      </c>
      <c r="S976" s="235">
        <v>60</v>
      </c>
      <c r="T976" s="235">
        <v>59</v>
      </c>
      <c r="U976" s="235">
        <v>57</v>
      </c>
      <c r="V976" s="235">
        <v>63</v>
      </c>
      <c r="W976" s="235">
        <v>59</v>
      </c>
    </row>
    <row r="977" spans="1:24" x14ac:dyDescent="0.2">
      <c r="A977" t="s">
        <v>122</v>
      </c>
      <c r="B977">
        <v>1</v>
      </c>
      <c r="C977" t="s">
        <v>120</v>
      </c>
      <c r="D977">
        <v>2</v>
      </c>
      <c r="E977" t="s">
        <v>110</v>
      </c>
      <c r="H977" s="235">
        <v>30</v>
      </c>
      <c r="I977" s="235">
        <v>31</v>
      </c>
      <c r="J977" s="235">
        <v>39</v>
      </c>
      <c r="K977" s="235">
        <v>45</v>
      </c>
      <c r="L977" s="235">
        <v>49</v>
      </c>
      <c r="M977" s="235">
        <v>52</v>
      </c>
      <c r="N977" s="235">
        <v>55</v>
      </c>
      <c r="P977" s="235">
        <v>55</v>
      </c>
      <c r="Q977" s="235">
        <v>50</v>
      </c>
      <c r="R977" s="235">
        <v>60</v>
      </c>
      <c r="S977" s="235">
        <v>58</v>
      </c>
      <c r="T977" s="235">
        <v>56</v>
      </c>
      <c r="U977" s="235">
        <v>51</v>
      </c>
      <c r="V977" s="235">
        <v>58</v>
      </c>
      <c r="W977" s="235">
        <v>55</v>
      </c>
    </row>
    <row r="978" spans="1:24" x14ac:dyDescent="0.2">
      <c r="A978" t="s">
        <v>122</v>
      </c>
      <c r="B978">
        <v>1</v>
      </c>
      <c r="C978" t="s">
        <v>120</v>
      </c>
      <c r="D978">
        <v>2</v>
      </c>
      <c r="E978" t="s">
        <v>111</v>
      </c>
      <c r="K978" s="235">
        <v>2</v>
      </c>
      <c r="M978" s="235">
        <v>2</v>
      </c>
      <c r="P978" s="235">
        <v>7</v>
      </c>
      <c r="Q978" s="235">
        <v>2</v>
      </c>
      <c r="S978" s="235">
        <v>11</v>
      </c>
      <c r="T978" s="235">
        <v>1</v>
      </c>
      <c r="U978" s="235">
        <v>2</v>
      </c>
      <c r="V978" s="235">
        <v>2</v>
      </c>
      <c r="W978" s="235">
        <v>5</v>
      </c>
      <c r="X978" s="235">
        <v>2</v>
      </c>
    </row>
    <row r="979" spans="1:24" x14ac:dyDescent="0.2">
      <c r="A979" t="s">
        <v>122</v>
      </c>
      <c r="B979">
        <v>1</v>
      </c>
      <c r="C979" t="s">
        <v>120</v>
      </c>
      <c r="D979">
        <v>2</v>
      </c>
      <c r="E979" t="s">
        <v>112</v>
      </c>
      <c r="M979" s="235">
        <v>42</v>
      </c>
      <c r="P979" s="235">
        <v>140</v>
      </c>
      <c r="Q979" s="235">
        <v>32</v>
      </c>
      <c r="S979" s="235">
        <v>155</v>
      </c>
      <c r="T979" s="235">
        <v>22</v>
      </c>
      <c r="U979" s="235">
        <v>35</v>
      </c>
      <c r="V979" s="235">
        <v>43</v>
      </c>
      <c r="W979" s="235">
        <v>60</v>
      </c>
      <c r="X979" s="235">
        <v>28</v>
      </c>
    </row>
    <row r="980" spans="1:24" x14ac:dyDescent="0.2">
      <c r="A980" t="s">
        <v>122</v>
      </c>
      <c r="B980">
        <v>1</v>
      </c>
      <c r="C980" t="s">
        <v>120</v>
      </c>
      <c r="D980">
        <v>2</v>
      </c>
      <c r="E980" t="s">
        <v>113</v>
      </c>
    </row>
    <row r="981" spans="1:24" x14ac:dyDescent="0.2">
      <c r="A981" t="s">
        <v>122</v>
      </c>
      <c r="B981">
        <v>1</v>
      </c>
      <c r="C981" t="s">
        <v>120</v>
      </c>
      <c r="D981">
        <v>2</v>
      </c>
      <c r="E981" t="s">
        <v>114</v>
      </c>
    </row>
    <row r="982" spans="1:24" x14ac:dyDescent="0.2">
      <c r="A982" t="s">
        <v>122</v>
      </c>
      <c r="B982">
        <v>1</v>
      </c>
      <c r="C982" t="s">
        <v>120</v>
      </c>
      <c r="D982">
        <v>2</v>
      </c>
      <c r="E982" t="s">
        <v>115</v>
      </c>
      <c r="K982" s="235">
        <v>2</v>
      </c>
      <c r="M982" s="235">
        <v>2</v>
      </c>
      <c r="P982" s="235">
        <v>7</v>
      </c>
      <c r="Q982" s="235">
        <v>2</v>
      </c>
      <c r="S982" s="235">
        <v>11</v>
      </c>
      <c r="T982" s="235">
        <v>1</v>
      </c>
      <c r="U982" s="235">
        <v>2</v>
      </c>
      <c r="V982" s="235">
        <v>2</v>
      </c>
      <c r="W982" s="235">
        <v>5</v>
      </c>
      <c r="X982" s="235">
        <v>2</v>
      </c>
    </row>
    <row r="983" spans="1:24" x14ac:dyDescent="0.2">
      <c r="A983" t="s">
        <v>122</v>
      </c>
      <c r="B983">
        <v>1</v>
      </c>
      <c r="C983" t="s">
        <v>120</v>
      </c>
      <c r="D983">
        <v>2</v>
      </c>
      <c r="E983" t="s">
        <v>116</v>
      </c>
      <c r="M983" s="235">
        <v>42</v>
      </c>
      <c r="P983" s="235">
        <v>140</v>
      </c>
      <c r="Q983" s="235">
        <v>32</v>
      </c>
      <c r="S983" s="235">
        <v>155</v>
      </c>
      <c r="T983" s="235">
        <v>22</v>
      </c>
      <c r="U983" s="235">
        <v>35</v>
      </c>
      <c r="V983" s="235">
        <v>43</v>
      </c>
      <c r="W983" s="235">
        <v>60</v>
      </c>
      <c r="X983" s="235">
        <v>28</v>
      </c>
    </row>
    <row r="984" spans="1:24" x14ac:dyDescent="0.2">
      <c r="A984" t="s">
        <v>122</v>
      </c>
      <c r="B984">
        <v>1</v>
      </c>
      <c r="C984" t="s">
        <v>120</v>
      </c>
      <c r="D984">
        <v>3</v>
      </c>
      <c r="E984" t="s">
        <v>103</v>
      </c>
      <c r="H984" s="235">
        <v>4</v>
      </c>
      <c r="I984" s="235">
        <v>4</v>
      </c>
      <c r="J984" s="235">
        <v>2</v>
      </c>
      <c r="K984" s="235">
        <v>11</v>
      </c>
      <c r="L984" s="235">
        <v>15</v>
      </c>
      <c r="M984" s="235">
        <v>27</v>
      </c>
      <c r="N984" s="235">
        <v>15</v>
      </c>
      <c r="P984" s="235">
        <v>6</v>
      </c>
      <c r="Q984" s="235">
        <v>2</v>
      </c>
      <c r="T984" s="235">
        <v>0</v>
      </c>
      <c r="U984" s="235">
        <v>4</v>
      </c>
      <c r="V984" s="235">
        <v>12</v>
      </c>
      <c r="W984" s="235">
        <v>14</v>
      </c>
    </row>
    <row r="985" spans="1:24" x14ac:dyDescent="0.2">
      <c r="A985" t="s">
        <v>122</v>
      </c>
      <c r="B985">
        <v>1</v>
      </c>
      <c r="C985" t="s">
        <v>120</v>
      </c>
      <c r="D985">
        <v>3</v>
      </c>
      <c r="E985" t="s">
        <v>104</v>
      </c>
      <c r="H985" s="235">
        <v>3</v>
      </c>
      <c r="I985" s="235">
        <v>2</v>
      </c>
      <c r="K985" s="235">
        <v>1</v>
      </c>
      <c r="L985" s="235">
        <v>4</v>
      </c>
      <c r="M985" s="235">
        <v>3</v>
      </c>
      <c r="N985" s="235">
        <v>4</v>
      </c>
      <c r="P985" s="235">
        <v>7</v>
      </c>
      <c r="Q985" s="235">
        <v>5</v>
      </c>
      <c r="S985" s="235">
        <v>3</v>
      </c>
      <c r="T985" s="235">
        <v>0</v>
      </c>
      <c r="U985" s="235">
        <v>0</v>
      </c>
      <c r="V985" s="235">
        <v>0</v>
      </c>
      <c r="W985" s="235">
        <v>1</v>
      </c>
    </row>
    <row r="986" spans="1:24" x14ac:dyDescent="0.2">
      <c r="A986" t="s">
        <v>122</v>
      </c>
      <c r="B986">
        <v>1</v>
      </c>
      <c r="C986" t="s">
        <v>120</v>
      </c>
      <c r="D986">
        <v>3</v>
      </c>
      <c r="E986" t="s">
        <v>105</v>
      </c>
      <c r="J986" s="235">
        <v>2</v>
      </c>
      <c r="K986" s="235">
        <v>2</v>
      </c>
      <c r="L986" s="235">
        <v>3</v>
      </c>
      <c r="M986" s="235">
        <v>9</v>
      </c>
      <c r="P986" s="235">
        <v>8</v>
      </c>
      <c r="Q986" s="235">
        <v>10</v>
      </c>
      <c r="S986" s="235">
        <v>12</v>
      </c>
      <c r="T986" s="235">
        <v>6</v>
      </c>
      <c r="U986" s="235">
        <v>9</v>
      </c>
      <c r="V986" s="235">
        <v>14</v>
      </c>
      <c r="W986" s="235">
        <v>11</v>
      </c>
    </row>
    <row r="987" spans="1:24" x14ac:dyDescent="0.2">
      <c r="A987" t="s">
        <v>122</v>
      </c>
      <c r="B987">
        <v>1</v>
      </c>
      <c r="C987" t="s">
        <v>120</v>
      </c>
      <c r="D987">
        <v>3</v>
      </c>
      <c r="E987" t="s">
        <v>106</v>
      </c>
      <c r="H987" s="235">
        <v>1</v>
      </c>
      <c r="I987" s="235">
        <v>1</v>
      </c>
      <c r="J987" s="235">
        <v>1</v>
      </c>
      <c r="L987" s="235">
        <v>1</v>
      </c>
    </row>
    <row r="988" spans="1:24" x14ac:dyDescent="0.2">
      <c r="A988" t="s">
        <v>122</v>
      </c>
      <c r="B988">
        <v>1</v>
      </c>
      <c r="C988" t="s">
        <v>120</v>
      </c>
      <c r="D988">
        <v>3</v>
      </c>
      <c r="E988" t="s">
        <v>107</v>
      </c>
    </row>
    <row r="989" spans="1:24" x14ac:dyDescent="0.2">
      <c r="A989" t="s">
        <v>122</v>
      </c>
      <c r="B989">
        <v>1</v>
      </c>
      <c r="C989" t="s">
        <v>120</v>
      </c>
      <c r="D989">
        <v>3</v>
      </c>
      <c r="E989" t="s">
        <v>108</v>
      </c>
      <c r="H989" s="235">
        <v>0</v>
      </c>
      <c r="I989" s="235">
        <v>0</v>
      </c>
      <c r="J989" s="235">
        <v>0</v>
      </c>
      <c r="K989" s="235">
        <v>0</v>
      </c>
      <c r="L989" s="235">
        <v>0</v>
      </c>
      <c r="M989" s="235">
        <v>0</v>
      </c>
      <c r="N989" s="235">
        <v>0</v>
      </c>
      <c r="O989" s="235">
        <v>0</v>
      </c>
      <c r="P989" s="235">
        <v>0</v>
      </c>
      <c r="Q989" s="235">
        <v>0</v>
      </c>
      <c r="R989" s="235">
        <v>0</v>
      </c>
      <c r="S989" s="235">
        <v>0</v>
      </c>
      <c r="T989" s="235">
        <v>0</v>
      </c>
      <c r="U989" s="235">
        <v>0</v>
      </c>
      <c r="V989" s="235">
        <v>0</v>
      </c>
      <c r="W989" s="235">
        <v>0</v>
      </c>
    </row>
    <row r="990" spans="1:24" x14ac:dyDescent="0.2">
      <c r="A990" t="s">
        <v>122</v>
      </c>
      <c r="B990">
        <v>1</v>
      </c>
      <c r="C990" t="s">
        <v>120</v>
      </c>
      <c r="D990">
        <v>3</v>
      </c>
      <c r="E990" t="s">
        <v>109</v>
      </c>
      <c r="H990" s="235">
        <v>29</v>
      </c>
      <c r="I990" s="235">
        <v>35</v>
      </c>
      <c r="J990" s="235">
        <v>41</v>
      </c>
      <c r="K990" s="235">
        <v>48</v>
      </c>
      <c r="L990" s="235">
        <v>49</v>
      </c>
      <c r="M990" s="235">
        <v>55</v>
      </c>
      <c r="N990" s="235">
        <v>61</v>
      </c>
      <c r="P990" s="235">
        <v>63</v>
      </c>
      <c r="Q990" s="235">
        <v>66</v>
      </c>
      <c r="R990" s="235">
        <v>68</v>
      </c>
      <c r="S990" s="235">
        <v>74</v>
      </c>
      <c r="T990" s="235">
        <v>74</v>
      </c>
      <c r="U990" s="235">
        <v>72</v>
      </c>
      <c r="V990" s="235">
        <v>74</v>
      </c>
      <c r="W990" s="235">
        <v>73</v>
      </c>
    </row>
    <row r="991" spans="1:24" x14ac:dyDescent="0.2">
      <c r="A991" t="s">
        <v>122</v>
      </c>
      <c r="B991">
        <v>1</v>
      </c>
      <c r="C991" t="s">
        <v>120</v>
      </c>
      <c r="D991">
        <v>3</v>
      </c>
      <c r="E991" t="s">
        <v>110</v>
      </c>
      <c r="H991" s="235">
        <v>24</v>
      </c>
      <c r="I991" s="235">
        <v>20</v>
      </c>
      <c r="J991" s="235">
        <v>24</v>
      </c>
      <c r="K991" s="235">
        <v>33</v>
      </c>
      <c r="L991" s="235">
        <v>40</v>
      </c>
      <c r="M991" s="235">
        <v>45</v>
      </c>
      <c r="N991" s="235">
        <v>44</v>
      </c>
      <c r="P991" s="235">
        <v>45</v>
      </c>
      <c r="Q991" s="235">
        <v>35</v>
      </c>
      <c r="R991" s="235">
        <v>47</v>
      </c>
      <c r="S991" s="235">
        <v>51</v>
      </c>
      <c r="T991" s="235">
        <v>54</v>
      </c>
      <c r="U991" s="235">
        <v>49</v>
      </c>
      <c r="V991" s="235">
        <v>56</v>
      </c>
      <c r="W991" s="235">
        <v>49</v>
      </c>
    </row>
    <row r="992" spans="1:24" x14ac:dyDescent="0.2">
      <c r="A992" t="s">
        <v>122</v>
      </c>
      <c r="B992">
        <v>1</v>
      </c>
      <c r="C992" t="s">
        <v>120</v>
      </c>
      <c r="D992">
        <v>3</v>
      </c>
      <c r="E992" t="s">
        <v>111</v>
      </c>
      <c r="K992" s="235">
        <v>1</v>
      </c>
      <c r="M992" s="235">
        <v>1</v>
      </c>
      <c r="P992" s="235">
        <v>5</v>
      </c>
      <c r="Q992" s="235">
        <v>2</v>
      </c>
      <c r="S992" s="235">
        <v>10</v>
      </c>
      <c r="T992" s="235">
        <v>2</v>
      </c>
      <c r="U992" s="235">
        <v>2</v>
      </c>
      <c r="V992" s="235">
        <v>7</v>
      </c>
      <c r="W992" s="235">
        <v>3</v>
      </c>
    </row>
    <row r="993" spans="1:23" x14ac:dyDescent="0.2">
      <c r="A993" t="s">
        <v>122</v>
      </c>
      <c r="B993">
        <v>1</v>
      </c>
      <c r="C993" t="s">
        <v>120</v>
      </c>
      <c r="D993">
        <v>3</v>
      </c>
      <c r="E993" t="s">
        <v>112</v>
      </c>
      <c r="M993" s="235">
        <v>37</v>
      </c>
      <c r="P993" s="235">
        <v>79</v>
      </c>
      <c r="Q993" s="235">
        <v>35</v>
      </c>
      <c r="S993" s="235">
        <v>136</v>
      </c>
      <c r="T993" s="235">
        <v>34</v>
      </c>
      <c r="U993" s="235">
        <v>20</v>
      </c>
      <c r="V993" s="235">
        <v>100</v>
      </c>
      <c r="W993" s="235">
        <v>26</v>
      </c>
    </row>
    <row r="994" spans="1:23" x14ac:dyDescent="0.2">
      <c r="A994" t="s">
        <v>122</v>
      </c>
      <c r="B994">
        <v>1</v>
      </c>
      <c r="C994" t="s">
        <v>120</v>
      </c>
      <c r="D994">
        <v>3</v>
      </c>
      <c r="E994" t="s">
        <v>113</v>
      </c>
    </row>
    <row r="995" spans="1:23" x14ac:dyDescent="0.2">
      <c r="A995" t="s">
        <v>122</v>
      </c>
      <c r="B995">
        <v>1</v>
      </c>
      <c r="C995" t="s">
        <v>120</v>
      </c>
      <c r="D995">
        <v>3</v>
      </c>
      <c r="E995" t="s">
        <v>114</v>
      </c>
    </row>
    <row r="996" spans="1:23" x14ac:dyDescent="0.2">
      <c r="A996" t="s">
        <v>122</v>
      </c>
      <c r="B996">
        <v>1</v>
      </c>
      <c r="C996" t="s">
        <v>120</v>
      </c>
      <c r="D996">
        <v>3</v>
      </c>
      <c r="E996" t="s">
        <v>115</v>
      </c>
      <c r="K996" s="235">
        <v>1</v>
      </c>
      <c r="M996" s="235">
        <v>1</v>
      </c>
      <c r="P996" s="235">
        <v>5</v>
      </c>
      <c r="Q996" s="235">
        <v>2</v>
      </c>
      <c r="S996" s="235">
        <v>10</v>
      </c>
      <c r="T996" s="235">
        <v>2</v>
      </c>
      <c r="U996" s="235">
        <v>2</v>
      </c>
      <c r="V996" s="235">
        <v>7</v>
      </c>
      <c r="W996" s="235">
        <v>3</v>
      </c>
    </row>
    <row r="997" spans="1:23" x14ac:dyDescent="0.2">
      <c r="A997" t="s">
        <v>122</v>
      </c>
      <c r="B997">
        <v>1</v>
      </c>
      <c r="C997" t="s">
        <v>120</v>
      </c>
      <c r="D997">
        <v>3</v>
      </c>
      <c r="E997" t="s">
        <v>116</v>
      </c>
      <c r="M997" s="235">
        <v>37</v>
      </c>
      <c r="P997" s="235">
        <v>79</v>
      </c>
      <c r="Q997" s="235">
        <v>35</v>
      </c>
      <c r="S997" s="235">
        <v>136</v>
      </c>
      <c r="T997" s="235">
        <v>34</v>
      </c>
      <c r="U997" s="235">
        <v>20</v>
      </c>
      <c r="V997" s="235">
        <v>100</v>
      </c>
      <c r="W997" s="235">
        <v>26</v>
      </c>
    </row>
    <row r="998" spans="1:23" x14ac:dyDescent="0.2">
      <c r="A998" t="s">
        <v>122</v>
      </c>
      <c r="B998">
        <v>1</v>
      </c>
      <c r="C998" t="s">
        <v>120</v>
      </c>
      <c r="D998">
        <v>4</v>
      </c>
      <c r="E998" t="s">
        <v>103</v>
      </c>
      <c r="H998" s="235">
        <v>0</v>
      </c>
      <c r="J998" s="235">
        <v>3</v>
      </c>
      <c r="K998" s="235">
        <v>19</v>
      </c>
      <c r="L998" s="235">
        <v>24</v>
      </c>
      <c r="M998" s="235">
        <v>16</v>
      </c>
      <c r="N998" s="235">
        <v>14</v>
      </c>
      <c r="P998" s="235">
        <v>5</v>
      </c>
      <c r="Q998" s="235">
        <v>0</v>
      </c>
      <c r="T998" s="235">
        <v>0</v>
      </c>
      <c r="U998" s="235">
        <v>0</v>
      </c>
      <c r="V998" s="235">
        <v>5</v>
      </c>
      <c r="W998" s="235">
        <v>15</v>
      </c>
    </row>
    <row r="999" spans="1:23" x14ac:dyDescent="0.2">
      <c r="A999" t="s">
        <v>122</v>
      </c>
      <c r="B999">
        <v>1</v>
      </c>
      <c r="C999" t="s">
        <v>120</v>
      </c>
      <c r="D999">
        <v>4</v>
      </c>
      <c r="E999" t="s">
        <v>104</v>
      </c>
      <c r="K999" s="235">
        <v>2</v>
      </c>
      <c r="L999" s="235">
        <v>5</v>
      </c>
      <c r="M999" s="235">
        <v>8</v>
      </c>
      <c r="N999" s="235">
        <v>10</v>
      </c>
      <c r="P999" s="235">
        <v>9</v>
      </c>
      <c r="Q999" s="235">
        <v>2</v>
      </c>
      <c r="T999" s="235">
        <v>0</v>
      </c>
      <c r="U999" s="235">
        <v>0</v>
      </c>
      <c r="V999" s="235">
        <v>0</v>
      </c>
      <c r="W999" s="235">
        <v>0</v>
      </c>
    </row>
    <row r="1000" spans="1:23" x14ac:dyDescent="0.2">
      <c r="A1000" t="s">
        <v>122</v>
      </c>
      <c r="B1000">
        <v>1</v>
      </c>
      <c r="C1000" t="s">
        <v>120</v>
      </c>
      <c r="D1000">
        <v>4</v>
      </c>
      <c r="E1000" t="s">
        <v>105</v>
      </c>
      <c r="L1000" s="235">
        <v>3</v>
      </c>
      <c r="M1000" s="235">
        <v>9</v>
      </c>
      <c r="N1000" s="235">
        <v>10</v>
      </c>
      <c r="P1000" s="235">
        <v>12</v>
      </c>
      <c r="Q1000" s="235">
        <v>17</v>
      </c>
      <c r="S1000" s="235">
        <v>13</v>
      </c>
      <c r="T1000" s="235">
        <v>7</v>
      </c>
      <c r="U1000" s="235">
        <v>11</v>
      </c>
      <c r="V1000" s="235">
        <v>10</v>
      </c>
      <c r="W1000" s="235">
        <v>11</v>
      </c>
    </row>
    <row r="1001" spans="1:23" x14ac:dyDescent="0.2">
      <c r="A1001" t="s">
        <v>122</v>
      </c>
      <c r="B1001">
        <v>1</v>
      </c>
      <c r="C1001" t="s">
        <v>120</v>
      </c>
      <c r="D1001">
        <v>4</v>
      </c>
      <c r="E1001" t="s">
        <v>106</v>
      </c>
      <c r="J1001" s="235">
        <v>1</v>
      </c>
      <c r="L1001" s="235">
        <v>1</v>
      </c>
      <c r="M1001" s="235">
        <v>1</v>
      </c>
      <c r="S1001" s="235">
        <v>1</v>
      </c>
      <c r="U1001" s="235">
        <v>1</v>
      </c>
    </row>
    <row r="1002" spans="1:23" x14ac:dyDescent="0.2">
      <c r="A1002" t="s">
        <v>122</v>
      </c>
      <c r="B1002">
        <v>1</v>
      </c>
      <c r="C1002" t="s">
        <v>120</v>
      </c>
      <c r="D1002">
        <v>4</v>
      </c>
      <c r="E1002" t="s">
        <v>107</v>
      </c>
      <c r="H1002" s="235">
        <v>2</v>
      </c>
      <c r="I1002" s="235">
        <v>3</v>
      </c>
      <c r="L1002" s="235">
        <v>1</v>
      </c>
      <c r="S1002" s="235">
        <v>1</v>
      </c>
    </row>
    <row r="1003" spans="1:23" x14ac:dyDescent="0.2">
      <c r="A1003" t="s">
        <v>122</v>
      </c>
      <c r="B1003">
        <v>1</v>
      </c>
      <c r="C1003" t="s">
        <v>120</v>
      </c>
      <c r="D1003">
        <v>4</v>
      </c>
      <c r="E1003" t="s">
        <v>108</v>
      </c>
      <c r="H1003" s="235">
        <v>0</v>
      </c>
      <c r="I1003" s="235">
        <v>0</v>
      </c>
      <c r="J1003" s="235">
        <v>0</v>
      </c>
      <c r="K1003" s="235">
        <v>0</v>
      </c>
      <c r="L1003" s="235">
        <v>0</v>
      </c>
      <c r="M1003" s="235">
        <v>0</v>
      </c>
      <c r="N1003" s="235">
        <v>0</v>
      </c>
      <c r="O1003" s="235">
        <v>0</v>
      </c>
      <c r="P1003" s="235">
        <v>0</v>
      </c>
      <c r="Q1003" s="235">
        <v>0</v>
      </c>
      <c r="R1003" s="235">
        <v>0</v>
      </c>
      <c r="S1003" s="235">
        <v>0</v>
      </c>
      <c r="T1003" s="235">
        <v>0</v>
      </c>
      <c r="U1003" s="235">
        <v>0</v>
      </c>
      <c r="V1003" s="235">
        <v>0</v>
      </c>
      <c r="W1003" s="235">
        <v>0</v>
      </c>
    </row>
    <row r="1004" spans="1:23" x14ac:dyDescent="0.2">
      <c r="A1004" t="s">
        <v>122</v>
      </c>
      <c r="B1004">
        <v>1</v>
      </c>
      <c r="C1004" t="s">
        <v>120</v>
      </c>
      <c r="D1004">
        <v>4</v>
      </c>
      <c r="E1004" t="s">
        <v>109</v>
      </c>
      <c r="H1004" s="235">
        <v>27</v>
      </c>
      <c r="I1004" s="235">
        <v>32</v>
      </c>
      <c r="J1004" s="235">
        <v>33</v>
      </c>
      <c r="K1004" s="235">
        <v>42</v>
      </c>
      <c r="L1004" s="235">
        <v>46</v>
      </c>
      <c r="M1004" s="235">
        <v>52</v>
      </c>
      <c r="N1004" s="235">
        <v>59</v>
      </c>
      <c r="P1004" s="235">
        <v>55</v>
      </c>
      <c r="Q1004" s="235">
        <v>53</v>
      </c>
      <c r="R1004" s="235">
        <v>56</v>
      </c>
      <c r="S1004" s="235">
        <v>64</v>
      </c>
      <c r="T1004" s="235">
        <v>58</v>
      </c>
      <c r="U1004" s="235">
        <v>55</v>
      </c>
      <c r="V1004" s="235">
        <v>56</v>
      </c>
      <c r="W1004" s="235">
        <v>53</v>
      </c>
    </row>
    <row r="1005" spans="1:23" x14ac:dyDescent="0.2">
      <c r="A1005" t="s">
        <v>122</v>
      </c>
      <c r="B1005">
        <v>1</v>
      </c>
      <c r="C1005" t="s">
        <v>120</v>
      </c>
      <c r="D1005">
        <v>4</v>
      </c>
      <c r="E1005" t="s">
        <v>110</v>
      </c>
      <c r="H1005" s="235">
        <v>28</v>
      </c>
      <c r="I1005" s="235">
        <v>21</v>
      </c>
      <c r="J1005" s="235">
        <v>30</v>
      </c>
      <c r="K1005" s="235">
        <v>30</v>
      </c>
      <c r="L1005" s="235">
        <v>42</v>
      </c>
      <c r="M1005" s="235">
        <v>50</v>
      </c>
      <c r="N1005" s="235">
        <v>50</v>
      </c>
      <c r="P1005" s="235">
        <v>58</v>
      </c>
      <c r="Q1005" s="235">
        <v>41</v>
      </c>
      <c r="R1005" s="235">
        <v>54</v>
      </c>
      <c r="S1005" s="235">
        <v>53</v>
      </c>
      <c r="T1005" s="235">
        <v>59</v>
      </c>
      <c r="U1005" s="235">
        <v>57</v>
      </c>
      <c r="V1005" s="235">
        <v>59</v>
      </c>
      <c r="W1005" s="235">
        <v>62</v>
      </c>
    </row>
    <row r="1006" spans="1:23" x14ac:dyDescent="0.2">
      <c r="A1006" t="s">
        <v>122</v>
      </c>
      <c r="B1006">
        <v>1</v>
      </c>
      <c r="C1006" t="s">
        <v>120</v>
      </c>
      <c r="D1006">
        <v>4</v>
      </c>
      <c r="E1006" t="s">
        <v>111</v>
      </c>
      <c r="P1006" s="235">
        <v>8</v>
      </c>
      <c r="Q1006" s="235">
        <v>5</v>
      </c>
      <c r="S1006" s="235">
        <v>12</v>
      </c>
      <c r="T1006" s="235">
        <v>4</v>
      </c>
      <c r="U1006" s="235">
        <v>2</v>
      </c>
      <c r="V1006" s="235">
        <v>4</v>
      </c>
      <c r="W1006" s="235">
        <v>4</v>
      </c>
    </row>
    <row r="1007" spans="1:23" x14ac:dyDescent="0.2">
      <c r="A1007" t="s">
        <v>122</v>
      </c>
      <c r="B1007">
        <v>1</v>
      </c>
      <c r="C1007" t="s">
        <v>120</v>
      </c>
      <c r="D1007">
        <v>4</v>
      </c>
      <c r="E1007" t="s">
        <v>112</v>
      </c>
      <c r="P1007" s="235">
        <v>212</v>
      </c>
      <c r="Q1007" s="235">
        <v>145</v>
      </c>
      <c r="S1007" s="235">
        <v>187</v>
      </c>
      <c r="T1007" s="235">
        <v>44</v>
      </c>
      <c r="U1007" s="235">
        <v>31</v>
      </c>
      <c r="V1007" s="235">
        <v>82</v>
      </c>
      <c r="W1007" s="235">
        <v>37</v>
      </c>
    </row>
    <row r="1008" spans="1:23" x14ac:dyDescent="0.2">
      <c r="A1008" t="s">
        <v>122</v>
      </c>
      <c r="B1008">
        <v>1</v>
      </c>
      <c r="C1008" t="s">
        <v>120</v>
      </c>
      <c r="D1008">
        <v>4</v>
      </c>
      <c r="E1008" t="s">
        <v>113</v>
      </c>
    </row>
    <row r="1009" spans="1:23" x14ac:dyDescent="0.2">
      <c r="A1009" t="s">
        <v>122</v>
      </c>
      <c r="B1009">
        <v>1</v>
      </c>
      <c r="C1009" t="s">
        <v>120</v>
      </c>
      <c r="D1009">
        <v>4</v>
      </c>
      <c r="E1009" t="s">
        <v>114</v>
      </c>
    </row>
    <row r="1010" spans="1:23" x14ac:dyDescent="0.2">
      <c r="A1010" t="s">
        <v>122</v>
      </c>
      <c r="B1010">
        <v>1</v>
      </c>
      <c r="C1010" t="s">
        <v>120</v>
      </c>
      <c r="D1010">
        <v>4</v>
      </c>
      <c r="E1010" t="s">
        <v>115</v>
      </c>
      <c r="P1010" s="235">
        <v>8</v>
      </c>
      <c r="Q1010" s="235">
        <v>5</v>
      </c>
      <c r="S1010" s="235">
        <v>12</v>
      </c>
      <c r="T1010" s="235">
        <v>4</v>
      </c>
      <c r="U1010" s="235">
        <v>2</v>
      </c>
      <c r="V1010" s="235">
        <v>4</v>
      </c>
      <c r="W1010" s="235">
        <v>4</v>
      </c>
    </row>
    <row r="1011" spans="1:23" x14ac:dyDescent="0.2">
      <c r="A1011" t="s">
        <v>122</v>
      </c>
      <c r="B1011">
        <v>1</v>
      </c>
      <c r="C1011" t="s">
        <v>120</v>
      </c>
      <c r="D1011">
        <v>4</v>
      </c>
      <c r="E1011" t="s">
        <v>116</v>
      </c>
      <c r="P1011" s="235">
        <v>212</v>
      </c>
      <c r="Q1011" s="235">
        <v>145</v>
      </c>
      <c r="S1011" s="235">
        <v>187</v>
      </c>
      <c r="T1011" s="235">
        <v>44</v>
      </c>
      <c r="U1011" s="235">
        <v>31</v>
      </c>
      <c r="V1011" s="235">
        <v>82</v>
      </c>
      <c r="W1011" s="235">
        <v>37</v>
      </c>
    </row>
    <row r="1012" spans="1:23" x14ac:dyDescent="0.2">
      <c r="A1012" t="s">
        <v>122</v>
      </c>
      <c r="B1012">
        <v>1</v>
      </c>
      <c r="C1012" t="s">
        <v>120</v>
      </c>
      <c r="D1012">
        <v>5</v>
      </c>
      <c r="E1012" t="s">
        <v>103</v>
      </c>
      <c r="H1012" s="235">
        <v>1</v>
      </c>
      <c r="I1012" s="235">
        <v>5</v>
      </c>
      <c r="J1012" s="235">
        <v>2</v>
      </c>
      <c r="K1012" s="235">
        <v>14</v>
      </c>
      <c r="L1012" s="235">
        <v>17</v>
      </c>
      <c r="M1012" s="235">
        <v>8</v>
      </c>
      <c r="N1012" s="235">
        <v>13</v>
      </c>
      <c r="P1012" s="235">
        <v>1</v>
      </c>
      <c r="Q1012" s="235">
        <v>3</v>
      </c>
      <c r="T1012" s="235">
        <v>8</v>
      </c>
      <c r="U1012" s="235">
        <v>6</v>
      </c>
      <c r="V1012" s="235">
        <v>14</v>
      </c>
      <c r="W1012" s="235">
        <v>17</v>
      </c>
    </row>
    <row r="1013" spans="1:23" x14ac:dyDescent="0.2">
      <c r="A1013" t="s">
        <v>122</v>
      </c>
      <c r="B1013">
        <v>1</v>
      </c>
      <c r="C1013" t="s">
        <v>120</v>
      </c>
      <c r="D1013">
        <v>5</v>
      </c>
      <c r="E1013" t="s">
        <v>104</v>
      </c>
      <c r="J1013" s="235">
        <v>5</v>
      </c>
      <c r="K1013" s="235">
        <v>1</v>
      </c>
      <c r="L1013" s="235">
        <v>4</v>
      </c>
      <c r="M1013" s="235">
        <v>4</v>
      </c>
      <c r="N1013" s="235">
        <v>3</v>
      </c>
      <c r="P1013" s="235">
        <v>1</v>
      </c>
      <c r="Q1013" s="235">
        <v>1</v>
      </c>
      <c r="T1013" s="235">
        <v>0</v>
      </c>
      <c r="U1013" s="235">
        <v>0</v>
      </c>
      <c r="V1013" s="235">
        <v>1</v>
      </c>
      <c r="W1013" s="235">
        <v>5</v>
      </c>
    </row>
    <row r="1014" spans="1:23" x14ac:dyDescent="0.2">
      <c r="A1014" t="s">
        <v>122</v>
      </c>
      <c r="B1014">
        <v>1</v>
      </c>
      <c r="C1014" t="s">
        <v>120</v>
      </c>
      <c r="D1014">
        <v>5</v>
      </c>
      <c r="E1014" t="s">
        <v>105</v>
      </c>
      <c r="J1014" s="235">
        <v>1</v>
      </c>
      <c r="K1014" s="235">
        <v>5</v>
      </c>
      <c r="L1014" s="235">
        <v>6</v>
      </c>
      <c r="M1014" s="235">
        <v>12</v>
      </c>
      <c r="N1014" s="235">
        <v>15</v>
      </c>
      <c r="P1014" s="235">
        <v>15</v>
      </c>
      <c r="Q1014" s="235">
        <v>14</v>
      </c>
      <c r="S1014" s="235">
        <v>9</v>
      </c>
      <c r="T1014" s="235">
        <v>4</v>
      </c>
      <c r="U1014" s="235">
        <v>6</v>
      </c>
      <c r="V1014" s="235">
        <v>3</v>
      </c>
      <c r="W1014" s="235">
        <v>4</v>
      </c>
    </row>
    <row r="1015" spans="1:23" x14ac:dyDescent="0.2">
      <c r="A1015" t="s">
        <v>122</v>
      </c>
      <c r="B1015">
        <v>1</v>
      </c>
      <c r="C1015" t="s">
        <v>120</v>
      </c>
      <c r="D1015">
        <v>5</v>
      </c>
      <c r="E1015" t="s">
        <v>106</v>
      </c>
      <c r="J1015" s="235">
        <v>1</v>
      </c>
      <c r="K1015" s="235">
        <v>1</v>
      </c>
    </row>
    <row r="1016" spans="1:23" x14ac:dyDescent="0.2">
      <c r="A1016" t="s">
        <v>122</v>
      </c>
      <c r="B1016">
        <v>1</v>
      </c>
      <c r="C1016" t="s">
        <v>120</v>
      </c>
      <c r="D1016">
        <v>5</v>
      </c>
      <c r="E1016" t="s">
        <v>107</v>
      </c>
      <c r="H1016" s="235">
        <v>1</v>
      </c>
    </row>
    <row r="1017" spans="1:23" x14ac:dyDescent="0.2">
      <c r="A1017" t="s">
        <v>122</v>
      </c>
      <c r="B1017">
        <v>1</v>
      </c>
      <c r="C1017" t="s">
        <v>120</v>
      </c>
      <c r="D1017">
        <v>5</v>
      </c>
      <c r="E1017" t="s">
        <v>108</v>
      </c>
      <c r="H1017" s="235">
        <v>0</v>
      </c>
      <c r="I1017" s="235">
        <v>0</v>
      </c>
      <c r="J1017" s="235">
        <v>0</v>
      </c>
      <c r="K1017" s="235">
        <v>0</v>
      </c>
      <c r="L1017" s="235">
        <v>0</v>
      </c>
      <c r="M1017" s="235">
        <v>0</v>
      </c>
      <c r="N1017" s="235">
        <v>0</v>
      </c>
      <c r="O1017" s="235">
        <v>0</v>
      </c>
      <c r="P1017" s="235">
        <v>0</v>
      </c>
      <c r="Q1017" s="235">
        <v>0</v>
      </c>
      <c r="R1017" s="235">
        <v>0</v>
      </c>
      <c r="S1017" s="235">
        <v>0</v>
      </c>
      <c r="T1017" s="235">
        <v>0</v>
      </c>
      <c r="U1017" s="235">
        <v>0</v>
      </c>
      <c r="V1017" s="235">
        <v>0</v>
      </c>
      <c r="W1017" s="235">
        <v>0</v>
      </c>
    </row>
    <row r="1018" spans="1:23" x14ac:dyDescent="0.2">
      <c r="A1018" t="s">
        <v>122</v>
      </c>
      <c r="B1018">
        <v>1</v>
      </c>
      <c r="C1018" t="s">
        <v>120</v>
      </c>
      <c r="D1018">
        <v>5</v>
      </c>
      <c r="E1018" t="s">
        <v>109</v>
      </c>
      <c r="H1018" s="235">
        <v>34</v>
      </c>
      <c r="I1018" s="235">
        <v>41</v>
      </c>
      <c r="J1018" s="235">
        <v>45</v>
      </c>
      <c r="K1018" s="235">
        <v>44</v>
      </c>
      <c r="L1018" s="235">
        <v>46</v>
      </c>
      <c r="M1018" s="235">
        <v>48</v>
      </c>
      <c r="N1018" s="235">
        <v>57</v>
      </c>
      <c r="P1018" s="235">
        <v>57</v>
      </c>
      <c r="Q1018" s="235">
        <v>54</v>
      </c>
      <c r="R1018" s="235">
        <v>57</v>
      </c>
      <c r="S1018" s="235">
        <v>64</v>
      </c>
      <c r="T1018" s="235">
        <v>65</v>
      </c>
      <c r="U1018" s="235">
        <v>64</v>
      </c>
      <c r="V1018" s="235">
        <v>63</v>
      </c>
      <c r="W1018" s="235">
        <v>64</v>
      </c>
    </row>
    <row r="1019" spans="1:23" x14ac:dyDescent="0.2">
      <c r="A1019" t="s">
        <v>122</v>
      </c>
      <c r="B1019">
        <v>1</v>
      </c>
      <c r="C1019" t="s">
        <v>120</v>
      </c>
      <c r="D1019">
        <v>5</v>
      </c>
      <c r="E1019" t="s">
        <v>110</v>
      </c>
      <c r="H1019" s="235">
        <v>24</v>
      </c>
      <c r="I1019" s="235">
        <v>27</v>
      </c>
      <c r="J1019" s="235">
        <v>38</v>
      </c>
      <c r="K1019" s="235">
        <v>40</v>
      </c>
      <c r="L1019" s="235">
        <v>49</v>
      </c>
      <c r="M1019" s="235">
        <v>51</v>
      </c>
      <c r="N1019" s="235">
        <v>55</v>
      </c>
      <c r="P1019" s="235">
        <v>56</v>
      </c>
      <c r="Q1019" s="235">
        <v>38</v>
      </c>
      <c r="R1019" s="235">
        <v>55</v>
      </c>
      <c r="S1019" s="235">
        <v>43</v>
      </c>
      <c r="T1019" s="235">
        <v>52</v>
      </c>
      <c r="U1019" s="235">
        <v>63</v>
      </c>
      <c r="V1019" s="235">
        <v>55</v>
      </c>
      <c r="W1019" s="235">
        <v>58</v>
      </c>
    </row>
    <row r="1020" spans="1:23" x14ac:dyDescent="0.2">
      <c r="A1020" t="s">
        <v>122</v>
      </c>
      <c r="B1020">
        <v>1</v>
      </c>
      <c r="C1020" t="s">
        <v>120</v>
      </c>
      <c r="D1020">
        <v>5</v>
      </c>
      <c r="E1020" t="s">
        <v>111</v>
      </c>
      <c r="M1020" s="235">
        <v>4</v>
      </c>
      <c r="N1020" s="235">
        <v>1</v>
      </c>
      <c r="P1020" s="235">
        <v>4</v>
      </c>
      <c r="Q1020" s="235">
        <v>5</v>
      </c>
      <c r="S1020" s="235">
        <v>8</v>
      </c>
      <c r="T1020" s="235">
        <v>2</v>
      </c>
      <c r="U1020" s="235">
        <v>2</v>
      </c>
      <c r="V1020" s="235">
        <v>1</v>
      </c>
      <c r="W1020" s="235">
        <v>3</v>
      </c>
    </row>
    <row r="1021" spans="1:23" x14ac:dyDescent="0.2">
      <c r="A1021" t="s">
        <v>122</v>
      </c>
      <c r="B1021">
        <v>1</v>
      </c>
      <c r="C1021" t="s">
        <v>120</v>
      </c>
      <c r="D1021">
        <v>5</v>
      </c>
      <c r="E1021" t="s">
        <v>112</v>
      </c>
      <c r="M1021" s="235">
        <v>127</v>
      </c>
      <c r="N1021" s="235">
        <v>29</v>
      </c>
      <c r="P1021" s="235">
        <v>75</v>
      </c>
      <c r="Q1021" s="235">
        <v>92</v>
      </c>
      <c r="S1021" s="235">
        <v>229</v>
      </c>
      <c r="T1021" s="235">
        <v>63</v>
      </c>
      <c r="U1021" s="235">
        <v>36</v>
      </c>
      <c r="V1021" s="235">
        <v>13</v>
      </c>
      <c r="W1021" s="235">
        <v>53</v>
      </c>
    </row>
    <row r="1022" spans="1:23" x14ac:dyDescent="0.2">
      <c r="A1022" t="s">
        <v>122</v>
      </c>
      <c r="B1022">
        <v>1</v>
      </c>
      <c r="C1022" t="s">
        <v>120</v>
      </c>
      <c r="D1022">
        <v>5</v>
      </c>
      <c r="E1022" t="s">
        <v>113</v>
      </c>
    </row>
    <row r="1023" spans="1:23" x14ac:dyDescent="0.2">
      <c r="A1023" t="s">
        <v>122</v>
      </c>
      <c r="B1023">
        <v>1</v>
      </c>
      <c r="C1023" t="s">
        <v>120</v>
      </c>
      <c r="D1023">
        <v>5</v>
      </c>
      <c r="E1023" t="s">
        <v>114</v>
      </c>
    </row>
    <row r="1024" spans="1:23" x14ac:dyDescent="0.2">
      <c r="A1024" t="s">
        <v>122</v>
      </c>
      <c r="B1024">
        <v>1</v>
      </c>
      <c r="C1024" t="s">
        <v>120</v>
      </c>
      <c r="D1024">
        <v>5</v>
      </c>
      <c r="E1024" t="s">
        <v>115</v>
      </c>
      <c r="M1024" s="235">
        <v>4</v>
      </c>
      <c r="N1024" s="235">
        <v>1</v>
      </c>
      <c r="P1024" s="235">
        <v>4</v>
      </c>
      <c r="Q1024" s="235">
        <v>5</v>
      </c>
      <c r="S1024" s="235">
        <v>8</v>
      </c>
      <c r="T1024" s="235">
        <v>2</v>
      </c>
      <c r="U1024" s="235">
        <v>2</v>
      </c>
      <c r="V1024" s="235">
        <v>1</v>
      </c>
      <c r="W1024" s="235">
        <v>3</v>
      </c>
    </row>
    <row r="1025" spans="1:24" x14ac:dyDescent="0.2">
      <c r="A1025" t="s">
        <v>122</v>
      </c>
      <c r="B1025">
        <v>1</v>
      </c>
      <c r="C1025" t="s">
        <v>120</v>
      </c>
      <c r="D1025">
        <v>5</v>
      </c>
      <c r="E1025" t="s">
        <v>116</v>
      </c>
      <c r="M1025" s="235">
        <v>127</v>
      </c>
      <c r="N1025" s="235">
        <v>29</v>
      </c>
      <c r="P1025" s="235">
        <v>75</v>
      </c>
      <c r="Q1025" s="235">
        <v>92</v>
      </c>
      <c r="S1025" s="235">
        <v>229</v>
      </c>
      <c r="T1025" s="235">
        <v>63</v>
      </c>
      <c r="U1025" s="235">
        <v>36</v>
      </c>
      <c r="V1025" s="235">
        <v>13</v>
      </c>
      <c r="W1025" s="235">
        <v>53</v>
      </c>
    </row>
    <row r="1026" spans="1:24" x14ac:dyDescent="0.2">
      <c r="A1026" t="s">
        <v>122</v>
      </c>
      <c r="B1026">
        <v>1</v>
      </c>
      <c r="C1026" t="s">
        <v>120</v>
      </c>
      <c r="D1026">
        <v>6</v>
      </c>
      <c r="E1026" t="s">
        <v>103</v>
      </c>
      <c r="H1026" s="235">
        <v>2</v>
      </c>
      <c r="I1026" s="235">
        <v>3</v>
      </c>
      <c r="J1026" s="235">
        <v>3</v>
      </c>
      <c r="K1026" s="235">
        <v>8</v>
      </c>
      <c r="L1026" s="235">
        <v>14</v>
      </c>
      <c r="M1026" s="235">
        <v>11</v>
      </c>
      <c r="N1026" s="235">
        <v>9</v>
      </c>
      <c r="P1026" s="235">
        <v>1</v>
      </c>
      <c r="Q1026" s="235">
        <v>1</v>
      </c>
      <c r="T1026" s="235">
        <v>3</v>
      </c>
      <c r="U1026" s="235">
        <v>6</v>
      </c>
      <c r="V1026" s="235">
        <v>14</v>
      </c>
      <c r="W1026" s="235">
        <v>25</v>
      </c>
    </row>
    <row r="1027" spans="1:24" x14ac:dyDescent="0.2">
      <c r="A1027" t="s">
        <v>122</v>
      </c>
      <c r="B1027">
        <v>1</v>
      </c>
      <c r="C1027" t="s">
        <v>120</v>
      </c>
      <c r="D1027">
        <v>6</v>
      </c>
      <c r="E1027" t="s">
        <v>104</v>
      </c>
      <c r="I1027" s="235">
        <v>2</v>
      </c>
      <c r="J1027" s="235">
        <v>4</v>
      </c>
      <c r="K1027" s="235">
        <v>6</v>
      </c>
      <c r="L1027" s="235">
        <v>3</v>
      </c>
      <c r="M1027" s="235">
        <v>5</v>
      </c>
      <c r="N1027" s="235">
        <v>4</v>
      </c>
      <c r="P1027" s="235">
        <v>1</v>
      </c>
      <c r="Q1027" s="235">
        <v>2</v>
      </c>
      <c r="S1027" s="235">
        <v>1</v>
      </c>
      <c r="T1027" s="235">
        <v>0</v>
      </c>
      <c r="U1027" s="235">
        <v>0</v>
      </c>
      <c r="V1027" s="235">
        <v>0</v>
      </c>
      <c r="W1027" s="235">
        <v>2</v>
      </c>
    </row>
    <row r="1028" spans="1:24" x14ac:dyDescent="0.2">
      <c r="A1028" t="s">
        <v>122</v>
      </c>
      <c r="B1028">
        <v>1</v>
      </c>
      <c r="C1028" t="s">
        <v>120</v>
      </c>
      <c r="D1028">
        <v>6</v>
      </c>
      <c r="E1028" t="s">
        <v>105</v>
      </c>
      <c r="J1028" s="235">
        <v>1</v>
      </c>
      <c r="K1028" s="235">
        <v>4</v>
      </c>
      <c r="L1028" s="235">
        <v>7</v>
      </c>
      <c r="M1028" s="235">
        <v>12</v>
      </c>
      <c r="N1028" s="235">
        <v>20</v>
      </c>
      <c r="P1028" s="235">
        <v>13</v>
      </c>
      <c r="Q1028" s="235">
        <v>12</v>
      </c>
      <c r="S1028" s="235">
        <v>11</v>
      </c>
      <c r="T1028" s="235">
        <v>3</v>
      </c>
      <c r="U1028" s="235">
        <v>5</v>
      </c>
      <c r="V1028" s="235">
        <v>5</v>
      </c>
      <c r="W1028" s="235">
        <v>5</v>
      </c>
    </row>
    <row r="1029" spans="1:24" x14ac:dyDescent="0.2">
      <c r="A1029" t="s">
        <v>122</v>
      </c>
      <c r="B1029">
        <v>1</v>
      </c>
      <c r="C1029" t="s">
        <v>120</v>
      </c>
      <c r="D1029">
        <v>6</v>
      </c>
      <c r="E1029" t="s">
        <v>106</v>
      </c>
      <c r="H1029" s="235">
        <v>1</v>
      </c>
      <c r="K1029" s="235">
        <v>2</v>
      </c>
      <c r="L1029" s="235">
        <v>1</v>
      </c>
      <c r="M1029" s="235">
        <v>2</v>
      </c>
    </row>
    <row r="1030" spans="1:24" x14ac:dyDescent="0.2">
      <c r="A1030" t="s">
        <v>122</v>
      </c>
      <c r="B1030">
        <v>1</v>
      </c>
      <c r="C1030" t="s">
        <v>120</v>
      </c>
      <c r="D1030">
        <v>6</v>
      </c>
      <c r="E1030" t="s">
        <v>107</v>
      </c>
    </row>
    <row r="1031" spans="1:24" x14ac:dyDescent="0.2">
      <c r="A1031" t="s">
        <v>122</v>
      </c>
      <c r="B1031">
        <v>1</v>
      </c>
      <c r="C1031" t="s">
        <v>120</v>
      </c>
      <c r="D1031">
        <v>6</v>
      </c>
      <c r="E1031" t="s">
        <v>108</v>
      </c>
      <c r="H1031" s="235">
        <v>0</v>
      </c>
      <c r="I1031" s="235">
        <v>0</v>
      </c>
      <c r="J1031" s="235">
        <v>0</v>
      </c>
      <c r="K1031" s="235">
        <v>0</v>
      </c>
      <c r="L1031" s="235">
        <v>0</v>
      </c>
      <c r="M1031" s="235">
        <v>0</v>
      </c>
      <c r="N1031" s="235">
        <v>0</v>
      </c>
      <c r="O1031" s="235">
        <v>0</v>
      </c>
      <c r="P1031" s="235">
        <v>0</v>
      </c>
      <c r="Q1031" s="235">
        <v>0</v>
      </c>
      <c r="R1031" s="235">
        <v>0</v>
      </c>
      <c r="S1031" s="235">
        <v>0</v>
      </c>
      <c r="T1031" s="235">
        <v>0</v>
      </c>
      <c r="U1031" s="235">
        <v>0</v>
      </c>
      <c r="V1031" s="235">
        <v>0</v>
      </c>
      <c r="W1031" s="235">
        <v>0</v>
      </c>
    </row>
    <row r="1032" spans="1:24" x14ac:dyDescent="0.2">
      <c r="A1032" t="s">
        <v>122</v>
      </c>
      <c r="B1032">
        <v>1</v>
      </c>
      <c r="C1032" t="s">
        <v>120</v>
      </c>
      <c r="D1032">
        <v>6</v>
      </c>
      <c r="E1032" t="s">
        <v>109</v>
      </c>
      <c r="H1032" s="235">
        <v>19</v>
      </c>
      <c r="I1032" s="235">
        <v>27</v>
      </c>
      <c r="J1032" s="235">
        <v>33</v>
      </c>
      <c r="K1032" s="235">
        <v>37</v>
      </c>
      <c r="L1032" s="235">
        <v>42</v>
      </c>
      <c r="M1032" s="235">
        <v>45</v>
      </c>
      <c r="N1032" s="235">
        <v>57</v>
      </c>
      <c r="P1032" s="235">
        <v>53</v>
      </c>
      <c r="Q1032" s="235">
        <v>58</v>
      </c>
      <c r="R1032" s="235">
        <v>60</v>
      </c>
      <c r="S1032" s="235">
        <v>61</v>
      </c>
      <c r="T1032" s="235">
        <v>63</v>
      </c>
      <c r="U1032" s="235">
        <v>67</v>
      </c>
      <c r="V1032" s="235">
        <v>69</v>
      </c>
      <c r="W1032" s="235">
        <v>69</v>
      </c>
    </row>
    <row r="1033" spans="1:24" x14ac:dyDescent="0.2">
      <c r="A1033" t="s">
        <v>122</v>
      </c>
      <c r="B1033">
        <v>1</v>
      </c>
      <c r="C1033" t="s">
        <v>120</v>
      </c>
      <c r="D1033">
        <v>6</v>
      </c>
      <c r="E1033" t="s">
        <v>110</v>
      </c>
      <c r="H1033" s="235">
        <v>21</v>
      </c>
      <c r="I1033" s="235">
        <v>21</v>
      </c>
      <c r="J1033" s="235">
        <v>33</v>
      </c>
      <c r="K1033" s="235">
        <v>41</v>
      </c>
      <c r="L1033" s="235">
        <v>52</v>
      </c>
      <c r="M1033" s="235">
        <v>49</v>
      </c>
      <c r="N1033" s="235">
        <v>47</v>
      </c>
      <c r="P1033" s="235">
        <v>50</v>
      </c>
      <c r="Q1033" s="235">
        <v>38</v>
      </c>
      <c r="R1033" s="235">
        <v>58</v>
      </c>
      <c r="S1033" s="235">
        <v>49</v>
      </c>
      <c r="T1033" s="235">
        <v>58</v>
      </c>
      <c r="U1033" s="235">
        <v>54</v>
      </c>
      <c r="V1033" s="235">
        <v>52</v>
      </c>
      <c r="W1033" s="235">
        <v>59</v>
      </c>
    </row>
    <row r="1034" spans="1:24" x14ac:dyDescent="0.2">
      <c r="A1034" t="s">
        <v>122</v>
      </c>
      <c r="B1034">
        <v>1</v>
      </c>
      <c r="C1034" t="s">
        <v>120</v>
      </c>
      <c r="D1034">
        <v>6</v>
      </c>
      <c r="E1034" t="s">
        <v>111</v>
      </c>
      <c r="M1034" s="235">
        <v>3</v>
      </c>
      <c r="P1034" s="235">
        <v>4</v>
      </c>
      <c r="Q1034" s="235">
        <v>3</v>
      </c>
      <c r="S1034" s="235">
        <v>11</v>
      </c>
      <c r="U1034" s="235">
        <v>1</v>
      </c>
      <c r="V1034" s="235">
        <v>1</v>
      </c>
      <c r="W1034" s="235">
        <v>9</v>
      </c>
      <c r="X1034" s="235">
        <v>1</v>
      </c>
    </row>
    <row r="1035" spans="1:24" x14ac:dyDescent="0.2">
      <c r="A1035" t="s">
        <v>122</v>
      </c>
      <c r="B1035">
        <v>1</v>
      </c>
      <c r="C1035" t="s">
        <v>120</v>
      </c>
      <c r="D1035">
        <v>6</v>
      </c>
      <c r="E1035" t="s">
        <v>112</v>
      </c>
      <c r="M1035" s="235">
        <v>82</v>
      </c>
      <c r="P1035" s="235">
        <v>100</v>
      </c>
      <c r="Q1035" s="235">
        <v>55</v>
      </c>
      <c r="S1035" s="235">
        <v>251</v>
      </c>
      <c r="U1035" s="235">
        <v>23</v>
      </c>
      <c r="V1035" s="235">
        <v>19</v>
      </c>
      <c r="W1035" s="235">
        <v>204</v>
      </c>
      <c r="X1035" s="235">
        <v>18</v>
      </c>
    </row>
    <row r="1036" spans="1:24" x14ac:dyDescent="0.2">
      <c r="A1036" t="s">
        <v>122</v>
      </c>
      <c r="B1036">
        <v>1</v>
      </c>
      <c r="C1036" t="s">
        <v>120</v>
      </c>
      <c r="D1036">
        <v>6</v>
      </c>
      <c r="E1036" t="s">
        <v>113</v>
      </c>
    </row>
    <row r="1037" spans="1:24" x14ac:dyDescent="0.2">
      <c r="A1037" t="s">
        <v>122</v>
      </c>
      <c r="B1037">
        <v>1</v>
      </c>
      <c r="C1037" t="s">
        <v>120</v>
      </c>
      <c r="D1037">
        <v>6</v>
      </c>
      <c r="E1037" t="s">
        <v>114</v>
      </c>
    </row>
    <row r="1038" spans="1:24" x14ac:dyDescent="0.2">
      <c r="A1038" t="s">
        <v>122</v>
      </c>
      <c r="B1038">
        <v>1</v>
      </c>
      <c r="C1038" t="s">
        <v>120</v>
      </c>
      <c r="D1038">
        <v>6</v>
      </c>
      <c r="E1038" t="s">
        <v>115</v>
      </c>
      <c r="M1038" s="235">
        <v>3</v>
      </c>
      <c r="P1038" s="235">
        <v>4</v>
      </c>
      <c r="Q1038" s="235">
        <v>3</v>
      </c>
      <c r="S1038" s="235">
        <v>11</v>
      </c>
      <c r="U1038" s="235">
        <v>1</v>
      </c>
      <c r="V1038" s="235">
        <v>1</v>
      </c>
      <c r="W1038" s="235">
        <v>9</v>
      </c>
      <c r="X1038" s="235">
        <v>1</v>
      </c>
    </row>
    <row r="1039" spans="1:24" ht="12.6" customHeight="1" x14ac:dyDescent="0.2">
      <c r="A1039" t="s">
        <v>122</v>
      </c>
      <c r="B1039">
        <v>1</v>
      </c>
      <c r="C1039" t="s">
        <v>120</v>
      </c>
      <c r="D1039">
        <v>6</v>
      </c>
      <c r="E1039" t="s">
        <v>116</v>
      </c>
      <c r="M1039" s="235">
        <v>82</v>
      </c>
      <c r="P1039" s="235">
        <v>100</v>
      </c>
      <c r="Q1039" s="235">
        <v>55</v>
      </c>
      <c r="S1039" s="235">
        <v>251</v>
      </c>
      <c r="U1039" s="235">
        <v>23</v>
      </c>
      <c r="V1039" s="235">
        <v>19</v>
      </c>
      <c r="W1039" s="235">
        <v>204</v>
      </c>
      <c r="X1039" s="235">
        <v>18</v>
      </c>
    </row>
    <row r="1040" spans="1:24" ht="12.6" customHeight="1" x14ac:dyDescent="0.2">
      <c r="A1040" t="s">
        <v>122</v>
      </c>
      <c r="B1040">
        <v>1</v>
      </c>
      <c r="C1040" t="s">
        <v>120</v>
      </c>
      <c r="D1040">
        <v>7</v>
      </c>
      <c r="E1040" t="s">
        <v>103</v>
      </c>
      <c r="H1040" s="235">
        <v>0</v>
      </c>
      <c r="I1040" s="235">
        <v>3</v>
      </c>
      <c r="J1040" s="235">
        <v>4</v>
      </c>
      <c r="K1040" s="235">
        <v>10</v>
      </c>
      <c r="L1040" s="235">
        <v>20</v>
      </c>
      <c r="M1040" s="235">
        <v>14</v>
      </c>
      <c r="N1040" s="235">
        <v>13</v>
      </c>
      <c r="P1040" s="235">
        <v>5</v>
      </c>
      <c r="Q1040" s="235">
        <v>3</v>
      </c>
      <c r="S1040" s="235">
        <v>1</v>
      </c>
      <c r="T1040" s="235">
        <v>12</v>
      </c>
      <c r="U1040" s="235">
        <v>6</v>
      </c>
      <c r="V1040" s="235">
        <v>8</v>
      </c>
      <c r="W1040" s="235">
        <v>12</v>
      </c>
    </row>
    <row r="1041" spans="1:23" ht="12.6" customHeight="1" x14ac:dyDescent="0.2">
      <c r="A1041" t="s">
        <v>122</v>
      </c>
      <c r="B1041">
        <v>1</v>
      </c>
      <c r="C1041" t="s">
        <v>120</v>
      </c>
      <c r="D1041">
        <v>7</v>
      </c>
      <c r="E1041" t="s">
        <v>104</v>
      </c>
      <c r="J1041" s="235">
        <v>3</v>
      </c>
      <c r="K1041" s="235">
        <v>5</v>
      </c>
      <c r="L1041" s="235">
        <v>1</v>
      </c>
      <c r="M1041" s="235">
        <v>1</v>
      </c>
      <c r="N1041" s="235">
        <v>7</v>
      </c>
      <c r="P1041" s="235">
        <v>0</v>
      </c>
      <c r="Q1041" s="235">
        <v>1</v>
      </c>
      <c r="S1041" s="235">
        <v>1</v>
      </c>
      <c r="T1041" s="235">
        <v>0</v>
      </c>
      <c r="U1041" s="235">
        <v>0</v>
      </c>
      <c r="V1041" s="235">
        <v>2</v>
      </c>
      <c r="W1041" s="235">
        <v>5</v>
      </c>
    </row>
    <row r="1042" spans="1:23" ht="12.6" customHeight="1" x14ac:dyDescent="0.2">
      <c r="A1042" t="s">
        <v>122</v>
      </c>
      <c r="B1042">
        <v>1</v>
      </c>
      <c r="C1042" t="s">
        <v>120</v>
      </c>
      <c r="D1042">
        <v>7</v>
      </c>
      <c r="E1042" t="s">
        <v>105</v>
      </c>
      <c r="K1042" s="235">
        <v>4</v>
      </c>
      <c r="L1042" s="235">
        <v>7</v>
      </c>
      <c r="M1042" s="235">
        <v>8</v>
      </c>
      <c r="N1042" s="235">
        <v>17</v>
      </c>
      <c r="P1042" s="235">
        <v>11</v>
      </c>
      <c r="Q1042" s="235">
        <v>10</v>
      </c>
      <c r="S1042" s="235">
        <v>7</v>
      </c>
      <c r="T1042" s="235">
        <v>7</v>
      </c>
      <c r="U1042" s="235">
        <v>8</v>
      </c>
      <c r="V1042" s="235">
        <v>9</v>
      </c>
      <c r="W1042" s="235">
        <v>9</v>
      </c>
    </row>
    <row r="1043" spans="1:23" ht="12.6" customHeight="1" x14ac:dyDescent="0.2">
      <c r="A1043" t="s">
        <v>122</v>
      </c>
      <c r="B1043">
        <v>1</v>
      </c>
      <c r="C1043" t="s">
        <v>120</v>
      </c>
      <c r="D1043">
        <v>7</v>
      </c>
      <c r="E1043" t="s">
        <v>106</v>
      </c>
      <c r="H1043" s="235">
        <v>1</v>
      </c>
      <c r="K1043" s="235">
        <v>1</v>
      </c>
      <c r="L1043" s="235">
        <v>1</v>
      </c>
      <c r="S1043" s="235">
        <v>1</v>
      </c>
      <c r="U1043" s="235">
        <v>2</v>
      </c>
    </row>
    <row r="1044" spans="1:23" ht="12.6" customHeight="1" x14ac:dyDescent="0.2">
      <c r="A1044" t="s">
        <v>122</v>
      </c>
      <c r="B1044">
        <v>1</v>
      </c>
      <c r="C1044" t="s">
        <v>120</v>
      </c>
      <c r="D1044">
        <v>7</v>
      </c>
      <c r="E1044" t="s">
        <v>107</v>
      </c>
    </row>
    <row r="1045" spans="1:23" ht="12.6" customHeight="1" x14ac:dyDescent="0.2">
      <c r="A1045" t="s">
        <v>122</v>
      </c>
      <c r="B1045">
        <v>1</v>
      </c>
      <c r="C1045" t="s">
        <v>120</v>
      </c>
      <c r="D1045">
        <v>7</v>
      </c>
      <c r="E1045" t="s">
        <v>108</v>
      </c>
      <c r="H1045" s="235">
        <v>0</v>
      </c>
      <c r="I1045" s="235">
        <v>0</v>
      </c>
      <c r="J1045" s="235">
        <v>0</v>
      </c>
      <c r="K1045" s="235">
        <v>0</v>
      </c>
      <c r="L1045" s="235">
        <v>0</v>
      </c>
      <c r="M1045" s="235">
        <v>0</v>
      </c>
      <c r="N1045" s="235">
        <v>0</v>
      </c>
      <c r="O1045" s="235">
        <v>0</v>
      </c>
      <c r="P1045" s="235">
        <v>0</v>
      </c>
      <c r="Q1045" s="235">
        <v>0</v>
      </c>
      <c r="R1045" s="235">
        <v>0</v>
      </c>
      <c r="S1045" s="235">
        <v>0</v>
      </c>
      <c r="T1045" s="235">
        <v>0</v>
      </c>
      <c r="U1045" s="235">
        <v>0</v>
      </c>
      <c r="V1045" s="235">
        <v>0</v>
      </c>
      <c r="W1045" s="235">
        <v>0</v>
      </c>
    </row>
    <row r="1046" spans="1:23" ht="12.6" customHeight="1" x14ac:dyDescent="0.2">
      <c r="A1046" t="s">
        <v>122</v>
      </c>
      <c r="B1046">
        <v>1</v>
      </c>
      <c r="C1046" t="s">
        <v>120</v>
      </c>
      <c r="D1046">
        <v>7</v>
      </c>
      <c r="E1046" t="s">
        <v>109</v>
      </c>
      <c r="H1046" s="235">
        <v>29</v>
      </c>
      <c r="I1046" s="235">
        <v>34</v>
      </c>
      <c r="J1046" s="235">
        <v>38</v>
      </c>
      <c r="K1046" s="235">
        <v>40</v>
      </c>
      <c r="L1046" s="235">
        <v>47</v>
      </c>
      <c r="M1046" s="235">
        <v>58</v>
      </c>
      <c r="N1046" s="235">
        <v>60</v>
      </c>
      <c r="P1046" s="235">
        <v>63</v>
      </c>
      <c r="Q1046" s="235">
        <v>52</v>
      </c>
      <c r="R1046" s="235">
        <v>68</v>
      </c>
      <c r="S1046" s="235">
        <v>59</v>
      </c>
      <c r="T1046" s="235">
        <v>73</v>
      </c>
      <c r="U1046" s="235">
        <v>58</v>
      </c>
      <c r="V1046" s="235">
        <v>78</v>
      </c>
      <c r="W1046" s="235">
        <v>75</v>
      </c>
    </row>
    <row r="1047" spans="1:23" ht="12.6" customHeight="1" x14ac:dyDescent="0.2">
      <c r="A1047" t="s">
        <v>122</v>
      </c>
      <c r="B1047">
        <v>1</v>
      </c>
      <c r="C1047" t="s">
        <v>120</v>
      </c>
      <c r="D1047">
        <v>7</v>
      </c>
      <c r="E1047" t="s">
        <v>110</v>
      </c>
      <c r="H1047" s="235">
        <v>23</v>
      </c>
      <c r="I1047" s="235">
        <v>16</v>
      </c>
      <c r="J1047" s="235">
        <v>23</v>
      </c>
      <c r="K1047" s="235">
        <v>38</v>
      </c>
      <c r="L1047" s="235">
        <v>45</v>
      </c>
      <c r="M1047" s="235">
        <v>59</v>
      </c>
      <c r="N1047" s="235">
        <v>53</v>
      </c>
      <c r="P1047" s="235">
        <v>51</v>
      </c>
      <c r="Q1047" s="235">
        <v>35</v>
      </c>
      <c r="R1047" s="235">
        <v>60</v>
      </c>
      <c r="S1047" s="235">
        <v>50</v>
      </c>
      <c r="T1047" s="235">
        <v>53</v>
      </c>
      <c r="U1047" s="235">
        <v>59</v>
      </c>
      <c r="V1047" s="235">
        <v>75</v>
      </c>
      <c r="W1047" s="235">
        <v>62</v>
      </c>
    </row>
    <row r="1048" spans="1:23" ht="12.6" customHeight="1" x14ac:dyDescent="0.2">
      <c r="A1048" t="s">
        <v>122</v>
      </c>
      <c r="B1048">
        <v>1</v>
      </c>
      <c r="C1048" t="s">
        <v>120</v>
      </c>
      <c r="D1048">
        <v>7</v>
      </c>
      <c r="E1048" t="s">
        <v>111</v>
      </c>
      <c r="M1048" s="235">
        <v>3</v>
      </c>
      <c r="N1048" s="235">
        <v>1</v>
      </c>
      <c r="P1048" s="235">
        <v>3</v>
      </c>
      <c r="Q1048" s="235">
        <v>5</v>
      </c>
      <c r="S1048" s="235">
        <v>7</v>
      </c>
      <c r="U1048" s="235">
        <v>3</v>
      </c>
      <c r="V1048" s="235">
        <v>1</v>
      </c>
    </row>
    <row r="1049" spans="1:23" ht="12.6" customHeight="1" x14ac:dyDescent="0.2">
      <c r="A1049" t="s">
        <v>122</v>
      </c>
      <c r="B1049">
        <v>1</v>
      </c>
      <c r="C1049" t="s">
        <v>120</v>
      </c>
      <c r="D1049">
        <v>7</v>
      </c>
      <c r="E1049" t="s">
        <v>112</v>
      </c>
      <c r="M1049" s="235">
        <v>82</v>
      </c>
      <c r="N1049" s="235">
        <v>32</v>
      </c>
      <c r="P1049" s="235">
        <v>73</v>
      </c>
      <c r="Q1049" s="235">
        <v>92</v>
      </c>
      <c r="S1049" s="235">
        <v>223</v>
      </c>
      <c r="U1049" s="235">
        <v>53</v>
      </c>
      <c r="V1049" s="235">
        <v>14</v>
      </c>
    </row>
    <row r="1050" spans="1:23" ht="12.6" customHeight="1" x14ac:dyDescent="0.2">
      <c r="A1050" t="s">
        <v>122</v>
      </c>
      <c r="B1050">
        <v>1</v>
      </c>
      <c r="C1050" t="s">
        <v>120</v>
      </c>
      <c r="D1050">
        <v>7</v>
      </c>
      <c r="E1050" t="s">
        <v>113</v>
      </c>
    </row>
    <row r="1051" spans="1:23" ht="12.6" customHeight="1" x14ac:dyDescent="0.2">
      <c r="A1051" t="s">
        <v>122</v>
      </c>
      <c r="B1051">
        <v>1</v>
      </c>
      <c r="C1051" t="s">
        <v>120</v>
      </c>
      <c r="D1051">
        <v>7</v>
      </c>
      <c r="E1051" t="s">
        <v>114</v>
      </c>
    </row>
    <row r="1052" spans="1:23" ht="12.6" customHeight="1" x14ac:dyDescent="0.2">
      <c r="A1052" t="s">
        <v>122</v>
      </c>
      <c r="B1052">
        <v>1</v>
      </c>
      <c r="C1052" t="s">
        <v>120</v>
      </c>
      <c r="D1052">
        <v>7</v>
      </c>
      <c r="E1052" t="s">
        <v>115</v>
      </c>
      <c r="M1052" s="235">
        <v>3</v>
      </c>
      <c r="N1052" s="235">
        <v>1</v>
      </c>
      <c r="P1052" s="235">
        <v>3</v>
      </c>
      <c r="Q1052" s="235">
        <v>5</v>
      </c>
      <c r="S1052" s="235">
        <v>7</v>
      </c>
      <c r="U1052" s="235">
        <v>3</v>
      </c>
      <c r="V1052" s="235">
        <v>1</v>
      </c>
    </row>
    <row r="1053" spans="1:23" ht="12.6" customHeight="1" x14ac:dyDescent="0.2">
      <c r="A1053" t="s">
        <v>122</v>
      </c>
      <c r="B1053">
        <v>1</v>
      </c>
      <c r="C1053" t="s">
        <v>120</v>
      </c>
      <c r="D1053">
        <v>7</v>
      </c>
      <c r="E1053" t="s">
        <v>116</v>
      </c>
      <c r="M1053" s="235">
        <v>82</v>
      </c>
      <c r="N1053" s="235">
        <v>32</v>
      </c>
      <c r="P1053" s="235">
        <v>73</v>
      </c>
      <c r="Q1053" s="235">
        <v>92</v>
      </c>
      <c r="S1053" s="235">
        <v>223</v>
      </c>
      <c r="U1053" s="235">
        <v>53</v>
      </c>
      <c r="V1053" s="235">
        <v>14</v>
      </c>
    </row>
    <row r="1054" spans="1:23" x14ac:dyDescent="0.2">
      <c r="A1054" t="s">
        <v>122</v>
      </c>
      <c r="B1054">
        <v>2</v>
      </c>
      <c r="C1054" t="s">
        <v>120</v>
      </c>
      <c r="D1054">
        <v>1</v>
      </c>
      <c r="E1054" t="s">
        <v>103</v>
      </c>
      <c r="H1054" s="235">
        <v>3</v>
      </c>
      <c r="I1054" s="235">
        <v>3</v>
      </c>
      <c r="J1054" s="235">
        <v>17</v>
      </c>
      <c r="K1054" s="235">
        <v>32</v>
      </c>
      <c r="L1054" s="235">
        <v>17</v>
      </c>
      <c r="M1054" s="235">
        <v>6</v>
      </c>
      <c r="N1054" s="235">
        <v>12</v>
      </c>
      <c r="P1054" s="235">
        <v>6</v>
      </c>
      <c r="Q1054" s="235">
        <v>28</v>
      </c>
      <c r="S1054" s="235">
        <v>16</v>
      </c>
      <c r="T1054" s="235">
        <v>65</v>
      </c>
      <c r="U1054" s="235">
        <v>98</v>
      </c>
      <c r="V1054" s="235">
        <v>33</v>
      </c>
      <c r="W1054" s="235">
        <v>26</v>
      </c>
    </row>
    <row r="1055" spans="1:23" x14ac:dyDescent="0.2">
      <c r="A1055" t="s">
        <v>122</v>
      </c>
      <c r="B1055">
        <v>2</v>
      </c>
      <c r="C1055" t="s">
        <v>120</v>
      </c>
      <c r="D1055">
        <v>1</v>
      </c>
      <c r="E1055" t="s">
        <v>104</v>
      </c>
      <c r="I1055" s="235">
        <v>6</v>
      </c>
      <c r="J1055" s="235">
        <v>13</v>
      </c>
      <c r="K1055" s="235">
        <v>3</v>
      </c>
      <c r="L1055" s="235">
        <v>10</v>
      </c>
      <c r="M1055" s="235">
        <v>4</v>
      </c>
      <c r="N1055" s="235">
        <v>12</v>
      </c>
      <c r="P1055" s="235">
        <v>1</v>
      </c>
      <c r="Q1055" s="235">
        <v>1</v>
      </c>
      <c r="S1055" s="235">
        <v>4</v>
      </c>
      <c r="T1055" s="235">
        <v>6</v>
      </c>
      <c r="U1055" s="235">
        <v>13</v>
      </c>
      <c r="V1055" s="235">
        <v>8</v>
      </c>
      <c r="W1055" s="235">
        <v>14</v>
      </c>
    </row>
    <row r="1056" spans="1:23" x14ac:dyDescent="0.2">
      <c r="A1056" t="s">
        <v>122</v>
      </c>
      <c r="B1056">
        <v>2</v>
      </c>
      <c r="C1056" t="s">
        <v>120</v>
      </c>
      <c r="D1056">
        <v>1</v>
      </c>
      <c r="E1056" t="s">
        <v>105</v>
      </c>
      <c r="J1056" s="235">
        <v>5</v>
      </c>
      <c r="K1056" s="235">
        <v>10</v>
      </c>
      <c r="L1056" s="235">
        <v>14</v>
      </c>
      <c r="M1056" s="235">
        <v>15</v>
      </c>
      <c r="N1056" s="235">
        <v>10</v>
      </c>
      <c r="P1056" s="235">
        <v>5</v>
      </c>
      <c r="Q1056" s="235">
        <v>2</v>
      </c>
      <c r="S1056" s="235">
        <v>2</v>
      </c>
      <c r="T1056" s="235">
        <v>4</v>
      </c>
      <c r="U1056" s="235">
        <v>8</v>
      </c>
      <c r="V1056" s="235">
        <v>16</v>
      </c>
      <c r="W1056" s="235">
        <v>6</v>
      </c>
    </row>
    <row r="1057" spans="1:24" x14ac:dyDescent="0.2">
      <c r="A1057" t="s">
        <v>122</v>
      </c>
      <c r="B1057">
        <v>2</v>
      </c>
      <c r="C1057" t="s">
        <v>120</v>
      </c>
      <c r="D1057">
        <v>1</v>
      </c>
      <c r="E1057" t="s">
        <v>106</v>
      </c>
    </row>
    <row r="1058" spans="1:24" x14ac:dyDescent="0.2">
      <c r="A1058" t="s">
        <v>122</v>
      </c>
      <c r="B1058">
        <v>2</v>
      </c>
      <c r="C1058" t="s">
        <v>120</v>
      </c>
      <c r="D1058">
        <v>1</v>
      </c>
      <c r="E1058" t="s">
        <v>107</v>
      </c>
      <c r="H1058" s="235">
        <v>1</v>
      </c>
      <c r="S1058" s="235">
        <v>2</v>
      </c>
      <c r="V1058" s="235">
        <v>1</v>
      </c>
    </row>
    <row r="1059" spans="1:24" x14ac:dyDescent="0.2">
      <c r="A1059" t="s">
        <v>122</v>
      </c>
      <c r="B1059">
        <v>2</v>
      </c>
      <c r="C1059" t="s">
        <v>120</v>
      </c>
      <c r="D1059">
        <v>1</v>
      </c>
      <c r="E1059" t="s">
        <v>108</v>
      </c>
      <c r="H1059" s="235">
        <v>0</v>
      </c>
      <c r="I1059" s="235">
        <v>0</v>
      </c>
      <c r="J1059" s="235">
        <v>0</v>
      </c>
      <c r="K1059" s="235">
        <v>0</v>
      </c>
      <c r="L1059" s="235">
        <v>0</v>
      </c>
      <c r="M1059" s="235">
        <v>0</v>
      </c>
      <c r="N1059" s="235">
        <v>0</v>
      </c>
      <c r="O1059" s="235">
        <v>0</v>
      </c>
      <c r="P1059" s="235">
        <v>0</v>
      </c>
      <c r="Q1059" s="235">
        <v>0</v>
      </c>
      <c r="R1059" s="235">
        <v>0</v>
      </c>
      <c r="S1059" s="235">
        <v>0</v>
      </c>
      <c r="T1059" s="235">
        <v>0</v>
      </c>
      <c r="U1059" s="235">
        <v>0</v>
      </c>
      <c r="V1059" s="235">
        <v>0</v>
      </c>
      <c r="W1059" s="235">
        <v>0</v>
      </c>
    </row>
    <row r="1060" spans="1:24" x14ac:dyDescent="0.2">
      <c r="A1060" t="s">
        <v>122</v>
      </c>
      <c r="B1060">
        <v>2</v>
      </c>
      <c r="C1060" t="s">
        <v>120</v>
      </c>
      <c r="D1060">
        <v>1</v>
      </c>
      <c r="E1060" t="s">
        <v>109</v>
      </c>
      <c r="H1060" s="235">
        <v>37</v>
      </c>
      <c r="I1060" s="235">
        <v>45</v>
      </c>
      <c r="J1060" s="235">
        <v>49</v>
      </c>
      <c r="K1060" s="235">
        <v>48</v>
      </c>
      <c r="L1060" s="235">
        <v>51</v>
      </c>
      <c r="M1060" s="235">
        <v>52</v>
      </c>
      <c r="N1060" s="235">
        <v>56</v>
      </c>
      <c r="P1060" s="235">
        <v>55</v>
      </c>
      <c r="Q1060" s="235">
        <v>52</v>
      </c>
      <c r="R1060" s="235">
        <v>77</v>
      </c>
      <c r="S1060" s="235">
        <v>81</v>
      </c>
      <c r="T1060" s="235">
        <v>85</v>
      </c>
      <c r="U1060" s="235">
        <v>83</v>
      </c>
      <c r="V1060" s="235">
        <v>90</v>
      </c>
      <c r="W1060" s="235">
        <v>78</v>
      </c>
    </row>
    <row r="1061" spans="1:24" x14ac:dyDescent="0.2">
      <c r="A1061" t="s">
        <v>122</v>
      </c>
      <c r="B1061">
        <v>2</v>
      </c>
      <c r="C1061" t="s">
        <v>120</v>
      </c>
      <c r="D1061">
        <v>1</v>
      </c>
      <c r="E1061" t="s">
        <v>110</v>
      </c>
      <c r="H1061" s="235">
        <v>25</v>
      </c>
      <c r="I1061" s="235">
        <v>30</v>
      </c>
      <c r="J1061" s="235">
        <v>34</v>
      </c>
      <c r="K1061" s="235">
        <v>37</v>
      </c>
      <c r="L1061" s="235">
        <v>39</v>
      </c>
      <c r="M1061" s="235">
        <v>54</v>
      </c>
      <c r="N1061" s="235">
        <v>52</v>
      </c>
      <c r="P1061" s="235">
        <v>62</v>
      </c>
      <c r="Q1061" s="235">
        <v>35</v>
      </c>
      <c r="R1061" s="235">
        <v>44</v>
      </c>
      <c r="S1061" s="235">
        <v>47</v>
      </c>
      <c r="T1061" s="235">
        <v>56</v>
      </c>
      <c r="U1061" s="235">
        <v>57</v>
      </c>
      <c r="V1061" s="235">
        <v>49</v>
      </c>
      <c r="W1061" s="235">
        <v>50</v>
      </c>
    </row>
    <row r="1062" spans="1:24" x14ac:dyDescent="0.2">
      <c r="A1062" t="s">
        <v>122</v>
      </c>
      <c r="B1062">
        <v>2</v>
      </c>
      <c r="C1062" t="s">
        <v>120</v>
      </c>
      <c r="D1062">
        <v>1</v>
      </c>
      <c r="E1062" t="s">
        <v>111</v>
      </c>
      <c r="M1062" s="235">
        <v>1</v>
      </c>
      <c r="N1062" s="235">
        <v>2</v>
      </c>
      <c r="P1062" s="235">
        <v>3</v>
      </c>
      <c r="Q1062" s="235">
        <v>1</v>
      </c>
      <c r="U1062" s="235">
        <v>1</v>
      </c>
      <c r="X1062" s="235">
        <v>3</v>
      </c>
    </row>
    <row r="1063" spans="1:24" x14ac:dyDescent="0.2">
      <c r="A1063" t="s">
        <v>122</v>
      </c>
      <c r="B1063">
        <v>2</v>
      </c>
      <c r="C1063" t="s">
        <v>120</v>
      </c>
      <c r="D1063">
        <v>1</v>
      </c>
      <c r="E1063" t="s">
        <v>112</v>
      </c>
      <c r="M1063" s="235">
        <v>56</v>
      </c>
      <c r="N1063" s="235">
        <v>98</v>
      </c>
      <c r="P1063" s="235">
        <v>139</v>
      </c>
      <c r="Q1063" s="235">
        <v>44</v>
      </c>
      <c r="U1063" s="235">
        <v>24</v>
      </c>
      <c r="X1063" s="235">
        <v>95</v>
      </c>
    </row>
    <row r="1064" spans="1:24" x14ac:dyDescent="0.2">
      <c r="A1064" t="s">
        <v>122</v>
      </c>
      <c r="B1064">
        <v>2</v>
      </c>
      <c r="C1064" t="s">
        <v>120</v>
      </c>
      <c r="D1064">
        <v>1</v>
      </c>
      <c r="E1064" t="s">
        <v>113</v>
      </c>
    </row>
    <row r="1065" spans="1:24" x14ac:dyDescent="0.2">
      <c r="A1065" t="s">
        <v>122</v>
      </c>
      <c r="B1065">
        <v>2</v>
      </c>
      <c r="C1065" t="s">
        <v>120</v>
      </c>
      <c r="D1065">
        <v>1</v>
      </c>
      <c r="E1065" t="s">
        <v>114</v>
      </c>
    </row>
    <row r="1066" spans="1:24" x14ac:dyDescent="0.2">
      <c r="A1066" t="s">
        <v>122</v>
      </c>
      <c r="B1066">
        <v>2</v>
      </c>
      <c r="C1066" t="s">
        <v>120</v>
      </c>
      <c r="D1066">
        <v>1</v>
      </c>
      <c r="E1066" t="s">
        <v>115</v>
      </c>
    </row>
    <row r="1067" spans="1:24" x14ac:dyDescent="0.2">
      <c r="A1067" t="s">
        <v>122</v>
      </c>
      <c r="B1067">
        <v>2</v>
      </c>
      <c r="C1067" t="s">
        <v>120</v>
      </c>
      <c r="D1067">
        <v>1</v>
      </c>
      <c r="E1067" t="s">
        <v>116</v>
      </c>
    </row>
    <row r="1068" spans="1:24" x14ac:dyDescent="0.2">
      <c r="A1068" t="s">
        <v>122</v>
      </c>
      <c r="B1068">
        <v>2</v>
      </c>
      <c r="C1068" t="s">
        <v>120</v>
      </c>
      <c r="D1068">
        <v>2</v>
      </c>
      <c r="E1068" t="s">
        <v>103</v>
      </c>
      <c r="I1068" s="235">
        <v>1</v>
      </c>
      <c r="J1068" s="235">
        <v>17</v>
      </c>
      <c r="K1068" s="235">
        <v>38</v>
      </c>
      <c r="L1068" s="235">
        <v>75</v>
      </c>
      <c r="M1068" s="235">
        <v>38</v>
      </c>
      <c r="N1068" s="235">
        <v>26</v>
      </c>
      <c r="P1068" s="235">
        <v>3</v>
      </c>
      <c r="Q1068" s="235">
        <v>4</v>
      </c>
      <c r="S1068" s="235">
        <v>6</v>
      </c>
      <c r="T1068" s="235">
        <v>0</v>
      </c>
      <c r="U1068" s="235">
        <v>73</v>
      </c>
      <c r="V1068" s="235">
        <v>21</v>
      </c>
      <c r="W1068" s="235">
        <v>40</v>
      </c>
    </row>
    <row r="1069" spans="1:24" x14ac:dyDescent="0.2">
      <c r="A1069" t="s">
        <v>122</v>
      </c>
      <c r="B1069">
        <v>2</v>
      </c>
      <c r="C1069" t="s">
        <v>120</v>
      </c>
      <c r="D1069">
        <v>2</v>
      </c>
      <c r="E1069" t="s">
        <v>104</v>
      </c>
      <c r="J1069" s="235">
        <v>7</v>
      </c>
      <c r="K1069" s="235">
        <v>6</v>
      </c>
      <c r="L1069" s="235">
        <v>6</v>
      </c>
      <c r="M1069" s="235">
        <v>4</v>
      </c>
      <c r="N1069" s="235">
        <v>12</v>
      </c>
      <c r="P1069" s="235">
        <v>5</v>
      </c>
      <c r="Q1069" s="235">
        <v>9</v>
      </c>
      <c r="T1069" s="235">
        <v>0</v>
      </c>
      <c r="U1069" s="235">
        <v>1</v>
      </c>
      <c r="V1069" s="235">
        <v>4</v>
      </c>
      <c r="W1069" s="235">
        <v>6</v>
      </c>
    </row>
    <row r="1070" spans="1:24" x14ac:dyDescent="0.2">
      <c r="A1070" t="s">
        <v>122</v>
      </c>
      <c r="B1070">
        <v>2</v>
      </c>
      <c r="C1070" t="s">
        <v>120</v>
      </c>
      <c r="D1070">
        <v>2</v>
      </c>
      <c r="E1070" t="s">
        <v>105</v>
      </c>
      <c r="J1070" s="235">
        <v>3</v>
      </c>
      <c r="K1070" s="235">
        <v>5</v>
      </c>
      <c r="L1070" s="235">
        <v>9</v>
      </c>
      <c r="M1070" s="235">
        <v>12</v>
      </c>
      <c r="N1070" s="235">
        <v>10</v>
      </c>
      <c r="P1070" s="235">
        <v>9</v>
      </c>
      <c r="Q1070" s="235">
        <v>7</v>
      </c>
      <c r="S1070" s="235">
        <v>4</v>
      </c>
      <c r="T1070" s="235">
        <v>5</v>
      </c>
      <c r="U1070" s="235">
        <v>3</v>
      </c>
      <c r="V1070" s="235">
        <v>2</v>
      </c>
      <c r="W1070" s="235">
        <v>2</v>
      </c>
    </row>
    <row r="1071" spans="1:24" x14ac:dyDescent="0.2">
      <c r="A1071" t="s">
        <v>122</v>
      </c>
      <c r="B1071">
        <v>2</v>
      </c>
      <c r="C1071" t="s">
        <v>120</v>
      </c>
      <c r="D1071">
        <v>2</v>
      </c>
      <c r="E1071" t="s">
        <v>106</v>
      </c>
      <c r="J1071" s="235">
        <v>1</v>
      </c>
    </row>
    <row r="1072" spans="1:24" x14ac:dyDescent="0.2">
      <c r="A1072" t="s">
        <v>122</v>
      </c>
      <c r="B1072">
        <v>2</v>
      </c>
      <c r="C1072" t="s">
        <v>120</v>
      </c>
      <c r="D1072">
        <v>2</v>
      </c>
      <c r="E1072" t="s">
        <v>107</v>
      </c>
      <c r="H1072" s="235">
        <v>1</v>
      </c>
      <c r="P1072" s="235">
        <v>1</v>
      </c>
      <c r="Q1072" s="235">
        <v>2</v>
      </c>
      <c r="S1072" s="235">
        <v>1</v>
      </c>
      <c r="V1072" s="235">
        <v>1</v>
      </c>
    </row>
    <row r="1073" spans="1:24" x14ac:dyDescent="0.2">
      <c r="A1073" t="s">
        <v>122</v>
      </c>
      <c r="B1073">
        <v>2</v>
      </c>
      <c r="C1073" t="s">
        <v>120</v>
      </c>
      <c r="D1073">
        <v>2</v>
      </c>
      <c r="E1073" t="s">
        <v>108</v>
      </c>
      <c r="H1073" s="235">
        <v>0</v>
      </c>
      <c r="I1073" s="235">
        <v>0</v>
      </c>
      <c r="J1073" s="235">
        <v>0</v>
      </c>
      <c r="K1073" s="235">
        <v>0</v>
      </c>
      <c r="L1073" s="235">
        <v>0</v>
      </c>
      <c r="M1073" s="235">
        <v>1</v>
      </c>
      <c r="N1073" s="235">
        <v>1</v>
      </c>
      <c r="O1073" s="235">
        <v>1</v>
      </c>
      <c r="P1073" s="235">
        <v>1</v>
      </c>
      <c r="Q1073" s="235">
        <v>1</v>
      </c>
      <c r="R1073" s="235">
        <v>1</v>
      </c>
      <c r="S1073" s="235">
        <v>1</v>
      </c>
      <c r="T1073" s="235">
        <v>1</v>
      </c>
      <c r="U1073" s="235">
        <v>1</v>
      </c>
      <c r="V1073" s="235">
        <v>1</v>
      </c>
      <c r="W1073" s="235">
        <v>1</v>
      </c>
    </row>
    <row r="1074" spans="1:24" x14ac:dyDescent="0.2">
      <c r="A1074" t="s">
        <v>122</v>
      </c>
      <c r="B1074">
        <v>2</v>
      </c>
      <c r="C1074" t="s">
        <v>120</v>
      </c>
      <c r="D1074">
        <v>2</v>
      </c>
      <c r="E1074" t="s">
        <v>109</v>
      </c>
      <c r="H1074" s="235">
        <v>34</v>
      </c>
      <c r="I1074" s="235">
        <v>46</v>
      </c>
      <c r="J1074" s="235">
        <v>58</v>
      </c>
      <c r="K1074" s="235">
        <v>59</v>
      </c>
      <c r="L1074" s="235">
        <v>64</v>
      </c>
      <c r="M1074" s="235">
        <v>66</v>
      </c>
      <c r="N1074" s="235">
        <v>73</v>
      </c>
      <c r="P1074" s="235">
        <v>74</v>
      </c>
      <c r="Q1074" s="235">
        <v>68</v>
      </c>
      <c r="R1074" s="235">
        <v>79</v>
      </c>
      <c r="S1074" s="235">
        <v>76</v>
      </c>
      <c r="T1074" s="235">
        <v>59</v>
      </c>
      <c r="U1074" s="235">
        <v>82</v>
      </c>
      <c r="V1074" s="235">
        <v>81</v>
      </c>
      <c r="W1074" s="235">
        <v>80</v>
      </c>
    </row>
    <row r="1075" spans="1:24" x14ac:dyDescent="0.2">
      <c r="A1075" t="s">
        <v>122</v>
      </c>
      <c r="B1075">
        <v>2</v>
      </c>
      <c r="C1075" t="s">
        <v>120</v>
      </c>
      <c r="D1075">
        <v>2</v>
      </c>
      <c r="E1075" t="s">
        <v>110</v>
      </c>
      <c r="H1075" s="235">
        <v>23</v>
      </c>
      <c r="I1075" s="235">
        <v>22</v>
      </c>
      <c r="J1075" s="235">
        <v>34</v>
      </c>
      <c r="K1075" s="235">
        <v>37</v>
      </c>
      <c r="L1075" s="235">
        <v>56</v>
      </c>
      <c r="M1075" s="235">
        <v>64</v>
      </c>
      <c r="N1075" s="235">
        <v>54</v>
      </c>
      <c r="P1075" s="235">
        <v>45</v>
      </c>
      <c r="Q1075" s="235">
        <v>49</v>
      </c>
      <c r="R1075" s="235">
        <v>57</v>
      </c>
      <c r="S1075" s="235">
        <v>51</v>
      </c>
      <c r="T1075" s="235">
        <v>56</v>
      </c>
      <c r="U1075" s="235">
        <v>74</v>
      </c>
      <c r="V1075" s="235">
        <v>57</v>
      </c>
      <c r="W1075" s="235">
        <v>71</v>
      </c>
    </row>
    <row r="1076" spans="1:24" x14ac:dyDescent="0.2">
      <c r="A1076" t="s">
        <v>122</v>
      </c>
      <c r="B1076">
        <v>2</v>
      </c>
      <c r="C1076" t="s">
        <v>120</v>
      </c>
      <c r="D1076">
        <v>2</v>
      </c>
      <c r="E1076" t="s">
        <v>111</v>
      </c>
      <c r="N1076" s="235">
        <v>2</v>
      </c>
      <c r="P1076" s="235">
        <v>1</v>
      </c>
      <c r="Q1076" s="235">
        <v>2</v>
      </c>
      <c r="S1076" s="235">
        <v>1</v>
      </c>
      <c r="T1076" s="235">
        <v>1</v>
      </c>
      <c r="U1076" s="235">
        <v>2</v>
      </c>
      <c r="X1076" s="235">
        <v>2</v>
      </c>
    </row>
    <row r="1077" spans="1:24" x14ac:dyDescent="0.2">
      <c r="A1077" t="s">
        <v>122</v>
      </c>
      <c r="B1077">
        <v>2</v>
      </c>
      <c r="C1077" t="s">
        <v>120</v>
      </c>
      <c r="D1077">
        <v>2</v>
      </c>
      <c r="E1077" t="s">
        <v>112</v>
      </c>
      <c r="N1077" s="235">
        <v>121</v>
      </c>
      <c r="P1077" s="235">
        <v>60</v>
      </c>
      <c r="Q1077" s="235">
        <v>94</v>
      </c>
      <c r="S1077" s="235">
        <v>35</v>
      </c>
      <c r="T1077" s="235">
        <v>35</v>
      </c>
      <c r="U1077" s="235">
        <v>66</v>
      </c>
      <c r="X1077" s="235">
        <v>80</v>
      </c>
    </row>
    <row r="1078" spans="1:24" x14ac:dyDescent="0.2">
      <c r="A1078" t="s">
        <v>122</v>
      </c>
      <c r="B1078">
        <v>2</v>
      </c>
      <c r="C1078" t="s">
        <v>120</v>
      </c>
      <c r="D1078">
        <v>2</v>
      </c>
      <c r="E1078" t="s">
        <v>113</v>
      </c>
    </row>
    <row r="1079" spans="1:24" x14ac:dyDescent="0.2">
      <c r="A1079" t="s">
        <v>122</v>
      </c>
      <c r="B1079">
        <v>2</v>
      </c>
      <c r="C1079" t="s">
        <v>120</v>
      </c>
      <c r="D1079">
        <v>2</v>
      </c>
      <c r="E1079" t="s">
        <v>114</v>
      </c>
    </row>
    <row r="1080" spans="1:24" x14ac:dyDescent="0.2">
      <c r="A1080" t="s">
        <v>122</v>
      </c>
      <c r="B1080">
        <v>2</v>
      </c>
      <c r="C1080" t="s">
        <v>120</v>
      </c>
      <c r="D1080">
        <v>2</v>
      </c>
      <c r="E1080" t="s">
        <v>115</v>
      </c>
      <c r="N1080" s="235">
        <v>2</v>
      </c>
      <c r="P1080" s="235">
        <v>1</v>
      </c>
      <c r="Q1080" s="235">
        <v>2</v>
      </c>
      <c r="S1080" s="235">
        <v>1</v>
      </c>
      <c r="T1080" s="235">
        <v>1</v>
      </c>
      <c r="U1080" s="235">
        <v>2</v>
      </c>
      <c r="X1080" s="235">
        <v>2</v>
      </c>
    </row>
    <row r="1081" spans="1:24" x14ac:dyDescent="0.2">
      <c r="A1081" t="s">
        <v>122</v>
      </c>
      <c r="B1081">
        <v>2</v>
      </c>
      <c r="C1081" t="s">
        <v>120</v>
      </c>
      <c r="D1081">
        <v>2</v>
      </c>
      <c r="E1081" t="s">
        <v>116</v>
      </c>
      <c r="N1081" s="235">
        <v>121</v>
      </c>
      <c r="P1081" s="235">
        <v>60</v>
      </c>
      <c r="Q1081" s="235">
        <v>94</v>
      </c>
      <c r="S1081" s="235">
        <v>35</v>
      </c>
      <c r="T1081" s="235">
        <v>35</v>
      </c>
      <c r="U1081" s="235">
        <v>66</v>
      </c>
      <c r="X1081" s="235">
        <v>80</v>
      </c>
    </row>
    <row r="1082" spans="1:24" x14ac:dyDescent="0.2">
      <c r="A1082" t="s">
        <v>122</v>
      </c>
      <c r="B1082">
        <v>2</v>
      </c>
      <c r="C1082" t="s">
        <v>120</v>
      </c>
      <c r="D1082">
        <v>3</v>
      </c>
      <c r="E1082" t="s">
        <v>103</v>
      </c>
      <c r="H1082" s="235">
        <v>5</v>
      </c>
      <c r="I1082" s="235">
        <v>8</v>
      </c>
      <c r="J1082" s="235">
        <v>16</v>
      </c>
      <c r="K1082" s="235">
        <v>35</v>
      </c>
      <c r="L1082" s="235">
        <v>53</v>
      </c>
      <c r="M1082" s="235">
        <v>34</v>
      </c>
      <c r="N1082" s="235">
        <v>21</v>
      </c>
      <c r="P1082" s="235">
        <v>2</v>
      </c>
      <c r="Q1082" s="235">
        <v>12</v>
      </c>
      <c r="T1082" s="235">
        <v>0</v>
      </c>
      <c r="U1082" s="235">
        <v>31</v>
      </c>
      <c r="V1082" s="235">
        <v>10</v>
      </c>
      <c r="W1082" s="235">
        <v>32</v>
      </c>
    </row>
    <row r="1083" spans="1:24" x14ac:dyDescent="0.2">
      <c r="A1083" t="s">
        <v>122</v>
      </c>
      <c r="B1083">
        <v>2</v>
      </c>
      <c r="C1083" t="s">
        <v>120</v>
      </c>
      <c r="D1083">
        <v>3</v>
      </c>
      <c r="E1083" t="s">
        <v>104</v>
      </c>
      <c r="H1083" s="235">
        <v>1</v>
      </c>
      <c r="I1083" s="235">
        <v>10</v>
      </c>
      <c r="J1083" s="235">
        <v>10</v>
      </c>
      <c r="L1083" s="235">
        <v>5</v>
      </c>
      <c r="M1083" s="235">
        <v>10</v>
      </c>
      <c r="N1083" s="235">
        <v>17</v>
      </c>
      <c r="P1083" s="235">
        <v>8</v>
      </c>
      <c r="Q1083" s="235">
        <v>4</v>
      </c>
      <c r="T1083" s="235">
        <v>0</v>
      </c>
      <c r="U1083" s="235">
        <v>0</v>
      </c>
      <c r="V1083" s="235">
        <v>0</v>
      </c>
      <c r="W1083" s="235">
        <v>0</v>
      </c>
    </row>
    <row r="1084" spans="1:24" x14ac:dyDescent="0.2">
      <c r="A1084" t="s">
        <v>122</v>
      </c>
      <c r="B1084">
        <v>2</v>
      </c>
      <c r="C1084" t="s">
        <v>120</v>
      </c>
      <c r="D1084">
        <v>3</v>
      </c>
      <c r="E1084" t="s">
        <v>105</v>
      </c>
      <c r="J1084" s="235">
        <v>3</v>
      </c>
      <c r="K1084" s="235">
        <v>2</v>
      </c>
      <c r="L1084" s="235">
        <v>6</v>
      </c>
      <c r="M1084" s="235">
        <v>10</v>
      </c>
      <c r="N1084" s="235">
        <v>8</v>
      </c>
      <c r="P1084" s="235">
        <v>8</v>
      </c>
      <c r="Q1084" s="235">
        <v>7</v>
      </c>
      <c r="S1084" s="235">
        <v>8</v>
      </c>
      <c r="T1084" s="235">
        <v>6</v>
      </c>
      <c r="U1084" s="235">
        <v>3</v>
      </c>
      <c r="V1084" s="235">
        <v>0</v>
      </c>
      <c r="W1084" s="235">
        <v>0</v>
      </c>
    </row>
    <row r="1085" spans="1:24" x14ac:dyDescent="0.2">
      <c r="A1085" t="s">
        <v>122</v>
      </c>
      <c r="B1085">
        <v>2</v>
      </c>
      <c r="C1085" t="s">
        <v>120</v>
      </c>
      <c r="D1085">
        <v>3</v>
      </c>
      <c r="E1085" t="s">
        <v>106</v>
      </c>
    </row>
    <row r="1086" spans="1:24" x14ac:dyDescent="0.2">
      <c r="A1086" t="s">
        <v>122</v>
      </c>
      <c r="B1086">
        <v>2</v>
      </c>
      <c r="C1086" t="s">
        <v>120</v>
      </c>
      <c r="D1086">
        <v>3</v>
      </c>
      <c r="E1086" t="s">
        <v>107</v>
      </c>
      <c r="H1086" s="235">
        <v>1</v>
      </c>
    </row>
    <row r="1087" spans="1:24" x14ac:dyDescent="0.2">
      <c r="A1087" t="s">
        <v>122</v>
      </c>
      <c r="B1087">
        <v>2</v>
      </c>
      <c r="C1087" t="s">
        <v>120</v>
      </c>
      <c r="D1087">
        <v>3</v>
      </c>
      <c r="E1087" t="s">
        <v>108</v>
      </c>
      <c r="H1087" s="235">
        <v>0</v>
      </c>
      <c r="I1087" s="235">
        <v>0</v>
      </c>
      <c r="J1087" s="235">
        <v>0</v>
      </c>
      <c r="K1087" s="235">
        <v>0</v>
      </c>
      <c r="L1087" s="235">
        <v>0</v>
      </c>
      <c r="M1087" s="235">
        <v>0</v>
      </c>
      <c r="N1087" s="235">
        <v>0</v>
      </c>
      <c r="O1087" s="235">
        <v>0</v>
      </c>
      <c r="P1087" s="235">
        <v>0</v>
      </c>
      <c r="Q1087" s="235">
        <v>0</v>
      </c>
      <c r="R1087" s="235">
        <v>0</v>
      </c>
      <c r="S1087" s="235">
        <v>0</v>
      </c>
      <c r="T1087" s="235">
        <v>0</v>
      </c>
      <c r="U1087" s="235">
        <v>0</v>
      </c>
      <c r="V1087" s="235">
        <v>0</v>
      </c>
      <c r="W1087" s="235">
        <v>0</v>
      </c>
    </row>
    <row r="1088" spans="1:24" x14ac:dyDescent="0.2">
      <c r="A1088" t="s">
        <v>122</v>
      </c>
      <c r="B1088">
        <v>2</v>
      </c>
      <c r="C1088" t="s">
        <v>120</v>
      </c>
      <c r="D1088">
        <v>3</v>
      </c>
      <c r="E1088" t="s">
        <v>109</v>
      </c>
      <c r="H1088" s="235">
        <v>40</v>
      </c>
      <c r="I1088" s="235">
        <v>48</v>
      </c>
      <c r="J1088" s="235">
        <v>57</v>
      </c>
      <c r="K1088" s="235">
        <v>64</v>
      </c>
      <c r="L1088" s="235">
        <v>69</v>
      </c>
      <c r="M1088" s="235">
        <v>72</v>
      </c>
      <c r="N1088" s="235">
        <v>79</v>
      </c>
      <c r="P1088" s="235">
        <v>78</v>
      </c>
      <c r="Q1088" s="235">
        <v>81</v>
      </c>
      <c r="R1088" s="235">
        <v>87</v>
      </c>
      <c r="S1088" s="235">
        <v>76</v>
      </c>
      <c r="T1088" s="235">
        <v>74</v>
      </c>
      <c r="U1088" s="235">
        <v>78</v>
      </c>
      <c r="V1088" s="235">
        <v>80</v>
      </c>
      <c r="W1088" s="235">
        <v>81</v>
      </c>
    </row>
    <row r="1089" spans="1:24" x14ac:dyDescent="0.2">
      <c r="A1089" t="s">
        <v>122</v>
      </c>
      <c r="B1089">
        <v>2</v>
      </c>
      <c r="C1089" t="s">
        <v>120</v>
      </c>
      <c r="D1089">
        <v>3</v>
      </c>
      <c r="E1089" t="s">
        <v>110</v>
      </c>
      <c r="H1089" s="235">
        <v>20</v>
      </c>
      <c r="I1089" s="235">
        <v>41</v>
      </c>
      <c r="J1089" s="235">
        <v>29</v>
      </c>
      <c r="K1089" s="235">
        <v>30</v>
      </c>
      <c r="L1089" s="235">
        <v>48</v>
      </c>
      <c r="M1089" s="235">
        <v>42</v>
      </c>
      <c r="N1089" s="235">
        <v>49</v>
      </c>
      <c r="P1089" s="235">
        <v>47</v>
      </c>
      <c r="Q1089" s="235">
        <v>32</v>
      </c>
      <c r="R1089" s="235">
        <v>52</v>
      </c>
      <c r="S1089" s="235">
        <v>40</v>
      </c>
      <c r="T1089" s="235">
        <v>54</v>
      </c>
      <c r="U1089" s="235">
        <v>58</v>
      </c>
      <c r="V1089" s="235">
        <v>49</v>
      </c>
      <c r="W1089" s="235">
        <v>54</v>
      </c>
    </row>
    <row r="1090" spans="1:24" x14ac:dyDescent="0.2">
      <c r="A1090" t="s">
        <v>122</v>
      </c>
      <c r="B1090">
        <v>2</v>
      </c>
      <c r="C1090" t="s">
        <v>120</v>
      </c>
      <c r="D1090">
        <v>3</v>
      </c>
      <c r="E1090" t="s">
        <v>111</v>
      </c>
      <c r="M1090" s="235">
        <v>1</v>
      </c>
      <c r="P1090" s="235">
        <v>1</v>
      </c>
      <c r="Q1090" s="235">
        <v>3</v>
      </c>
      <c r="S1090" s="235">
        <v>2</v>
      </c>
      <c r="T1090" s="235">
        <v>1</v>
      </c>
      <c r="U1090" s="235">
        <v>3</v>
      </c>
      <c r="X1090" s="235">
        <v>1</v>
      </c>
    </row>
    <row r="1091" spans="1:24" x14ac:dyDescent="0.2">
      <c r="A1091" t="s">
        <v>122</v>
      </c>
      <c r="B1091">
        <v>2</v>
      </c>
      <c r="C1091" t="s">
        <v>120</v>
      </c>
      <c r="D1091">
        <v>3</v>
      </c>
      <c r="E1091" t="s">
        <v>112</v>
      </c>
      <c r="M1091" s="235">
        <v>60</v>
      </c>
      <c r="P1091" s="235">
        <v>45</v>
      </c>
      <c r="Q1091" s="235">
        <v>130</v>
      </c>
      <c r="S1091" s="235">
        <v>107</v>
      </c>
      <c r="T1091" s="235">
        <v>78</v>
      </c>
      <c r="U1091" s="235">
        <v>145</v>
      </c>
      <c r="X1091" s="235">
        <v>33</v>
      </c>
    </row>
    <row r="1092" spans="1:24" x14ac:dyDescent="0.2">
      <c r="A1092" t="s">
        <v>122</v>
      </c>
      <c r="B1092">
        <v>2</v>
      </c>
      <c r="C1092" t="s">
        <v>120</v>
      </c>
      <c r="D1092">
        <v>3</v>
      </c>
      <c r="E1092" t="s">
        <v>113</v>
      </c>
    </row>
    <row r="1093" spans="1:24" x14ac:dyDescent="0.2">
      <c r="A1093" t="s">
        <v>122</v>
      </c>
      <c r="B1093">
        <v>2</v>
      </c>
      <c r="C1093" t="s">
        <v>120</v>
      </c>
      <c r="D1093">
        <v>3</v>
      </c>
      <c r="E1093" t="s">
        <v>114</v>
      </c>
    </row>
    <row r="1094" spans="1:24" x14ac:dyDescent="0.2">
      <c r="A1094" t="s">
        <v>122</v>
      </c>
      <c r="B1094">
        <v>2</v>
      </c>
      <c r="C1094" t="s">
        <v>120</v>
      </c>
      <c r="D1094">
        <v>3</v>
      </c>
      <c r="E1094" t="s">
        <v>115</v>
      </c>
      <c r="M1094" s="235">
        <v>1</v>
      </c>
      <c r="P1094" s="235">
        <v>1</v>
      </c>
      <c r="Q1094" s="235">
        <v>3</v>
      </c>
      <c r="S1094" s="235">
        <v>2</v>
      </c>
      <c r="T1094" s="235">
        <v>1</v>
      </c>
      <c r="U1094" s="235">
        <v>3</v>
      </c>
      <c r="X1094" s="235">
        <v>1</v>
      </c>
    </row>
    <row r="1095" spans="1:24" x14ac:dyDescent="0.2">
      <c r="A1095" t="s">
        <v>122</v>
      </c>
      <c r="B1095">
        <v>2</v>
      </c>
      <c r="C1095" t="s">
        <v>120</v>
      </c>
      <c r="D1095">
        <v>3</v>
      </c>
      <c r="E1095" t="s">
        <v>116</v>
      </c>
      <c r="M1095" s="235">
        <v>60</v>
      </c>
      <c r="P1095" s="235">
        <v>45</v>
      </c>
      <c r="Q1095" s="235">
        <v>130</v>
      </c>
      <c r="S1095" s="235">
        <v>107</v>
      </c>
      <c r="T1095" s="235">
        <v>78</v>
      </c>
      <c r="U1095" s="235">
        <v>145</v>
      </c>
      <c r="X1095" s="235">
        <v>33</v>
      </c>
    </row>
    <row r="1096" spans="1:24" x14ac:dyDescent="0.2">
      <c r="A1096" t="s">
        <v>122</v>
      </c>
      <c r="B1096">
        <v>2</v>
      </c>
      <c r="C1096" t="s">
        <v>120</v>
      </c>
      <c r="D1096">
        <v>4</v>
      </c>
      <c r="E1096" t="s">
        <v>103</v>
      </c>
      <c r="H1096" s="235">
        <v>4</v>
      </c>
      <c r="I1096" s="235">
        <v>4</v>
      </c>
      <c r="J1096" s="235">
        <v>18</v>
      </c>
      <c r="K1096" s="235">
        <v>24</v>
      </c>
      <c r="L1096" s="235">
        <v>52</v>
      </c>
      <c r="M1096" s="235">
        <v>31</v>
      </c>
      <c r="N1096" s="235">
        <v>17</v>
      </c>
      <c r="P1096" s="235">
        <v>6</v>
      </c>
      <c r="Q1096" s="235">
        <v>11</v>
      </c>
      <c r="S1096" s="235">
        <v>2</v>
      </c>
      <c r="T1096" s="235">
        <v>0</v>
      </c>
      <c r="U1096" s="235">
        <v>81</v>
      </c>
      <c r="V1096" s="235">
        <v>23</v>
      </c>
      <c r="W1096" s="235">
        <v>13</v>
      </c>
    </row>
    <row r="1097" spans="1:24" x14ac:dyDescent="0.2">
      <c r="A1097" t="s">
        <v>122</v>
      </c>
      <c r="B1097">
        <v>2</v>
      </c>
      <c r="C1097" t="s">
        <v>120</v>
      </c>
      <c r="D1097">
        <v>4</v>
      </c>
      <c r="E1097" t="s">
        <v>104</v>
      </c>
      <c r="H1097" s="235">
        <v>7</v>
      </c>
      <c r="I1097" s="235">
        <v>3</v>
      </c>
      <c r="J1097" s="235">
        <v>6</v>
      </c>
      <c r="K1097" s="235">
        <v>4</v>
      </c>
      <c r="L1097" s="235">
        <v>5</v>
      </c>
      <c r="M1097" s="235">
        <v>10</v>
      </c>
      <c r="O1097" s="235">
        <v>13</v>
      </c>
      <c r="P1097" s="235">
        <v>4</v>
      </c>
      <c r="R1097" s="235">
        <v>2</v>
      </c>
      <c r="S1097" s="235">
        <v>0</v>
      </c>
      <c r="T1097" s="235">
        <v>4</v>
      </c>
      <c r="U1097" s="235">
        <v>3</v>
      </c>
      <c r="V1097" s="235">
        <v>16</v>
      </c>
    </row>
    <row r="1098" spans="1:24" x14ac:dyDescent="0.2">
      <c r="A1098" t="s">
        <v>122</v>
      </c>
      <c r="B1098">
        <v>2</v>
      </c>
      <c r="C1098" t="s">
        <v>120</v>
      </c>
      <c r="D1098">
        <v>4</v>
      </c>
      <c r="E1098" t="s">
        <v>105</v>
      </c>
      <c r="I1098" s="235">
        <v>4</v>
      </c>
      <c r="J1098" s="235">
        <v>7</v>
      </c>
      <c r="K1098" s="235">
        <v>9</v>
      </c>
      <c r="L1098" s="235">
        <v>15</v>
      </c>
      <c r="M1098" s="235">
        <v>10</v>
      </c>
      <c r="O1098" s="235">
        <v>11</v>
      </c>
      <c r="P1098" s="235">
        <v>8</v>
      </c>
      <c r="R1098" s="235">
        <v>7</v>
      </c>
      <c r="S1098" s="235">
        <v>7</v>
      </c>
      <c r="T1098" s="235">
        <v>12</v>
      </c>
      <c r="U1098" s="235">
        <v>5</v>
      </c>
      <c r="V1098" s="235">
        <v>5</v>
      </c>
    </row>
    <row r="1099" spans="1:24" x14ac:dyDescent="0.2">
      <c r="A1099" t="s">
        <v>122</v>
      </c>
      <c r="B1099">
        <v>2</v>
      </c>
      <c r="C1099" t="s">
        <v>120</v>
      </c>
      <c r="D1099">
        <v>4</v>
      </c>
      <c r="E1099" t="s">
        <v>106</v>
      </c>
    </row>
    <row r="1100" spans="1:24" x14ac:dyDescent="0.2">
      <c r="A1100" t="s">
        <v>122</v>
      </c>
      <c r="B1100">
        <v>2</v>
      </c>
      <c r="C1100" t="s">
        <v>120</v>
      </c>
      <c r="D1100">
        <v>4</v>
      </c>
      <c r="E1100" t="s">
        <v>107</v>
      </c>
      <c r="H1100" s="235">
        <v>1</v>
      </c>
    </row>
    <row r="1101" spans="1:24" x14ac:dyDescent="0.2">
      <c r="A1101" t="s">
        <v>122</v>
      </c>
      <c r="B1101">
        <v>2</v>
      </c>
      <c r="C1101" t="s">
        <v>120</v>
      </c>
      <c r="D1101">
        <v>4</v>
      </c>
      <c r="E1101" t="s">
        <v>108</v>
      </c>
      <c r="H1101" s="235">
        <v>0</v>
      </c>
      <c r="I1101" s="235">
        <v>0</v>
      </c>
      <c r="J1101" s="235">
        <v>0</v>
      </c>
      <c r="K1101" s="235">
        <v>0</v>
      </c>
      <c r="L1101" s="235">
        <v>0</v>
      </c>
      <c r="M1101" s="235">
        <v>0</v>
      </c>
      <c r="N1101" s="235">
        <v>0</v>
      </c>
      <c r="O1101" s="235">
        <v>0</v>
      </c>
      <c r="P1101" s="235">
        <v>0</v>
      </c>
      <c r="Q1101" s="235">
        <v>0</v>
      </c>
      <c r="R1101" s="235">
        <v>0</v>
      </c>
      <c r="S1101" s="235">
        <v>0</v>
      </c>
      <c r="T1101" s="235">
        <v>0</v>
      </c>
      <c r="U1101" s="235">
        <v>0</v>
      </c>
      <c r="V1101" s="235">
        <v>0</v>
      </c>
      <c r="W1101" s="235">
        <v>0</v>
      </c>
    </row>
    <row r="1102" spans="1:24" x14ac:dyDescent="0.2">
      <c r="A1102" t="s">
        <v>122</v>
      </c>
      <c r="B1102">
        <v>2</v>
      </c>
      <c r="C1102" t="s">
        <v>120</v>
      </c>
      <c r="D1102">
        <v>4</v>
      </c>
      <c r="E1102" t="s">
        <v>109</v>
      </c>
      <c r="H1102" s="235">
        <v>41</v>
      </c>
      <c r="I1102" s="235">
        <v>49</v>
      </c>
      <c r="J1102" s="235">
        <v>59</v>
      </c>
      <c r="K1102" s="235">
        <v>66</v>
      </c>
      <c r="L1102" s="235">
        <v>70</v>
      </c>
      <c r="M1102" s="235">
        <v>73</v>
      </c>
      <c r="N1102" s="235">
        <v>79</v>
      </c>
      <c r="P1102" s="235">
        <v>82</v>
      </c>
      <c r="Q1102" s="235">
        <v>64</v>
      </c>
      <c r="R1102" s="235">
        <v>85</v>
      </c>
      <c r="S1102" s="235">
        <v>87</v>
      </c>
      <c r="T1102" s="235">
        <v>58</v>
      </c>
      <c r="U1102" s="235">
        <v>64</v>
      </c>
      <c r="V1102" s="235">
        <v>59</v>
      </c>
      <c r="W1102" s="235">
        <v>61</v>
      </c>
    </row>
    <row r="1103" spans="1:24" x14ac:dyDescent="0.2">
      <c r="A1103" t="s">
        <v>122</v>
      </c>
      <c r="B1103">
        <v>2</v>
      </c>
      <c r="C1103" t="s">
        <v>120</v>
      </c>
      <c r="D1103">
        <v>4</v>
      </c>
      <c r="E1103" t="s">
        <v>110</v>
      </c>
      <c r="H1103" s="235">
        <v>25</v>
      </c>
      <c r="I1103" s="235">
        <v>22</v>
      </c>
      <c r="J1103" s="235">
        <v>30</v>
      </c>
      <c r="K1103" s="235">
        <v>34</v>
      </c>
      <c r="L1103" s="235">
        <v>47</v>
      </c>
      <c r="M1103" s="235">
        <v>51</v>
      </c>
      <c r="N1103" s="235">
        <v>56</v>
      </c>
      <c r="P1103" s="235">
        <v>56</v>
      </c>
      <c r="Q1103" s="235">
        <v>56</v>
      </c>
      <c r="R1103" s="235">
        <v>61</v>
      </c>
      <c r="S1103" s="235">
        <v>64</v>
      </c>
      <c r="T1103" s="235">
        <v>59</v>
      </c>
      <c r="U1103" s="235">
        <v>68</v>
      </c>
      <c r="V1103" s="235">
        <v>83</v>
      </c>
      <c r="W1103" s="235">
        <v>82</v>
      </c>
    </row>
    <row r="1104" spans="1:24" x14ac:dyDescent="0.2">
      <c r="A1104" t="s">
        <v>122</v>
      </c>
      <c r="B1104">
        <v>2</v>
      </c>
      <c r="C1104" t="s">
        <v>120</v>
      </c>
      <c r="D1104">
        <v>4</v>
      </c>
      <c r="E1104" t="s">
        <v>111</v>
      </c>
      <c r="N1104" s="235">
        <v>2</v>
      </c>
      <c r="P1104" s="235">
        <v>3</v>
      </c>
      <c r="Q1104" s="235">
        <v>5</v>
      </c>
      <c r="S1104" s="235">
        <v>1</v>
      </c>
      <c r="U1104" s="235">
        <v>4</v>
      </c>
      <c r="V1104" s="235">
        <v>2</v>
      </c>
      <c r="W1104" s="235">
        <v>6</v>
      </c>
      <c r="X1104" s="235">
        <v>3</v>
      </c>
    </row>
    <row r="1105" spans="1:24" x14ac:dyDescent="0.2">
      <c r="A1105" t="s">
        <v>122</v>
      </c>
      <c r="B1105">
        <v>2</v>
      </c>
      <c r="C1105" t="s">
        <v>120</v>
      </c>
      <c r="D1105">
        <v>4</v>
      </c>
      <c r="E1105" t="s">
        <v>112</v>
      </c>
      <c r="N1105" s="235">
        <v>100</v>
      </c>
      <c r="P1105" s="235">
        <v>141</v>
      </c>
      <c r="Q1105" s="235">
        <v>242</v>
      </c>
      <c r="S1105" s="235">
        <v>48</v>
      </c>
      <c r="U1105" s="235">
        <v>169</v>
      </c>
      <c r="V1105" s="235">
        <v>67</v>
      </c>
      <c r="X1105" s="235">
        <v>146</v>
      </c>
    </row>
    <row r="1106" spans="1:24" x14ac:dyDescent="0.2">
      <c r="A1106" t="s">
        <v>122</v>
      </c>
      <c r="B1106">
        <v>2</v>
      </c>
      <c r="C1106" t="s">
        <v>120</v>
      </c>
      <c r="D1106">
        <v>4</v>
      </c>
      <c r="E1106" t="s">
        <v>113</v>
      </c>
    </row>
    <row r="1107" spans="1:24" x14ac:dyDescent="0.2">
      <c r="A1107" t="s">
        <v>122</v>
      </c>
      <c r="B1107">
        <v>2</v>
      </c>
      <c r="C1107" t="s">
        <v>120</v>
      </c>
      <c r="D1107">
        <v>4</v>
      </c>
      <c r="E1107" t="s">
        <v>114</v>
      </c>
    </row>
    <row r="1108" spans="1:24" x14ac:dyDescent="0.2">
      <c r="A1108" t="s">
        <v>122</v>
      </c>
      <c r="B1108">
        <v>2</v>
      </c>
      <c r="C1108" t="s">
        <v>120</v>
      </c>
      <c r="D1108">
        <v>4</v>
      </c>
      <c r="E1108" t="s">
        <v>115</v>
      </c>
      <c r="N1108" s="235">
        <v>2</v>
      </c>
      <c r="P1108" s="235">
        <v>3</v>
      </c>
      <c r="Q1108" s="235">
        <v>5</v>
      </c>
      <c r="S1108" s="235">
        <v>1</v>
      </c>
      <c r="U1108" s="235">
        <v>4</v>
      </c>
      <c r="V1108" s="235">
        <v>2</v>
      </c>
      <c r="W1108" s="235">
        <v>6</v>
      </c>
      <c r="X1108" s="235">
        <v>3</v>
      </c>
    </row>
    <row r="1109" spans="1:24" x14ac:dyDescent="0.2">
      <c r="A1109" t="s">
        <v>122</v>
      </c>
      <c r="B1109">
        <v>2</v>
      </c>
      <c r="C1109" t="s">
        <v>120</v>
      </c>
      <c r="D1109">
        <v>4</v>
      </c>
      <c r="E1109" t="s">
        <v>116</v>
      </c>
      <c r="N1109" s="235">
        <v>100</v>
      </c>
      <c r="P1109" s="235">
        <v>141</v>
      </c>
      <c r="Q1109" s="235">
        <v>242</v>
      </c>
      <c r="S1109" s="235">
        <v>48</v>
      </c>
      <c r="U1109" s="235">
        <v>169</v>
      </c>
      <c r="V1109" s="235">
        <v>67</v>
      </c>
      <c r="X1109" s="235">
        <v>146</v>
      </c>
    </row>
    <row r="1110" spans="1:24" x14ac:dyDescent="0.2">
      <c r="A1110" t="s">
        <v>122</v>
      </c>
      <c r="B1110">
        <v>2</v>
      </c>
      <c r="C1110" t="s">
        <v>120</v>
      </c>
      <c r="D1110">
        <v>5</v>
      </c>
      <c r="E1110" t="s">
        <v>103</v>
      </c>
      <c r="H1110" s="235">
        <v>3</v>
      </c>
      <c r="I1110" s="235">
        <v>5</v>
      </c>
      <c r="J1110" s="235">
        <v>21</v>
      </c>
      <c r="K1110" s="235">
        <v>36</v>
      </c>
      <c r="L1110" s="235">
        <v>35</v>
      </c>
      <c r="M1110" s="235">
        <v>12</v>
      </c>
      <c r="N1110" s="235">
        <v>14</v>
      </c>
      <c r="P1110" s="235">
        <v>7</v>
      </c>
      <c r="Q1110" s="235">
        <v>17</v>
      </c>
      <c r="S1110" s="235">
        <v>16</v>
      </c>
      <c r="T1110" s="235">
        <v>8</v>
      </c>
      <c r="U1110" s="235">
        <v>17</v>
      </c>
      <c r="V1110" s="235">
        <v>17</v>
      </c>
      <c r="W1110" s="235">
        <v>16</v>
      </c>
    </row>
    <row r="1111" spans="1:24" x14ac:dyDescent="0.2">
      <c r="A1111" t="s">
        <v>122</v>
      </c>
      <c r="B1111">
        <v>2</v>
      </c>
      <c r="C1111" t="s">
        <v>120</v>
      </c>
      <c r="D1111">
        <v>5</v>
      </c>
      <c r="E1111" t="s">
        <v>104</v>
      </c>
      <c r="H1111" s="235">
        <v>1</v>
      </c>
      <c r="I1111" s="235">
        <v>5</v>
      </c>
      <c r="J1111" s="235">
        <v>7</v>
      </c>
      <c r="K1111" s="235">
        <v>5</v>
      </c>
      <c r="L1111" s="235">
        <v>8</v>
      </c>
      <c r="M1111" s="235">
        <v>5</v>
      </c>
      <c r="N1111" s="235">
        <v>5</v>
      </c>
      <c r="P1111" s="235">
        <v>4</v>
      </c>
      <c r="Q1111" s="235">
        <v>1</v>
      </c>
      <c r="S1111" s="235">
        <v>7</v>
      </c>
      <c r="T1111" s="235">
        <v>0</v>
      </c>
      <c r="U1111" s="235">
        <v>16</v>
      </c>
      <c r="V1111" s="235">
        <v>5</v>
      </c>
      <c r="W1111" s="235">
        <v>5</v>
      </c>
    </row>
    <row r="1112" spans="1:24" x14ac:dyDescent="0.2">
      <c r="A1112" t="s">
        <v>122</v>
      </c>
      <c r="B1112">
        <v>2</v>
      </c>
      <c r="C1112" t="s">
        <v>120</v>
      </c>
      <c r="D1112">
        <v>5</v>
      </c>
      <c r="E1112" t="s">
        <v>105</v>
      </c>
      <c r="J1112" s="235">
        <v>5</v>
      </c>
      <c r="K1112" s="235">
        <v>5</v>
      </c>
      <c r="L1112" s="235">
        <v>10</v>
      </c>
      <c r="M1112" s="235">
        <v>16</v>
      </c>
      <c r="N1112" s="235">
        <v>9</v>
      </c>
      <c r="P1112" s="235">
        <v>8</v>
      </c>
      <c r="Q1112" s="235">
        <v>8</v>
      </c>
      <c r="S1112" s="235">
        <v>6</v>
      </c>
      <c r="T1112" s="235">
        <v>4</v>
      </c>
      <c r="U1112" s="235">
        <v>7</v>
      </c>
      <c r="V1112" s="235">
        <v>4</v>
      </c>
      <c r="W1112" s="235">
        <v>5</v>
      </c>
    </row>
    <row r="1113" spans="1:24" x14ac:dyDescent="0.2">
      <c r="A1113" t="s">
        <v>122</v>
      </c>
      <c r="B1113">
        <v>2</v>
      </c>
      <c r="C1113" t="s">
        <v>120</v>
      </c>
      <c r="D1113">
        <v>5</v>
      </c>
      <c r="E1113" t="s">
        <v>106</v>
      </c>
      <c r="J1113" s="235">
        <v>1</v>
      </c>
      <c r="K1113" s="235">
        <v>1</v>
      </c>
    </row>
    <row r="1114" spans="1:24" x14ac:dyDescent="0.2">
      <c r="A1114" t="s">
        <v>122</v>
      </c>
      <c r="B1114">
        <v>2</v>
      </c>
      <c r="C1114" t="s">
        <v>120</v>
      </c>
      <c r="D1114">
        <v>5</v>
      </c>
      <c r="E1114" t="s">
        <v>107</v>
      </c>
      <c r="H1114" s="235">
        <v>1</v>
      </c>
    </row>
    <row r="1115" spans="1:24" x14ac:dyDescent="0.2">
      <c r="A1115" t="s">
        <v>122</v>
      </c>
      <c r="B1115">
        <v>2</v>
      </c>
      <c r="C1115" t="s">
        <v>120</v>
      </c>
      <c r="D1115">
        <v>5</v>
      </c>
      <c r="E1115" t="s">
        <v>108</v>
      </c>
      <c r="H1115" s="235">
        <v>0</v>
      </c>
      <c r="I1115" s="235">
        <v>0</v>
      </c>
      <c r="J1115" s="235">
        <v>0</v>
      </c>
      <c r="K1115" s="235">
        <v>0</v>
      </c>
      <c r="L1115" s="235">
        <v>0</v>
      </c>
      <c r="M1115" s="235">
        <v>0</v>
      </c>
      <c r="N1115" s="235">
        <v>0</v>
      </c>
      <c r="O1115" s="235">
        <v>0</v>
      </c>
      <c r="P1115" s="235">
        <v>0</v>
      </c>
      <c r="Q1115" s="235">
        <v>0</v>
      </c>
      <c r="R1115" s="235">
        <v>0</v>
      </c>
      <c r="S1115" s="235">
        <v>0</v>
      </c>
      <c r="T1115" s="235">
        <v>0</v>
      </c>
      <c r="U1115" s="235">
        <v>0</v>
      </c>
      <c r="V1115" s="235">
        <v>0</v>
      </c>
      <c r="W1115" s="235">
        <v>0</v>
      </c>
    </row>
    <row r="1116" spans="1:24" x14ac:dyDescent="0.2">
      <c r="A1116" t="s">
        <v>122</v>
      </c>
      <c r="B1116">
        <v>2</v>
      </c>
      <c r="C1116" t="s">
        <v>120</v>
      </c>
      <c r="D1116">
        <v>5</v>
      </c>
      <c r="E1116" t="s">
        <v>109</v>
      </c>
      <c r="H1116" s="235">
        <v>39</v>
      </c>
      <c r="I1116" s="235">
        <v>42</v>
      </c>
      <c r="J1116" s="235">
        <v>50</v>
      </c>
      <c r="K1116" s="235">
        <v>50</v>
      </c>
      <c r="L1116" s="235">
        <v>49</v>
      </c>
      <c r="M1116" s="235">
        <v>52</v>
      </c>
      <c r="N1116" s="235">
        <v>60</v>
      </c>
      <c r="P1116" s="235">
        <v>59</v>
      </c>
      <c r="Q1116" s="235">
        <v>66</v>
      </c>
      <c r="R1116" s="235">
        <v>73</v>
      </c>
      <c r="S1116" s="235">
        <v>67</v>
      </c>
      <c r="T1116" s="235">
        <v>65</v>
      </c>
      <c r="U1116" s="235">
        <v>55</v>
      </c>
      <c r="V1116" s="235">
        <v>56</v>
      </c>
      <c r="W1116" s="235">
        <v>57</v>
      </c>
    </row>
    <row r="1117" spans="1:24" x14ac:dyDescent="0.2">
      <c r="A1117" t="s">
        <v>122</v>
      </c>
      <c r="B1117">
        <v>2</v>
      </c>
      <c r="C1117" t="s">
        <v>120</v>
      </c>
      <c r="D1117">
        <v>5</v>
      </c>
      <c r="E1117" t="s">
        <v>110</v>
      </c>
      <c r="H1117" s="235">
        <v>26</v>
      </c>
      <c r="I1117" s="235">
        <v>23</v>
      </c>
      <c r="J1117" s="235">
        <v>26</v>
      </c>
      <c r="K1117" s="235">
        <v>35</v>
      </c>
      <c r="L1117" s="235">
        <v>50</v>
      </c>
      <c r="M1117" s="235">
        <v>50</v>
      </c>
      <c r="N1117" s="235">
        <v>60</v>
      </c>
      <c r="P1117" s="235">
        <v>61</v>
      </c>
      <c r="Q1117" s="235">
        <v>50</v>
      </c>
      <c r="R1117" s="235">
        <v>52</v>
      </c>
      <c r="S1117" s="235">
        <v>48</v>
      </c>
      <c r="T1117" s="235">
        <v>52</v>
      </c>
      <c r="U1117" s="235">
        <v>83</v>
      </c>
      <c r="V1117" s="235">
        <v>75</v>
      </c>
      <c r="W1117" s="235">
        <v>81</v>
      </c>
    </row>
    <row r="1118" spans="1:24" x14ac:dyDescent="0.2">
      <c r="A1118" t="s">
        <v>122</v>
      </c>
      <c r="B1118">
        <v>2</v>
      </c>
      <c r="C1118" t="s">
        <v>120</v>
      </c>
      <c r="D1118">
        <v>5</v>
      </c>
      <c r="E1118" t="s">
        <v>111</v>
      </c>
      <c r="N1118" s="235">
        <v>2</v>
      </c>
      <c r="P1118" s="235">
        <v>3</v>
      </c>
      <c r="Q1118" s="235">
        <v>2</v>
      </c>
      <c r="S1118" s="235">
        <v>2</v>
      </c>
      <c r="U1118" s="235">
        <v>2</v>
      </c>
      <c r="V1118" s="235">
        <v>1</v>
      </c>
    </row>
    <row r="1119" spans="1:24" x14ac:dyDescent="0.2">
      <c r="A1119" t="s">
        <v>122</v>
      </c>
      <c r="B1119">
        <v>2</v>
      </c>
      <c r="C1119" t="s">
        <v>120</v>
      </c>
      <c r="D1119">
        <v>5</v>
      </c>
      <c r="E1119" t="s">
        <v>112</v>
      </c>
      <c r="N1119" s="235">
        <v>96</v>
      </c>
      <c r="P1119" s="235">
        <v>129</v>
      </c>
      <c r="Q1119" s="235">
        <v>92</v>
      </c>
      <c r="S1119" s="235">
        <v>119</v>
      </c>
      <c r="U1119" s="235">
        <v>83</v>
      </c>
      <c r="V1119" s="235">
        <v>33</v>
      </c>
    </row>
    <row r="1120" spans="1:24" x14ac:dyDescent="0.2">
      <c r="A1120" t="s">
        <v>122</v>
      </c>
      <c r="B1120">
        <v>2</v>
      </c>
      <c r="C1120" t="s">
        <v>120</v>
      </c>
      <c r="D1120">
        <v>5</v>
      </c>
      <c r="E1120" t="s">
        <v>113</v>
      </c>
    </row>
    <row r="1121" spans="1:24" x14ac:dyDescent="0.2">
      <c r="A1121" t="s">
        <v>122</v>
      </c>
      <c r="B1121">
        <v>2</v>
      </c>
      <c r="C1121" t="s">
        <v>120</v>
      </c>
      <c r="D1121">
        <v>5</v>
      </c>
      <c r="E1121" t="s">
        <v>114</v>
      </c>
    </row>
    <row r="1122" spans="1:24" x14ac:dyDescent="0.2">
      <c r="A1122" t="s">
        <v>122</v>
      </c>
      <c r="B1122">
        <v>2</v>
      </c>
      <c r="C1122" t="s">
        <v>120</v>
      </c>
      <c r="D1122">
        <v>5</v>
      </c>
      <c r="E1122" t="s">
        <v>115</v>
      </c>
      <c r="N1122" s="235">
        <v>2</v>
      </c>
      <c r="P1122" s="235">
        <v>3</v>
      </c>
      <c r="Q1122" s="235">
        <v>2</v>
      </c>
      <c r="S1122" s="235">
        <v>2</v>
      </c>
      <c r="U1122" s="235">
        <v>2</v>
      </c>
      <c r="V1122" s="235">
        <v>1</v>
      </c>
    </row>
    <row r="1123" spans="1:24" x14ac:dyDescent="0.2">
      <c r="A1123" t="s">
        <v>122</v>
      </c>
      <c r="B1123">
        <v>2</v>
      </c>
      <c r="C1123" t="s">
        <v>120</v>
      </c>
      <c r="D1123">
        <v>5</v>
      </c>
      <c r="E1123" t="s">
        <v>116</v>
      </c>
      <c r="N1123" s="235">
        <v>96</v>
      </c>
      <c r="P1123" s="235">
        <v>129</v>
      </c>
      <c r="Q1123" s="235">
        <v>92</v>
      </c>
      <c r="S1123" s="235">
        <v>119</v>
      </c>
      <c r="U1123" s="235">
        <v>83</v>
      </c>
      <c r="V1123" s="235">
        <v>33</v>
      </c>
    </row>
    <row r="1124" spans="1:24" x14ac:dyDescent="0.2">
      <c r="A1124" t="s">
        <v>122</v>
      </c>
      <c r="B1124">
        <v>2</v>
      </c>
      <c r="C1124" t="s">
        <v>120</v>
      </c>
      <c r="D1124">
        <v>6</v>
      </c>
      <c r="E1124" t="s">
        <v>103</v>
      </c>
      <c r="I1124" s="235">
        <v>2</v>
      </c>
      <c r="J1124" s="235">
        <v>12</v>
      </c>
      <c r="K1124" s="235">
        <v>42</v>
      </c>
      <c r="L1124" s="235">
        <v>64</v>
      </c>
      <c r="M1124" s="235">
        <v>38</v>
      </c>
      <c r="N1124" s="235">
        <v>23</v>
      </c>
      <c r="P1124" s="235">
        <v>10</v>
      </c>
      <c r="Q1124" s="235">
        <v>11</v>
      </c>
      <c r="S1124" s="235">
        <v>8</v>
      </c>
      <c r="T1124" s="235">
        <v>3</v>
      </c>
      <c r="U1124" s="235">
        <v>25</v>
      </c>
      <c r="V1124" s="235">
        <v>24</v>
      </c>
      <c r="W1124" s="235">
        <v>35</v>
      </c>
    </row>
    <row r="1125" spans="1:24" x14ac:dyDescent="0.2">
      <c r="A1125" t="s">
        <v>122</v>
      </c>
      <c r="B1125">
        <v>2</v>
      </c>
      <c r="C1125" t="s">
        <v>120</v>
      </c>
      <c r="D1125">
        <v>6</v>
      </c>
      <c r="E1125" t="s">
        <v>104</v>
      </c>
      <c r="H1125" s="235">
        <v>1</v>
      </c>
      <c r="I1125" s="235">
        <v>2</v>
      </c>
      <c r="K1125" s="235">
        <v>4</v>
      </c>
      <c r="L1125" s="235">
        <v>5</v>
      </c>
      <c r="M1125" s="235">
        <v>5</v>
      </c>
      <c r="N1125" s="235">
        <v>7</v>
      </c>
      <c r="P1125" s="235">
        <v>11</v>
      </c>
      <c r="Q1125" s="235">
        <v>6</v>
      </c>
      <c r="S1125" s="235">
        <v>5</v>
      </c>
      <c r="T1125" s="235">
        <v>0</v>
      </c>
      <c r="U1125" s="235">
        <v>6</v>
      </c>
      <c r="V1125" s="235">
        <v>5</v>
      </c>
      <c r="W1125" s="235">
        <v>10</v>
      </c>
    </row>
    <row r="1126" spans="1:24" x14ac:dyDescent="0.2">
      <c r="A1126" t="s">
        <v>122</v>
      </c>
      <c r="B1126">
        <v>2</v>
      </c>
      <c r="C1126" t="s">
        <v>120</v>
      </c>
      <c r="D1126">
        <v>6</v>
      </c>
      <c r="E1126" t="s">
        <v>105</v>
      </c>
      <c r="K1126" s="235">
        <v>3</v>
      </c>
      <c r="L1126" s="235">
        <v>10</v>
      </c>
      <c r="M1126" s="235">
        <v>12</v>
      </c>
      <c r="N1126" s="235">
        <v>9</v>
      </c>
      <c r="P1126" s="235">
        <v>8</v>
      </c>
      <c r="Q1126" s="235">
        <v>11</v>
      </c>
      <c r="S1126" s="235">
        <v>5</v>
      </c>
      <c r="T1126" s="235">
        <v>3</v>
      </c>
      <c r="U1126" s="235">
        <v>7</v>
      </c>
      <c r="V1126" s="235">
        <v>6</v>
      </c>
      <c r="W1126" s="235">
        <v>6</v>
      </c>
    </row>
    <row r="1127" spans="1:24" x14ac:dyDescent="0.2">
      <c r="A1127" t="s">
        <v>122</v>
      </c>
      <c r="B1127">
        <v>2</v>
      </c>
      <c r="C1127" t="s">
        <v>120</v>
      </c>
      <c r="D1127">
        <v>6</v>
      </c>
      <c r="E1127" t="s">
        <v>106</v>
      </c>
      <c r="H1127" s="235">
        <v>1</v>
      </c>
      <c r="K1127" s="235">
        <v>1</v>
      </c>
    </row>
    <row r="1128" spans="1:24" x14ac:dyDescent="0.2">
      <c r="A1128" t="s">
        <v>122</v>
      </c>
      <c r="B1128">
        <v>2</v>
      </c>
      <c r="C1128" t="s">
        <v>120</v>
      </c>
      <c r="D1128">
        <v>6</v>
      </c>
      <c r="E1128" t="s">
        <v>107</v>
      </c>
      <c r="H1128" s="235">
        <v>2</v>
      </c>
      <c r="I1128" s="235">
        <v>1</v>
      </c>
      <c r="J1128" s="235">
        <v>1</v>
      </c>
    </row>
    <row r="1129" spans="1:24" x14ac:dyDescent="0.2">
      <c r="A1129" t="s">
        <v>122</v>
      </c>
      <c r="B1129">
        <v>2</v>
      </c>
      <c r="C1129" t="s">
        <v>120</v>
      </c>
      <c r="D1129">
        <v>6</v>
      </c>
      <c r="E1129" t="s">
        <v>108</v>
      </c>
      <c r="H1129" s="235">
        <v>0</v>
      </c>
      <c r="I1129" s="235">
        <v>0</v>
      </c>
      <c r="J1129" s="235">
        <v>0</v>
      </c>
      <c r="K1129" s="235">
        <v>0</v>
      </c>
      <c r="L1129" s="235">
        <v>0</v>
      </c>
      <c r="M1129" s="235">
        <v>0</v>
      </c>
      <c r="N1129" s="235">
        <v>0</v>
      </c>
      <c r="O1129" s="235">
        <v>0</v>
      </c>
      <c r="P1129" s="235">
        <v>0</v>
      </c>
      <c r="Q1129" s="235">
        <v>0</v>
      </c>
      <c r="R1129" s="235">
        <v>0</v>
      </c>
      <c r="S1129" s="235">
        <v>0</v>
      </c>
      <c r="T1129" s="235">
        <v>0</v>
      </c>
      <c r="U1129" s="235">
        <v>0</v>
      </c>
      <c r="V1129" s="235">
        <v>0</v>
      </c>
      <c r="W1129" s="235">
        <v>0</v>
      </c>
    </row>
    <row r="1130" spans="1:24" x14ac:dyDescent="0.2">
      <c r="A1130" t="s">
        <v>122</v>
      </c>
      <c r="B1130">
        <v>2</v>
      </c>
      <c r="C1130" t="s">
        <v>120</v>
      </c>
      <c r="D1130">
        <v>6</v>
      </c>
      <c r="E1130" t="s">
        <v>109</v>
      </c>
      <c r="H1130" s="235">
        <v>39</v>
      </c>
      <c r="I1130" s="235">
        <v>46</v>
      </c>
      <c r="J1130" s="235">
        <v>38</v>
      </c>
      <c r="K1130" s="235">
        <v>62</v>
      </c>
      <c r="L1130" s="235">
        <v>62</v>
      </c>
      <c r="M1130" s="235">
        <v>64</v>
      </c>
      <c r="N1130" s="235">
        <v>66</v>
      </c>
      <c r="P1130" s="235">
        <v>66</v>
      </c>
      <c r="Q1130" s="235">
        <v>73</v>
      </c>
      <c r="R1130" s="235">
        <v>67</v>
      </c>
      <c r="S1130" s="235">
        <v>75</v>
      </c>
      <c r="T1130" s="235">
        <v>63</v>
      </c>
      <c r="U1130" s="235">
        <v>74</v>
      </c>
      <c r="V1130" s="235">
        <v>72</v>
      </c>
      <c r="W1130" s="235">
        <v>76</v>
      </c>
    </row>
    <row r="1131" spans="1:24" x14ac:dyDescent="0.2">
      <c r="A1131" t="s">
        <v>122</v>
      </c>
      <c r="B1131">
        <v>2</v>
      </c>
      <c r="C1131" t="s">
        <v>120</v>
      </c>
      <c r="D1131">
        <v>6</v>
      </c>
      <c r="E1131" t="s">
        <v>110</v>
      </c>
      <c r="H1131" s="235">
        <v>25</v>
      </c>
      <c r="I1131" s="235">
        <v>20</v>
      </c>
      <c r="J1131" s="235">
        <v>24</v>
      </c>
      <c r="K1131" s="235">
        <v>36</v>
      </c>
      <c r="L1131" s="235">
        <v>56</v>
      </c>
      <c r="M1131" s="235">
        <v>65</v>
      </c>
      <c r="N1131" s="235">
        <v>59</v>
      </c>
      <c r="P1131" s="235">
        <v>44</v>
      </c>
      <c r="Q1131" s="235">
        <v>46</v>
      </c>
      <c r="R1131" s="235">
        <v>59</v>
      </c>
      <c r="S1131" s="235">
        <v>59</v>
      </c>
      <c r="T1131" s="235">
        <v>58</v>
      </c>
      <c r="U1131" s="235">
        <v>66</v>
      </c>
      <c r="V1131" s="235">
        <v>81</v>
      </c>
      <c r="W1131" s="235">
        <v>73</v>
      </c>
    </row>
    <row r="1132" spans="1:24" x14ac:dyDescent="0.2">
      <c r="A1132" t="s">
        <v>122</v>
      </c>
      <c r="B1132">
        <v>2</v>
      </c>
      <c r="C1132" t="s">
        <v>120</v>
      </c>
      <c r="D1132">
        <v>6</v>
      </c>
      <c r="E1132" t="s">
        <v>111</v>
      </c>
      <c r="N1132" s="235">
        <v>1</v>
      </c>
      <c r="P1132" s="235">
        <v>3</v>
      </c>
      <c r="Q1132" s="235">
        <v>1</v>
      </c>
      <c r="S1132" s="235">
        <v>2</v>
      </c>
      <c r="T1132" s="235">
        <v>3</v>
      </c>
      <c r="U1132" s="235">
        <v>1</v>
      </c>
      <c r="X1132" s="235">
        <v>4</v>
      </c>
    </row>
    <row r="1133" spans="1:24" x14ac:dyDescent="0.2">
      <c r="A1133" t="s">
        <v>122</v>
      </c>
      <c r="B1133">
        <v>2</v>
      </c>
      <c r="C1133" t="s">
        <v>120</v>
      </c>
      <c r="D1133">
        <v>6</v>
      </c>
      <c r="E1133" t="s">
        <v>112</v>
      </c>
      <c r="N1133" s="235">
        <v>59</v>
      </c>
      <c r="P1133" s="235">
        <v>102</v>
      </c>
      <c r="Q1133" s="235">
        <v>58</v>
      </c>
      <c r="S1133" s="235">
        <v>116</v>
      </c>
      <c r="T1133" s="235">
        <v>175</v>
      </c>
      <c r="U1133" s="235">
        <v>54</v>
      </c>
      <c r="X1133" s="235">
        <v>164</v>
      </c>
    </row>
    <row r="1134" spans="1:24" x14ac:dyDescent="0.2">
      <c r="A1134" t="s">
        <v>122</v>
      </c>
      <c r="B1134">
        <v>2</v>
      </c>
      <c r="C1134" t="s">
        <v>120</v>
      </c>
      <c r="D1134">
        <v>6</v>
      </c>
      <c r="E1134" t="s">
        <v>113</v>
      </c>
    </row>
    <row r="1135" spans="1:24" x14ac:dyDescent="0.2">
      <c r="A1135" t="s">
        <v>122</v>
      </c>
      <c r="B1135">
        <v>2</v>
      </c>
      <c r="C1135" t="s">
        <v>120</v>
      </c>
      <c r="D1135">
        <v>6</v>
      </c>
      <c r="E1135" t="s">
        <v>114</v>
      </c>
    </row>
    <row r="1136" spans="1:24" x14ac:dyDescent="0.2">
      <c r="A1136" t="s">
        <v>122</v>
      </c>
      <c r="B1136">
        <v>2</v>
      </c>
      <c r="C1136" t="s">
        <v>120</v>
      </c>
      <c r="D1136">
        <v>6</v>
      </c>
      <c r="E1136" t="s">
        <v>115</v>
      </c>
      <c r="N1136" s="235">
        <v>1</v>
      </c>
      <c r="P1136" s="235">
        <v>3</v>
      </c>
      <c r="Q1136" s="235">
        <v>1</v>
      </c>
      <c r="S1136" s="235">
        <v>2</v>
      </c>
      <c r="T1136" s="235">
        <v>3</v>
      </c>
      <c r="U1136" s="235">
        <v>1</v>
      </c>
      <c r="X1136" s="235">
        <v>4</v>
      </c>
    </row>
    <row r="1137" spans="1:24" x14ac:dyDescent="0.2">
      <c r="A1137" t="s">
        <v>122</v>
      </c>
      <c r="B1137">
        <v>2</v>
      </c>
      <c r="C1137" t="s">
        <v>120</v>
      </c>
      <c r="D1137">
        <v>6</v>
      </c>
      <c r="E1137" t="s">
        <v>116</v>
      </c>
      <c r="N1137" s="235">
        <v>59</v>
      </c>
      <c r="P1137" s="235">
        <v>102</v>
      </c>
      <c r="Q1137" s="235">
        <v>58</v>
      </c>
      <c r="S1137" s="235">
        <v>116</v>
      </c>
      <c r="T1137" s="235">
        <v>175</v>
      </c>
      <c r="U1137" s="235">
        <v>54</v>
      </c>
      <c r="X1137" s="235">
        <v>164</v>
      </c>
    </row>
    <row r="1138" spans="1:24" x14ac:dyDescent="0.2">
      <c r="A1138" t="s">
        <v>122</v>
      </c>
      <c r="B1138">
        <v>2</v>
      </c>
      <c r="C1138" t="s">
        <v>9</v>
      </c>
      <c r="D1138">
        <v>7</v>
      </c>
      <c r="E1138" t="s">
        <v>103</v>
      </c>
      <c r="J1138" s="235">
        <v>12</v>
      </c>
      <c r="K1138" s="235">
        <v>14</v>
      </c>
      <c r="L1138" s="235">
        <v>53</v>
      </c>
      <c r="M1138" s="235">
        <v>51</v>
      </c>
      <c r="N1138" s="235">
        <v>55</v>
      </c>
      <c r="P1138" s="235">
        <v>5</v>
      </c>
      <c r="Q1138" s="235">
        <v>23</v>
      </c>
      <c r="S1138" s="235">
        <v>6</v>
      </c>
      <c r="T1138" s="235">
        <v>12</v>
      </c>
      <c r="U1138" s="235">
        <v>63</v>
      </c>
      <c r="V1138" s="235">
        <v>27</v>
      </c>
      <c r="W1138" s="235">
        <v>40</v>
      </c>
    </row>
    <row r="1139" spans="1:24" x14ac:dyDescent="0.2">
      <c r="A1139" t="s">
        <v>122</v>
      </c>
      <c r="B1139">
        <v>2</v>
      </c>
      <c r="C1139" t="s">
        <v>9</v>
      </c>
      <c r="D1139">
        <v>7</v>
      </c>
      <c r="E1139" t="s">
        <v>104</v>
      </c>
      <c r="K1139" s="235">
        <v>2</v>
      </c>
      <c r="L1139" s="235">
        <v>1</v>
      </c>
      <c r="M1139" s="235">
        <v>7</v>
      </c>
      <c r="N1139" s="235">
        <v>8</v>
      </c>
      <c r="P1139" s="235">
        <v>13</v>
      </c>
      <c r="Q1139" s="235">
        <v>13</v>
      </c>
      <c r="S1139" s="235">
        <v>2</v>
      </c>
      <c r="T1139" s="235">
        <v>0</v>
      </c>
      <c r="U1139" s="235">
        <v>0</v>
      </c>
      <c r="V1139" s="235">
        <v>5</v>
      </c>
      <c r="W1139" s="235">
        <v>15</v>
      </c>
    </row>
    <row r="1140" spans="1:24" x14ac:dyDescent="0.2">
      <c r="A1140" t="s">
        <v>122</v>
      </c>
      <c r="B1140">
        <v>2</v>
      </c>
      <c r="C1140" t="s">
        <v>9</v>
      </c>
      <c r="D1140">
        <v>7</v>
      </c>
      <c r="E1140" t="s">
        <v>105</v>
      </c>
      <c r="L1140" s="235">
        <v>2</v>
      </c>
      <c r="M1140" s="235">
        <v>6</v>
      </c>
      <c r="N1140" s="235">
        <v>6</v>
      </c>
      <c r="P1140" s="235">
        <v>12</v>
      </c>
      <c r="Q1140" s="235">
        <v>12</v>
      </c>
      <c r="S1140" s="235">
        <v>10</v>
      </c>
      <c r="T1140" s="235">
        <v>7</v>
      </c>
      <c r="U1140" s="235">
        <v>14</v>
      </c>
      <c r="V1140" s="235">
        <v>10</v>
      </c>
      <c r="W1140" s="235">
        <v>10</v>
      </c>
    </row>
    <row r="1141" spans="1:24" x14ac:dyDescent="0.2">
      <c r="A1141" t="s">
        <v>122</v>
      </c>
      <c r="B1141">
        <v>2</v>
      </c>
      <c r="C1141" t="s">
        <v>9</v>
      </c>
      <c r="D1141">
        <v>7</v>
      </c>
      <c r="E1141" t="s">
        <v>106</v>
      </c>
      <c r="K1141" s="235">
        <v>1</v>
      </c>
    </row>
    <row r="1142" spans="1:24" x14ac:dyDescent="0.2">
      <c r="A1142" t="s">
        <v>122</v>
      </c>
      <c r="B1142">
        <v>2</v>
      </c>
      <c r="C1142" t="s">
        <v>9</v>
      </c>
      <c r="D1142">
        <v>7</v>
      </c>
      <c r="E1142" t="s">
        <v>107</v>
      </c>
      <c r="H1142" s="235">
        <v>2</v>
      </c>
      <c r="I1142" s="235">
        <v>2</v>
      </c>
      <c r="J1142" s="235">
        <v>2</v>
      </c>
      <c r="K1142" s="235">
        <v>2</v>
      </c>
    </row>
    <row r="1143" spans="1:24" x14ac:dyDescent="0.2">
      <c r="A1143" t="s">
        <v>122</v>
      </c>
      <c r="B1143">
        <v>2</v>
      </c>
      <c r="C1143" t="s">
        <v>9</v>
      </c>
      <c r="D1143">
        <v>7</v>
      </c>
      <c r="E1143" t="s">
        <v>108</v>
      </c>
      <c r="H1143" s="235">
        <v>0</v>
      </c>
      <c r="I1143" s="235">
        <v>0</v>
      </c>
      <c r="J1143" s="235">
        <v>0</v>
      </c>
      <c r="K1143" s="235">
        <v>0</v>
      </c>
      <c r="L1143" s="235">
        <v>0</v>
      </c>
      <c r="M1143" s="235">
        <v>0</v>
      </c>
      <c r="N1143" s="235">
        <v>0</v>
      </c>
      <c r="O1143" s="235">
        <v>0</v>
      </c>
      <c r="P1143" s="235">
        <v>0</v>
      </c>
      <c r="Q1143" s="235">
        <v>0</v>
      </c>
      <c r="R1143" s="235">
        <v>0</v>
      </c>
      <c r="S1143" s="235">
        <v>0</v>
      </c>
      <c r="T1143" s="235">
        <v>0</v>
      </c>
      <c r="U1143" s="235">
        <v>0</v>
      </c>
      <c r="V1143" s="235">
        <v>0</v>
      </c>
      <c r="W1143" s="235">
        <v>0</v>
      </c>
    </row>
    <row r="1144" spans="1:24" x14ac:dyDescent="0.2">
      <c r="A1144" t="s">
        <v>122</v>
      </c>
      <c r="B1144">
        <v>2</v>
      </c>
      <c r="C1144" t="s">
        <v>9</v>
      </c>
      <c r="D1144">
        <v>7</v>
      </c>
      <c r="E1144" t="s">
        <v>109</v>
      </c>
      <c r="H1144" s="235">
        <v>28</v>
      </c>
      <c r="I1144" s="235">
        <v>29</v>
      </c>
      <c r="J1144" s="235">
        <v>38</v>
      </c>
      <c r="K1144" s="235">
        <v>42</v>
      </c>
      <c r="L1144" s="235">
        <v>50</v>
      </c>
      <c r="M1144" s="235">
        <v>58</v>
      </c>
      <c r="N1144" s="235">
        <v>69</v>
      </c>
      <c r="P1144" s="235">
        <v>72</v>
      </c>
      <c r="Q1144" s="235">
        <v>70</v>
      </c>
      <c r="R1144" s="235">
        <v>71</v>
      </c>
      <c r="S1144" s="235">
        <v>81</v>
      </c>
      <c r="T1144" s="235">
        <v>73</v>
      </c>
      <c r="U1144" s="235">
        <v>82</v>
      </c>
      <c r="V1144" s="235">
        <v>77</v>
      </c>
      <c r="W1144" s="235">
        <v>76</v>
      </c>
    </row>
    <row r="1145" spans="1:24" x14ac:dyDescent="0.2">
      <c r="A1145" t="s">
        <v>122</v>
      </c>
      <c r="B1145">
        <v>2</v>
      </c>
      <c r="C1145" t="s">
        <v>9</v>
      </c>
      <c r="D1145">
        <v>7</v>
      </c>
      <c r="E1145" t="s">
        <v>110</v>
      </c>
      <c r="H1145" s="235">
        <v>16</v>
      </c>
      <c r="I1145" s="235">
        <v>19</v>
      </c>
      <c r="J1145" s="235">
        <v>24</v>
      </c>
      <c r="K1145" s="235">
        <v>29</v>
      </c>
      <c r="L1145" s="235">
        <v>43</v>
      </c>
      <c r="M1145" s="235">
        <v>50</v>
      </c>
      <c r="N1145" s="235">
        <v>48</v>
      </c>
      <c r="P1145" s="235">
        <v>48</v>
      </c>
      <c r="Q1145" s="235">
        <v>55</v>
      </c>
      <c r="R1145" s="235">
        <v>78</v>
      </c>
      <c r="S1145" s="235">
        <v>84</v>
      </c>
      <c r="T1145" s="235">
        <v>53</v>
      </c>
      <c r="U1145" s="235">
        <v>89</v>
      </c>
      <c r="V1145" s="235">
        <v>102</v>
      </c>
      <c r="W1145" s="235">
        <v>73</v>
      </c>
    </row>
    <row r="1146" spans="1:24" x14ac:dyDescent="0.2">
      <c r="A1146" t="s">
        <v>122</v>
      </c>
      <c r="B1146">
        <v>2</v>
      </c>
      <c r="C1146" t="s">
        <v>9</v>
      </c>
      <c r="D1146">
        <v>7</v>
      </c>
      <c r="E1146" t="s">
        <v>111</v>
      </c>
      <c r="P1146" s="235">
        <v>1</v>
      </c>
      <c r="Q1146" s="235">
        <v>2</v>
      </c>
      <c r="S1146" s="235">
        <v>4</v>
      </c>
      <c r="T1146" s="235">
        <v>1</v>
      </c>
      <c r="U1146" s="235">
        <v>1</v>
      </c>
      <c r="V1146" s="235">
        <v>2</v>
      </c>
      <c r="W1146" s="235">
        <v>3</v>
      </c>
    </row>
    <row r="1147" spans="1:24" x14ac:dyDescent="0.2">
      <c r="A1147" t="s">
        <v>122</v>
      </c>
      <c r="B1147">
        <v>2</v>
      </c>
      <c r="C1147" t="s">
        <v>9</v>
      </c>
      <c r="D1147">
        <v>7</v>
      </c>
      <c r="E1147" t="s">
        <v>112</v>
      </c>
      <c r="P1147" s="235">
        <v>52</v>
      </c>
      <c r="Q1147" s="235">
        <v>89</v>
      </c>
      <c r="S1147" s="235">
        <v>253</v>
      </c>
      <c r="T1147" s="235">
        <v>43</v>
      </c>
      <c r="U1147" s="235">
        <v>55</v>
      </c>
      <c r="V1147" s="235">
        <v>91</v>
      </c>
      <c r="W1147" s="235">
        <v>155</v>
      </c>
    </row>
    <row r="1148" spans="1:24" x14ac:dyDescent="0.2">
      <c r="A1148" t="s">
        <v>122</v>
      </c>
      <c r="B1148">
        <v>2</v>
      </c>
      <c r="C1148" t="s">
        <v>9</v>
      </c>
      <c r="D1148">
        <v>7</v>
      </c>
      <c r="E1148" t="s">
        <v>113</v>
      </c>
    </row>
    <row r="1149" spans="1:24" x14ac:dyDescent="0.2">
      <c r="A1149" t="s">
        <v>122</v>
      </c>
      <c r="B1149">
        <v>2</v>
      </c>
      <c r="C1149" t="s">
        <v>9</v>
      </c>
      <c r="D1149">
        <v>7</v>
      </c>
      <c r="E1149" t="s">
        <v>114</v>
      </c>
    </row>
    <row r="1150" spans="1:24" x14ac:dyDescent="0.2">
      <c r="A1150" t="s">
        <v>122</v>
      </c>
      <c r="B1150">
        <v>2</v>
      </c>
      <c r="C1150" t="s">
        <v>9</v>
      </c>
      <c r="D1150">
        <v>7</v>
      </c>
      <c r="E1150" t="s">
        <v>115</v>
      </c>
      <c r="P1150" s="235">
        <v>1</v>
      </c>
      <c r="Q1150" s="235">
        <v>2</v>
      </c>
      <c r="S1150" s="235">
        <v>4</v>
      </c>
      <c r="T1150" s="235">
        <v>1</v>
      </c>
      <c r="U1150" s="235">
        <v>1</v>
      </c>
      <c r="V1150" s="235">
        <v>2</v>
      </c>
      <c r="W1150" s="235">
        <v>3</v>
      </c>
    </row>
    <row r="1151" spans="1:24" x14ac:dyDescent="0.2">
      <c r="A1151" t="s">
        <v>122</v>
      </c>
      <c r="B1151">
        <v>2</v>
      </c>
      <c r="C1151" t="s">
        <v>9</v>
      </c>
      <c r="D1151">
        <v>7</v>
      </c>
      <c r="E1151" t="s">
        <v>116</v>
      </c>
      <c r="P1151" s="235">
        <v>52</v>
      </c>
      <c r="Q1151" s="235">
        <v>89</v>
      </c>
      <c r="S1151" s="235">
        <v>253</v>
      </c>
      <c r="T1151" s="235">
        <v>43</v>
      </c>
      <c r="U1151" s="235">
        <v>55</v>
      </c>
      <c r="V1151" s="235">
        <v>91</v>
      </c>
      <c r="W1151" s="235">
        <v>155</v>
      </c>
    </row>
    <row r="1152" spans="1:24" x14ac:dyDescent="0.2">
      <c r="A1152" t="s">
        <v>122</v>
      </c>
      <c r="B1152">
        <v>1</v>
      </c>
      <c r="C1152" t="s">
        <v>9</v>
      </c>
      <c r="D1152">
        <v>1</v>
      </c>
      <c r="E1152" t="s">
        <v>103</v>
      </c>
      <c r="H1152" s="235">
        <v>0</v>
      </c>
      <c r="J1152" s="235">
        <v>8</v>
      </c>
      <c r="K1152" s="235">
        <v>11</v>
      </c>
      <c r="L1152" s="235">
        <v>24</v>
      </c>
      <c r="M1152" s="235">
        <v>5</v>
      </c>
      <c r="N1152" s="235">
        <v>15</v>
      </c>
      <c r="P1152" s="235">
        <v>1</v>
      </c>
      <c r="Q1152" s="235">
        <v>0</v>
      </c>
      <c r="T1152" s="235">
        <v>4</v>
      </c>
      <c r="U1152" s="235">
        <v>18</v>
      </c>
      <c r="V1152" s="235">
        <v>11</v>
      </c>
      <c r="W1152" s="235">
        <v>14</v>
      </c>
    </row>
    <row r="1153" spans="1:23" x14ac:dyDescent="0.2">
      <c r="A1153" t="s">
        <v>122</v>
      </c>
      <c r="B1153">
        <v>1</v>
      </c>
      <c r="C1153" t="s">
        <v>9</v>
      </c>
      <c r="D1153">
        <v>1</v>
      </c>
      <c r="E1153" t="s">
        <v>104</v>
      </c>
      <c r="J1153" s="235">
        <v>12</v>
      </c>
      <c r="K1153" s="235">
        <v>5</v>
      </c>
      <c r="L1153" s="235">
        <v>2</v>
      </c>
      <c r="M1153" s="235">
        <v>3</v>
      </c>
      <c r="N1153" s="235">
        <v>6</v>
      </c>
      <c r="P1153" s="235">
        <v>3</v>
      </c>
      <c r="Q1153" s="235">
        <v>2</v>
      </c>
      <c r="T1153" s="235">
        <v>0</v>
      </c>
      <c r="U1153" s="235">
        <v>1</v>
      </c>
      <c r="V1153" s="235">
        <v>0</v>
      </c>
      <c r="W1153" s="235">
        <v>4</v>
      </c>
    </row>
    <row r="1154" spans="1:23" x14ac:dyDescent="0.2">
      <c r="A1154" t="s">
        <v>122</v>
      </c>
      <c r="B1154">
        <v>1</v>
      </c>
      <c r="C1154" t="s">
        <v>9</v>
      </c>
      <c r="D1154">
        <v>1</v>
      </c>
      <c r="E1154" t="s">
        <v>105</v>
      </c>
      <c r="J1154" s="235">
        <v>4</v>
      </c>
      <c r="K1154" s="235">
        <v>4</v>
      </c>
      <c r="L1154" s="235">
        <v>9</v>
      </c>
      <c r="M1154" s="235">
        <v>22</v>
      </c>
      <c r="N1154" s="235">
        <v>10</v>
      </c>
      <c r="P1154" s="235">
        <v>11</v>
      </c>
      <c r="Q1154" s="235">
        <v>10</v>
      </c>
      <c r="S1154" s="235">
        <v>5</v>
      </c>
      <c r="T1154" s="235">
        <v>3</v>
      </c>
      <c r="U1154" s="235">
        <v>2</v>
      </c>
      <c r="V1154" s="235">
        <v>3</v>
      </c>
      <c r="W1154" s="235">
        <v>0</v>
      </c>
    </row>
    <row r="1155" spans="1:23" x14ac:dyDescent="0.2">
      <c r="A1155" t="s">
        <v>122</v>
      </c>
      <c r="B1155">
        <v>1</v>
      </c>
      <c r="C1155" t="s">
        <v>9</v>
      </c>
      <c r="D1155">
        <v>1</v>
      </c>
      <c r="E1155" t="s">
        <v>106</v>
      </c>
      <c r="H1155" s="235">
        <v>1</v>
      </c>
      <c r="J1155" s="235">
        <v>1</v>
      </c>
      <c r="K1155" s="235">
        <v>1</v>
      </c>
      <c r="S1155" s="235">
        <v>1</v>
      </c>
    </row>
    <row r="1156" spans="1:23" x14ac:dyDescent="0.2">
      <c r="A1156" t="s">
        <v>122</v>
      </c>
      <c r="B1156">
        <v>1</v>
      </c>
      <c r="C1156" t="s">
        <v>9</v>
      </c>
      <c r="D1156">
        <v>1</v>
      </c>
      <c r="E1156" t="s">
        <v>107</v>
      </c>
      <c r="P1156" s="235">
        <v>1</v>
      </c>
      <c r="S1156" s="235">
        <v>2</v>
      </c>
      <c r="T1156" s="235">
        <v>2</v>
      </c>
    </row>
    <row r="1157" spans="1:23" x14ac:dyDescent="0.2">
      <c r="A1157" t="s">
        <v>122</v>
      </c>
      <c r="B1157">
        <v>1</v>
      </c>
      <c r="C1157" t="s">
        <v>9</v>
      </c>
      <c r="D1157">
        <v>1</v>
      </c>
      <c r="E1157" t="s">
        <v>108</v>
      </c>
      <c r="H1157" s="235">
        <v>1</v>
      </c>
      <c r="I1157" s="235">
        <v>1</v>
      </c>
      <c r="J1157" s="235">
        <v>1</v>
      </c>
      <c r="K1157" s="235">
        <v>1</v>
      </c>
      <c r="L1157" s="235">
        <v>1</v>
      </c>
      <c r="M1157" s="235">
        <v>1</v>
      </c>
      <c r="N1157" s="235">
        <v>1</v>
      </c>
      <c r="O1157" s="235">
        <v>1</v>
      </c>
      <c r="P1157" s="235">
        <v>1</v>
      </c>
      <c r="Q1157" s="235">
        <v>1</v>
      </c>
      <c r="R1157" s="235">
        <v>1</v>
      </c>
      <c r="S1157" s="235">
        <v>1</v>
      </c>
      <c r="T1157" s="235">
        <v>1</v>
      </c>
      <c r="U1157" s="235">
        <v>1</v>
      </c>
      <c r="V1157" s="235">
        <v>1</v>
      </c>
      <c r="W1157" s="235">
        <v>1</v>
      </c>
    </row>
    <row r="1158" spans="1:23" x14ac:dyDescent="0.2">
      <c r="A1158" t="s">
        <v>122</v>
      </c>
      <c r="B1158">
        <v>1</v>
      </c>
      <c r="C1158" t="s">
        <v>9</v>
      </c>
      <c r="D1158">
        <v>1</v>
      </c>
      <c r="E1158" t="s">
        <v>109</v>
      </c>
      <c r="H1158" s="235">
        <v>30</v>
      </c>
      <c r="I1158" s="235">
        <v>36</v>
      </c>
      <c r="J1158" s="235">
        <v>39</v>
      </c>
      <c r="K1158" s="235">
        <v>41</v>
      </c>
      <c r="L1158" s="235">
        <v>46</v>
      </c>
      <c r="M1158" s="235">
        <v>50</v>
      </c>
      <c r="N1158" s="235">
        <v>53</v>
      </c>
      <c r="P1158" s="235">
        <v>52</v>
      </c>
      <c r="Q1158" s="235">
        <v>56</v>
      </c>
      <c r="R1158" s="235">
        <v>59</v>
      </c>
      <c r="S1158" s="235">
        <v>74</v>
      </c>
      <c r="T1158" s="235">
        <v>44</v>
      </c>
      <c r="U1158" s="235">
        <v>47</v>
      </c>
      <c r="V1158" s="235">
        <v>48</v>
      </c>
      <c r="W1158" s="235">
        <v>56</v>
      </c>
    </row>
    <row r="1159" spans="1:23" x14ac:dyDescent="0.2">
      <c r="A1159" t="s">
        <v>122</v>
      </c>
      <c r="B1159">
        <v>1</v>
      </c>
      <c r="C1159" t="s">
        <v>9</v>
      </c>
      <c r="D1159">
        <v>1</v>
      </c>
      <c r="E1159" t="s">
        <v>110</v>
      </c>
      <c r="H1159" s="235">
        <v>16</v>
      </c>
      <c r="I1159" s="235">
        <v>20</v>
      </c>
      <c r="J1159" s="235">
        <v>30</v>
      </c>
      <c r="K1159" s="235">
        <v>35</v>
      </c>
      <c r="L1159" s="235">
        <v>43</v>
      </c>
      <c r="M1159" s="235">
        <v>60</v>
      </c>
      <c r="N1159" s="235">
        <v>47</v>
      </c>
      <c r="P1159" s="235">
        <v>48</v>
      </c>
      <c r="Q1159" s="235">
        <v>34</v>
      </c>
      <c r="R1159" s="235">
        <v>50</v>
      </c>
      <c r="S1159" s="235">
        <v>45</v>
      </c>
      <c r="T1159" s="235">
        <v>45</v>
      </c>
      <c r="U1159" s="235">
        <v>37</v>
      </c>
      <c r="V1159" s="235">
        <v>55</v>
      </c>
      <c r="W1159" s="235">
        <v>52</v>
      </c>
    </row>
    <row r="1160" spans="1:23" x14ac:dyDescent="0.2">
      <c r="A1160" t="s">
        <v>122</v>
      </c>
      <c r="B1160">
        <v>1</v>
      </c>
      <c r="C1160" t="s">
        <v>9</v>
      </c>
      <c r="D1160">
        <v>1</v>
      </c>
      <c r="E1160" t="s">
        <v>111</v>
      </c>
      <c r="M1160" s="235">
        <v>5</v>
      </c>
      <c r="P1160" s="235">
        <v>4</v>
      </c>
      <c r="Q1160" s="235">
        <v>3</v>
      </c>
      <c r="S1160" s="235">
        <v>4</v>
      </c>
      <c r="T1160" s="235">
        <v>1</v>
      </c>
      <c r="V1160" s="235">
        <v>3</v>
      </c>
    </row>
    <row r="1161" spans="1:23" x14ac:dyDescent="0.2">
      <c r="A1161" t="s">
        <v>122</v>
      </c>
      <c r="B1161">
        <v>1</v>
      </c>
      <c r="C1161" t="s">
        <v>9</v>
      </c>
      <c r="D1161">
        <v>1</v>
      </c>
      <c r="E1161" t="s">
        <v>112</v>
      </c>
      <c r="M1161" s="235">
        <v>100</v>
      </c>
      <c r="P1161" s="235">
        <v>63</v>
      </c>
      <c r="Q1161" s="235">
        <v>55</v>
      </c>
      <c r="S1161" s="235">
        <v>67</v>
      </c>
      <c r="T1161" s="235">
        <v>11</v>
      </c>
      <c r="V1161" s="235">
        <v>56</v>
      </c>
    </row>
    <row r="1162" spans="1:23" x14ac:dyDescent="0.2">
      <c r="A1162" t="s">
        <v>122</v>
      </c>
      <c r="B1162">
        <v>1</v>
      </c>
      <c r="C1162" t="s">
        <v>9</v>
      </c>
      <c r="D1162">
        <v>1</v>
      </c>
      <c r="E1162" t="s">
        <v>113</v>
      </c>
    </row>
    <row r="1163" spans="1:23" x14ac:dyDescent="0.2">
      <c r="A1163" t="s">
        <v>122</v>
      </c>
      <c r="B1163">
        <v>1</v>
      </c>
      <c r="C1163" t="s">
        <v>9</v>
      </c>
      <c r="D1163">
        <v>1</v>
      </c>
      <c r="E1163" t="s">
        <v>114</v>
      </c>
    </row>
    <row r="1164" spans="1:23" x14ac:dyDescent="0.2">
      <c r="A1164" t="s">
        <v>122</v>
      </c>
      <c r="B1164">
        <v>1</v>
      </c>
      <c r="C1164" t="s">
        <v>9</v>
      </c>
      <c r="D1164">
        <v>1</v>
      </c>
      <c r="E1164" t="s">
        <v>115</v>
      </c>
      <c r="M1164" s="235">
        <v>5</v>
      </c>
      <c r="P1164" s="235">
        <v>4</v>
      </c>
      <c r="Q1164" s="235">
        <v>3</v>
      </c>
      <c r="S1164" s="235">
        <v>4</v>
      </c>
      <c r="T1164" s="235">
        <v>1</v>
      </c>
      <c r="V1164" s="235">
        <v>3</v>
      </c>
    </row>
    <row r="1165" spans="1:23" x14ac:dyDescent="0.2">
      <c r="A1165" t="s">
        <v>122</v>
      </c>
      <c r="B1165">
        <v>1</v>
      </c>
      <c r="C1165" t="s">
        <v>9</v>
      </c>
      <c r="D1165">
        <v>1</v>
      </c>
      <c r="E1165" t="s">
        <v>116</v>
      </c>
      <c r="M1165" s="235">
        <v>100</v>
      </c>
      <c r="P1165" s="235">
        <v>63</v>
      </c>
      <c r="Q1165" s="235">
        <v>55</v>
      </c>
      <c r="S1165" s="235">
        <v>67</v>
      </c>
      <c r="T1165" s="235">
        <v>11</v>
      </c>
      <c r="V1165" s="235">
        <v>56</v>
      </c>
    </row>
    <row r="1166" spans="1:23" x14ac:dyDescent="0.2">
      <c r="A1166" t="s">
        <v>122</v>
      </c>
      <c r="B1166">
        <v>1</v>
      </c>
      <c r="C1166" t="s">
        <v>9</v>
      </c>
      <c r="D1166">
        <v>2</v>
      </c>
      <c r="E1166" t="s">
        <v>103</v>
      </c>
      <c r="H1166" s="235">
        <v>2</v>
      </c>
      <c r="I1166" s="235">
        <v>8</v>
      </c>
      <c r="J1166" s="235">
        <v>9</v>
      </c>
      <c r="K1166" s="235">
        <v>9</v>
      </c>
      <c r="L1166" s="235">
        <v>14</v>
      </c>
      <c r="M1166" s="235">
        <v>4</v>
      </c>
      <c r="N1166" s="235">
        <v>10</v>
      </c>
      <c r="P1166" s="235">
        <v>7</v>
      </c>
      <c r="Q1166" s="235">
        <v>6</v>
      </c>
      <c r="S1166" s="235">
        <v>1</v>
      </c>
      <c r="T1166" s="235">
        <v>2</v>
      </c>
      <c r="U1166" s="235">
        <v>16</v>
      </c>
      <c r="V1166" s="235">
        <v>8</v>
      </c>
      <c r="W1166" s="235">
        <v>24</v>
      </c>
    </row>
    <row r="1167" spans="1:23" x14ac:dyDescent="0.2">
      <c r="A1167" t="s">
        <v>122</v>
      </c>
      <c r="B1167">
        <v>1</v>
      </c>
      <c r="C1167" t="s">
        <v>9</v>
      </c>
      <c r="D1167">
        <v>2</v>
      </c>
      <c r="E1167" t="s">
        <v>104</v>
      </c>
      <c r="H1167" s="235">
        <v>1</v>
      </c>
      <c r="J1167" s="235">
        <v>9</v>
      </c>
      <c r="K1167" s="235">
        <v>4</v>
      </c>
      <c r="L1167" s="235">
        <v>2</v>
      </c>
      <c r="M1167" s="235">
        <v>0</v>
      </c>
      <c r="N1167" s="235">
        <v>1</v>
      </c>
      <c r="P1167" s="235">
        <v>2</v>
      </c>
      <c r="Q1167" s="235">
        <v>2</v>
      </c>
      <c r="S1167" s="235">
        <v>1</v>
      </c>
      <c r="T1167" s="235">
        <v>0</v>
      </c>
      <c r="U1167" s="235">
        <v>0</v>
      </c>
      <c r="V1167" s="235">
        <v>0</v>
      </c>
      <c r="W1167" s="235">
        <v>3</v>
      </c>
    </row>
    <row r="1168" spans="1:23" x14ac:dyDescent="0.2">
      <c r="A1168" t="s">
        <v>122</v>
      </c>
      <c r="B1168">
        <v>1</v>
      </c>
      <c r="C1168" t="s">
        <v>9</v>
      </c>
      <c r="D1168">
        <v>2</v>
      </c>
      <c r="E1168" t="s">
        <v>105</v>
      </c>
      <c r="J1168" s="235">
        <v>2</v>
      </c>
      <c r="K1168" s="235">
        <v>3</v>
      </c>
      <c r="L1168" s="235">
        <v>4</v>
      </c>
      <c r="M1168" s="235">
        <v>9</v>
      </c>
      <c r="N1168" s="235">
        <v>8</v>
      </c>
      <c r="P1168" s="235">
        <v>6</v>
      </c>
      <c r="Q1168" s="235">
        <v>7</v>
      </c>
      <c r="S1168" s="235">
        <v>4</v>
      </c>
      <c r="T1168" s="235">
        <v>5</v>
      </c>
      <c r="U1168" s="235">
        <v>4</v>
      </c>
      <c r="V1168" s="235">
        <v>4</v>
      </c>
      <c r="W1168" s="235">
        <v>2</v>
      </c>
    </row>
    <row r="1169" spans="1:23" x14ac:dyDescent="0.2">
      <c r="A1169" t="s">
        <v>122</v>
      </c>
      <c r="B1169">
        <v>1</v>
      </c>
      <c r="C1169" t="s">
        <v>9</v>
      </c>
      <c r="D1169">
        <v>2</v>
      </c>
      <c r="E1169" t="s">
        <v>106</v>
      </c>
      <c r="H1169" s="235">
        <v>1</v>
      </c>
      <c r="J1169" s="235">
        <v>1</v>
      </c>
      <c r="K1169" s="235">
        <v>1</v>
      </c>
    </row>
    <row r="1170" spans="1:23" x14ac:dyDescent="0.2">
      <c r="A1170" t="s">
        <v>122</v>
      </c>
      <c r="B1170">
        <v>1</v>
      </c>
      <c r="C1170" t="s">
        <v>9</v>
      </c>
      <c r="D1170">
        <v>2</v>
      </c>
      <c r="E1170" t="s">
        <v>107</v>
      </c>
      <c r="H1170" s="235">
        <v>1</v>
      </c>
      <c r="I1170" s="235">
        <v>1</v>
      </c>
      <c r="S1170" s="235">
        <v>2</v>
      </c>
      <c r="T1170" s="235">
        <v>1</v>
      </c>
    </row>
    <row r="1171" spans="1:23" x14ac:dyDescent="0.2">
      <c r="A1171" t="s">
        <v>122</v>
      </c>
      <c r="B1171">
        <v>1</v>
      </c>
      <c r="C1171" t="s">
        <v>9</v>
      </c>
      <c r="D1171">
        <v>2</v>
      </c>
      <c r="E1171" t="s">
        <v>108</v>
      </c>
      <c r="H1171" s="235">
        <v>0</v>
      </c>
      <c r="I1171" s="235">
        <v>0</v>
      </c>
      <c r="J1171" s="235">
        <v>0</v>
      </c>
      <c r="K1171" s="235">
        <v>0</v>
      </c>
      <c r="L1171" s="235">
        <v>0</v>
      </c>
      <c r="M1171" s="235">
        <v>0</v>
      </c>
      <c r="N1171" s="235">
        <v>0</v>
      </c>
      <c r="O1171" s="235">
        <v>0</v>
      </c>
      <c r="P1171" s="235">
        <v>0</v>
      </c>
      <c r="Q1171" s="235">
        <v>0</v>
      </c>
      <c r="R1171" s="235">
        <v>0</v>
      </c>
      <c r="S1171" s="235">
        <v>0</v>
      </c>
      <c r="T1171" s="235">
        <v>0</v>
      </c>
      <c r="U1171" s="235">
        <v>0</v>
      </c>
      <c r="V1171" s="235">
        <v>0</v>
      </c>
      <c r="W1171" s="235">
        <v>0</v>
      </c>
    </row>
    <row r="1172" spans="1:23" x14ac:dyDescent="0.2">
      <c r="A1172" t="s">
        <v>122</v>
      </c>
      <c r="B1172">
        <v>1</v>
      </c>
      <c r="C1172" t="s">
        <v>9</v>
      </c>
      <c r="D1172">
        <v>2</v>
      </c>
      <c r="E1172" t="s">
        <v>109</v>
      </c>
      <c r="H1172" s="235">
        <v>30</v>
      </c>
      <c r="I1172" s="235">
        <v>36</v>
      </c>
      <c r="J1172" s="235">
        <v>45</v>
      </c>
      <c r="K1172" s="235">
        <v>45</v>
      </c>
      <c r="L1172" s="235">
        <v>55</v>
      </c>
      <c r="M1172" s="235">
        <v>59</v>
      </c>
      <c r="N1172" s="235">
        <v>60</v>
      </c>
      <c r="P1172" s="235">
        <v>63</v>
      </c>
      <c r="Q1172" s="235">
        <v>62</v>
      </c>
      <c r="R1172" s="235">
        <v>66</v>
      </c>
      <c r="S1172" s="235">
        <v>63</v>
      </c>
      <c r="T1172" s="235">
        <v>66</v>
      </c>
      <c r="U1172" s="235">
        <v>65</v>
      </c>
      <c r="V1172" s="235">
        <v>65</v>
      </c>
      <c r="W1172" s="235">
        <v>67</v>
      </c>
    </row>
    <row r="1173" spans="1:23" x14ac:dyDescent="0.2">
      <c r="A1173" t="s">
        <v>122</v>
      </c>
      <c r="B1173">
        <v>1</v>
      </c>
      <c r="C1173" t="s">
        <v>9</v>
      </c>
      <c r="D1173">
        <v>2</v>
      </c>
      <c r="E1173" t="s">
        <v>110</v>
      </c>
      <c r="H1173" s="235">
        <v>19</v>
      </c>
      <c r="I1173" s="235">
        <v>23</v>
      </c>
      <c r="J1173" s="235">
        <v>25</v>
      </c>
      <c r="K1173" s="235">
        <v>38</v>
      </c>
      <c r="L1173" s="235">
        <v>43</v>
      </c>
      <c r="M1173" s="235">
        <v>44</v>
      </c>
      <c r="N1173" s="235">
        <v>32</v>
      </c>
      <c r="P1173" s="235">
        <v>39</v>
      </c>
      <c r="Q1173" s="235">
        <v>34</v>
      </c>
      <c r="R1173" s="235">
        <v>43</v>
      </c>
      <c r="S1173" s="235">
        <v>55</v>
      </c>
      <c r="T1173" s="235">
        <v>40</v>
      </c>
      <c r="U1173" s="235">
        <v>36</v>
      </c>
      <c r="V1173" s="235">
        <v>39</v>
      </c>
      <c r="W1173" s="235">
        <v>46</v>
      </c>
    </row>
    <row r="1174" spans="1:23" x14ac:dyDescent="0.2">
      <c r="A1174" t="s">
        <v>122</v>
      </c>
      <c r="B1174">
        <v>1</v>
      </c>
      <c r="C1174" t="s">
        <v>9</v>
      </c>
      <c r="D1174">
        <v>2</v>
      </c>
      <c r="E1174" t="s">
        <v>111</v>
      </c>
      <c r="M1174" s="235">
        <v>3</v>
      </c>
      <c r="P1174" s="235">
        <v>1</v>
      </c>
      <c r="Q1174" s="235">
        <v>3</v>
      </c>
      <c r="S1174" s="235">
        <v>4</v>
      </c>
      <c r="T1174" s="235">
        <v>2</v>
      </c>
      <c r="U1174" s="235">
        <v>1</v>
      </c>
      <c r="V1174" s="235">
        <v>1</v>
      </c>
      <c r="W1174" s="235">
        <v>2</v>
      </c>
    </row>
    <row r="1175" spans="1:23" x14ac:dyDescent="0.2">
      <c r="A1175" t="s">
        <v>122</v>
      </c>
      <c r="B1175">
        <v>1</v>
      </c>
      <c r="C1175" t="s">
        <v>9</v>
      </c>
      <c r="D1175">
        <v>2</v>
      </c>
      <c r="E1175" t="s">
        <v>112</v>
      </c>
      <c r="M1175" s="235">
        <v>98</v>
      </c>
      <c r="P1175" s="235">
        <v>18</v>
      </c>
      <c r="Q1175" s="235">
        <v>47</v>
      </c>
      <c r="S1175" s="235">
        <v>77</v>
      </c>
      <c r="T1175" s="235">
        <v>27</v>
      </c>
      <c r="U1175" s="235">
        <v>16</v>
      </c>
      <c r="V1175" s="235">
        <v>19</v>
      </c>
      <c r="W1175" s="235">
        <v>31</v>
      </c>
    </row>
    <row r="1176" spans="1:23" x14ac:dyDescent="0.2">
      <c r="A1176" t="s">
        <v>122</v>
      </c>
      <c r="B1176">
        <v>1</v>
      </c>
      <c r="C1176" t="s">
        <v>9</v>
      </c>
      <c r="D1176">
        <v>2</v>
      </c>
      <c r="E1176" t="s">
        <v>113</v>
      </c>
    </row>
    <row r="1177" spans="1:23" x14ac:dyDescent="0.2">
      <c r="A1177" t="s">
        <v>122</v>
      </c>
      <c r="B1177">
        <v>1</v>
      </c>
      <c r="C1177" t="s">
        <v>9</v>
      </c>
      <c r="D1177">
        <v>2</v>
      </c>
      <c r="E1177" t="s">
        <v>114</v>
      </c>
    </row>
    <row r="1178" spans="1:23" x14ac:dyDescent="0.2">
      <c r="A1178" t="s">
        <v>122</v>
      </c>
      <c r="B1178">
        <v>1</v>
      </c>
      <c r="C1178" t="s">
        <v>9</v>
      </c>
      <c r="D1178">
        <v>2</v>
      </c>
      <c r="E1178" t="s">
        <v>115</v>
      </c>
      <c r="M1178" s="235">
        <v>3</v>
      </c>
      <c r="P1178" s="235">
        <v>1</v>
      </c>
      <c r="Q1178" s="235">
        <v>3</v>
      </c>
      <c r="S1178" s="235">
        <v>4</v>
      </c>
      <c r="T1178" s="235">
        <v>2</v>
      </c>
      <c r="U1178" s="235">
        <v>1</v>
      </c>
      <c r="V1178" s="235">
        <v>1</v>
      </c>
      <c r="W1178" s="235">
        <v>2</v>
      </c>
    </row>
    <row r="1179" spans="1:23" x14ac:dyDescent="0.2">
      <c r="A1179" t="s">
        <v>122</v>
      </c>
      <c r="B1179">
        <v>1</v>
      </c>
      <c r="C1179" t="s">
        <v>9</v>
      </c>
      <c r="D1179">
        <v>2</v>
      </c>
      <c r="E1179" t="s">
        <v>116</v>
      </c>
      <c r="M1179" s="235">
        <v>98</v>
      </c>
      <c r="P1179" s="235">
        <v>18</v>
      </c>
      <c r="Q1179" s="235">
        <v>47</v>
      </c>
      <c r="S1179" s="235">
        <v>77</v>
      </c>
      <c r="T1179" s="235">
        <v>27</v>
      </c>
      <c r="U1179" s="235">
        <v>16</v>
      </c>
      <c r="V1179" s="235">
        <v>19</v>
      </c>
      <c r="W1179" s="235">
        <v>31</v>
      </c>
    </row>
    <row r="1180" spans="1:23" x14ac:dyDescent="0.2">
      <c r="A1180" t="s">
        <v>122</v>
      </c>
      <c r="B1180">
        <v>1</v>
      </c>
      <c r="C1180" t="s">
        <v>9</v>
      </c>
      <c r="D1180">
        <v>3</v>
      </c>
      <c r="E1180" t="s">
        <v>103</v>
      </c>
      <c r="I1180" s="235">
        <v>5</v>
      </c>
      <c r="J1180" s="235">
        <v>6</v>
      </c>
      <c r="K1180" s="235">
        <v>11</v>
      </c>
      <c r="L1180" s="235">
        <v>26</v>
      </c>
      <c r="M1180" s="235">
        <v>17</v>
      </c>
      <c r="N1180" s="235">
        <v>10</v>
      </c>
      <c r="P1180" s="235">
        <v>4</v>
      </c>
      <c r="Q1180" s="235">
        <v>2</v>
      </c>
      <c r="T1180" s="235">
        <v>3</v>
      </c>
      <c r="U1180" s="235">
        <v>14</v>
      </c>
      <c r="V1180" s="235">
        <v>16</v>
      </c>
      <c r="W1180" s="235">
        <v>21</v>
      </c>
    </row>
    <row r="1181" spans="1:23" x14ac:dyDescent="0.2">
      <c r="A1181" t="s">
        <v>122</v>
      </c>
      <c r="B1181">
        <v>1</v>
      </c>
      <c r="C1181" t="s">
        <v>9</v>
      </c>
      <c r="D1181">
        <v>3</v>
      </c>
      <c r="E1181" t="s">
        <v>104</v>
      </c>
      <c r="J1181" s="235">
        <v>12</v>
      </c>
      <c r="K1181" s="235">
        <v>6</v>
      </c>
      <c r="L1181" s="235">
        <v>3</v>
      </c>
      <c r="M1181" s="235">
        <v>6</v>
      </c>
      <c r="N1181" s="235">
        <v>10</v>
      </c>
      <c r="P1181" s="235">
        <v>5</v>
      </c>
      <c r="Q1181" s="235">
        <v>5</v>
      </c>
      <c r="T1181" s="235">
        <v>0</v>
      </c>
      <c r="U1181" s="235">
        <v>0</v>
      </c>
      <c r="V1181" s="235">
        <v>1</v>
      </c>
      <c r="W1181" s="235">
        <v>2</v>
      </c>
    </row>
    <row r="1182" spans="1:23" x14ac:dyDescent="0.2">
      <c r="A1182" t="s">
        <v>122</v>
      </c>
      <c r="B1182">
        <v>1</v>
      </c>
      <c r="C1182" t="s">
        <v>9</v>
      </c>
      <c r="D1182">
        <v>3</v>
      </c>
      <c r="E1182" t="s">
        <v>105</v>
      </c>
      <c r="J1182" s="235">
        <v>3</v>
      </c>
      <c r="K1182" s="235">
        <v>5</v>
      </c>
      <c r="L1182" s="235">
        <v>8</v>
      </c>
      <c r="M1182" s="235">
        <v>14</v>
      </c>
      <c r="N1182" s="235">
        <v>14</v>
      </c>
      <c r="P1182" s="235">
        <v>13</v>
      </c>
      <c r="Q1182" s="235">
        <v>14</v>
      </c>
      <c r="S1182" s="235">
        <v>10</v>
      </c>
      <c r="T1182" s="235">
        <v>5</v>
      </c>
      <c r="U1182" s="235">
        <v>8</v>
      </c>
      <c r="V1182" s="235">
        <v>6</v>
      </c>
      <c r="W1182" s="235">
        <v>2</v>
      </c>
    </row>
    <row r="1183" spans="1:23" x14ac:dyDescent="0.2">
      <c r="A1183" t="s">
        <v>122</v>
      </c>
      <c r="B1183">
        <v>1</v>
      </c>
      <c r="C1183" t="s">
        <v>9</v>
      </c>
      <c r="D1183">
        <v>3</v>
      </c>
      <c r="E1183" t="s">
        <v>106</v>
      </c>
      <c r="H1183" s="235">
        <v>1</v>
      </c>
      <c r="J1183" s="235">
        <v>1</v>
      </c>
      <c r="L1183" s="235">
        <v>1</v>
      </c>
      <c r="M1183" s="235">
        <v>1</v>
      </c>
      <c r="P1183" s="235">
        <v>1</v>
      </c>
    </row>
    <row r="1184" spans="1:23" x14ac:dyDescent="0.2">
      <c r="A1184" t="s">
        <v>122</v>
      </c>
      <c r="B1184">
        <v>1</v>
      </c>
      <c r="C1184" t="s">
        <v>9</v>
      </c>
      <c r="D1184">
        <v>3</v>
      </c>
      <c r="E1184" t="s">
        <v>107</v>
      </c>
      <c r="S1184" s="235">
        <v>2</v>
      </c>
      <c r="T1184" s="235">
        <v>2</v>
      </c>
    </row>
    <row r="1185" spans="1:23" x14ac:dyDescent="0.2">
      <c r="A1185" t="s">
        <v>122</v>
      </c>
      <c r="B1185">
        <v>1</v>
      </c>
      <c r="C1185" t="s">
        <v>9</v>
      </c>
      <c r="D1185">
        <v>3</v>
      </c>
      <c r="E1185" t="s">
        <v>108</v>
      </c>
      <c r="H1185" s="235">
        <v>0</v>
      </c>
      <c r="I1185" s="235">
        <v>0</v>
      </c>
      <c r="J1185" s="235">
        <v>0</v>
      </c>
      <c r="K1185" s="235">
        <v>0</v>
      </c>
      <c r="L1185" s="235">
        <v>0</v>
      </c>
      <c r="M1185" s="235">
        <v>1</v>
      </c>
      <c r="N1185" s="235">
        <v>1</v>
      </c>
      <c r="O1185" s="235">
        <v>1</v>
      </c>
      <c r="P1185" s="235">
        <v>1</v>
      </c>
      <c r="Q1185" s="235">
        <v>1</v>
      </c>
      <c r="R1185" s="235">
        <v>1</v>
      </c>
      <c r="S1185" s="235">
        <v>1</v>
      </c>
      <c r="T1185" s="235">
        <v>1</v>
      </c>
      <c r="U1185" s="235">
        <v>1</v>
      </c>
      <c r="V1185" s="235">
        <v>1</v>
      </c>
      <c r="W1185" s="235">
        <v>1</v>
      </c>
    </row>
    <row r="1186" spans="1:23" x14ac:dyDescent="0.2">
      <c r="A1186" t="s">
        <v>122</v>
      </c>
      <c r="B1186">
        <v>1</v>
      </c>
      <c r="C1186" t="s">
        <v>9</v>
      </c>
      <c r="D1186">
        <v>3</v>
      </c>
      <c r="E1186" t="s">
        <v>109</v>
      </c>
      <c r="H1186" s="235">
        <v>27</v>
      </c>
      <c r="I1186" s="235">
        <v>33</v>
      </c>
      <c r="J1186" s="235">
        <v>41</v>
      </c>
      <c r="K1186" s="235">
        <v>49</v>
      </c>
      <c r="L1186" s="235">
        <v>59</v>
      </c>
      <c r="M1186" s="235">
        <v>67</v>
      </c>
      <c r="N1186" s="235">
        <v>74</v>
      </c>
      <c r="P1186" s="235">
        <v>73</v>
      </c>
      <c r="Q1186" s="235">
        <v>58</v>
      </c>
      <c r="R1186" s="235">
        <v>60</v>
      </c>
      <c r="S1186" s="235">
        <v>102</v>
      </c>
      <c r="T1186" s="235">
        <v>61</v>
      </c>
      <c r="U1186" s="235">
        <v>65</v>
      </c>
      <c r="V1186" s="235">
        <v>63</v>
      </c>
      <c r="W1186" s="235">
        <v>59</v>
      </c>
    </row>
    <row r="1187" spans="1:23" x14ac:dyDescent="0.2">
      <c r="A1187" t="s">
        <v>122</v>
      </c>
      <c r="B1187">
        <v>1</v>
      </c>
      <c r="C1187" t="s">
        <v>9</v>
      </c>
      <c r="D1187">
        <v>3</v>
      </c>
      <c r="E1187" t="s">
        <v>110</v>
      </c>
      <c r="H1187" s="235">
        <v>22</v>
      </c>
      <c r="I1187" s="235">
        <v>24</v>
      </c>
      <c r="J1187" s="235">
        <v>35</v>
      </c>
      <c r="K1187" s="235">
        <v>38</v>
      </c>
      <c r="L1187" s="235">
        <v>51</v>
      </c>
      <c r="M1187" s="235">
        <v>59</v>
      </c>
      <c r="N1187" s="235">
        <v>52</v>
      </c>
      <c r="P1187" s="235">
        <v>57</v>
      </c>
      <c r="Q1187" s="235">
        <v>47</v>
      </c>
      <c r="R1187" s="235">
        <v>55</v>
      </c>
      <c r="S1187" s="235">
        <v>49</v>
      </c>
      <c r="T1187" s="235">
        <v>64</v>
      </c>
      <c r="U1187" s="235">
        <v>58</v>
      </c>
      <c r="V1187" s="235">
        <v>65</v>
      </c>
      <c r="W1187" s="235">
        <v>66</v>
      </c>
    </row>
    <row r="1188" spans="1:23" x14ac:dyDescent="0.2">
      <c r="A1188" t="s">
        <v>122</v>
      </c>
      <c r="B1188">
        <v>1</v>
      </c>
      <c r="C1188" t="s">
        <v>9</v>
      </c>
      <c r="D1188">
        <v>3</v>
      </c>
      <c r="E1188" t="s">
        <v>111</v>
      </c>
      <c r="M1188" s="235">
        <v>5</v>
      </c>
      <c r="P1188" s="235">
        <v>6</v>
      </c>
      <c r="Q1188" s="235">
        <v>6</v>
      </c>
      <c r="S1188" s="235">
        <v>13</v>
      </c>
      <c r="T1188" s="235">
        <v>1</v>
      </c>
      <c r="U1188" s="235">
        <v>2</v>
      </c>
      <c r="V1188" s="235">
        <v>5</v>
      </c>
      <c r="W1188" s="235">
        <v>1</v>
      </c>
    </row>
    <row r="1189" spans="1:23" x14ac:dyDescent="0.2">
      <c r="A1189" t="s">
        <v>122</v>
      </c>
      <c r="B1189">
        <v>1</v>
      </c>
      <c r="C1189" t="s">
        <v>9</v>
      </c>
      <c r="D1189">
        <v>3</v>
      </c>
      <c r="E1189" t="s">
        <v>112</v>
      </c>
      <c r="M1189" s="235">
        <v>115</v>
      </c>
      <c r="P1189" s="235">
        <v>170</v>
      </c>
      <c r="Q1189" s="235">
        <v>113</v>
      </c>
      <c r="S1189" s="235">
        <v>237</v>
      </c>
      <c r="T1189" s="235">
        <v>12</v>
      </c>
      <c r="U1189" s="235">
        <v>37</v>
      </c>
      <c r="V1189" s="235">
        <v>75</v>
      </c>
      <c r="W1189" s="235">
        <v>16</v>
      </c>
    </row>
    <row r="1190" spans="1:23" x14ac:dyDescent="0.2">
      <c r="A1190" t="s">
        <v>122</v>
      </c>
      <c r="B1190">
        <v>1</v>
      </c>
      <c r="C1190" t="s">
        <v>9</v>
      </c>
      <c r="D1190">
        <v>3</v>
      </c>
      <c r="E1190" t="s">
        <v>113</v>
      </c>
    </row>
    <row r="1191" spans="1:23" x14ac:dyDescent="0.2">
      <c r="A1191" t="s">
        <v>122</v>
      </c>
      <c r="B1191">
        <v>1</v>
      </c>
      <c r="C1191" t="s">
        <v>9</v>
      </c>
      <c r="D1191">
        <v>3</v>
      </c>
      <c r="E1191" t="s">
        <v>114</v>
      </c>
    </row>
    <row r="1192" spans="1:23" x14ac:dyDescent="0.2">
      <c r="A1192" t="s">
        <v>122</v>
      </c>
      <c r="B1192">
        <v>1</v>
      </c>
      <c r="C1192" t="s">
        <v>9</v>
      </c>
      <c r="D1192">
        <v>3</v>
      </c>
      <c r="E1192" t="s">
        <v>115</v>
      </c>
      <c r="M1192" s="235">
        <v>5</v>
      </c>
      <c r="P1192" s="235">
        <v>6</v>
      </c>
      <c r="Q1192" s="235">
        <v>6</v>
      </c>
      <c r="S1192" s="235">
        <v>13</v>
      </c>
      <c r="T1192" s="235">
        <v>1</v>
      </c>
      <c r="U1192" s="235">
        <v>2</v>
      </c>
      <c r="V1192" s="235">
        <v>5</v>
      </c>
      <c r="W1192" s="235">
        <v>1</v>
      </c>
    </row>
    <row r="1193" spans="1:23" x14ac:dyDescent="0.2">
      <c r="A1193" t="s">
        <v>122</v>
      </c>
      <c r="B1193">
        <v>1</v>
      </c>
      <c r="C1193" t="s">
        <v>9</v>
      </c>
      <c r="D1193">
        <v>3</v>
      </c>
      <c r="E1193" t="s">
        <v>116</v>
      </c>
      <c r="M1193" s="235">
        <v>115</v>
      </c>
      <c r="P1193" s="235">
        <v>170</v>
      </c>
      <c r="Q1193" s="235">
        <v>113</v>
      </c>
      <c r="S1193" s="235">
        <v>237</v>
      </c>
      <c r="T1193" s="235">
        <v>12</v>
      </c>
      <c r="U1193" s="235">
        <v>37</v>
      </c>
      <c r="V1193" s="235">
        <v>75</v>
      </c>
      <c r="W1193" s="235">
        <v>16</v>
      </c>
    </row>
    <row r="1194" spans="1:23" x14ac:dyDescent="0.2">
      <c r="A1194" t="s">
        <v>122</v>
      </c>
      <c r="B1194">
        <v>1</v>
      </c>
      <c r="C1194" t="s">
        <v>9</v>
      </c>
      <c r="D1194">
        <v>4</v>
      </c>
      <c r="E1194" t="s">
        <v>103</v>
      </c>
      <c r="I1194" s="235">
        <v>3</v>
      </c>
      <c r="J1194" s="235">
        <v>17</v>
      </c>
      <c r="K1194" s="235">
        <v>17</v>
      </c>
      <c r="L1194" s="235">
        <v>34</v>
      </c>
      <c r="M1194" s="235">
        <v>19</v>
      </c>
      <c r="N1194" s="235">
        <v>23</v>
      </c>
      <c r="P1194" s="235">
        <v>4</v>
      </c>
      <c r="Q1194" s="235">
        <v>5</v>
      </c>
      <c r="T1194" s="235">
        <v>2</v>
      </c>
      <c r="U1194" s="235">
        <v>9</v>
      </c>
      <c r="V1194" s="235">
        <v>6</v>
      </c>
      <c r="W1194" s="235">
        <v>0</v>
      </c>
    </row>
    <row r="1195" spans="1:23" x14ac:dyDescent="0.2">
      <c r="A1195" t="s">
        <v>122</v>
      </c>
      <c r="B1195">
        <v>1</v>
      </c>
      <c r="C1195" t="s">
        <v>9</v>
      </c>
      <c r="D1195">
        <v>4</v>
      </c>
      <c r="E1195" t="s">
        <v>104</v>
      </c>
      <c r="J1195" s="235">
        <v>6</v>
      </c>
      <c r="K1195" s="235">
        <v>4</v>
      </c>
      <c r="L1195" s="235">
        <v>5</v>
      </c>
      <c r="M1195" s="235">
        <v>5</v>
      </c>
      <c r="N1195" s="235">
        <v>10</v>
      </c>
      <c r="P1195" s="235">
        <v>7</v>
      </c>
      <c r="Q1195" s="235">
        <v>8</v>
      </c>
      <c r="T1195" s="235">
        <v>1</v>
      </c>
      <c r="U1195" s="235">
        <v>0</v>
      </c>
      <c r="V1195" s="235">
        <v>0</v>
      </c>
      <c r="W1195" s="235">
        <v>1</v>
      </c>
    </row>
    <row r="1196" spans="1:23" x14ac:dyDescent="0.2">
      <c r="A1196" t="s">
        <v>122</v>
      </c>
      <c r="B1196">
        <v>1</v>
      </c>
      <c r="C1196" t="s">
        <v>9</v>
      </c>
      <c r="D1196">
        <v>4</v>
      </c>
      <c r="E1196" t="s">
        <v>105</v>
      </c>
      <c r="L1196" s="235">
        <v>5</v>
      </c>
      <c r="M1196" s="235">
        <v>18</v>
      </c>
      <c r="N1196" s="235">
        <v>14</v>
      </c>
      <c r="P1196" s="235">
        <v>12</v>
      </c>
      <c r="Q1196" s="235">
        <v>16</v>
      </c>
      <c r="S1196" s="235">
        <v>8</v>
      </c>
      <c r="T1196" s="235">
        <v>10</v>
      </c>
      <c r="U1196" s="235">
        <v>18</v>
      </c>
      <c r="V1196" s="235">
        <v>23</v>
      </c>
      <c r="W1196" s="235">
        <v>17</v>
      </c>
    </row>
    <row r="1197" spans="1:23" x14ac:dyDescent="0.2">
      <c r="A1197" t="s">
        <v>122</v>
      </c>
      <c r="B1197">
        <v>1</v>
      </c>
      <c r="C1197" t="s">
        <v>9</v>
      </c>
      <c r="D1197">
        <v>4</v>
      </c>
      <c r="E1197" t="s">
        <v>106</v>
      </c>
      <c r="H1197" s="235">
        <v>1</v>
      </c>
      <c r="K1197" s="235">
        <v>2</v>
      </c>
      <c r="L1197" s="235">
        <v>1</v>
      </c>
    </row>
    <row r="1198" spans="1:23" x14ac:dyDescent="0.2">
      <c r="A1198" t="s">
        <v>122</v>
      </c>
      <c r="B1198">
        <v>1</v>
      </c>
      <c r="C1198" t="s">
        <v>9</v>
      </c>
      <c r="D1198">
        <v>4</v>
      </c>
      <c r="E1198" t="s">
        <v>107</v>
      </c>
    </row>
    <row r="1199" spans="1:23" x14ac:dyDescent="0.2">
      <c r="A1199" t="s">
        <v>122</v>
      </c>
      <c r="B1199">
        <v>1</v>
      </c>
      <c r="C1199" t="s">
        <v>9</v>
      </c>
      <c r="D1199">
        <v>4</v>
      </c>
      <c r="E1199" t="s">
        <v>108</v>
      </c>
      <c r="H1199" s="235">
        <v>1</v>
      </c>
      <c r="I1199" s="235">
        <v>1</v>
      </c>
      <c r="J1199" s="235">
        <v>1</v>
      </c>
      <c r="K1199" s="235">
        <v>1</v>
      </c>
      <c r="L1199" s="235">
        <v>1</v>
      </c>
      <c r="M1199" s="235">
        <v>1</v>
      </c>
      <c r="N1199" s="235">
        <v>1</v>
      </c>
      <c r="O1199" s="235">
        <v>1</v>
      </c>
      <c r="P1199" s="235">
        <v>1</v>
      </c>
      <c r="Q1199" s="235">
        <v>1</v>
      </c>
      <c r="R1199" s="235">
        <v>1</v>
      </c>
      <c r="S1199" s="235">
        <v>1</v>
      </c>
      <c r="T1199" s="235">
        <v>1</v>
      </c>
      <c r="U1199" s="235">
        <v>1</v>
      </c>
      <c r="V1199" s="235">
        <v>1</v>
      </c>
      <c r="W1199" s="235">
        <v>1</v>
      </c>
    </row>
    <row r="1200" spans="1:23" x14ac:dyDescent="0.2">
      <c r="A1200" t="s">
        <v>122</v>
      </c>
      <c r="B1200">
        <v>1</v>
      </c>
      <c r="C1200" t="s">
        <v>9</v>
      </c>
      <c r="D1200">
        <v>4</v>
      </c>
      <c r="E1200" t="s">
        <v>109</v>
      </c>
      <c r="H1200" s="235">
        <v>28</v>
      </c>
      <c r="I1200" s="235">
        <v>34</v>
      </c>
      <c r="J1200" s="235">
        <v>45</v>
      </c>
      <c r="K1200" s="235">
        <v>47</v>
      </c>
      <c r="L1200" s="235">
        <v>61</v>
      </c>
      <c r="M1200" s="235">
        <v>64</v>
      </c>
      <c r="N1200" s="235">
        <v>63</v>
      </c>
      <c r="P1200" s="235">
        <v>67</v>
      </c>
      <c r="Q1200" s="235">
        <v>65</v>
      </c>
      <c r="R1200" s="235">
        <v>83</v>
      </c>
      <c r="S1200" s="235">
        <v>91</v>
      </c>
      <c r="T1200" s="235">
        <v>77</v>
      </c>
      <c r="U1200" s="235">
        <v>72</v>
      </c>
      <c r="V1200" s="235">
        <v>75</v>
      </c>
      <c r="W1200" s="235">
        <v>70</v>
      </c>
    </row>
    <row r="1201" spans="1:24" x14ac:dyDescent="0.2">
      <c r="A1201" t="s">
        <v>122</v>
      </c>
      <c r="B1201">
        <v>1</v>
      </c>
      <c r="C1201" t="s">
        <v>9</v>
      </c>
      <c r="D1201">
        <v>4</v>
      </c>
      <c r="E1201" t="s">
        <v>110</v>
      </c>
      <c r="H1201" s="235">
        <v>17</v>
      </c>
      <c r="I1201" s="235">
        <v>22</v>
      </c>
      <c r="J1201" s="235">
        <v>33</v>
      </c>
      <c r="K1201" s="235">
        <v>43</v>
      </c>
      <c r="L1201" s="235">
        <v>51</v>
      </c>
      <c r="M1201" s="235">
        <v>53</v>
      </c>
      <c r="N1201" s="235">
        <v>49</v>
      </c>
      <c r="P1201" s="235">
        <v>56</v>
      </c>
      <c r="Q1201" s="235">
        <v>38</v>
      </c>
      <c r="R1201" s="235">
        <v>58</v>
      </c>
      <c r="S1201" s="235">
        <v>62</v>
      </c>
      <c r="T1201" s="235">
        <v>59</v>
      </c>
      <c r="U1201" s="235">
        <v>38</v>
      </c>
      <c r="V1201" s="235">
        <v>70</v>
      </c>
      <c r="W1201" s="235">
        <v>66</v>
      </c>
    </row>
    <row r="1202" spans="1:24" x14ac:dyDescent="0.2">
      <c r="A1202" t="s">
        <v>122</v>
      </c>
      <c r="B1202">
        <v>1</v>
      </c>
      <c r="C1202" t="s">
        <v>9</v>
      </c>
      <c r="D1202">
        <v>4</v>
      </c>
      <c r="E1202" t="s">
        <v>111</v>
      </c>
      <c r="M1202" s="235">
        <v>3</v>
      </c>
      <c r="P1202" s="235">
        <v>5</v>
      </c>
      <c r="Q1202" s="235">
        <v>10</v>
      </c>
      <c r="S1202" s="235">
        <v>10</v>
      </c>
      <c r="T1202" s="235">
        <v>1</v>
      </c>
      <c r="U1202" s="235">
        <v>3</v>
      </c>
      <c r="V1202" s="235">
        <v>3</v>
      </c>
      <c r="W1202" s="235">
        <v>8</v>
      </c>
      <c r="X1202" s="235">
        <v>8</v>
      </c>
    </row>
    <row r="1203" spans="1:24" x14ac:dyDescent="0.2">
      <c r="A1203" t="s">
        <v>122</v>
      </c>
      <c r="B1203">
        <v>1</v>
      </c>
      <c r="C1203" t="s">
        <v>9</v>
      </c>
      <c r="D1203">
        <v>4</v>
      </c>
      <c r="E1203" t="s">
        <v>112</v>
      </c>
      <c r="M1203" s="235">
        <v>49</v>
      </c>
      <c r="P1203" s="235">
        <v>136</v>
      </c>
      <c r="Q1203" s="235">
        <v>175</v>
      </c>
      <c r="S1203" s="235">
        <v>250</v>
      </c>
      <c r="T1203" s="235">
        <v>12</v>
      </c>
      <c r="U1203" s="235">
        <v>47</v>
      </c>
      <c r="V1203" s="235">
        <v>44</v>
      </c>
      <c r="W1203" s="235">
        <v>124</v>
      </c>
      <c r="X1203" s="235">
        <v>88</v>
      </c>
    </row>
    <row r="1204" spans="1:24" x14ac:dyDescent="0.2">
      <c r="A1204" t="s">
        <v>122</v>
      </c>
      <c r="B1204">
        <v>1</v>
      </c>
      <c r="C1204" t="s">
        <v>9</v>
      </c>
      <c r="D1204">
        <v>4</v>
      </c>
      <c r="E1204" t="s">
        <v>113</v>
      </c>
    </row>
    <row r="1205" spans="1:24" x14ac:dyDescent="0.2">
      <c r="A1205" t="s">
        <v>122</v>
      </c>
      <c r="B1205">
        <v>1</v>
      </c>
      <c r="C1205" t="s">
        <v>9</v>
      </c>
      <c r="D1205">
        <v>4</v>
      </c>
      <c r="E1205" t="s">
        <v>114</v>
      </c>
    </row>
    <row r="1206" spans="1:24" x14ac:dyDescent="0.2">
      <c r="A1206" t="s">
        <v>122</v>
      </c>
      <c r="B1206">
        <v>1</v>
      </c>
      <c r="C1206" t="s">
        <v>9</v>
      </c>
      <c r="D1206">
        <v>4</v>
      </c>
      <c r="E1206" t="s">
        <v>115</v>
      </c>
      <c r="M1206" s="235">
        <v>3</v>
      </c>
      <c r="P1206" s="235">
        <v>5</v>
      </c>
      <c r="Q1206" s="235">
        <v>10</v>
      </c>
      <c r="S1206" s="235">
        <v>10</v>
      </c>
      <c r="T1206" s="235">
        <v>1</v>
      </c>
      <c r="U1206" s="235">
        <v>3</v>
      </c>
      <c r="V1206" s="235">
        <v>3</v>
      </c>
      <c r="W1206" s="235">
        <v>8</v>
      </c>
      <c r="X1206" s="235">
        <v>8</v>
      </c>
    </row>
    <row r="1207" spans="1:24" x14ac:dyDescent="0.2">
      <c r="A1207" t="s">
        <v>122</v>
      </c>
      <c r="B1207">
        <v>1</v>
      </c>
      <c r="C1207" t="s">
        <v>9</v>
      </c>
      <c r="D1207">
        <v>4</v>
      </c>
      <c r="E1207" t="s">
        <v>116</v>
      </c>
      <c r="M1207" s="235">
        <v>49</v>
      </c>
      <c r="P1207" s="235">
        <v>136</v>
      </c>
      <c r="Q1207" s="235">
        <v>175</v>
      </c>
      <c r="S1207" s="235">
        <v>250</v>
      </c>
      <c r="T1207" s="235">
        <v>12</v>
      </c>
      <c r="U1207" s="235">
        <v>47</v>
      </c>
      <c r="V1207" s="235">
        <v>44</v>
      </c>
      <c r="W1207" s="235">
        <v>124</v>
      </c>
      <c r="X1207" s="235">
        <v>88</v>
      </c>
    </row>
    <row r="1208" spans="1:24" x14ac:dyDescent="0.2">
      <c r="A1208" t="s">
        <v>122</v>
      </c>
      <c r="B1208">
        <v>1</v>
      </c>
      <c r="C1208" t="s">
        <v>9</v>
      </c>
      <c r="D1208">
        <v>5</v>
      </c>
      <c r="E1208" t="s">
        <v>103</v>
      </c>
      <c r="I1208" s="235">
        <v>3</v>
      </c>
      <c r="J1208" s="235">
        <v>17</v>
      </c>
      <c r="K1208" s="235">
        <v>15</v>
      </c>
      <c r="L1208" s="235">
        <v>38</v>
      </c>
      <c r="M1208" s="235">
        <v>23</v>
      </c>
      <c r="N1208" s="235">
        <v>10</v>
      </c>
      <c r="P1208" s="235">
        <v>2</v>
      </c>
      <c r="Q1208" s="235">
        <v>0</v>
      </c>
      <c r="T1208" s="235">
        <v>5</v>
      </c>
      <c r="U1208" s="235">
        <v>11</v>
      </c>
      <c r="V1208" s="235">
        <v>7</v>
      </c>
      <c r="W1208" s="235">
        <v>16</v>
      </c>
    </row>
    <row r="1209" spans="1:24" x14ac:dyDescent="0.2">
      <c r="A1209" t="s">
        <v>122</v>
      </c>
      <c r="B1209">
        <v>1</v>
      </c>
      <c r="C1209" t="s">
        <v>9</v>
      </c>
      <c r="D1209">
        <v>5</v>
      </c>
      <c r="E1209" t="s">
        <v>104</v>
      </c>
      <c r="J1209" s="235">
        <v>7</v>
      </c>
      <c r="K1209" s="235">
        <v>3</v>
      </c>
      <c r="L1209" s="235">
        <v>4</v>
      </c>
      <c r="M1209" s="235">
        <v>6</v>
      </c>
      <c r="N1209" s="235">
        <v>8</v>
      </c>
      <c r="P1209" s="235">
        <v>9</v>
      </c>
      <c r="Q1209" s="235">
        <v>5</v>
      </c>
      <c r="T1209" s="235">
        <v>1</v>
      </c>
      <c r="U1209" s="235">
        <v>0</v>
      </c>
      <c r="V1209" s="235">
        <v>4</v>
      </c>
      <c r="W1209" s="235">
        <v>7</v>
      </c>
    </row>
    <row r="1210" spans="1:24" x14ac:dyDescent="0.2">
      <c r="A1210" t="s">
        <v>122</v>
      </c>
      <c r="B1210">
        <v>1</v>
      </c>
      <c r="C1210" t="s">
        <v>9</v>
      </c>
      <c r="D1210">
        <v>5</v>
      </c>
      <c r="E1210" t="s">
        <v>105</v>
      </c>
      <c r="K1210" s="235">
        <v>4</v>
      </c>
      <c r="L1210" s="235">
        <v>5</v>
      </c>
      <c r="M1210" s="235">
        <v>20</v>
      </c>
      <c r="N1210" s="235">
        <v>18</v>
      </c>
      <c r="P1210" s="235">
        <v>14</v>
      </c>
      <c r="Q1210" s="235">
        <v>17</v>
      </c>
      <c r="S1210" s="235">
        <v>13</v>
      </c>
      <c r="T1210" s="235">
        <v>5</v>
      </c>
      <c r="U1210" s="235">
        <v>16</v>
      </c>
      <c r="V1210" s="235">
        <v>15</v>
      </c>
      <c r="W1210" s="235">
        <v>14</v>
      </c>
    </row>
    <row r="1211" spans="1:24" x14ac:dyDescent="0.2">
      <c r="A1211" t="s">
        <v>122</v>
      </c>
      <c r="B1211">
        <v>1</v>
      </c>
      <c r="C1211" t="s">
        <v>9</v>
      </c>
      <c r="D1211">
        <v>5</v>
      </c>
      <c r="E1211" t="s">
        <v>106</v>
      </c>
      <c r="H1211" s="235">
        <v>1</v>
      </c>
      <c r="J1211" s="235">
        <v>1</v>
      </c>
      <c r="K1211" s="235">
        <v>2</v>
      </c>
      <c r="M1211" s="235">
        <v>1</v>
      </c>
      <c r="S1211" s="235">
        <v>1</v>
      </c>
    </row>
    <row r="1212" spans="1:24" x14ac:dyDescent="0.2">
      <c r="A1212" t="s">
        <v>122</v>
      </c>
      <c r="B1212">
        <v>1</v>
      </c>
      <c r="C1212" t="s">
        <v>9</v>
      </c>
      <c r="D1212">
        <v>5</v>
      </c>
      <c r="E1212" t="s">
        <v>107</v>
      </c>
    </row>
    <row r="1213" spans="1:24" x14ac:dyDescent="0.2">
      <c r="A1213" t="s">
        <v>122</v>
      </c>
      <c r="B1213">
        <v>1</v>
      </c>
      <c r="C1213" t="s">
        <v>9</v>
      </c>
      <c r="D1213">
        <v>5</v>
      </c>
      <c r="E1213" t="s">
        <v>108</v>
      </c>
      <c r="H1213" s="235">
        <v>0</v>
      </c>
      <c r="I1213" s="235">
        <v>1</v>
      </c>
      <c r="J1213" s="235">
        <v>1</v>
      </c>
      <c r="K1213" s="235">
        <v>1</v>
      </c>
      <c r="L1213" s="235">
        <v>1</v>
      </c>
      <c r="M1213" s="235">
        <v>1</v>
      </c>
      <c r="N1213" s="235">
        <v>1</v>
      </c>
      <c r="O1213" s="235">
        <v>1</v>
      </c>
      <c r="P1213" s="235">
        <v>1</v>
      </c>
      <c r="Q1213" s="235">
        <v>1</v>
      </c>
      <c r="R1213" s="235">
        <v>1</v>
      </c>
      <c r="S1213" s="235">
        <v>1</v>
      </c>
      <c r="T1213" s="235">
        <v>1</v>
      </c>
      <c r="U1213" s="235">
        <v>1</v>
      </c>
      <c r="V1213" s="235">
        <v>1</v>
      </c>
      <c r="W1213" s="235">
        <v>1</v>
      </c>
    </row>
    <row r="1214" spans="1:24" x14ac:dyDescent="0.2">
      <c r="A1214" t="s">
        <v>122</v>
      </c>
      <c r="B1214">
        <v>1</v>
      </c>
      <c r="C1214" t="s">
        <v>9</v>
      </c>
      <c r="D1214">
        <v>5</v>
      </c>
      <c r="E1214" t="s">
        <v>109</v>
      </c>
      <c r="H1214" s="235">
        <v>31</v>
      </c>
      <c r="I1214" s="235">
        <v>36</v>
      </c>
      <c r="J1214" s="235">
        <v>48</v>
      </c>
      <c r="K1214" s="235">
        <v>49</v>
      </c>
      <c r="L1214" s="235">
        <v>63</v>
      </c>
      <c r="M1214" s="235">
        <v>66</v>
      </c>
      <c r="N1214" s="235">
        <v>68</v>
      </c>
      <c r="P1214" s="235">
        <v>66</v>
      </c>
      <c r="Q1214" s="235">
        <v>67</v>
      </c>
      <c r="R1214" s="235">
        <v>75</v>
      </c>
      <c r="S1214" s="235">
        <v>89</v>
      </c>
      <c r="T1214" s="235">
        <v>72</v>
      </c>
      <c r="U1214" s="235">
        <v>80</v>
      </c>
      <c r="V1214" s="235">
        <v>78</v>
      </c>
      <c r="W1214" s="235">
        <v>80</v>
      </c>
    </row>
    <row r="1215" spans="1:24" x14ac:dyDescent="0.2">
      <c r="A1215" t="s">
        <v>122</v>
      </c>
      <c r="B1215">
        <v>1</v>
      </c>
      <c r="C1215" t="s">
        <v>9</v>
      </c>
      <c r="D1215">
        <v>5</v>
      </c>
      <c r="E1215" t="s">
        <v>110</v>
      </c>
      <c r="H1215" s="235">
        <v>17</v>
      </c>
      <c r="I1215" s="235">
        <v>23</v>
      </c>
      <c r="J1215" s="235">
        <v>32</v>
      </c>
      <c r="K1215" s="235">
        <v>30</v>
      </c>
      <c r="L1215" s="235">
        <v>51</v>
      </c>
      <c r="M1215" s="235">
        <v>52</v>
      </c>
      <c r="N1215" s="235">
        <v>55</v>
      </c>
      <c r="P1215" s="235">
        <v>53</v>
      </c>
      <c r="Q1215" s="235">
        <v>36</v>
      </c>
      <c r="R1215" s="235">
        <v>67</v>
      </c>
      <c r="S1215" s="235">
        <v>58</v>
      </c>
      <c r="T1215" s="235">
        <v>61</v>
      </c>
      <c r="U1215" s="235">
        <v>57</v>
      </c>
      <c r="V1215" s="235">
        <v>62</v>
      </c>
      <c r="W1215" s="235">
        <v>59</v>
      </c>
    </row>
    <row r="1216" spans="1:24" x14ac:dyDescent="0.2">
      <c r="A1216" t="s">
        <v>122</v>
      </c>
      <c r="B1216">
        <v>1</v>
      </c>
      <c r="C1216" t="s">
        <v>9</v>
      </c>
      <c r="D1216">
        <v>5</v>
      </c>
      <c r="E1216" t="s">
        <v>111</v>
      </c>
      <c r="N1216" s="235">
        <v>3</v>
      </c>
      <c r="P1216" s="235">
        <v>10</v>
      </c>
      <c r="Q1216" s="235">
        <v>6</v>
      </c>
      <c r="S1216" s="235">
        <v>12</v>
      </c>
      <c r="T1216" s="235">
        <v>5</v>
      </c>
      <c r="U1216" s="235">
        <v>1</v>
      </c>
      <c r="V1216" s="235">
        <v>2</v>
      </c>
      <c r="W1216" s="235">
        <v>7</v>
      </c>
      <c r="X1216" s="235">
        <v>5</v>
      </c>
    </row>
    <row r="1217" spans="1:24" x14ac:dyDescent="0.2">
      <c r="A1217" t="s">
        <v>122</v>
      </c>
      <c r="B1217">
        <v>1</v>
      </c>
      <c r="C1217" t="s">
        <v>9</v>
      </c>
      <c r="D1217">
        <v>5</v>
      </c>
      <c r="E1217" t="s">
        <v>112</v>
      </c>
      <c r="N1217" s="235">
        <v>97</v>
      </c>
      <c r="P1217" s="235">
        <v>229</v>
      </c>
      <c r="Q1217" s="235">
        <v>116</v>
      </c>
      <c r="S1217" s="235">
        <v>200</v>
      </c>
      <c r="T1217" s="235">
        <v>82</v>
      </c>
      <c r="U1217" s="235">
        <v>16</v>
      </c>
      <c r="V1217" s="235">
        <v>37</v>
      </c>
      <c r="W1217" s="235">
        <v>122</v>
      </c>
      <c r="X1217" s="235">
        <v>47</v>
      </c>
    </row>
    <row r="1218" spans="1:24" x14ac:dyDescent="0.2">
      <c r="A1218" t="s">
        <v>122</v>
      </c>
      <c r="B1218">
        <v>1</v>
      </c>
      <c r="C1218" t="s">
        <v>9</v>
      </c>
      <c r="D1218">
        <v>5</v>
      </c>
      <c r="E1218" t="s">
        <v>113</v>
      </c>
    </row>
    <row r="1219" spans="1:24" x14ac:dyDescent="0.2">
      <c r="A1219" t="s">
        <v>122</v>
      </c>
      <c r="B1219">
        <v>1</v>
      </c>
      <c r="C1219" t="s">
        <v>9</v>
      </c>
      <c r="D1219">
        <v>5</v>
      </c>
      <c r="E1219" t="s">
        <v>114</v>
      </c>
    </row>
    <row r="1220" spans="1:24" x14ac:dyDescent="0.2">
      <c r="A1220" t="s">
        <v>122</v>
      </c>
      <c r="B1220">
        <v>1</v>
      </c>
      <c r="C1220" t="s">
        <v>9</v>
      </c>
      <c r="D1220">
        <v>5</v>
      </c>
      <c r="E1220" t="s">
        <v>115</v>
      </c>
      <c r="N1220" s="235">
        <v>3</v>
      </c>
      <c r="P1220" s="235">
        <v>10</v>
      </c>
      <c r="Q1220" s="235">
        <v>6</v>
      </c>
      <c r="S1220" s="235">
        <v>12</v>
      </c>
      <c r="T1220" s="235">
        <v>5</v>
      </c>
      <c r="U1220" s="235">
        <v>1</v>
      </c>
      <c r="V1220" s="235">
        <v>2</v>
      </c>
      <c r="W1220" s="235">
        <v>7</v>
      </c>
      <c r="X1220" s="235">
        <v>5</v>
      </c>
    </row>
    <row r="1221" spans="1:24" x14ac:dyDescent="0.2">
      <c r="A1221" t="s">
        <v>122</v>
      </c>
      <c r="B1221">
        <v>1</v>
      </c>
      <c r="C1221" t="s">
        <v>9</v>
      </c>
      <c r="D1221">
        <v>5</v>
      </c>
      <c r="E1221" t="s">
        <v>116</v>
      </c>
      <c r="N1221" s="235">
        <v>97</v>
      </c>
      <c r="P1221" s="235">
        <v>229</v>
      </c>
      <c r="Q1221" s="235">
        <v>116</v>
      </c>
      <c r="S1221" s="235">
        <v>200</v>
      </c>
      <c r="T1221" s="235">
        <v>82</v>
      </c>
      <c r="U1221" s="235">
        <v>16</v>
      </c>
      <c r="V1221" s="235">
        <v>37</v>
      </c>
      <c r="W1221" s="235">
        <v>122</v>
      </c>
      <c r="X1221" s="235">
        <v>47</v>
      </c>
    </row>
    <row r="1222" spans="1:24" x14ac:dyDescent="0.2">
      <c r="A1222" t="s">
        <v>122</v>
      </c>
      <c r="B1222">
        <v>1</v>
      </c>
      <c r="C1222" t="s">
        <v>9</v>
      </c>
      <c r="D1222">
        <v>6</v>
      </c>
      <c r="E1222" t="s">
        <v>103</v>
      </c>
      <c r="J1222" s="235">
        <v>8</v>
      </c>
      <c r="K1222" s="235">
        <v>8</v>
      </c>
      <c r="L1222" s="235">
        <v>47</v>
      </c>
      <c r="M1222" s="235">
        <v>37</v>
      </c>
      <c r="N1222" s="235">
        <v>17</v>
      </c>
      <c r="P1222" s="235">
        <v>6</v>
      </c>
      <c r="Q1222" s="235">
        <v>4</v>
      </c>
      <c r="T1222" s="235">
        <v>4</v>
      </c>
      <c r="U1222" s="235">
        <v>4</v>
      </c>
      <c r="V1222" s="235">
        <v>3</v>
      </c>
      <c r="W1222" s="235">
        <v>6</v>
      </c>
    </row>
    <row r="1223" spans="1:24" x14ac:dyDescent="0.2">
      <c r="A1223" t="s">
        <v>122</v>
      </c>
      <c r="B1223">
        <v>1</v>
      </c>
      <c r="C1223" t="s">
        <v>9</v>
      </c>
      <c r="D1223">
        <v>6</v>
      </c>
      <c r="E1223" t="s">
        <v>104</v>
      </c>
      <c r="J1223" s="235">
        <v>4</v>
      </c>
      <c r="K1223" s="235">
        <v>3</v>
      </c>
      <c r="L1223" s="235">
        <v>4</v>
      </c>
      <c r="M1223" s="235">
        <v>5</v>
      </c>
      <c r="N1223" s="235">
        <v>7</v>
      </c>
      <c r="P1223" s="235">
        <v>7</v>
      </c>
      <c r="Q1223" s="235">
        <v>10</v>
      </c>
      <c r="T1223" s="235">
        <v>0</v>
      </c>
      <c r="U1223" s="235">
        <v>0</v>
      </c>
      <c r="V1223" s="235">
        <v>0</v>
      </c>
      <c r="W1223" s="235">
        <v>2</v>
      </c>
    </row>
    <row r="1224" spans="1:24" x14ac:dyDescent="0.2">
      <c r="A1224" t="s">
        <v>122</v>
      </c>
      <c r="B1224">
        <v>1</v>
      </c>
      <c r="C1224" t="s">
        <v>9</v>
      </c>
      <c r="D1224">
        <v>6</v>
      </c>
      <c r="E1224" t="s">
        <v>105</v>
      </c>
      <c r="L1224" s="235">
        <v>3</v>
      </c>
      <c r="M1224" s="235">
        <v>21</v>
      </c>
      <c r="N1224" s="235">
        <v>17</v>
      </c>
      <c r="P1224" s="235">
        <v>19</v>
      </c>
      <c r="Q1224" s="235">
        <v>18</v>
      </c>
      <c r="S1224" s="235">
        <v>15</v>
      </c>
      <c r="T1224" s="235">
        <v>12</v>
      </c>
      <c r="U1224" s="235">
        <v>17</v>
      </c>
      <c r="V1224" s="235">
        <v>13</v>
      </c>
      <c r="W1224" s="235">
        <v>6</v>
      </c>
    </row>
    <row r="1225" spans="1:24" x14ac:dyDescent="0.2">
      <c r="A1225" t="s">
        <v>122</v>
      </c>
      <c r="B1225">
        <v>1</v>
      </c>
      <c r="C1225" t="s">
        <v>9</v>
      </c>
      <c r="D1225">
        <v>6</v>
      </c>
      <c r="E1225" t="s">
        <v>106</v>
      </c>
      <c r="H1225" s="235">
        <v>1</v>
      </c>
    </row>
    <row r="1226" spans="1:24" x14ac:dyDescent="0.2">
      <c r="A1226" t="s">
        <v>122</v>
      </c>
      <c r="B1226">
        <v>1</v>
      </c>
      <c r="C1226" t="s">
        <v>9</v>
      </c>
      <c r="D1226">
        <v>6</v>
      </c>
      <c r="E1226" t="s">
        <v>107</v>
      </c>
      <c r="M1226" s="235">
        <v>1</v>
      </c>
    </row>
    <row r="1227" spans="1:24" x14ac:dyDescent="0.2">
      <c r="A1227" t="s">
        <v>122</v>
      </c>
      <c r="B1227">
        <v>1</v>
      </c>
      <c r="C1227" t="s">
        <v>9</v>
      </c>
      <c r="D1227">
        <v>6</v>
      </c>
      <c r="E1227" t="s">
        <v>108</v>
      </c>
      <c r="H1227" s="235">
        <v>0</v>
      </c>
      <c r="I1227" s="235">
        <v>0</v>
      </c>
      <c r="J1227" s="235">
        <v>0</v>
      </c>
      <c r="K1227" s="235">
        <v>0</v>
      </c>
      <c r="L1227" s="235">
        <v>0</v>
      </c>
      <c r="M1227" s="235">
        <v>0</v>
      </c>
      <c r="N1227" s="235">
        <v>0</v>
      </c>
      <c r="O1227" s="235">
        <v>0</v>
      </c>
      <c r="P1227" s="235">
        <v>0</v>
      </c>
      <c r="Q1227" s="235">
        <v>0</v>
      </c>
      <c r="R1227" s="235">
        <v>0</v>
      </c>
      <c r="S1227" s="235">
        <v>0</v>
      </c>
      <c r="T1227" s="235">
        <v>0</v>
      </c>
      <c r="U1227" s="235">
        <v>0</v>
      </c>
      <c r="V1227" s="235">
        <v>0</v>
      </c>
      <c r="W1227" s="235">
        <v>0</v>
      </c>
    </row>
    <row r="1228" spans="1:24" x14ac:dyDescent="0.2">
      <c r="A1228" t="s">
        <v>122</v>
      </c>
      <c r="B1228">
        <v>1</v>
      </c>
      <c r="C1228" t="s">
        <v>9</v>
      </c>
      <c r="D1228">
        <v>6</v>
      </c>
      <c r="E1228" t="s">
        <v>109</v>
      </c>
      <c r="H1228" s="235">
        <v>24</v>
      </c>
      <c r="I1228" s="235">
        <v>30</v>
      </c>
      <c r="J1228" s="235">
        <v>34</v>
      </c>
      <c r="K1228" s="235">
        <v>50</v>
      </c>
      <c r="L1228" s="235">
        <v>48</v>
      </c>
      <c r="M1228" s="235">
        <v>54</v>
      </c>
      <c r="N1228" s="235">
        <v>58</v>
      </c>
      <c r="P1228" s="235">
        <v>54</v>
      </c>
      <c r="Q1228" s="235">
        <v>63</v>
      </c>
      <c r="R1228" s="235">
        <v>66</v>
      </c>
      <c r="S1228" s="235">
        <v>69</v>
      </c>
      <c r="T1228" s="235">
        <v>63</v>
      </c>
      <c r="U1228" s="235">
        <v>68</v>
      </c>
      <c r="V1228" s="235">
        <v>68</v>
      </c>
      <c r="W1228" s="235">
        <v>59</v>
      </c>
    </row>
    <row r="1229" spans="1:24" x14ac:dyDescent="0.2">
      <c r="A1229" t="s">
        <v>122</v>
      </c>
      <c r="B1229">
        <v>1</v>
      </c>
      <c r="C1229" t="s">
        <v>9</v>
      </c>
      <c r="D1229">
        <v>6</v>
      </c>
      <c r="E1229" t="s">
        <v>110</v>
      </c>
      <c r="H1229" s="235">
        <v>24</v>
      </c>
      <c r="I1229" s="235">
        <v>20</v>
      </c>
      <c r="J1229" s="235">
        <v>33</v>
      </c>
      <c r="K1229" s="235">
        <v>40</v>
      </c>
      <c r="L1229" s="235">
        <v>61</v>
      </c>
      <c r="M1229" s="235">
        <v>72</v>
      </c>
      <c r="N1229" s="235">
        <v>63</v>
      </c>
      <c r="P1229" s="235">
        <v>76</v>
      </c>
      <c r="Q1229" s="235">
        <v>49</v>
      </c>
      <c r="R1229" s="235">
        <v>79</v>
      </c>
      <c r="S1229" s="235">
        <v>78</v>
      </c>
      <c r="T1229" s="235">
        <v>73</v>
      </c>
      <c r="U1229" s="235">
        <v>59</v>
      </c>
      <c r="V1229" s="235">
        <v>84</v>
      </c>
      <c r="W1229" s="235">
        <v>65</v>
      </c>
    </row>
    <row r="1230" spans="1:24" x14ac:dyDescent="0.2">
      <c r="A1230" t="s">
        <v>122</v>
      </c>
      <c r="B1230">
        <v>1</v>
      </c>
      <c r="C1230" t="s">
        <v>9</v>
      </c>
      <c r="D1230">
        <v>6</v>
      </c>
      <c r="E1230" t="s">
        <v>111</v>
      </c>
      <c r="P1230" s="235">
        <v>11</v>
      </c>
      <c r="Q1230" s="235">
        <v>13</v>
      </c>
      <c r="S1230" s="235">
        <v>7</v>
      </c>
      <c r="T1230" s="235">
        <v>7</v>
      </c>
      <c r="U1230" s="235">
        <v>11</v>
      </c>
      <c r="V1230" s="235">
        <v>7</v>
      </c>
      <c r="W1230" s="235">
        <v>3</v>
      </c>
      <c r="X1230" s="235">
        <v>2</v>
      </c>
    </row>
    <row r="1231" spans="1:24" x14ac:dyDescent="0.2">
      <c r="A1231" t="s">
        <v>122</v>
      </c>
      <c r="B1231">
        <v>1</v>
      </c>
      <c r="C1231" t="s">
        <v>9</v>
      </c>
      <c r="D1231">
        <v>6</v>
      </c>
      <c r="E1231" t="s">
        <v>112</v>
      </c>
      <c r="P1231" s="235">
        <v>351</v>
      </c>
      <c r="Q1231" s="235">
        <v>270</v>
      </c>
      <c r="S1231" s="235">
        <v>123</v>
      </c>
      <c r="T1231" s="235">
        <v>121</v>
      </c>
      <c r="U1231" s="235">
        <v>180</v>
      </c>
      <c r="V1231" s="235">
        <v>118</v>
      </c>
      <c r="W1231" s="235">
        <v>49</v>
      </c>
      <c r="X1231" s="235">
        <v>32</v>
      </c>
    </row>
    <row r="1232" spans="1:24" x14ac:dyDescent="0.2">
      <c r="A1232" t="s">
        <v>122</v>
      </c>
      <c r="B1232">
        <v>1</v>
      </c>
      <c r="C1232" t="s">
        <v>9</v>
      </c>
      <c r="D1232">
        <v>6</v>
      </c>
      <c r="E1232" t="s">
        <v>113</v>
      </c>
    </row>
    <row r="1233" spans="1:24" x14ac:dyDescent="0.2">
      <c r="A1233" t="s">
        <v>122</v>
      </c>
      <c r="B1233">
        <v>1</v>
      </c>
      <c r="C1233" t="s">
        <v>9</v>
      </c>
      <c r="D1233">
        <v>6</v>
      </c>
      <c r="E1233" t="s">
        <v>114</v>
      </c>
    </row>
    <row r="1234" spans="1:24" x14ac:dyDescent="0.2">
      <c r="A1234" t="s">
        <v>122</v>
      </c>
      <c r="B1234">
        <v>1</v>
      </c>
      <c r="C1234" t="s">
        <v>9</v>
      </c>
      <c r="D1234">
        <v>6</v>
      </c>
      <c r="E1234" t="s">
        <v>115</v>
      </c>
      <c r="P1234" s="235">
        <v>11</v>
      </c>
      <c r="Q1234" s="235">
        <v>13</v>
      </c>
      <c r="S1234" s="235">
        <v>7</v>
      </c>
      <c r="T1234" s="235">
        <v>7</v>
      </c>
      <c r="U1234" s="235">
        <v>11</v>
      </c>
      <c r="V1234" s="235">
        <v>7</v>
      </c>
      <c r="W1234" s="235">
        <v>3</v>
      </c>
      <c r="X1234" s="235">
        <v>2</v>
      </c>
    </row>
    <row r="1235" spans="1:24" x14ac:dyDescent="0.2">
      <c r="A1235" t="s">
        <v>122</v>
      </c>
      <c r="B1235">
        <v>1</v>
      </c>
      <c r="C1235" t="s">
        <v>9</v>
      </c>
      <c r="D1235">
        <v>6</v>
      </c>
      <c r="E1235" t="s">
        <v>116</v>
      </c>
      <c r="P1235" s="235">
        <v>351</v>
      </c>
      <c r="Q1235" s="235">
        <v>270</v>
      </c>
      <c r="S1235" s="235">
        <v>123</v>
      </c>
      <c r="T1235" s="235">
        <v>121</v>
      </c>
      <c r="U1235" s="235">
        <v>180</v>
      </c>
      <c r="V1235" s="235">
        <v>118</v>
      </c>
      <c r="W1235" s="235">
        <v>49</v>
      </c>
      <c r="X1235" s="235">
        <v>32</v>
      </c>
    </row>
    <row r="1236" spans="1:24" x14ac:dyDescent="0.2">
      <c r="A1236" t="s">
        <v>122</v>
      </c>
      <c r="B1236">
        <v>1</v>
      </c>
      <c r="C1236" t="s">
        <v>9</v>
      </c>
      <c r="D1236">
        <v>7</v>
      </c>
      <c r="E1236" t="s">
        <v>103</v>
      </c>
      <c r="J1236" s="235">
        <v>4</v>
      </c>
      <c r="K1236" s="235">
        <v>13</v>
      </c>
      <c r="L1236" s="235">
        <v>36</v>
      </c>
      <c r="M1236" s="235">
        <v>38</v>
      </c>
      <c r="N1236" s="235">
        <v>30</v>
      </c>
      <c r="P1236" s="235">
        <v>2</v>
      </c>
      <c r="Q1236" s="235">
        <v>4</v>
      </c>
      <c r="S1236" s="235">
        <v>3</v>
      </c>
      <c r="T1236" s="235">
        <v>6</v>
      </c>
      <c r="U1236" s="235">
        <v>11</v>
      </c>
      <c r="V1236" s="235">
        <v>8</v>
      </c>
      <c r="W1236" s="235">
        <v>11</v>
      </c>
    </row>
    <row r="1237" spans="1:24" x14ac:dyDescent="0.2">
      <c r="A1237" t="s">
        <v>122</v>
      </c>
      <c r="B1237">
        <v>1</v>
      </c>
      <c r="C1237" t="s">
        <v>9</v>
      </c>
      <c r="D1237">
        <v>7</v>
      </c>
      <c r="E1237" t="s">
        <v>104</v>
      </c>
      <c r="J1237" s="235">
        <v>2</v>
      </c>
      <c r="K1237" s="235">
        <v>2</v>
      </c>
      <c r="L1237" s="235">
        <v>3</v>
      </c>
      <c r="M1237" s="235">
        <v>3</v>
      </c>
      <c r="N1237" s="235">
        <v>3</v>
      </c>
      <c r="P1237" s="235">
        <v>6</v>
      </c>
      <c r="Q1237" s="235">
        <v>5</v>
      </c>
      <c r="S1237" s="235">
        <v>1</v>
      </c>
      <c r="T1237" s="235">
        <v>3</v>
      </c>
      <c r="V1237" s="235">
        <v>3</v>
      </c>
      <c r="W1237" s="235">
        <v>4</v>
      </c>
    </row>
    <row r="1238" spans="1:24" x14ac:dyDescent="0.2">
      <c r="A1238" t="s">
        <v>122</v>
      </c>
      <c r="B1238">
        <v>1</v>
      </c>
      <c r="C1238" t="s">
        <v>9</v>
      </c>
      <c r="D1238">
        <v>7</v>
      </c>
      <c r="E1238" t="s">
        <v>105</v>
      </c>
      <c r="L1238" s="235">
        <v>2</v>
      </c>
      <c r="M1238" s="235">
        <v>11</v>
      </c>
      <c r="N1238" s="235">
        <v>13</v>
      </c>
      <c r="P1238" s="235">
        <v>13</v>
      </c>
      <c r="Q1238" s="235">
        <v>13</v>
      </c>
      <c r="S1238" s="235">
        <v>16</v>
      </c>
      <c r="T1238" s="235">
        <v>16</v>
      </c>
      <c r="U1238" s="235">
        <v>27</v>
      </c>
      <c r="V1238" s="235">
        <v>14</v>
      </c>
      <c r="W1238" s="235">
        <v>14</v>
      </c>
    </row>
    <row r="1239" spans="1:24" x14ac:dyDescent="0.2">
      <c r="A1239" t="s">
        <v>122</v>
      </c>
      <c r="B1239">
        <v>1</v>
      </c>
      <c r="C1239" t="s">
        <v>9</v>
      </c>
      <c r="D1239">
        <v>7</v>
      </c>
      <c r="E1239" t="s">
        <v>106</v>
      </c>
      <c r="J1239" s="235">
        <v>1</v>
      </c>
      <c r="P1239" s="235">
        <v>1</v>
      </c>
    </row>
    <row r="1240" spans="1:24" x14ac:dyDescent="0.2">
      <c r="A1240" t="s">
        <v>122</v>
      </c>
      <c r="B1240">
        <v>1</v>
      </c>
      <c r="C1240" t="s">
        <v>9</v>
      </c>
      <c r="D1240">
        <v>7</v>
      </c>
      <c r="E1240" t="s">
        <v>107</v>
      </c>
      <c r="H1240" s="235">
        <v>2</v>
      </c>
    </row>
    <row r="1241" spans="1:24" x14ac:dyDescent="0.2">
      <c r="A1241" t="s">
        <v>122</v>
      </c>
      <c r="B1241">
        <v>1</v>
      </c>
      <c r="C1241" t="s">
        <v>9</v>
      </c>
      <c r="D1241">
        <v>7</v>
      </c>
      <c r="E1241" t="s">
        <v>108</v>
      </c>
      <c r="H1241" s="235">
        <v>0</v>
      </c>
      <c r="I1241" s="235">
        <v>0</v>
      </c>
      <c r="J1241" s="235">
        <v>0</v>
      </c>
      <c r="K1241" s="235">
        <v>0</v>
      </c>
      <c r="L1241" s="235">
        <v>0</v>
      </c>
      <c r="M1241" s="235">
        <v>0</v>
      </c>
      <c r="N1241" s="235">
        <v>0</v>
      </c>
      <c r="O1241" s="235">
        <v>0</v>
      </c>
      <c r="P1241" s="235">
        <v>0</v>
      </c>
      <c r="Q1241" s="235">
        <v>0</v>
      </c>
      <c r="R1241" s="235">
        <v>0</v>
      </c>
      <c r="S1241" s="235">
        <v>0</v>
      </c>
      <c r="T1241" s="235">
        <v>0</v>
      </c>
      <c r="U1241" s="235">
        <v>0</v>
      </c>
      <c r="V1241" s="235">
        <v>0</v>
      </c>
      <c r="W1241" s="235">
        <v>0</v>
      </c>
    </row>
    <row r="1242" spans="1:24" x14ac:dyDescent="0.2">
      <c r="A1242" t="s">
        <v>122</v>
      </c>
      <c r="B1242">
        <v>1</v>
      </c>
      <c r="C1242" t="s">
        <v>9</v>
      </c>
      <c r="D1242">
        <v>7</v>
      </c>
      <c r="E1242" t="s">
        <v>109</v>
      </c>
      <c r="H1242" s="235">
        <v>27</v>
      </c>
      <c r="I1242" s="235">
        <v>30</v>
      </c>
      <c r="J1242" s="235">
        <v>30</v>
      </c>
      <c r="K1242" s="235">
        <v>38</v>
      </c>
      <c r="L1242" s="235">
        <v>43</v>
      </c>
      <c r="M1242" s="235">
        <v>52</v>
      </c>
      <c r="N1242" s="235">
        <v>55</v>
      </c>
      <c r="P1242" s="235">
        <v>61</v>
      </c>
      <c r="Q1242" s="235">
        <v>67</v>
      </c>
      <c r="R1242" s="235">
        <v>79</v>
      </c>
      <c r="S1242" s="235">
        <v>73</v>
      </c>
      <c r="T1242" s="235">
        <v>79</v>
      </c>
      <c r="U1242" s="235">
        <v>79</v>
      </c>
      <c r="V1242" s="235">
        <v>78</v>
      </c>
      <c r="W1242" s="235">
        <v>80</v>
      </c>
    </row>
    <row r="1243" spans="1:24" x14ac:dyDescent="0.2">
      <c r="A1243" t="s">
        <v>122</v>
      </c>
      <c r="B1243">
        <v>1</v>
      </c>
      <c r="C1243" t="s">
        <v>9</v>
      </c>
      <c r="D1243">
        <v>7</v>
      </c>
      <c r="E1243" t="s">
        <v>110</v>
      </c>
      <c r="H1243" s="235">
        <v>18</v>
      </c>
      <c r="I1243" s="235">
        <v>17</v>
      </c>
      <c r="J1243" s="235">
        <v>16</v>
      </c>
      <c r="K1243" s="235">
        <v>47</v>
      </c>
      <c r="L1243" s="235">
        <v>56</v>
      </c>
      <c r="M1243" s="235">
        <v>51</v>
      </c>
      <c r="N1243" s="235">
        <v>58</v>
      </c>
      <c r="P1243" s="235">
        <v>58</v>
      </c>
      <c r="Q1243" s="235">
        <v>45</v>
      </c>
      <c r="R1243" s="235">
        <v>68</v>
      </c>
      <c r="S1243" s="235">
        <v>82</v>
      </c>
      <c r="T1243" s="235">
        <v>64</v>
      </c>
      <c r="U1243" s="235">
        <v>65</v>
      </c>
      <c r="V1243" s="235">
        <v>72</v>
      </c>
      <c r="W1243" s="235">
        <v>63</v>
      </c>
    </row>
    <row r="1244" spans="1:24" x14ac:dyDescent="0.2">
      <c r="A1244" t="s">
        <v>122</v>
      </c>
      <c r="B1244">
        <v>1</v>
      </c>
      <c r="C1244" t="s">
        <v>9</v>
      </c>
      <c r="D1244">
        <v>7</v>
      </c>
      <c r="E1244" t="s">
        <v>111</v>
      </c>
      <c r="P1244" s="235">
        <v>14</v>
      </c>
      <c r="Q1244" s="235">
        <v>6</v>
      </c>
      <c r="S1244" s="235">
        <v>8</v>
      </c>
      <c r="T1244" s="235">
        <v>8</v>
      </c>
      <c r="U1244" s="235">
        <v>13</v>
      </c>
      <c r="V1244" s="235">
        <v>5</v>
      </c>
      <c r="W1244" s="235">
        <v>7</v>
      </c>
      <c r="X1244" s="235">
        <v>3</v>
      </c>
    </row>
    <row r="1245" spans="1:24" x14ac:dyDescent="0.2">
      <c r="A1245" t="s">
        <v>122</v>
      </c>
      <c r="B1245">
        <v>1</v>
      </c>
      <c r="C1245" t="s">
        <v>9</v>
      </c>
      <c r="D1245">
        <v>7</v>
      </c>
      <c r="E1245" t="s">
        <v>112</v>
      </c>
      <c r="P1245" s="235">
        <v>429</v>
      </c>
      <c r="Q1245" s="235">
        <v>159</v>
      </c>
      <c r="S1245" s="235">
        <v>213</v>
      </c>
      <c r="T1245" s="235">
        <v>186</v>
      </c>
      <c r="U1245" s="235">
        <v>257</v>
      </c>
      <c r="V1245" s="235">
        <v>98</v>
      </c>
      <c r="W1245" s="235">
        <v>116</v>
      </c>
      <c r="X1245" s="235">
        <v>30</v>
      </c>
    </row>
    <row r="1246" spans="1:24" x14ac:dyDescent="0.2">
      <c r="A1246" t="s">
        <v>122</v>
      </c>
      <c r="B1246">
        <v>1</v>
      </c>
      <c r="C1246" t="s">
        <v>9</v>
      </c>
      <c r="D1246">
        <v>7</v>
      </c>
      <c r="E1246" t="s">
        <v>113</v>
      </c>
    </row>
    <row r="1247" spans="1:24" x14ac:dyDescent="0.2">
      <c r="A1247" t="s">
        <v>122</v>
      </c>
      <c r="B1247">
        <v>1</v>
      </c>
      <c r="C1247" t="s">
        <v>9</v>
      </c>
      <c r="D1247">
        <v>7</v>
      </c>
      <c r="E1247" t="s">
        <v>114</v>
      </c>
    </row>
    <row r="1248" spans="1:24" x14ac:dyDescent="0.2">
      <c r="A1248" t="s">
        <v>122</v>
      </c>
      <c r="B1248">
        <v>1</v>
      </c>
      <c r="C1248" t="s">
        <v>9</v>
      </c>
      <c r="D1248">
        <v>7</v>
      </c>
      <c r="E1248" t="s">
        <v>115</v>
      </c>
      <c r="P1248" s="235">
        <v>14</v>
      </c>
      <c r="Q1248" s="235">
        <v>6</v>
      </c>
      <c r="S1248" s="235">
        <v>8</v>
      </c>
      <c r="T1248" s="235">
        <v>8</v>
      </c>
      <c r="U1248" s="235">
        <v>13</v>
      </c>
      <c r="V1248" s="235">
        <v>5</v>
      </c>
      <c r="W1248" s="235">
        <v>7</v>
      </c>
      <c r="X1248" s="235">
        <v>3</v>
      </c>
    </row>
    <row r="1249" spans="1:24" x14ac:dyDescent="0.2">
      <c r="A1249" t="s">
        <v>122</v>
      </c>
      <c r="B1249">
        <v>1</v>
      </c>
      <c r="C1249" t="s">
        <v>9</v>
      </c>
      <c r="D1249">
        <v>7</v>
      </c>
      <c r="E1249" t="s">
        <v>116</v>
      </c>
      <c r="P1249" s="235">
        <v>429</v>
      </c>
      <c r="Q1249" s="235">
        <v>159</v>
      </c>
      <c r="S1249" s="235">
        <v>213</v>
      </c>
      <c r="T1249" s="235">
        <v>186</v>
      </c>
      <c r="U1249" s="235">
        <v>257</v>
      </c>
      <c r="V1249" s="235">
        <v>98</v>
      </c>
      <c r="W1249" s="235">
        <v>116</v>
      </c>
      <c r="X1249" s="235">
        <v>30</v>
      </c>
    </row>
    <row r="1250" spans="1:24" x14ac:dyDescent="0.2">
      <c r="A1250" t="s">
        <v>122</v>
      </c>
      <c r="B1250">
        <v>2</v>
      </c>
      <c r="C1250" t="s">
        <v>9</v>
      </c>
      <c r="D1250">
        <v>1</v>
      </c>
      <c r="E1250" t="s">
        <v>103</v>
      </c>
      <c r="H1250" s="235">
        <v>0</v>
      </c>
      <c r="I1250" s="235">
        <v>3</v>
      </c>
      <c r="J1250" s="235">
        <v>18</v>
      </c>
      <c r="K1250" s="235">
        <v>11</v>
      </c>
      <c r="L1250" s="235">
        <v>55</v>
      </c>
      <c r="M1250" s="235">
        <v>22</v>
      </c>
      <c r="N1250" s="235">
        <v>10</v>
      </c>
      <c r="P1250" s="235">
        <v>4</v>
      </c>
      <c r="Q1250" s="235">
        <v>10</v>
      </c>
      <c r="S1250" s="235">
        <v>6</v>
      </c>
      <c r="T1250" s="235">
        <v>21</v>
      </c>
      <c r="U1250" s="235">
        <v>9</v>
      </c>
      <c r="V1250" s="235">
        <v>16</v>
      </c>
      <c r="W1250" s="235">
        <v>34</v>
      </c>
    </row>
    <row r="1251" spans="1:24" x14ac:dyDescent="0.2">
      <c r="A1251" t="s">
        <v>122</v>
      </c>
      <c r="B1251">
        <v>2</v>
      </c>
      <c r="C1251" t="s">
        <v>9</v>
      </c>
      <c r="D1251">
        <v>1</v>
      </c>
      <c r="E1251" t="s">
        <v>104</v>
      </c>
      <c r="J1251" s="235">
        <v>7</v>
      </c>
      <c r="K1251" s="235">
        <v>5</v>
      </c>
      <c r="L1251" s="235">
        <v>5</v>
      </c>
      <c r="M1251" s="235">
        <v>3</v>
      </c>
      <c r="N1251" s="235">
        <v>12</v>
      </c>
      <c r="P1251" s="235">
        <v>6</v>
      </c>
      <c r="Q1251" s="235">
        <v>5</v>
      </c>
      <c r="S1251" s="235">
        <v>1</v>
      </c>
      <c r="T1251" s="235">
        <v>0</v>
      </c>
      <c r="U1251" s="235">
        <v>3</v>
      </c>
      <c r="V1251" s="235">
        <v>2</v>
      </c>
      <c r="W1251" s="235">
        <v>1</v>
      </c>
    </row>
    <row r="1252" spans="1:24" x14ac:dyDescent="0.2">
      <c r="A1252" t="s">
        <v>122</v>
      </c>
      <c r="B1252">
        <v>2</v>
      </c>
      <c r="C1252" t="s">
        <v>9</v>
      </c>
      <c r="D1252">
        <v>1</v>
      </c>
      <c r="E1252" t="s">
        <v>105</v>
      </c>
      <c r="K1252" s="235">
        <v>4</v>
      </c>
      <c r="L1252" s="235">
        <v>9</v>
      </c>
      <c r="M1252" s="235">
        <v>15</v>
      </c>
      <c r="N1252" s="235">
        <v>8</v>
      </c>
      <c r="P1252" s="235">
        <v>8</v>
      </c>
      <c r="Q1252" s="235">
        <v>5</v>
      </c>
      <c r="S1252" s="235">
        <v>2</v>
      </c>
      <c r="T1252" s="235">
        <v>4</v>
      </c>
      <c r="U1252" s="235">
        <v>4</v>
      </c>
      <c r="V1252" s="235">
        <v>4</v>
      </c>
      <c r="W1252" s="235">
        <v>2</v>
      </c>
    </row>
    <row r="1253" spans="1:24" x14ac:dyDescent="0.2">
      <c r="A1253" t="s">
        <v>122</v>
      </c>
      <c r="B1253">
        <v>2</v>
      </c>
      <c r="C1253" t="s">
        <v>9</v>
      </c>
      <c r="D1253">
        <v>1</v>
      </c>
      <c r="E1253" t="s">
        <v>106</v>
      </c>
      <c r="H1253" s="235">
        <v>1</v>
      </c>
      <c r="K1253" s="235">
        <v>1</v>
      </c>
      <c r="S1253" s="235">
        <v>3</v>
      </c>
      <c r="T1253" s="235">
        <v>2</v>
      </c>
      <c r="U1253" s="235">
        <v>2</v>
      </c>
      <c r="W1253" s="235">
        <v>1</v>
      </c>
    </row>
    <row r="1254" spans="1:24" x14ac:dyDescent="0.2">
      <c r="A1254" t="s">
        <v>122</v>
      </c>
      <c r="B1254">
        <v>2</v>
      </c>
      <c r="C1254" t="s">
        <v>9</v>
      </c>
      <c r="D1254">
        <v>1</v>
      </c>
      <c r="E1254" t="s">
        <v>107</v>
      </c>
    </row>
    <row r="1255" spans="1:24" x14ac:dyDescent="0.2">
      <c r="A1255" t="s">
        <v>122</v>
      </c>
      <c r="B1255">
        <v>2</v>
      </c>
      <c r="C1255" t="s">
        <v>9</v>
      </c>
      <c r="D1255">
        <v>1</v>
      </c>
      <c r="E1255" t="s">
        <v>108</v>
      </c>
      <c r="H1255" s="235">
        <v>0</v>
      </c>
      <c r="I1255" s="235">
        <v>0</v>
      </c>
      <c r="J1255" s="235">
        <v>0</v>
      </c>
      <c r="K1255" s="235">
        <v>0</v>
      </c>
      <c r="L1255" s="235">
        <v>0</v>
      </c>
      <c r="M1255" s="235">
        <v>0</v>
      </c>
      <c r="N1255" s="235">
        <v>0</v>
      </c>
      <c r="O1255" s="235">
        <v>0</v>
      </c>
      <c r="P1255" s="235">
        <v>0</v>
      </c>
      <c r="Q1255" s="235">
        <v>0</v>
      </c>
      <c r="R1255" s="235">
        <v>0</v>
      </c>
      <c r="S1255" s="235">
        <v>0</v>
      </c>
      <c r="T1255" s="235">
        <v>0</v>
      </c>
      <c r="U1255" s="235">
        <v>0</v>
      </c>
      <c r="V1255" s="235">
        <v>0</v>
      </c>
      <c r="W1255" s="235">
        <v>0</v>
      </c>
    </row>
    <row r="1256" spans="1:24" x14ac:dyDescent="0.2">
      <c r="A1256" t="s">
        <v>122</v>
      </c>
      <c r="B1256">
        <v>2</v>
      </c>
      <c r="C1256" t="s">
        <v>9</v>
      </c>
      <c r="D1256">
        <v>1</v>
      </c>
      <c r="E1256" t="s">
        <v>109</v>
      </c>
      <c r="H1256" s="235">
        <v>33</v>
      </c>
      <c r="I1256" s="235">
        <v>39</v>
      </c>
      <c r="J1256" s="235">
        <v>49</v>
      </c>
      <c r="K1256" s="235">
        <v>56</v>
      </c>
      <c r="L1256" s="235">
        <v>60</v>
      </c>
      <c r="M1256" s="235">
        <v>67</v>
      </c>
      <c r="N1256" s="235">
        <v>68</v>
      </c>
      <c r="P1256" s="235">
        <v>62</v>
      </c>
      <c r="Q1256" s="235">
        <v>64</v>
      </c>
      <c r="R1256" s="235">
        <v>71</v>
      </c>
      <c r="S1256" s="235">
        <v>53</v>
      </c>
      <c r="T1256" s="235">
        <v>70</v>
      </c>
      <c r="U1256" s="235">
        <v>64</v>
      </c>
      <c r="V1256" s="235">
        <v>62</v>
      </c>
      <c r="W1256" s="235">
        <v>61</v>
      </c>
    </row>
    <row r="1257" spans="1:24" x14ac:dyDescent="0.2">
      <c r="A1257" t="s">
        <v>122</v>
      </c>
      <c r="B1257">
        <v>2</v>
      </c>
      <c r="C1257" t="s">
        <v>9</v>
      </c>
      <c r="D1257">
        <v>1</v>
      </c>
      <c r="E1257" t="s">
        <v>110</v>
      </c>
      <c r="H1257" s="235">
        <v>21</v>
      </c>
      <c r="I1257" s="235">
        <v>22</v>
      </c>
      <c r="J1257" s="235">
        <v>31</v>
      </c>
      <c r="K1257" s="235">
        <v>36</v>
      </c>
      <c r="L1257" s="235">
        <v>43</v>
      </c>
      <c r="M1257" s="235">
        <v>44</v>
      </c>
      <c r="N1257" s="235">
        <v>47</v>
      </c>
      <c r="P1257" s="235">
        <v>61</v>
      </c>
      <c r="Q1257" s="235">
        <v>40</v>
      </c>
      <c r="R1257" s="235">
        <v>62</v>
      </c>
      <c r="S1257" s="235">
        <v>46</v>
      </c>
      <c r="T1257" s="235">
        <v>70</v>
      </c>
      <c r="U1257" s="235">
        <v>42</v>
      </c>
      <c r="V1257" s="235">
        <v>64</v>
      </c>
      <c r="W1257" s="235">
        <v>67</v>
      </c>
    </row>
    <row r="1258" spans="1:24" x14ac:dyDescent="0.2">
      <c r="A1258" t="s">
        <v>122</v>
      </c>
      <c r="B1258">
        <v>2</v>
      </c>
      <c r="C1258" t="s">
        <v>9</v>
      </c>
      <c r="D1258">
        <v>1</v>
      </c>
      <c r="E1258" t="s">
        <v>111</v>
      </c>
      <c r="N1258" s="235">
        <v>1</v>
      </c>
      <c r="P1258" s="235">
        <v>1</v>
      </c>
      <c r="Q1258" s="235">
        <v>5</v>
      </c>
      <c r="S1258" s="235">
        <v>1</v>
      </c>
      <c r="X1258" s="235">
        <v>3</v>
      </c>
    </row>
    <row r="1259" spans="1:24" x14ac:dyDescent="0.2">
      <c r="A1259" t="s">
        <v>122</v>
      </c>
      <c r="B1259">
        <v>2</v>
      </c>
      <c r="C1259" t="s">
        <v>9</v>
      </c>
      <c r="D1259">
        <v>1</v>
      </c>
      <c r="E1259" t="s">
        <v>112</v>
      </c>
      <c r="N1259" s="235">
        <v>22</v>
      </c>
      <c r="P1259" s="235">
        <v>13</v>
      </c>
      <c r="Q1259" s="235">
        <v>203</v>
      </c>
      <c r="S1259" s="235">
        <v>31</v>
      </c>
      <c r="X1259" s="235">
        <v>114</v>
      </c>
    </row>
    <row r="1260" spans="1:24" x14ac:dyDescent="0.2">
      <c r="A1260" t="s">
        <v>122</v>
      </c>
      <c r="B1260">
        <v>2</v>
      </c>
      <c r="C1260" t="s">
        <v>9</v>
      </c>
      <c r="D1260">
        <v>1</v>
      </c>
      <c r="E1260" t="s">
        <v>113</v>
      </c>
    </row>
    <row r="1261" spans="1:24" x14ac:dyDescent="0.2">
      <c r="A1261" t="s">
        <v>122</v>
      </c>
      <c r="B1261">
        <v>2</v>
      </c>
      <c r="C1261" t="s">
        <v>9</v>
      </c>
      <c r="D1261">
        <v>1</v>
      </c>
      <c r="E1261" t="s">
        <v>114</v>
      </c>
    </row>
    <row r="1262" spans="1:24" x14ac:dyDescent="0.2">
      <c r="A1262" t="s">
        <v>122</v>
      </c>
      <c r="B1262">
        <v>2</v>
      </c>
      <c r="C1262" t="s">
        <v>9</v>
      </c>
      <c r="D1262">
        <v>1</v>
      </c>
      <c r="E1262" t="s">
        <v>115</v>
      </c>
      <c r="N1262" s="235">
        <v>1</v>
      </c>
      <c r="P1262" s="235">
        <v>1</v>
      </c>
      <c r="Q1262" s="235">
        <v>5</v>
      </c>
      <c r="S1262" s="235">
        <v>1</v>
      </c>
      <c r="X1262" s="235">
        <v>3</v>
      </c>
    </row>
    <row r="1263" spans="1:24" x14ac:dyDescent="0.2">
      <c r="A1263" t="s">
        <v>122</v>
      </c>
      <c r="B1263">
        <v>2</v>
      </c>
      <c r="C1263" t="s">
        <v>9</v>
      </c>
      <c r="D1263">
        <v>1</v>
      </c>
      <c r="E1263" t="s">
        <v>116</v>
      </c>
      <c r="N1263" s="235">
        <v>22</v>
      </c>
      <c r="P1263" s="235">
        <v>13</v>
      </c>
      <c r="Q1263" s="235">
        <v>203</v>
      </c>
      <c r="S1263" s="235">
        <v>31</v>
      </c>
      <c r="X1263" s="235">
        <v>114</v>
      </c>
    </row>
    <row r="1264" spans="1:24" x14ac:dyDescent="0.2">
      <c r="A1264" t="s">
        <v>122</v>
      </c>
      <c r="B1264">
        <v>2</v>
      </c>
      <c r="C1264" t="s">
        <v>9</v>
      </c>
      <c r="D1264">
        <v>2</v>
      </c>
      <c r="E1264" t="s">
        <v>103</v>
      </c>
      <c r="I1264" s="235">
        <v>8</v>
      </c>
      <c r="J1264" s="235">
        <v>17</v>
      </c>
      <c r="K1264" s="235">
        <v>21</v>
      </c>
      <c r="L1264" s="235">
        <v>26</v>
      </c>
      <c r="M1264" s="235">
        <v>73</v>
      </c>
      <c r="N1264" s="235">
        <v>19</v>
      </c>
      <c r="O1264" s="235">
        <v>15</v>
      </c>
      <c r="Q1264" s="235">
        <v>4</v>
      </c>
      <c r="R1264" s="235">
        <v>3</v>
      </c>
      <c r="U1264" s="235">
        <v>43</v>
      </c>
      <c r="V1264" s="235">
        <v>30</v>
      </c>
      <c r="W1264" s="235">
        <v>30</v>
      </c>
      <c r="X1264" s="235">
        <v>70</v>
      </c>
    </row>
    <row r="1265" spans="1:24" x14ac:dyDescent="0.2">
      <c r="A1265" t="s">
        <v>122</v>
      </c>
      <c r="B1265">
        <v>2</v>
      </c>
      <c r="C1265" t="s">
        <v>9</v>
      </c>
      <c r="D1265">
        <v>2</v>
      </c>
      <c r="E1265" t="s">
        <v>104</v>
      </c>
      <c r="I1265" s="235">
        <v>2</v>
      </c>
      <c r="J1265" s="235">
        <v>4</v>
      </c>
      <c r="K1265" s="235">
        <v>21</v>
      </c>
      <c r="L1265" s="235">
        <v>5</v>
      </c>
      <c r="M1265" s="235">
        <v>9</v>
      </c>
      <c r="N1265" s="235">
        <v>4</v>
      </c>
      <c r="O1265" s="235">
        <v>7</v>
      </c>
      <c r="Q1265" s="235">
        <v>3</v>
      </c>
      <c r="R1265" s="235">
        <v>5</v>
      </c>
      <c r="U1265" s="235">
        <v>0</v>
      </c>
      <c r="V1265" s="235">
        <v>0</v>
      </c>
      <c r="W1265" s="235">
        <v>4</v>
      </c>
      <c r="X1265" s="235">
        <v>13</v>
      </c>
    </row>
    <row r="1266" spans="1:24" x14ac:dyDescent="0.2">
      <c r="A1266" t="s">
        <v>122</v>
      </c>
      <c r="B1266">
        <v>2</v>
      </c>
      <c r="C1266" t="s">
        <v>9</v>
      </c>
      <c r="D1266">
        <v>2</v>
      </c>
      <c r="E1266" t="s">
        <v>105</v>
      </c>
      <c r="K1266" s="235">
        <v>4</v>
      </c>
      <c r="L1266" s="235">
        <v>7</v>
      </c>
      <c r="M1266" s="235">
        <v>16</v>
      </c>
      <c r="N1266" s="235">
        <v>25</v>
      </c>
      <c r="O1266" s="235">
        <v>14</v>
      </c>
      <c r="Q1266" s="235">
        <v>12</v>
      </c>
      <c r="R1266" s="235">
        <v>9</v>
      </c>
      <c r="T1266" s="235">
        <v>6</v>
      </c>
      <c r="U1266" s="235">
        <v>3</v>
      </c>
      <c r="V1266" s="235">
        <v>3</v>
      </c>
      <c r="W1266" s="235">
        <v>3</v>
      </c>
      <c r="X1266" s="235">
        <v>1</v>
      </c>
    </row>
    <row r="1267" spans="1:24" x14ac:dyDescent="0.2">
      <c r="A1267" t="s">
        <v>122</v>
      </c>
      <c r="B1267">
        <v>2</v>
      </c>
      <c r="C1267" t="s">
        <v>9</v>
      </c>
      <c r="D1267">
        <v>2</v>
      </c>
      <c r="E1267" t="s">
        <v>106</v>
      </c>
      <c r="K1267" s="235">
        <v>1</v>
      </c>
    </row>
    <row r="1268" spans="1:24" x14ac:dyDescent="0.2">
      <c r="A1268" t="s">
        <v>122</v>
      </c>
      <c r="B1268">
        <v>2</v>
      </c>
      <c r="C1268" t="s">
        <v>9</v>
      </c>
      <c r="D1268">
        <v>2</v>
      </c>
      <c r="E1268" t="s">
        <v>107</v>
      </c>
      <c r="S1268" s="235">
        <v>2</v>
      </c>
    </row>
    <row r="1269" spans="1:24" x14ac:dyDescent="0.2">
      <c r="A1269" t="s">
        <v>122</v>
      </c>
      <c r="B1269">
        <v>2</v>
      </c>
      <c r="C1269" t="s">
        <v>9</v>
      </c>
      <c r="D1269">
        <v>2</v>
      </c>
      <c r="E1269" t="s">
        <v>108</v>
      </c>
      <c r="H1269" s="235">
        <v>0</v>
      </c>
      <c r="I1269" s="235">
        <v>0</v>
      </c>
      <c r="J1269" s="235">
        <v>0</v>
      </c>
      <c r="K1269" s="235">
        <v>0</v>
      </c>
      <c r="L1269" s="235">
        <v>0</v>
      </c>
      <c r="M1269" s="235">
        <v>0</v>
      </c>
      <c r="N1269" s="235">
        <v>0</v>
      </c>
      <c r="O1269" s="235">
        <v>0</v>
      </c>
      <c r="P1269" s="235">
        <v>0</v>
      </c>
      <c r="Q1269" s="235">
        <v>0</v>
      </c>
      <c r="R1269" s="235">
        <v>0</v>
      </c>
      <c r="S1269" s="235">
        <v>0</v>
      </c>
      <c r="T1269" s="235">
        <v>0</v>
      </c>
      <c r="U1269" s="235">
        <v>0</v>
      </c>
      <c r="V1269" s="235">
        <v>0</v>
      </c>
      <c r="W1269" s="235">
        <v>0</v>
      </c>
    </row>
    <row r="1270" spans="1:24" x14ac:dyDescent="0.2">
      <c r="A1270" t="s">
        <v>122</v>
      </c>
      <c r="B1270">
        <v>2</v>
      </c>
      <c r="C1270" t="s">
        <v>9</v>
      </c>
      <c r="D1270">
        <v>2</v>
      </c>
      <c r="E1270" t="s">
        <v>109</v>
      </c>
      <c r="H1270" s="235">
        <v>41</v>
      </c>
      <c r="I1270" s="235">
        <v>49</v>
      </c>
      <c r="J1270" s="235">
        <v>59</v>
      </c>
      <c r="K1270" s="235">
        <v>57</v>
      </c>
      <c r="L1270" s="235">
        <v>60</v>
      </c>
      <c r="M1270" s="235">
        <v>59</v>
      </c>
      <c r="N1270" s="235">
        <v>58</v>
      </c>
      <c r="P1270" s="235">
        <v>62</v>
      </c>
      <c r="Q1270" s="235">
        <v>66</v>
      </c>
      <c r="R1270" s="235">
        <v>70</v>
      </c>
      <c r="S1270" s="235">
        <v>61</v>
      </c>
      <c r="T1270" s="235">
        <v>64</v>
      </c>
      <c r="U1270" s="235">
        <v>64</v>
      </c>
      <c r="V1270" s="235">
        <v>68</v>
      </c>
      <c r="W1270" s="235">
        <v>65</v>
      </c>
    </row>
    <row r="1271" spans="1:24" x14ac:dyDescent="0.2">
      <c r="A1271" t="s">
        <v>122</v>
      </c>
      <c r="B1271">
        <v>2</v>
      </c>
      <c r="C1271" t="s">
        <v>9</v>
      </c>
      <c r="D1271">
        <v>2</v>
      </c>
      <c r="E1271" t="s">
        <v>110</v>
      </c>
      <c r="H1271" s="235">
        <v>24</v>
      </c>
      <c r="I1271" s="235">
        <v>22</v>
      </c>
      <c r="J1271" s="235">
        <v>37</v>
      </c>
      <c r="K1271" s="235">
        <v>50</v>
      </c>
      <c r="L1271" s="235">
        <v>44</v>
      </c>
      <c r="M1271" s="235">
        <v>70</v>
      </c>
      <c r="N1271" s="235">
        <v>64</v>
      </c>
      <c r="P1271" s="235">
        <v>64</v>
      </c>
      <c r="Q1271" s="235">
        <v>50</v>
      </c>
      <c r="R1271" s="235">
        <v>69</v>
      </c>
      <c r="S1271" s="235">
        <v>45</v>
      </c>
      <c r="T1271" s="235">
        <v>57</v>
      </c>
      <c r="U1271" s="235">
        <v>50</v>
      </c>
      <c r="V1271" s="235">
        <v>71</v>
      </c>
      <c r="W1271" s="235">
        <v>66</v>
      </c>
    </row>
    <row r="1272" spans="1:24" x14ac:dyDescent="0.2">
      <c r="A1272" t="s">
        <v>122</v>
      </c>
      <c r="B1272">
        <v>2</v>
      </c>
      <c r="C1272" t="s">
        <v>9</v>
      </c>
      <c r="D1272">
        <v>2</v>
      </c>
      <c r="E1272" t="s">
        <v>111</v>
      </c>
      <c r="N1272" s="235">
        <v>1</v>
      </c>
      <c r="P1272" s="235">
        <v>3</v>
      </c>
      <c r="Q1272" s="235">
        <v>5</v>
      </c>
      <c r="S1272" s="235">
        <v>3</v>
      </c>
      <c r="V1272" s="235">
        <v>2</v>
      </c>
    </row>
    <row r="1273" spans="1:24" x14ac:dyDescent="0.2">
      <c r="A1273" t="s">
        <v>122</v>
      </c>
      <c r="B1273">
        <v>2</v>
      </c>
      <c r="C1273" t="s">
        <v>9</v>
      </c>
      <c r="D1273">
        <v>2</v>
      </c>
      <c r="E1273" t="s">
        <v>112</v>
      </c>
      <c r="N1273" s="235">
        <v>52</v>
      </c>
      <c r="P1273" s="235">
        <v>130</v>
      </c>
      <c r="Q1273" s="235">
        <v>190</v>
      </c>
      <c r="S1273" s="235">
        <v>111</v>
      </c>
      <c r="V1273" s="235">
        <v>127</v>
      </c>
    </row>
    <row r="1274" spans="1:24" x14ac:dyDescent="0.2">
      <c r="A1274" t="s">
        <v>122</v>
      </c>
      <c r="B1274">
        <v>2</v>
      </c>
      <c r="C1274" t="s">
        <v>9</v>
      </c>
      <c r="D1274">
        <v>2</v>
      </c>
      <c r="E1274" t="s">
        <v>113</v>
      </c>
      <c r="S1274" s="235">
        <v>2</v>
      </c>
    </row>
    <row r="1275" spans="1:24" x14ac:dyDescent="0.2">
      <c r="A1275" t="s">
        <v>122</v>
      </c>
      <c r="B1275">
        <v>2</v>
      </c>
      <c r="C1275" t="s">
        <v>9</v>
      </c>
      <c r="D1275">
        <v>2</v>
      </c>
      <c r="E1275" t="s">
        <v>114</v>
      </c>
      <c r="S1275" s="235">
        <v>38</v>
      </c>
    </row>
    <row r="1276" spans="1:24" x14ac:dyDescent="0.2">
      <c r="A1276" t="s">
        <v>122</v>
      </c>
      <c r="B1276">
        <v>2</v>
      </c>
      <c r="C1276" t="s">
        <v>9</v>
      </c>
      <c r="D1276">
        <v>2</v>
      </c>
      <c r="E1276" t="s">
        <v>115</v>
      </c>
      <c r="N1276" s="235">
        <v>1</v>
      </c>
      <c r="P1276" s="235">
        <v>3</v>
      </c>
      <c r="Q1276" s="235">
        <v>5</v>
      </c>
      <c r="S1276" s="235">
        <v>5</v>
      </c>
      <c r="V1276" s="235">
        <v>2</v>
      </c>
    </row>
    <row r="1277" spans="1:24" x14ac:dyDescent="0.2">
      <c r="A1277" t="s">
        <v>122</v>
      </c>
      <c r="B1277">
        <v>2</v>
      </c>
      <c r="C1277" t="s">
        <v>9</v>
      </c>
      <c r="D1277">
        <v>2</v>
      </c>
      <c r="E1277" t="s">
        <v>116</v>
      </c>
      <c r="N1277" s="235">
        <v>52</v>
      </c>
      <c r="P1277" s="235">
        <v>130</v>
      </c>
      <c r="Q1277" s="235">
        <v>190</v>
      </c>
      <c r="S1277" s="235">
        <v>149</v>
      </c>
      <c r="V1277" s="235">
        <v>127</v>
      </c>
    </row>
    <row r="1278" spans="1:24" x14ac:dyDescent="0.2">
      <c r="A1278" t="s">
        <v>122</v>
      </c>
      <c r="B1278">
        <v>2</v>
      </c>
      <c r="C1278" t="s">
        <v>9</v>
      </c>
      <c r="D1278">
        <v>3</v>
      </c>
      <c r="E1278" t="s">
        <v>103</v>
      </c>
      <c r="H1278" s="235">
        <v>0</v>
      </c>
      <c r="I1278" s="235">
        <v>6</v>
      </c>
      <c r="J1278" s="235">
        <v>24</v>
      </c>
      <c r="K1278" s="235">
        <v>41</v>
      </c>
      <c r="L1278" s="235">
        <v>35</v>
      </c>
      <c r="M1278" s="235">
        <v>15</v>
      </c>
      <c r="N1278" s="235">
        <v>10</v>
      </c>
      <c r="P1278" s="235">
        <v>8</v>
      </c>
      <c r="Q1278" s="235">
        <v>20</v>
      </c>
      <c r="S1278" s="235">
        <v>12</v>
      </c>
      <c r="T1278" s="235">
        <v>21</v>
      </c>
      <c r="U1278" s="235">
        <v>25</v>
      </c>
      <c r="V1278" s="235">
        <v>28</v>
      </c>
      <c r="W1278" s="235">
        <v>13</v>
      </c>
    </row>
    <row r="1279" spans="1:24" x14ac:dyDescent="0.2">
      <c r="A1279" t="s">
        <v>122</v>
      </c>
      <c r="B1279">
        <v>2</v>
      </c>
      <c r="C1279" t="s">
        <v>9</v>
      </c>
      <c r="D1279">
        <v>3</v>
      </c>
      <c r="E1279" t="s">
        <v>104</v>
      </c>
      <c r="I1279" s="235">
        <v>1</v>
      </c>
      <c r="J1279" s="235">
        <v>13</v>
      </c>
      <c r="K1279" s="235">
        <v>7</v>
      </c>
      <c r="L1279" s="235">
        <v>7</v>
      </c>
      <c r="M1279" s="235">
        <v>1</v>
      </c>
      <c r="N1279" s="235">
        <v>12</v>
      </c>
      <c r="P1279" s="235">
        <v>6</v>
      </c>
      <c r="Q1279" s="235">
        <v>4</v>
      </c>
      <c r="S1279" s="235">
        <v>9</v>
      </c>
      <c r="T1279" s="235">
        <v>7</v>
      </c>
      <c r="U1279" s="235">
        <v>1</v>
      </c>
      <c r="V1279" s="235">
        <v>3</v>
      </c>
      <c r="W1279" s="235">
        <v>6</v>
      </c>
    </row>
    <row r="1280" spans="1:24" x14ac:dyDescent="0.2">
      <c r="A1280" t="s">
        <v>122</v>
      </c>
      <c r="B1280">
        <v>2</v>
      </c>
      <c r="C1280" t="s">
        <v>9</v>
      </c>
      <c r="D1280">
        <v>3</v>
      </c>
      <c r="E1280" t="s">
        <v>105</v>
      </c>
      <c r="J1280" s="235">
        <v>7</v>
      </c>
      <c r="K1280" s="235">
        <v>7</v>
      </c>
      <c r="L1280" s="235">
        <v>12</v>
      </c>
      <c r="M1280" s="235">
        <v>15</v>
      </c>
      <c r="N1280" s="235">
        <v>9</v>
      </c>
      <c r="P1280" s="235">
        <v>8</v>
      </c>
      <c r="Q1280" s="235">
        <v>9</v>
      </c>
      <c r="S1280" s="235">
        <v>13</v>
      </c>
      <c r="T1280" s="235">
        <v>10</v>
      </c>
      <c r="U1280" s="235">
        <v>11</v>
      </c>
      <c r="V1280" s="235">
        <v>6</v>
      </c>
      <c r="W1280" s="235">
        <v>5</v>
      </c>
    </row>
    <row r="1281" spans="1:24" x14ac:dyDescent="0.2">
      <c r="A1281" t="s">
        <v>122</v>
      </c>
      <c r="B1281">
        <v>2</v>
      </c>
      <c r="C1281" t="s">
        <v>9</v>
      </c>
      <c r="D1281">
        <v>3</v>
      </c>
      <c r="E1281" t="s">
        <v>106</v>
      </c>
      <c r="H1281" s="235">
        <v>1</v>
      </c>
      <c r="K1281" s="235">
        <v>1</v>
      </c>
    </row>
    <row r="1282" spans="1:24" x14ac:dyDescent="0.2">
      <c r="A1282" t="s">
        <v>122</v>
      </c>
      <c r="B1282">
        <v>2</v>
      </c>
      <c r="C1282" t="s">
        <v>9</v>
      </c>
      <c r="D1282">
        <v>3</v>
      </c>
      <c r="E1282" t="s">
        <v>107</v>
      </c>
      <c r="S1282" s="235">
        <v>2</v>
      </c>
    </row>
    <row r="1283" spans="1:24" x14ac:dyDescent="0.2">
      <c r="A1283" t="s">
        <v>122</v>
      </c>
      <c r="B1283">
        <v>2</v>
      </c>
      <c r="C1283" t="s">
        <v>9</v>
      </c>
      <c r="D1283">
        <v>3</v>
      </c>
      <c r="E1283" t="s">
        <v>108</v>
      </c>
      <c r="H1283" s="235">
        <v>0</v>
      </c>
      <c r="I1283" s="235">
        <v>0</v>
      </c>
      <c r="J1283" s="235">
        <v>0</v>
      </c>
      <c r="K1283" s="235">
        <v>0</v>
      </c>
      <c r="L1283" s="235">
        <v>0</v>
      </c>
      <c r="M1283" s="235">
        <v>0</v>
      </c>
      <c r="N1283" s="235">
        <v>0</v>
      </c>
      <c r="O1283" s="235">
        <v>0</v>
      </c>
      <c r="P1283" s="235">
        <v>0</v>
      </c>
      <c r="Q1283" s="235">
        <v>0</v>
      </c>
      <c r="R1283" s="235">
        <v>0</v>
      </c>
      <c r="S1283" s="235">
        <v>0</v>
      </c>
      <c r="T1283" s="235">
        <v>0</v>
      </c>
      <c r="U1283" s="235">
        <v>0</v>
      </c>
      <c r="V1283" s="235">
        <v>0</v>
      </c>
      <c r="W1283" s="235">
        <v>0</v>
      </c>
    </row>
    <row r="1284" spans="1:24" x14ac:dyDescent="0.2">
      <c r="A1284" t="s">
        <v>122</v>
      </c>
      <c r="B1284">
        <v>2</v>
      </c>
      <c r="C1284" t="s">
        <v>9</v>
      </c>
      <c r="D1284">
        <v>3</v>
      </c>
      <c r="E1284" t="s">
        <v>109</v>
      </c>
      <c r="H1284" s="235">
        <v>26</v>
      </c>
      <c r="I1284" s="235">
        <v>38</v>
      </c>
      <c r="J1284" s="235">
        <v>53</v>
      </c>
      <c r="K1284" s="235">
        <v>57</v>
      </c>
      <c r="L1284" s="235">
        <v>65</v>
      </c>
      <c r="M1284" s="235">
        <v>72</v>
      </c>
      <c r="N1284" s="235">
        <v>79</v>
      </c>
      <c r="P1284" s="235">
        <v>84</v>
      </c>
      <c r="Q1284" s="235">
        <v>88</v>
      </c>
      <c r="R1284" s="235">
        <v>94</v>
      </c>
      <c r="S1284" s="235">
        <v>56</v>
      </c>
      <c r="T1284" s="235">
        <v>103</v>
      </c>
      <c r="U1284" s="235">
        <v>112</v>
      </c>
      <c r="V1284" s="235">
        <v>102</v>
      </c>
      <c r="W1284" s="235">
        <v>97</v>
      </c>
    </row>
    <row r="1285" spans="1:24" x14ac:dyDescent="0.2">
      <c r="A1285" t="s">
        <v>122</v>
      </c>
      <c r="B1285">
        <v>2</v>
      </c>
      <c r="C1285" t="s">
        <v>9</v>
      </c>
      <c r="D1285">
        <v>3</v>
      </c>
      <c r="E1285" t="s">
        <v>110</v>
      </c>
      <c r="H1285" s="235">
        <v>24</v>
      </c>
      <c r="I1285" s="235">
        <v>28</v>
      </c>
      <c r="J1285" s="235">
        <v>35</v>
      </c>
      <c r="K1285" s="235">
        <v>35</v>
      </c>
      <c r="L1285" s="235">
        <v>45</v>
      </c>
      <c r="M1285" s="235">
        <v>46</v>
      </c>
      <c r="N1285" s="235">
        <v>55</v>
      </c>
      <c r="P1285" s="235">
        <v>54</v>
      </c>
      <c r="Q1285" s="235">
        <v>53</v>
      </c>
      <c r="R1285" s="235">
        <v>68</v>
      </c>
      <c r="S1285" s="235">
        <v>51</v>
      </c>
      <c r="T1285" s="235">
        <v>74</v>
      </c>
      <c r="U1285" s="235">
        <v>55</v>
      </c>
      <c r="V1285" s="235">
        <v>97</v>
      </c>
      <c r="W1285" s="235">
        <v>100</v>
      </c>
    </row>
    <row r="1286" spans="1:24" x14ac:dyDescent="0.2">
      <c r="A1286" t="s">
        <v>122</v>
      </c>
      <c r="B1286">
        <v>2</v>
      </c>
      <c r="C1286" t="s">
        <v>9</v>
      </c>
      <c r="D1286">
        <v>3</v>
      </c>
      <c r="E1286" t="s">
        <v>111</v>
      </c>
      <c r="N1286" s="235">
        <v>2</v>
      </c>
      <c r="P1286" s="235">
        <v>2</v>
      </c>
      <c r="Q1286" s="235">
        <v>2</v>
      </c>
      <c r="S1286" s="235">
        <v>4</v>
      </c>
      <c r="U1286" s="235">
        <v>3</v>
      </c>
      <c r="V1286" s="235">
        <v>1</v>
      </c>
      <c r="X1286" s="235">
        <v>5</v>
      </c>
    </row>
    <row r="1287" spans="1:24" x14ac:dyDescent="0.2">
      <c r="A1287" t="s">
        <v>122</v>
      </c>
      <c r="B1287">
        <v>2</v>
      </c>
      <c r="C1287" t="s">
        <v>9</v>
      </c>
      <c r="D1287">
        <v>3</v>
      </c>
      <c r="E1287" t="s">
        <v>112</v>
      </c>
      <c r="N1287" s="235">
        <v>123</v>
      </c>
      <c r="P1287" s="235">
        <v>112</v>
      </c>
      <c r="Q1287" s="235">
        <v>77</v>
      </c>
      <c r="S1287" s="235">
        <v>113</v>
      </c>
      <c r="U1287" s="235">
        <v>144</v>
      </c>
      <c r="V1287" s="235">
        <v>29</v>
      </c>
      <c r="X1287" s="235">
        <v>158</v>
      </c>
    </row>
    <row r="1288" spans="1:24" x14ac:dyDescent="0.2">
      <c r="A1288" t="s">
        <v>122</v>
      </c>
      <c r="B1288">
        <v>2</v>
      </c>
      <c r="C1288" t="s">
        <v>9</v>
      </c>
      <c r="D1288">
        <v>3</v>
      </c>
      <c r="E1288" t="s">
        <v>113</v>
      </c>
      <c r="S1288" s="235">
        <v>1</v>
      </c>
    </row>
    <row r="1289" spans="1:24" x14ac:dyDescent="0.2">
      <c r="A1289" t="s">
        <v>122</v>
      </c>
      <c r="B1289">
        <v>2</v>
      </c>
      <c r="C1289" t="s">
        <v>9</v>
      </c>
      <c r="D1289">
        <v>3</v>
      </c>
      <c r="E1289" t="s">
        <v>114</v>
      </c>
      <c r="S1289" s="235">
        <v>18</v>
      </c>
    </row>
    <row r="1290" spans="1:24" x14ac:dyDescent="0.2">
      <c r="A1290" t="s">
        <v>122</v>
      </c>
      <c r="B1290">
        <v>2</v>
      </c>
      <c r="C1290" t="s">
        <v>9</v>
      </c>
      <c r="D1290">
        <v>3</v>
      </c>
      <c r="E1290" t="s">
        <v>115</v>
      </c>
      <c r="N1290" s="235">
        <v>2</v>
      </c>
      <c r="P1290" s="235">
        <v>2</v>
      </c>
      <c r="Q1290" s="235">
        <v>2</v>
      </c>
      <c r="S1290" s="235">
        <v>5</v>
      </c>
      <c r="U1290" s="235">
        <v>3</v>
      </c>
      <c r="V1290" s="235">
        <v>1</v>
      </c>
      <c r="X1290" s="235">
        <v>5</v>
      </c>
    </row>
    <row r="1291" spans="1:24" x14ac:dyDescent="0.2">
      <c r="A1291" t="s">
        <v>122</v>
      </c>
      <c r="B1291">
        <v>2</v>
      </c>
      <c r="C1291" t="s">
        <v>9</v>
      </c>
      <c r="D1291">
        <v>3</v>
      </c>
      <c r="E1291" t="s">
        <v>116</v>
      </c>
      <c r="N1291" s="235">
        <v>123</v>
      </c>
      <c r="P1291" s="235">
        <v>112</v>
      </c>
      <c r="Q1291" s="235">
        <v>77</v>
      </c>
      <c r="S1291" s="235">
        <v>131</v>
      </c>
      <c r="U1291" s="235">
        <v>144</v>
      </c>
      <c r="V1291" s="235">
        <v>29</v>
      </c>
      <c r="X1291" s="235">
        <v>158</v>
      </c>
    </row>
    <row r="1292" spans="1:24" x14ac:dyDescent="0.2">
      <c r="A1292" t="s">
        <v>122</v>
      </c>
      <c r="B1292">
        <v>2</v>
      </c>
      <c r="C1292" t="s">
        <v>9</v>
      </c>
      <c r="D1292">
        <v>4</v>
      </c>
      <c r="E1292" t="s">
        <v>103</v>
      </c>
      <c r="H1292" s="235">
        <v>0</v>
      </c>
      <c r="I1292" s="235">
        <v>4</v>
      </c>
      <c r="J1292" s="235">
        <v>24</v>
      </c>
      <c r="K1292" s="235">
        <v>39</v>
      </c>
      <c r="L1292" s="235">
        <v>71</v>
      </c>
      <c r="M1292" s="235">
        <v>43</v>
      </c>
      <c r="N1292" s="235">
        <v>8</v>
      </c>
      <c r="P1292" s="235">
        <v>3</v>
      </c>
      <c r="Q1292" s="235">
        <v>28</v>
      </c>
      <c r="S1292" s="235">
        <v>3</v>
      </c>
      <c r="T1292" s="235">
        <v>23</v>
      </c>
      <c r="U1292" s="235">
        <v>20</v>
      </c>
      <c r="V1292" s="235">
        <v>10</v>
      </c>
      <c r="W1292" s="235">
        <v>34</v>
      </c>
    </row>
    <row r="1293" spans="1:24" x14ac:dyDescent="0.2">
      <c r="A1293" t="s">
        <v>122</v>
      </c>
      <c r="B1293">
        <v>2</v>
      </c>
      <c r="C1293" t="s">
        <v>9</v>
      </c>
      <c r="D1293">
        <v>4</v>
      </c>
      <c r="E1293" t="s">
        <v>104</v>
      </c>
      <c r="J1293" s="235">
        <v>17</v>
      </c>
      <c r="K1293" s="235">
        <v>8</v>
      </c>
      <c r="L1293" s="235">
        <v>6</v>
      </c>
      <c r="M1293" s="235">
        <v>6</v>
      </c>
      <c r="N1293" s="235">
        <v>16</v>
      </c>
      <c r="P1293" s="235">
        <v>9</v>
      </c>
      <c r="Q1293" s="235">
        <v>3</v>
      </c>
      <c r="S1293" s="235">
        <v>5</v>
      </c>
      <c r="T1293" s="235">
        <v>4</v>
      </c>
      <c r="U1293" s="235">
        <v>8</v>
      </c>
      <c r="V1293" s="235">
        <v>1</v>
      </c>
      <c r="W1293" s="235">
        <v>5</v>
      </c>
    </row>
    <row r="1294" spans="1:24" x14ac:dyDescent="0.2">
      <c r="A1294" t="s">
        <v>122</v>
      </c>
      <c r="B1294">
        <v>2</v>
      </c>
      <c r="C1294" t="s">
        <v>9</v>
      </c>
      <c r="D1294">
        <v>4</v>
      </c>
      <c r="E1294" t="s">
        <v>105</v>
      </c>
      <c r="K1294" s="235">
        <v>7</v>
      </c>
      <c r="L1294" s="235">
        <v>14</v>
      </c>
      <c r="M1294" s="235">
        <v>28</v>
      </c>
      <c r="N1294" s="235">
        <v>14</v>
      </c>
      <c r="P1294" s="235">
        <v>15</v>
      </c>
      <c r="Q1294" s="235">
        <v>16</v>
      </c>
      <c r="S1294" s="235">
        <v>10</v>
      </c>
      <c r="T1294" s="235">
        <v>9</v>
      </c>
      <c r="U1294" s="235">
        <v>11</v>
      </c>
      <c r="V1294" s="235">
        <v>6</v>
      </c>
      <c r="W1294" s="235">
        <v>12</v>
      </c>
    </row>
    <row r="1295" spans="1:24" x14ac:dyDescent="0.2">
      <c r="A1295" t="s">
        <v>122</v>
      </c>
      <c r="B1295">
        <v>2</v>
      </c>
      <c r="C1295" t="s">
        <v>9</v>
      </c>
      <c r="D1295">
        <v>4</v>
      </c>
      <c r="E1295" t="s">
        <v>106</v>
      </c>
      <c r="H1295" s="235">
        <v>1</v>
      </c>
      <c r="K1295" s="235">
        <v>1</v>
      </c>
    </row>
    <row r="1296" spans="1:24" x14ac:dyDescent="0.2">
      <c r="A1296" t="s">
        <v>122</v>
      </c>
      <c r="B1296">
        <v>2</v>
      </c>
      <c r="C1296" t="s">
        <v>9</v>
      </c>
      <c r="D1296">
        <v>4</v>
      </c>
      <c r="E1296" t="s">
        <v>107</v>
      </c>
      <c r="S1296" s="235">
        <v>1</v>
      </c>
    </row>
    <row r="1297" spans="1:24" x14ac:dyDescent="0.2">
      <c r="A1297" t="s">
        <v>122</v>
      </c>
      <c r="B1297">
        <v>2</v>
      </c>
      <c r="C1297" t="s">
        <v>9</v>
      </c>
      <c r="D1297">
        <v>4</v>
      </c>
      <c r="E1297" t="s">
        <v>108</v>
      </c>
      <c r="H1297" s="235">
        <v>0</v>
      </c>
      <c r="I1297" s="235">
        <v>0</v>
      </c>
      <c r="J1297" s="235">
        <v>0</v>
      </c>
      <c r="K1297" s="235">
        <v>0</v>
      </c>
      <c r="L1297" s="235">
        <v>0</v>
      </c>
      <c r="M1297" s="235">
        <v>0</v>
      </c>
      <c r="N1297" s="235">
        <v>0</v>
      </c>
      <c r="O1297" s="235">
        <v>0</v>
      </c>
      <c r="P1297" s="235">
        <v>0</v>
      </c>
      <c r="Q1297" s="235">
        <v>0</v>
      </c>
      <c r="R1297" s="235">
        <v>0</v>
      </c>
      <c r="S1297" s="235">
        <v>0</v>
      </c>
      <c r="T1297" s="235">
        <v>0</v>
      </c>
      <c r="U1297" s="235">
        <v>0</v>
      </c>
      <c r="V1297" s="235">
        <v>0</v>
      </c>
      <c r="W1297" s="235">
        <v>0</v>
      </c>
    </row>
    <row r="1298" spans="1:24" x14ac:dyDescent="0.2">
      <c r="A1298" t="s">
        <v>122</v>
      </c>
      <c r="B1298">
        <v>2</v>
      </c>
      <c r="C1298" t="s">
        <v>9</v>
      </c>
      <c r="D1298">
        <v>4</v>
      </c>
      <c r="E1298" t="s">
        <v>109</v>
      </c>
      <c r="H1298" s="235">
        <v>38</v>
      </c>
      <c r="I1298" s="235">
        <v>47</v>
      </c>
      <c r="J1298" s="235">
        <v>55</v>
      </c>
      <c r="K1298" s="235">
        <v>64</v>
      </c>
      <c r="L1298" s="235">
        <v>70</v>
      </c>
      <c r="M1298" s="235">
        <v>75</v>
      </c>
      <c r="N1298" s="235">
        <v>84</v>
      </c>
      <c r="P1298" s="235">
        <v>82</v>
      </c>
      <c r="Q1298" s="235">
        <v>89</v>
      </c>
      <c r="R1298" s="235">
        <v>90</v>
      </c>
      <c r="S1298" s="235">
        <v>71</v>
      </c>
      <c r="T1298" s="235">
        <v>88</v>
      </c>
      <c r="U1298" s="235">
        <v>84</v>
      </c>
      <c r="V1298" s="235">
        <v>84</v>
      </c>
      <c r="W1298" s="235">
        <v>80</v>
      </c>
    </row>
    <row r="1299" spans="1:24" x14ac:dyDescent="0.2">
      <c r="A1299" t="s">
        <v>122</v>
      </c>
      <c r="B1299">
        <v>2</v>
      </c>
      <c r="C1299" t="s">
        <v>9</v>
      </c>
      <c r="D1299">
        <v>4</v>
      </c>
      <c r="E1299" t="s">
        <v>110</v>
      </c>
      <c r="H1299" s="235">
        <v>28</v>
      </c>
      <c r="I1299" s="235">
        <v>28</v>
      </c>
      <c r="J1299" s="235">
        <v>24</v>
      </c>
      <c r="K1299" s="235">
        <v>40</v>
      </c>
      <c r="L1299" s="235">
        <v>45</v>
      </c>
      <c r="M1299" s="235">
        <v>53</v>
      </c>
      <c r="N1299" s="235">
        <v>61</v>
      </c>
      <c r="P1299" s="235">
        <v>61</v>
      </c>
      <c r="Q1299" s="235">
        <v>42</v>
      </c>
      <c r="R1299" s="235">
        <v>59</v>
      </c>
      <c r="S1299" s="235">
        <v>52</v>
      </c>
      <c r="T1299" s="235">
        <v>79</v>
      </c>
      <c r="U1299" s="235">
        <v>70</v>
      </c>
      <c r="V1299" s="235">
        <v>83</v>
      </c>
      <c r="W1299" s="235">
        <v>70</v>
      </c>
    </row>
    <row r="1300" spans="1:24" x14ac:dyDescent="0.2">
      <c r="A1300" t="s">
        <v>122</v>
      </c>
      <c r="B1300">
        <v>2</v>
      </c>
      <c r="C1300" t="s">
        <v>9</v>
      </c>
      <c r="D1300">
        <v>4</v>
      </c>
      <c r="E1300" t="s">
        <v>111</v>
      </c>
      <c r="P1300" s="235">
        <v>4</v>
      </c>
      <c r="Q1300" s="235">
        <v>6</v>
      </c>
      <c r="S1300" s="235">
        <v>3</v>
      </c>
      <c r="T1300" s="235">
        <v>1</v>
      </c>
      <c r="U1300" s="235">
        <v>2</v>
      </c>
      <c r="V1300" s="235">
        <v>1</v>
      </c>
      <c r="X1300" s="235">
        <v>7</v>
      </c>
    </row>
    <row r="1301" spans="1:24" x14ac:dyDescent="0.2">
      <c r="A1301" t="s">
        <v>122</v>
      </c>
      <c r="B1301">
        <v>2</v>
      </c>
      <c r="C1301" t="s">
        <v>9</v>
      </c>
      <c r="D1301">
        <v>4</v>
      </c>
      <c r="E1301" t="s">
        <v>112</v>
      </c>
      <c r="P1301" s="235">
        <v>192</v>
      </c>
      <c r="Q1301" s="235">
        <v>269</v>
      </c>
      <c r="S1301" s="235">
        <v>32</v>
      </c>
      <c r="T1301" s="235">
        <v>31</v>
      </c>
      <c r="U1301" s="235">
        <v>109</v>
      </c>
      <c r="V1301" s="235">
        <v>22</v>
      </c>
      <c r="X1301" s="235">
        <v>272</v>
      </c>
    </row>
    <row r="1302" spans="1:24" x14ac:dyDescent="0.2">
      <c r="A1302" t="s">
        <v>122</v>
      </c>
      <c r="B1302">
        <v>2</v>
      </c>
      <c r="C1302" t="s">
        <v>9</v>
      </c>
      <c r="D1302">
        <v>4</v>
      </c>
      <c r="E1302" t="s">
        <v>113</v>
      </c>
      <c r="S1302" s="235">
        <v>2</v>
      </c>
    </row>
    <row r="1303" spans="1:24" x14ac:dyDescent="0.2">
      <c r="A1303" t="s">
        <v>122</v>
      </c>
      <c r="B1303">
        <v>2</v>
      </c>
      <c r="C1303" t="s">
        <v>9</v>
      </c>
      <c r="D1303">
        <v>4</v>
      </c>
      <c r="E1303" t="s">
        <v>114</v>
      </c>
      <c r="S1303" s="235">
        <v>72</v>
      </c>
    </row>
    <row r="1304" spans="1:24" x14ac:dyDescent="0.2">
      <c r="A1304" t="s">
        <v>122</v>
      </c>
      <c r="B1304">
        <v>2</v>
      </c>
      <c r="C1304" t="s">
        <v>9</v>
      </c>
      <c r="D1304">
        <v>4</v>
      </c>
      <c r="E1304" t="s">
        <v>115</v>
      </c>
      <c r="P1304" s="235">
        <v>4</v>
      </c>
      <c r="Q1304" s="235">
        <v>6</v>
      </c>
      <c r="S1304" s="235">
        <v>5</v>
      </c>
      <c r="T1304" s="235">
        <v>1</v>
      </c>
      <c r="U1304" s="235">
        <v>2</v>
      </c>
      <c r="V1304" s="235">
        <v>1</v>
      </c>
      <c r="X1304" s="235">
        <v>7</v>
      </c>
    </row>
    <row r="1305" spans="1:24" x14ac:dyDescent="0.2">
      <c r="A1305" t="s">
        <v>122</v>
      </c>
      <c r="B1305">
        <v>2</v>
      </c>
      <c r="C1305" t="s">
        <v>9</v>
      </c>
      <c r="D1305">
        <v>4</v>
      </c>
      <c r="E1305" t="s">
        <v>116</v>
      </c>
      <c r="P1305" s="235">
        <v>192</v>
      </c>
      <c r="Q1305" s="235">
        <v>269</v>
      </c>
      <c r="S1305" s="235">
        <v>104</v>
      </c>
      <c r="T1305" s="235">
        <v>31</v>
      </c>
      <c r="U1305" s="235">
        <v>109</v>
      </c>
      <c r="V1305" s="235">
        <v>22</v>
      </c>
      <c r="X1305" s="235">
        <v>272</v>
      </c>
    </row>
    <row r="1306" spans="1:24" x14ac:dyDescent="0.2">
      <c r="A1306" t="s">
        <v>122</v>
      </c>
      <c r="B1306">
        <v>2</v>
      </c>
      <c r="C1306" t="s">
        <v>9</v>
      </c>
      <c r="D1306">
        <v>5</v>
      </c>
      <c r="E1306" t="s">
        <v>103</v>
      </c>
      <c r="H1306" s="235">
        <v>1</v>
      </c>
      <c r="I1306" s="235">
        <v>4</v>
      </c>
      <c r="J1306" s="235">
        <v>28</v>
      </c>
      <c r="K1306" s="235">
        <v>46</v>
      </c>
      <c r="L1306" s="235">
        <v>95</v>
      </c>
      <c r="M1306" s="235">
        <v>27</v>
      </c>
      <c r="N1306" s="235">
        <v>4</v>
      </c>
      <c r="P1306" s="235">
        <v>9</v>
      </c>
      <c r="Q1306" s="235">
        <v>15</v>
      </c>
      <c r="S1306" s="235">
        <v>7</v>
      </c>
      <c r="T1306" s="235">
        <v>51</v>
      </c>
      <c r="U1306" s="235">
        <v>52</v>
      </c>
      <c r="V1306" s="235">
        <v>53</v>
      </c>
      <c r="W1306" s="235">
        <v>37</v>
      </c>
    </row>
    <row r="1307" spans="1:24" x14ac:dyDescent="0.2">
      <c r="A1307" t="s">
        <v>122</v>
      </c>
      <c r="B1307">
        <v>2</v>
      </c>
      <c r="C1307" t="s">
        <v>9</v>
      </c>
      <c r="D1307">
        <v>5</v>
      </c>
      <c r="E1307" t="s">
        <v>104</v>
      </c>
      <c r="J1307" s="235">
        <v>15</v>
      </c>
      <c r="K1307" s="235">
        <v>3</v>
      </c>
      <c r="L1307" s="235">
        <v>6</v>
      </c>
      <c r="M1307" s="235">
        <v>9</v>
      </c>
      <c r="N1307" s="235">
        <v>18</v>
      </c>
      <c r="P1307" s="235">
        <v>8</v>
      </c>
      <c r="Q1307" s="235">
        <v>2</v>
      </c>
      <c r="S1307" s="235">
        <v>5</v>
      </c>
      <c r="T1307" s="235">
        <v>2</v>
      </c>
      <c r="U1307" s="235">
        <v>6</v>
      </c>
      <c r="V1307" s="235">
        <v>6</v>
      </c>
      <c r="W1307" s="235">
        <v>18</v>
      </c>
    </row>
    <row r="1308" spans="1:24" x14ac:dyDescent="0.2">
      <c r="A1308" t="s">
        <v>122</v>
      </c>
      <c r="B1308">
        <v>2</v>
      </c>
      <c r="C1308" t="s">
        <v>9</v>
      </c>
      <c r="D1308">
        <v>5</v>
      </c>
      <c r="E1308" t="s">
        <v>105</v>
      </c>
      <c r="K1308" s="235">
        <v>6</v>
      </c>
      <c r="L1308" s="235">
        <v>10</v>
      </c>
      <c r="M1308" s="235">
        <v>23</v>
      </c>
      <c r="N1308" s="235">
        <v>14</v>
      </c>
      <c r="P1308" s="235">
        <v>11</v>
      </c>
      <c r="Q1308" s="235">
        <v>10</v>
      </c>
      <c r="S1308" s="235">
        <v>7</v>
      </c>
      <c r="T1308" s="235">
        <v>10</v>
      </c>
      <c r="U1308" s="235">
        <v>13</v>
      </c>
      <c r="V1308" s="235">
        <v>7</v>
      </c>
      <c r="W1308" s="235">
        <v>13</v>
      </c>
    </row>
    <row r="1309" spans="1:24" x14ac:dyDescent="0.2">
      <c r="A1309" t="s">
        <v>122</v>
      </c>
      <c r="B1309">
        <v>2</v>
      </c>
      <c r="C1309" t="s">
        <v>9</v>
      </c>
      <c r="D1309">
        <v>5</v>
      </c>
      <c r="E1309" t="s">
        <v>106</v>
      </c>
      <c r="H1309" s="235">
        <v>1</v>
      </c>
      <c r="K1309" s="235">
        <v>1</v>
      </c>
    </row>
    <row r="1310" spans="1:24" x14ac:dyDescent="0.2">
      <c r="A1310" t="s">
        <v>122</v>
      </c>
      <c r="B1310">
        <v>2</v>
      </c>
      <c r="C1310" t="s">
        <v>9</v>
      </c>
      <c r="D1310">
        <v>5</v>
      </c>
      <c r="E1310" t="s">
        <v>107</v>
      </c>
      <c r="I1310" s="235">
        <v>2</v>
      </c>
      <c r="J1310" s="235">
        <v>1</v>
      </c>
    </row>
    <row r="1311" spans="1:24" x14ac:dyDescent="0.2">
      <c r="A1311" t="s">
        <v>122</v>
      </c>
      <c r="B1311">
        <v>2</v>
      </c>
      <c r="C1311" t="s">
        <v>9</v>
      </c>
      <c r="D1311">
        <v>5</v>
      </c>
      <c r="E1311" t="s">
        <v>108</v>
      </c>
      <c r="H1311" s="235">
        <v>0</v>
      </c>
      <c r="I1311" s="235">
        <v>0</v>
      </c>
      <c r="J1311" s="235">
        <v>0</v>
      </c>
      <c r="K1311" s="235">
        <v>0</v>
      </c>
      <c r="L1311" s="235">
        <v>0</v>
      </c>
      <c r="M1311" s="235">
        <v>0</v>
      </c>
      <c r="N1311" s="235">
        <v>0</v>
      </c>
      <c r="O1311" s="235">
        <v>0</v>
      </c>
      <c r="P1311" s="235">
        <v>0</v>
      </c>
      <c r="Q1311" s="235">
        <v>0</v>
      </c>
      <c r="R1311" s="235">
        <v>0</v>
      </c>
      <c r="S1311" s="235">
        <v>0</v>
      </c>
      <c r="T1311" s="235">
        <v>0</v>
      </c>
      <c r="U1311" s="235">
        <v>0</v>
      </c>
      <c r="V1311" s="235">
        <v>0</v>
      </c>
      <c r="W1311" s="235">
        <v>0</v>
      </c>
    </row>
    <row r="1312" spans="1:24" x14ac:dyDescent="0.2">
      <c r="A1312" t="s">
        <v>122</v>
      </c>
      <c r="B1312">
        <v>2</v>
      </c>
      <c r="C1312" t="s">
        <v>9</v>
      </c>
      <c r="D1312">
        <v>5</v>
      </c>
      <c r="E1312" t="s">
        <v>109</v>
      </c>
      <c r="H1312" s="235">
        <v>35</v>
      </c>
      <c r="I1312" s="235">
        <v>43</v>
      </c>
      <c r="J1312" s="235">
        <v>55</v>
      </c>
      <c r="K1312" s="235">
        <v>63</v>
      </c>
      <c r="L1312" s="235">
        <v>68</v>
      </c>
      <c r="M1312" s="235">
        <v>71</v>
      </c>
      <c r="N1312" s="235">
        <v>72</v>
      </c>
      <c r="P1312" s="235">
        <v>72</v>
      </c>
      <c r="Q1312" s="235">
        <v>74</v>
      </c>
      <c r="R1312" s="235">
        <v>86</v>
      </c>
      <c r="S1312" s="235">
        <v>71</v>
      </c>
      <c r="T1312" s="235">
        <v>94</v>
      </c>
      <c r="U1312" s="235">
        <v>99</v>
      </c>
      <c r="V1312" s="235">
        <v>92</v>
      </c>
      <c r="W1312" s="235">
        <v>99</v>
      </c>
    </row>
    <row r="1313" spans="1:24" x14ac:dyDescent="0.2">
      <c r="A1313" t="s">
        <v>122</v>
      </c>
      <c r="B1313">
        <v>2</v>
      </c>
      <c r="C1313" t="s">
        <v>9</v>
      </c>
      <c r="D1313">
        <v>5</v>
      </c>
      <c r="E1313" t="s">
        <v>110</v>
      </c>
      <c r="H1313" s="235">
        <v>24</v>
      </c>
      <c r="I1313" s="235">
        <v>26</v>
      </c>
      <c r="J1313" s="235">
        <v>36</v>
      </c>
      <c r="K1313" s="235">
        <v>32</v>
      </c>
      <c r="L1313" s="235">
        <v>48</v>
      </c>
      <c r="M1313" s="235">
        <v>45</v>
      </c>
      <c r="N1313" s="235">
        <v>50</v>
      </c>
      <c r="P1313" s="235">
        <v>57</v>
      </c>
      <c r="Q1313" s="235">
        <v>52</v>
      </c>
      <c r="R1313" s="235">
        <v>69</v>
      </c>
      <c r="S1313" s="235">
        <v>66</v>
      </c>
      <c r="T1313" s="235">
        <v>93</v>
      </c>
      <c r="U1313" s="235">
        <v>56</v>
      </c>
      <c r="V1313" s="235">
        <v>94</v>
      </c>
      <c r="W1313" s="235">
        <v>93</v>
      </c>
    </row>
    <row r="1314" spans="1:24" x14ac:dyDescent="0.2">
      <c r="A1314" t="s">
        <v>122</v>
      </c>
      <c r="B1314">
        <v>2</v>
      </c>
      <c r="C1314" t="s">
        <v>9</v>
      </c>
      <c r="D1314">
        <v>5</v>
      </c>
      <c r="E1314" t="s">
        <v>111</v>
      </c>
      <c r="N1314" s="235">
        <v>1</v>
      </c>
      <c r="P1314" s="235">
        <v>4</v>
      </c>
      <c r="Q1314" s="235">
        <v>4</v>
      </c>
      <c r="S1314" s="235">
        <v>2</v>
      </c>
      <c r="T1314" s="235">
        <v>3</v>
      </c>
      <c r="V1314" s="235">
        <v>1</v>
      </c>
      <c r="X1314" s="235">
        <v>5</v>
      </c>
    </row>
    <row r="1315" spans="1:24" x14ac:dyDescent="0.2">
      <c r="A1315" t="s">
        <v>122</v>
      </c>
      <c r="B1315">
        <v>2</v>
      </c>
      <c r="C1315" t="s">
        <v>9</v>
      </c>
      <c r="D1315">
        <v>5</v>
      </c>
      <c r="E1315" t="s">
        <v>112</v>
      </c>
      <c r="N1315" s="235">
        <v>13</v>
      </c>
      <c r="P1315" s="235">
        <v>208</v>
      </c>
      <c r="Q1315" s="235">
        <v>162</v>
      </c>
      <c r="S1315" s="235">
        <v>110</v>
      </c>
      <c r="T1315" s="235">
        <v>98</v>
      </c>
      <c r="V1315" s="235">
        <v>37</v>
      </c>
      <c r="X1315" s="235">
        <v>198</v>
      </c>
    </row>
    <row r="1316" spans="1:24" x14ac:dyDescent="0.2">
      <c r="A1316" t="s">
        <v>122</v>
      </c>
      <c r="B1316">
        <v>2</v>
      </c>
      <c r="C1316" t="s">
        <v>9</v>
      </c>
      <c r="D1316">
        <v>5</v>
      </c>
      <c r="E1316" t="s">
        <v>113</v>
      </c>
    </row>
    <row r="1317" spans="1:24" x14ac:dyDescent="0.2">
      <c r="A1317" t="s">
        <v>122</v>
      </c>
      <c r="B1317">
        <v>2</v>
      </c>
      <c r="C1317" t="s">
        <v>9</v>
      </c>
      <c r="D1317">
        <v>5</v>
      </c>
      <c r="E1317" t="s">
        <v>114</v>
      </c>
    </row>
    <row r="1318" spans="1:24" x14ac:dyDescent="0.2">
      <c r="A1318" t="s">
        <v>122</v>
      </c>
      <c r="B1318">
        <v>2</v>
      </c>
      <c r="C1318" t="s">
        <v>9</v>
      </c>
      <c r="D1318">
        <v>5</v>
      </c>
      <c r="E1318" t="s">
        <v>115</v>
      </c>
      <c r="N1318" s="235">
        <v>1</v>
      </c>
      <c r="P1318" s="235">
        <v>4</v>
      </c>
      <c r="Q1318" s="235">
        <v>4</v>
      </c>
      <c r="S1318" s="235">
        <v>2</v>
      </c>
      <c r="T1318" s="235">
        <v>3</v>
      </c>
      <c r="V1318" s="235">
        <v>1</v>
      </c>
      <c r="X1318" s="235">
        <v>5</v>
      </c>
    </row>
    <row r="1319" spans="1:24" x14ac:dyDescent="0.2">
      <c r="A1319" t="s">
        <v>122</v>
      </c>
      <c r="B1319">
        <v>2</v>
      </c>
      <c r="C1319" t="s">
        <v>9</v>
      </c>
      <c r="D1319">
        <v>5</v>
      </c>
      <c r="E1319" t="s">
        <v>116</v>
      </c>
      <c r="N1319" s="235">
        <v>13</v>
      </c>
      <c r="P1319" s="235">
        <v>208</v>
      </c>
      <c r="Q1319" s="235">
        <v>162</v>
      </c>
      <c r="S1319" s="235">
        <v>110</v>
      </c>
      <c r="T1319" s="235">
        <v>98</v>
      </c>
      <c r="V1319" s="235">
        <v>37</v>
      </c>
      <c r="X1319" s="235">
        <v>198</v>
      </c>
    </row>
    <row r="1320" spans="1:24" x14ac:dyDescent="0.2">
      <c r="A1320" t="s">
        <v>122</v>
      </c>
      <c r="B1320">
        <v>2</v>
      </c>
      <c r="C1320" t="s">
        <v>9</v>
      </c>
      <c r="D1320">
        <v>6</v>
      </c>
      <c r="E1320" t="s">
        <v>103</v>
      </c>
      <c r="H1320" s="235">
        <v>0</v>
      </c>
      <c r="I1320" s="235">
        <v>6</v>
      </c>
      <c r="J1320" s="235">
        <v>17</v>
      </c>
      <c r="K1320" s="235">
        <v>24</v>
      </c>
      <c r="L1320" s="235">
        <v>57</v>
      </c>
      <c r="M1320" s="235">
        <v>22</v>
      </c>
      <c r="N1320" s="235">
        <v>5</v>
      </c>
      <c r="P1320" s="235">
        <v>7</v>
      </c>
      <c r="Q1320" s="235">
        <v>13</v>
      </c>
      <c r="S1320" s="235">
        <v>10</v>
      </c>
      <c r="T1320" s="235">
        <v>35</v>
      </c>
      <c r="U1320" s="235">
        <v>30</v>
      </c>
      <c r="V1320" s="235">
        <v>23</v>
      </c>
      <c r="W1320" s="235">
        <v>53</v>
      </c>
    </row>
    <row r="1321" spans="1:24" x14ac:dyDescent="0.2">
      <c r="A1321" t="s">
        <v>122</v>
      </c>
      <c r="B1321">
        <v>2</v>
      </c>
      <c r="C1321" t="s">
        <v>9</v>
      </c>
      <c r="D1321">
        <v>6</v>
      </c>
      <c r="E1321" t="s">
        <v>104</v>
      </c>
      <c r="J1321" s="235">
        <v>12</v>
      </c>
      <c r="K1321" s="235">
        <v>3</v>
      </c>
      <c r="L1321" s="235">
        <v>6</v>
      </c>
      <c r="M1321" s="235">
        <v>4</v>
      </c>
      <c r="N1321" s="235">
        <v>15</v>
      </c>
      <c r="P1321" s="235">
        <v>9</v>
      </c>
      <c r="Q1321" s="235">
        <v>3</v>
      </c>
      <c r="S1321" s="235">
        <v>5</v>
      </c>
      <c r="T1321" s="235">
        <v>2</v>
      </c>
      <c r="U1321" s="235">
        <v>3</v>
      </c>
      <c r="V1321" s="235">
        <v>6</v>
      </c>
      <c r="W1321" s="235">
        <v>8</v>
      </c>
    </row>
    <row r="1322" spans="1:24" x14ac:dyDescent="0.2">
      <c r="A1322" t="s">
        <v>122</v>
      </c>
      <c r="B1322">
        <v>2</v>
      </c>
      <c r="C1322" t="s">
        <v>9</v>
      </c>
      <c r="D1322">
        <v>6</v>
      </c>
      <c r="E1322" t="s">
        <v>105</v>
      </c>
      <c r="J1322" s="235">
        <v>2</v>
      </c>
      <c r="K1322" s="235">
        <v>4</v>
      </c>
      <c r="L1322" s="235">
        <v>11</v>
      </c>
      <c r="M1322" s="235">
        <v>21</v>
      </c>
      <c r="N1322" s="235">
        <v>10</v>
      </c>
      <c r="P1322" s="235">
        <v>11</v>
      </c>
      <c r="Q1322" s="235">
        <v>10</v>
      </c>
      <c r="S1322" s="235">
        <v>7</v>
      </c>
      <c r="T1322" s="235">
        <v>7</v>
      </c>
      <c r="U1322" s="235">
        <v>10</v>
      </c>
      <c r="V1322" s="235">
        <v>7</v>
      </c>
      <c r="W1322" s="235">
        <v>14</v>
      </c>
    </row>
    <row r="1323" spans="1:24" x14ac:dyDescent="0.2">
      <c r="A1323" t="s">
        <v>122</v>
      </c>
      <c r="B1323">
        <v>2</v>
      </c>
      <c r="C1323" t="s">
        <v>9</v>
      </c>
      <c r="D1323">
        <v>6</v>
      </c>
      <c r="E1323" t="s">
        <v>106</v>
      </c>
      <c r="H1323" s="235">
        <v>1</v>
      </c>
      <c r="J1323" s="235">
        <v>1</v>
      </c>
      <c r="K1323" s="235">
        <v>1</v>
      </c>
    </row>
    <row r="1324" spans="1:24" x14ac:dyDescent="0.2">
      <c r="A1324" t="s">
        <v>122</v>
      </c>
      <c r="B1324">
        <v>2</v>
      </c>
      <c r="C1324" t="s">
        <v>9</v>
      </c>
      <c r="D1324">
        <v>6</v>
      </c>
      <c r="E1324" t="s">
        <v>107</v>
      </c>
    </row>
    <row r="1325" spans="1:24" x14ac:dyDescent="0.2">
      <c r="A1325" t="s">
        <v>122</v>
      </c>
      <c r="B1325">
        <v>2</v>
      </c>
      <c r="C1325" t="s">
        <v>9</v>
      </c>
      <c r="D1325">
        <v>6</v>
      </c>
      <c r="E1325" t="s">
        <v>108</v>
      </c>
      <c r="H1325" s="235">
        <v>0</v>
      </c>
      <c r="I1325" s="235">
        <v>0</v>
      </c>
      <c r="J1325" s="235">
        <v>0</v>
      </c>
      <c r="K1325" s="235">
        <v>0</v>
      </c>
      <c r="L1325" s="235">
        <v>0</v>
      </c>
      <c r="M1325" s="235">
        <v>0</v>
      </c>
      <c r="N1325" s="235">
        <v>0</v>
      </c>
      <c r="O1325" s="235">
        <v>0</v>
      </c>
      <c r="P1325" s="235">
        <v>0</v>
      </c>
      <c r="Q1325" s="235">
        <v>0</v>
      </c>
      <c r="R1325" s="235">
        <v>0</v>
      </c>
      <c r="S1325" s="235">
        <v>0</v>
      </c>
      <c r="T1325" s="235">
        <v>0</v>
      </c>
      <c r="U1325" s="235">
        <v>0</v>
      </c>
      <c r="V1325" s="235">
        <v>0</v>
      </c>
      <c r="W1325" s="235">
        <v>0</v>
      </c>
    </row>
    <row r="1326" spans="1:24" x14ac:dyDescent="0.2">
      <c r="A1326" t="s">
        <v>122</v>
      </c>
      <c r="B1326">
        <v>2</v>
      </c>
      <c r="C1326" t="s">
        <v>9</v>
      </c>
      <c r="D1326">
        <v>6</v>
      </c>
      <c r="E1326" t="s">
        <v>109</v>
      </c>
      <c r="H1326" s="235">
        <v>31</v>
      </c>
      <c r="I1326" s="235">
        <v>41</v>
      </c>
      <c r="J1326" s="235">
        <v>49</v>
      </c>
      <c r="K1326" s="235">
        <v>56</v>
      </c>
      <c r="L1326" s="235">
        <v>59</v>
      </c>
      <c r="M1326" s="235">
        <v>67</v>
      </c>
      <c r="N1326" s="235">
        <v>59</v>
      </c>
      <c r="P1326" s="235">
        <v>62</v>
      </c>
      <c r="Q1326" s="235">
        <v>71</v>
      </c>
      <c r="R1326" s="235">
        <v>69</v>
      </c>
      <c r="S1326" s="235">
        <v>63</v>
      </c>
      <c r="T1326" s="235">
        <v>74</v>
      </c>
      <c r="U1326" s="235">
        <v>78</v>
      </c>
      <c r="V1326" s="235">
        <v>78</v>
      </c>
      <c r="W1326" s="235">
        <v>70</v>
      </c>
    </row>
    <row r="1327" spans="1:24" x14ac:dyDescent="0.2">
      <c r="A1327" t="s">
        <v>122</v>
      </c>
      <c r="B1327">
        <v>2</v>
      </c>
      <c r="C1327" t="s">
        <v>9</v>
      </c>
      <c r="D1327">
        <v>6</v>
      </c>
      <c r="E1327" t="s">
        <v>110</v>
      </c>
      <c r="H1327" s="235">
        <v>26</v>
      </c>
      <c r="I1327" s="235">
        <v>24</v>
      </c>
      <c r="J1327" s="235">
        <v>29</v>
      </c>
      <c r="K1327" s="235">
        <v>35</v>
      </c>
      <c r="L1327" s="235">
        <v>55</v>
      </c>
      <c r="M1327" s="235">
        <v>54</v>
      </c>
      <c r="N1327" s="235">
        <v>68</v>
      </c>
      <c r="P1327" s="235">
        <v>70</v>
      </c>
      <c r="Q1327" s="235">
        <v>42</v>
      </c>
      <c r="R1327" s="235">
        <v>73</v>
      </c>
      <c r="S1327" s="235">
        <v>73</v>
      </c>
      <c r="T1327" s="235">
        <v>81</v>
      </c>
      <c r="U1327" s="235">
        <v>66</v>
      </c>
      <c r="V1327" s="235">
        <v>75</v>
      </c>
      <c r="W1327" s="235">
        <v>79</v>
      </c>
    </row>
    <row r="1328" spans="1:24" x14ac:dyDescent="0.2">
      <c r="A1328" t="s">
        <v>122</v>
      </c>
      <c r="B1328">
        <v>2</v>
      </c>
      <c r="C1328" t="s">
        <v>9</v>
      </c>
      <c r="D1328">
        <v>6</v>
      </c>
      <c r="E1328" t="s">
        <v>111</v>
      </c>
      <c r="M1328" s="235">
        <v>1</v>
      </c>
      <c r="P1328" s="235">
        <v>3</v>
      </c>
      <c r="Q1328" s="235">
        <v>2</v>
      </c>
      <c r="S1328" s="235">
        <v>2</v>
      </c>
      <c r="T1328" s="235">
        <v>1</v>
      </c>
      <c r="U1328" s="235">
        <v>2</v>
      </c>
      <c r="X1328" s="235">
        <v>5</v>
      </c>
    </row>
    <row r="1329" spans="1:24" x14ac:dyDescent="0.2">
      <c r="A1329" t="s">
        <v>122</v>
      </c>
      <c r="B1329">
        <v>2</v>
      </c>
      <c r="C1329" t="s">
        <v>9</v>
      </c>
      <c r="D1329">
        <v>6</v>
      </c>
      <c r="E1329" t="s">
        <v>112</v>
      </c>
      <c r="M1329" s="235">
        <v>44</v>
      </c>
      <c r="P1329" s="235">
        <v>142</v>
      </c>
      <c r="Q1329" s="235">
        <v>83</v>
      </c>
      <c r="S1329" s="235">
        <v>116</v>
      </c>
      <c r="T1329" s="235">
        <v>64</v>
      </c>
      <c r="U1329" s="235">
        <v>94</v>
      </c>
      <c r="X1329" s="235">
        <v>204</v>
      </c>
    </row>
    <row r="1330" spans="1:24" x14ac:dyDescent="0.2">
      <c r="A1330" t="s">
        <v>122</v>
      </c>
      <c r="B1330">
        <v>2</v>
      </c>
      <c r="C1330" t="s">
        <v>9</v>
      </c>
      <c r="D1330">
        <v>6</v>
      </c>
      <c r="E1330" t="s">
        <v>113</v>
      </c>
      <c r="U1330" s="235">
        <v>1</v>
      </c>
      <c r="V1330" s="235">
        <v>1</v>
      </c>
    </row>
    <row r="1331" spans="1:24" x14ac:dyDescent="0.2">
      <c r="A1331" t="s">
        <v>122</v>
      </c>
      <c r="B1331">
        <v>2</v>
      </c>
      <c r="C1331" t="s">
        <v>9</v>
      </c>
      <c r="D1331">
        <v>6</v>
      </c>
      <c r="E1331" t="s">
        <v>114</v>
      </c>
      <c r="U1331" s="235">
        <v>28</v>
      </c>
      <c r="V1331" s="235">
        <v>32</v>
      </c>
    </row>
    <row r="1332" spans="1:24" x14ac:dyDescent="0.2">
      <c r="A1332" t="s">
        <v>122</v>
      </c>
      <c r="B1332">
        <v>2</v>
      </c>
      <c r="C1332" t="s">
        <v>9</v>
      </c>
      <c r="D1332">
        <v>6</v>
      </c>
      <c r="E1332" t="s">
        <v>115</v>
      </c>
      <c r="M1332" s="235">
        <v>1</v>
      </c>
      <c r="P1332" s="235">
        <v>3</v>
      </c>
      <c r="Q1332" s="235">
        <v>2</v>
      </c>
      <c r="S1332" s="235">
        <v>2</v>
      </c>
      <c r="T1332" s="235">
        <v>1</v>
      </c>
      <c r="U1332" s="235">
        <v>3</v>
      </c>
      <c r="V1332" s="235">
        <v>1</v>
      </c>
      <c r="X1332" s="235">
        <v>5</v>
      </c>
    </row>
    <row r="1333" spans="1:24" x14ac:dyDescent="0.2">
      <c r="A1333" t="s">
        <v>122</v>
      </c>
      <c r="B1333">
        <v>2</v>
      </c>
      <c r="C1333" t="s">
        <v>9</v>
      </c>
      <c r="D1333">
        <v>6</v>
      </c>
      <c r="E1333" t="s">
        <v>116</v>
      </c>
      <c r="M1333" s="235">
        <v>44</v>
      </c>
      <c r="P1333" s="235">
        <v>142</v>
      </c>
      <c r="Q1333" s="235">
        <v>83</v>
      </c>
      <c r="S1333" s="235">
        <v>116</v>
      </c>
      <c r="T1333" s="235">
        <v>64</v>
      </c>
      <c r="U1333" s="235">
        <v>122</v>
      </c>
      <c r="V1333" s="235">
        <v>32</v>
      </c>
      <c r="X1333" s="235">
        <v>204</v>
      </c>
    </row>
    <row r="1334" spans="1:24" x14ac:dyDescent="0.2">
      <c r="A1334" t="s">
        <v>122</v>
      </c>
      <c r="B1334">
        <v>2</v>
      </c>
      <c r="C1334" t="s">
        <v>9</v>
      </c>
      <c r="D1334">
        <v>7</v>
      </c>
      <c r="E1334" t="s">
        <v>103</v>
      </c>
      <c r="H1334" s="235">
        <v>2</v>
      </c>
      <c r="I1334" s="235">
        <v>9</v>
      </c>
      <c r="J1334" s="235">
        <v>35</v>
      </c>
      <c r="K1334" s="235">
        <v>32</v>
      </c>
      <c r="L1334" s="235">
        <v>89</v>
      </c>
      <c r="M1334" s="235">
        <v>65</v>
      </c>
      <c r="N1334" s="235">
        <v>13</v>
      </c>
      <c r="P1334" s="235">
        <v>8</v>
      </c>
      <c r="Q1334" s="235">
        <v>21</v>
      </c>
      <c r="S1334" s="235">
        <v>22</v>
      </c>
      <c r="T1334" s="235">
        <v>77</v>
      </c>
      <c r="U1334" s="235">
        <v>56</v>
      </c>
      <c r="V1334" s="235">
        <v>42</v>
      </c>
      <c r="W1334" s="235">
        <v>102</v>
      </c>
    </row>
    <row r="1335" spans="1:24" x14ac:dyDescent="0.2">
      <c r="A1335" t="s">
        <v>122</v>
      </c>
      <c r="B1335">
        <v>2</v>
      </c>
      <c r="C1335" t="s">
        <v>9</v>
      </c>
      <c r="D1335">
        <v>7</v>
      </c>
      <c r="E1335" t="s">
        <v>104</v>
      </c>
      <c r="I1335" s="235">
        <v>2</v>
      </c>
      <c r="J1335" s="235">
        <v>17</v>
      </c>
      <c r="K1335" s="235">
        <v>1</v>
      </c>
      <c r="L1335" s="235">
        <v>7</v>
      </c>
      <c r="M1335" s="235">
        <v>6</v>
      </c>
      <c r="N1335" s="235">
        <v>15</v>
      </c>
      <c r="P1335" s="235">
        <v>7</v>
      </c>
      <c r="Q1335" s="235">
        <v>9</v>
      </c>
      <c r="S1335" s="235">
        <v>5</v>
      </c>
      <c r="T1335" s="235">
        <v>8</v>
      </c>
      <c r="U1335" s="235">
        <v>13</v>
      </c>
      <c r="V1335" s="235">
        <v>3</v>
      </c>
      <c r="W1335" s="235">
        <v>14</v>
      </c>
    </row>
    <row r="1336" spans="1:24" x14ac:dyDescent="0.2">
      <c r="A1336" t="s">
        <v>122</v>
      </c>
      <c r="B1336">
        <v>2</v>
      </c>
      <c r="C1336" t="s">
        <v>9</v>
      </c>
      <c r="D1336">
        <v>7</v>
      </c>
      <c r="E1336" t="s">
        <v>105</v>
      </c>
      <c r="J1336" s="235">
        <v>4</v>
      </c>
      <c r="K1336" s="235">
        <v>5</v>
      </c>
      <c r="L1336" s="235">
        <v>15</v>
      </c>
      <c r="M1336" s="235">
        <v>33</v>
      </c>
      <c r="N1336" s="235">
        <v>15</v>
      </c>
      <c r="P1336" s="235">
        <v>13</v>
      </c>
      <c r="Q1336" s="235">
        <v>16</v>
      </c>
      <c r="S1336" s="235">
        <v>15</v>
      </c>
      <c r="T1336" s="235">
        <v>11</v>
      </c>
      <c r="U1336" s="235">
        <v>17</v>
      </c>
      <c r="V1336" s="235">
        <v>6</v>
      </c>
      <c r="W1336" s="235">
        <v>13</v>
      </c>
    </row>
    <row r="1337" spans="1:24" x14ac:dyDescent="0.2">
      <c r="A1337" t="s">
        <v>122</v>
      </c>
      <c r="B1337">
        <v>2</v>
      </c>
      <c r="C1337" t="s">
        <v>9</v>
      </c>
      <c r="D1337">
        <v>7</v>
      </c>
      <c r="E1337" t="s">
        <v>106</v>
      </c>
      <c r="H1337" s="235">
        <v>1</v>
      </c>
    </row>
    <row r="1338" spans="1:24" x14ac:dyDescent="0.2">
      <c r="A1338" t="s">
        <v>122</v>
      </c>
      <c r="B1338">
        <v>2</v>
      </c>
      <c r="C1338" t="s">
        <v>9</v>
      </c>
      <c r="D1338">
        <v>7</v>
      </c>
      <c r="E1338" t="s">
        <v>107</v>
      </c>
    </row>
    <row r="1339" spans="1:24" x14ac:dyDescent="0.2">
      <c r="A1339" t="s">
        <v>122</v>
      </c>
      <c r="B1339">
        <v>2</v>
      </c>
      <c r="C1339" t="s">
        <v>9</v>
      </c>
      <c r="D1339">
        <v>7</v>
      </c>
      <c r="E1339" t="s">
        <v>108</v>
      </c>
      <c r="H1339" s="235">
        <v>0</v>
      </c>
      <c r="I1339" s="235">
        <v>0</v>
      </c>
      <c r="J1339" s="235">
        <v>0</v>
      </c>
      <c r="K1339" s="235">
        <v>0</v>
      </c>
      <c r="L1339" s="235">
        <v>0</v>
      </c>
      <c r="M1339" s="235">
        <v>0</v>
      </c>
      <c r="N1339" s="235">
        <v>0</v>
      </c>
      <c r="O1339" s="235">
        <v>0</v>
      </c>
      <c r="P1339" s="235">
        <v>0</v>
      </c>
      <c r="Q1339" s="235">
        <v>0</v>
      </c>
      <c r="R1339" s="235">
        <v>0</v>
      </c>
      <c r="S1339" s="235">
        <v>0</v>
      </c>
      <c r="T1339" s="235">
        <v>0</v>
      </c>
      <c r="U1339" s="235">
        <v>0</v>
      </c>
      <c r="V1339" s="235">
        <v>0</v>
      </c>
      <c r="W1339" s="235">
        <v>0</v>
      </c>
    </row>
    <row r="1340" spans="1:24" x14ac:dyDescent="0.2">
      <c r="A1340" t="s">
        <v>122</v>
      </c>
      <c r="B1340">
        <v>2</v>
      </c>
      <c r="C1340" t="s">
        <v>9</v>
      </c>
      <c r="D1340">
        <v>7</v>
      </c>
      <c r="E1340" t="s">
        <v>109</v>
      </c>
      <c r="H1340" s="235">
        <v>34</v>
      </c>
      <c r="I1340" s="235">
        <v>42</v>
      </c>
      <c r="J1340" s="235">
        <v>52</v>
      </c>
      <c r="K1340" s="235">
        <v>52</v>
      </c>
      <c r="L1340" s="235">
        <v>57</v>
      </c>
      <c r="M1340" s="235">
        <v>66</v>
      </c>
      <c r="N1340" s="235">
        <v>65</v>
      </c>
      <c r="P1340" s="235">
        <v>69</v>
      </c>
      <c r="Q1340" s="235">
        <v>74</v>
      </c>
      <c r="R1340" s="235">
        <v>75</v>
      </c>
      <c r="S1340" s="235">
        <v>76</v>
      </c>
      <c r="T1340" s="235">
        <v>74</v>
      </c>
      <c r="U1340" s="235">
        <v>76</v>
      </c>
      <c r="V1340" s="235">
        <v>77</v>
      </c>
      <c r="W1340" s="235">
        <v>81</v>
      </c>
    </row>
    <row r="1341" spans="1:24" x14ac:dyDescent="0.2">
      <c r="A1341" t="s">
        <v>122</v>
      </c>
      <c r="B1341">
        <v>2</v>
      </c>
      <c r="C1341" t="s">
        <v>9</v>
      </c>
      <c r="D1341">
        <v>7</v>
      </c>
      <c r="E1341" t="s">
        <v>110</v>
      </c>
      <c r="H1341" s="235">
        <v>28</v>
      </c>
      <c r="I1341" s="235">
        <v>26</v>
      </c>
      <c r="J1341" s="235">
        <v>34</v>
      </c>
      <c r="K1341" s="235">
        <v>47</v>
      </c>
      <c r="L1341" s="235">
        <v>47</v>
      </c>
      <c r="M1341" s="235">
        <v>64</v>
      </c>
      <c r="N1341" s="235">
        <v>60</v>
      </c>
      <c r="P1341" s="235">
        <v>59</v>
      </c>
      <c r="Q1341" s="235">
        <v>69</v>
      </c>
      <c r="R1341" s="235">
        <v>67</v>
      </c>
      <c r="S1341" s="235">
        <v>52</v>
      </c>
      <c r="T1341" s="235">
        <v>94</v>
      </c>
      <c r="U1341" s="235">
        <v>86</v>
      </c>
      <c r="V1341" s="235">
        <v>94</v>
      </c>
      <c r="W1341" s="235">
        <v>91</v>
      </c>
    </row>
    <row r="1342" spans="1:24" x14ac:dyDescent="0.2">
      <c r="A1342" t="s">
        <v>122</v>
      </c>
      <c r="B1342">
        <v>2</v>
      </c>
      <c r="C1342" t="s">
        <v>9</v>
      </c>
      <c r="D1342">
        <v>7</v>
      </c>
      <c r="E1342" t="s">
        <v>111</v>
      </c>
      <c r="N1342" s="235">
        <v>2</v>
      </c>
      <c r="P1342" s="235">
        <v>2</v>
      </c>
      <c r="Q1342" s="235">
        <v>6</v>
      </c>
      <c r="S1342" s="235">
        <v>1</v>
      </c>
      <c r="T1342" s="235">
        <v>1</v>
      </c>
      <c r="U1342" s="235">
        <v>8</v>
      </c>
      <c r="V1342" s="235">
        <v>3</v>
      </c>
      <c r="X1342" s="235">
        <v>2</v>
      </c>
    </row>
    <row r="1343" spans="1:24" x14ac:dyDescent="0.2">
      <c r="A1343" t="s">
        <v>122</v>
      </c>
      <c r="B1343">
        <v>2</v>
      </c>
      <c r="C1343" t="s">
        <v>9</v>
      </c>
      <c r="D1343">
        <v>7</v>
      </c>
      <c r="E1343" t="s">
        <v>112</v>
      </c>
      <c r="N1343" s="235">
        <v>91</v>
      </c>
      <c r="P1343" s="235">
        <v>88</v>
      </c>
      <c r="Q1343" s="235">
        <v>257</v>
      </c>
      <c r="S1343" s="235">
        <v>39</v>
      </c>
      <c r="T1343" s="235">
        <v>43</v>
      </c>
      <c r="U1343" s="235">
        <v>370</v>
      </c>
      <c r="V1343" s="235">
        <v>150</v>
      </c>
      <c r="X1343" s="235">
        <v>86</v>
      </c>
    </row>
    <row r="1344" spans="1:24" x14ac:dyDescent="0.2">
      <c r="A1344" t="s">
        <v>122</v>
      </c>
      <c r="B1344">
        <v>2</v>
      </c>
      <c r="C1344" t="s">
        <v>9</v>
      </c>
      <c r="D1344">
        <v>7</v>
      </c>
      <c r="E1344" t="s">
        <v>113</v>
      </c>
      <c r="V1344" s="235">
        <v>1</v>
      </c>
    </row>
    <row r="1345" spans="1:24" x14ac:dyDescent="0.2">
      <c r="A1345" t="s">
        <v>122</v>
      </c>
      <c r="B1345">
        <v>2</v>
      </c>
      <c r="C1345" t="s">
        <v>9</v>
      </c>
      <c r="D1345">
        <v>7</v>
      </c>
      <c r="E1345" t="s">
        <v>114</v>
      </c>
      <c r="V1345" s="235">
        <v>25</v>
      </c>
    </row>
    <row r="1346" spans="1:24" x14ac:dyDescent="0.2">
      <c r="A1346" t="s">
        <v>122</v>
      </c>
      <c r="B1346">
        <v>2</v>
      </c>
      <c r="C1346" t="s">
        <v>9</v>
      </c>
      <c r="D1346">
        <v>7</v>
      </c>
      <c r="E1346" t="s">
        <v>115</v>
      </c>
      <c r="N1346" s="235">
        <v>2</v>
      </c>
      <c r="P1346" s="235">
        <v>2</v>
      </c>
      <c r="Q1346" s="235">
        <v>6</v>
      </c>
      <c r="S1346" s="235">
        <v>1</v>
      </c>
      <c r="T1346" s="235">
        <v>1</v>
      </c>
      <c r="U1346" s="235">
        <v>8</v>
      </c>
      <c r="V1346" s="235">
        <v>4</v>
      </c>
      <c r="X1346" s="235">
        <v>2</v>
      </c>
    </row>
    <row r="1347" spans="1:24" x14ac:dyDescent="0.2">
      <c r="A1347" t="s">
        <v>122</v>
      </c>
      <c r="B1347">
        <v>2</v>
      </c>
      <c r="C1347" t="s">
        <v>9</v>
      </c>
      <c r="D1347">
        <v>7</v>
      </c>
      <c r="E1347" t="s">
        <v>116</v>
      </c>
      <c r="N1347" s="235">
        <v>91</v>
      </c>
      <c r="P1347" s="235">
        <v>88</v>
      </c>
      <c r="Q1347" s="235">
        <v>257</v>
      </c>
      <c r="S1347" s="235">
        <v>39</v>
      </c>
      <c r="T1347" s="235">
        <v>43</v>
      </c>
      <c r="U1347" s="235">
        <v>370</v>
      </c>
      <c r="V1347" s="235">
        <v>175</v>
      </c>
      <c r="X1347" s="235">
        <v>86</v>
      </c>
    </row>
    <row r="1348" spans="1:24" x14ac:dyDescent="0.2">
      <c r="A1348" t="s">
        <v>122</v>
      </c>
      <c r="B1348">
        <v>1</v>
      </c>
      <c r="C1348" t="s">
        <v>121</v>
      </c>
      <c r="D1348">
        <v>1</v>
      </c>
      <c r="E1348" t="s">
        <v>103</v>
      </c>
      <c r="H1348" s="235">
        <v>1</v>
      </c>
      <c r="I1348" s="235">
        <v>3</v>
      </c>
      <c r="J1348" s="235">
        <v>7</v>
      </c>
      <c r="K1348" s="235">
        <v>25</v>
      </c>
      <c r="L1348" s="235">
        <v>17</v>
      </c>
      <c r="M1348" s="235">
        <v>6</v>
      </c>
      <c r="N1348" s="235">
        <v>5</v>
      </c>
      <c r="P1348" s="235">
        <v>7</v>
      </c>
      <c r="Q1348" s="235">
        <v>4</v>
      </c>
      <c r="U1348" s="235">
        <v>14</v>
      </c>
      <c r="V1348" s="235">
        <v>10</v>
      </c>
      <c r="W1348" s="235">
        <v>13</v>
      </c>
    </row>
    <row r="1349" spans="1:24" x14ac:dyDescent="0.2">
      <c r="A1349" t="s">
        <v>122</v>
      </c>
      <c r="B1349">
        <v>1</v>
      </c>
      <c r="C1349" t="s">
        <v>121</v>
      </c>
      <c r="D1349">
        <v>1</v>
      </c>
      <c r="E1349" t="s">
        <v>104</v>
      </c>
      <c r="J1349" s="235">
        <v>3</v>
      </c>
      <c r="L1349" s="235">
        <v>4</v>
      </c>
      <c r="M1349" s="235">
        <v>6</v>
      </c>
      <c r="N1349" s="235">
        <v>4</v>
      </c>
      <c r="P1349" s="235">
        <v>1</v>
      </c>
      <c r="Q1349" s="235">
        <v>0</v>
      </c>
      <c r="U1349" s="235">
        <v>0</v>
      </c>
      <c r="V1349" s="235">
        <v>1</v>
      </c>
      <c r="W1349" s="235">
        <v>0</v>
      </c>
    </row>
    <row r="1350" spans="1:24" x14ac:dyDescent="0.2">
      <c r="A1350" t="s">
        <v>122</v>
      </c>
      <c r="B1350">
        <v>1</v>
      </c>
      <c r="C1350" t="s">
        <v>121</v>
      </c>
      <c r="D1350">
        <v>1</v>
      </c>
      <c r="E1350" t="s">
        <v>105</v>
      </c>
      <c r="J1350" s="235">
        <v>5</v>
      </c>
      <c r="K1350" s="235">
        <v>2</v>
      </c>
      <c r="L1350" s="235">
        <v>8</v>
      </c>
      <c r="M1350" s="235">
        <v>9</v>
      </c>
      <c r="N1350" s="235">
        <v>7</v>
      </c>
      <c r="P1350" s="235">
        <v>8</v>
      </c>
      <c r="Q1350" s="235">
        <v>6</v>
      </c>
      <c r="S1350" s="235">
        <v>4</v>
      </c>
      <c r="T1350" s="235">
        <v>0</v>
      </c>
      <c r="U1350" s="235">
        <v>0</v>
      </c>
      <c r="V1350" s="235">
        <v>1</v>
      </c>
      <c r="W1350" s="235">
        <v>2</v>
      </c>
    </row>
    <row r="1351" spans="1:24" x14ac:dyDescent="0.2">
      <c r="A1351" t="s">
        <v>122</v>
      </c>
      <c r="B1351">
        <v>1</v>
      </c>
      <c r="C1351" t="s">
        <v>121</v>
      </c>
      <c r="D1351">
        <v>1</v>
      </c>
      <c r="E1351" t="s">
        <v>106</v>
      </c>
      <c r="H1351" s="235">
        <v>1</v>
      </c>
      <c r="J1351" s="235">
        <v>2</v>
      </c>
      <c r="K1351" s="235">
        <v>1</v>
      </c>
    </row>
    <row r="1352" spans="1:24" x14ac:dyDescent="0.2">
      <c r="A1352" t="s">
        <v>122</v>
      </c>
      <c r="B1352">
        <v>1</v>
      </c>
      <c r="C1352" t="s">
        <v>121</v>
      </c>
      <c r="D1352">
        <v>1</v>
      </c>
      <c r="E1352" t="s">
        <v>107</v>
      </c>
      <c r="L1352" s="235">
        <v>1</v>
      </c>
      <c r="S1352" s="235">
        <v>2</v>
      </c>
      <c r="T1352" s="235">
        <v>2</v>
      </c>
    </row>
    <row r="1353" spans="1:24" x14ac:dyDescent="0.2">
      <c r="A1353" t="s">
        <v>122</v>
      </c>
      <c r="B1353">
        <v>1</v>
      </c>
      <c r="C1353" t="s">
        <v>121</v>
      </c>
      <c r="D1353">
        <v>1</v>
      </c>
      <c r="E1353" t="s">
        <v>108</v>
      </c>
      <c r="H1353" s="235">
        <v>0</v>
      </c>
      <c r="I1353" s="235">
        <v>0</v>
      </c>
      <c r="J1353" s="235">
        <v>0</v>
      </c>
      <c r="K1353" s="235">
        <v>0</v>
      </c>
      <c r="L1353" s="235">
        <v>0</v>
      </c>
      <c r="M1353" s="235">
        <v>0</v>
      </c>
      <c r="N1353" s="235">
        <v>0</v>
      </c>
      <c r="O1353" s="235">
        <v>0</v>
      </c>
      <c r="P1353" s="235">
        <v>0</v>
      </c>
      <c r="Q1353" s="235">
        <v>0</v>
      </c>
      <c r="R1353" s="235">
        <v>0</v>
      </c>
      <c r="S1353" s="235">
        <v>0</v>
      </c>
      <c r="T1353" s="235">
        <v>0</v>
      </c>
      <c r="U1353" s="235">
        <v>0</v>
      </c>
      <c r="V1353" s="235">
        <v>0</v>
      </c>
      <c r="W1353" s="235">
        <v>0</v>
      </c>
    </row>
    <row r="1354" spans="1:24" x14ac:dyDescent="0.2">
      <c r="A1354" t="s">
        <v>122</v>
      </c>
      <c r="B1354">
        <v>1</v>
      </c>
      <c r="C1354" t="s">
        <v>121</v>
      </c>
      <c r="D1354">
        <v>1</v>
      </c>
      <c r="E1354" t="s">
        <v>109</v>
      </c>
      <c r="H1354" s="235">
        <v>32</v>
      </c>
      <c r="I1354" s="235">
        <v>38</v>
      </c>
      <c r="J1354" s="235">
        <v>49</v>
      </c>
      <c r="K1354" s="235">
        <v>59</v>
      </c>
      <c r="L1354" s="235">
        <v>61</v>
      </c>
      <c r="M1354" s="235">
        <v>64</v>
      </c>
      <c r="N1354" s="235">
        <v>66</v>
      </c>
      <c r="P1354" s="235">
        <v>68</v>
      </c>
      <c r="Q1354" s="235">
        <v>70</v>
      </c>
      <c r="R1354" s="235">
        <v>62</v>
      </c>
      <c r="S1354" s="235">
        <v>55</v>
      </c>
      <c r="T1354" s="235">
        <v>52</v>
      </c>
      <c r="U1354" s="235">
        <v>60</v>
      </c>
      <c r="V1354" s="235">
        <v>63</v>
      </c>
      <c r="W1354" s="235">
        <v>64</v>
      </c>
    </row>
    <row r="1355" spans="1:24" x14ac:dyDescent="0.2">
      <c r="A1355" t="s">
        <v>122</v>
      </c>
      <c r="B1355">
        <v>1</v>
      </c>
      <c r="C1355" t="s">
        <v>121</v>
      </c>
      <c r="D1355">
        <v>1</v>
      </c>
      <c r="E1355" t="s">
        <v>110</v>
      </c>
      <c r="H1355" s="235">
        <v>20</v>
      </c>
      <c r="I1355" s="235">
        <v>26</v>
      </c>
      <c r="J1355" s="235">
        <v>31</v>
      </c>
      <c r="K1355" s="235">
        <v>40</v>
      </c>
      <c r="L1355" s="235">
        <v>49</v>
      </c>
      <c r="M1355" s="235">
        <v>37</v>
      </c>
      <c r="N1355" s="235">
        <v>50</v>
      </c>
      <c r="P1355" s="235">
        <v>49</v>
      </c>
      <c r="Q1355" s="235">
        <v>36</v>
      </c>
      <c r="R1355" s="235">
        <v>53</v>
      </c>
      <c r="S1355" s="235">
        <v>39</v>
      </c>
      <c r="T1355" s="235">
        <v>40</v>
      </c>
      <c r="U1355" s="235">
        <v>38</v>
      </c>
      <c r="V1355" s="235">
        <v>49</v>
      </c>
      <c r="W1355" s="235">
        <v>43</v>
      </c>
    </row>
    <row r="1356" spans="1:24" x14ac:dyDescent="0.2">
      <c r="A1356" t="s">
        <v>122</v>
      </c>
      <c r="B1356">
        <v>1</v>
      </c>
      <c r="C1356" t="s">
        <v>121</v>
      </c>
      <c r="D1356">
        <v>1</v>
      </c>
      <c r="E1356" t="s">
        <v>111</v>
      </c>
      <c r="M1356" s="235">
        <v>4</v>
      </c>
      <c r="P1356" s="235">
        <v>3</v>
      </c>
      <c r="S1356" s="235">
        <v>6</v>
      </c>
      <c r="T1356" s="235">
        <v>1</v>
      </c>
      <c r="X1356" s="235">
        <v>1</v>
      </c>
    </row>
    <row r="1357" spans="1:24" x14ac:dyDescent="0.2">
      <c r="A1357" t="s">
        <v>122</v>
      </c>
      <c r="B1357">
        <v>1</v>
      </c>
      <c r="C1357" t="s">
        <v>121</v>
      </c>
      <c r="D1357">
        <v>1</v>
      </c>
      <c r="E1357" t="s">
        <v>112</v>
      </c>
      <c r="M1357" s="235">
        <v>100</v>
      </c>
      <c r="P1357" s="235">
        <v>60</v>
      </c>
      <c r="S1357" s="235">
        <v>134</v>
      </c>
      <c r="T1357" s="235">
        <v>19</v>
      </c>
      <c r="X1357" s="235">
        <v>8</v>
      </c>
    </row>
    <row r="1358" spans="1:24" x14ac:dyDescent="0.2">
      <c r="A1358" t="s">
        <v>122</v>
      </c>
      <c r="B1358">
        <v>1</v>
      </c>
      <c r="C1358" t="s">
        <v>121</v>
      </c>
      <c r="D1358">
        <v>1</v>
      </c>
      <c r="E1358" t="s">
        <v>113</v>
      </c>
    </row>
    <row r="1359" spans="1:24" x14ac:dyDescent="0.2">
      <c r="A1359" t="s">
        <v>122</v>
      </c>
      <c r="B1359">
        <v>1</v>
      </c>
      <c r="C1359" t="s">
        <v>121</v>
      </c>
      <c r="D1359">
        <v>1</v>
      </c>
      <c r="E1359" t="s">
        <v>114</v>
      </c>
    </row>
    <row r="1360" spans="1:24" x14ac:dyDescent="0.2">
      <c r="A1360" t="s">
        <v>122</v>
      </c>
      <c r="B1360">
        <v>1</v>
      </c>
      <c r="C1360" t="s">
        <v>121</v>
      </c>
      <c r="D1360">
        <v>1</v>
      </c>
      <c r="E1360" t="s">
        <v>115</v>
      </c>
      <c r="M1360" s="235">
        <v>4</v>
      </c>
      <c r="P1360" s="235">
        <v>3</v>
      </c>
      <c r="S1360" s="235">
        <v>6</v>
      </c>
      <c r="T1360" s="235">
        <v>1</v>
      </c>
      <c r="X1360" s="235">
        <v>1</v>
      </c>
    </row>
    <row r="1361" spans="1:24" x14ac:dyDescent="0.2">
      <c r="A1361" t="s">
        <v>122</v>
      </c>
      <c r="B1361">
        <v>1</v>
      </c>
      <c r="C1361" t="s">
        <v>121</v>
      </c>
      <c r="D1361">
        <v>1</v>
      </c>
      <c r="E1361" t="s">
        <v>116</v>
      </c>
      <c r="M1361" s="235">
        <v>100</v>
      </c>
      <c r="P1361" s="235">
        <v>60</v>
      </c>
      <c r="S1361" s="235">
        <v>134</v>
      </c>
      <c r="T1361" s="235">
        <v>19</v>
      </c>
      <c r="X1361" s="235">
        <v>8</v>
      </c>
    </row>
    <row r="1362" spans="1:24" x14ac:dyDescent="0.2">
      <c r="A1362" t="s">
        <v>122</v>
      </c>
      <c r="B1362">
        <v>1</v>
      </c>
      <c r="C1362" t="s">
        <v>121</v>
      </c>
      <c r="D1362">
        <v>2</v>
      </c>
      <c r="E1362" t="s">
        <v>103</v>
      </c>
      <c r="I1362" s="235">
        <v>2</v>
      </c>
      <c r="J1362" s="235">
        <v>12</v>
      </c>
      <c r="K1362" s="235">
        <v>14</v>
      </c>
      <c r="L1362" s="235">
        <v>28</v>
      </c>
      <c r="M1362" s="235">
        <v>16</v>
      </c>
      <c r="N1362" s="235">
        <v>10</v>
      </c>
      <c r="P1362" s="235">
        <v>6</v>
      </c>
      <c r="Q1362" s="235">
        <v>2</v>
      </c>
      <c r="S1362" s="235">
        <v>2</v>
      </c>
      <c r="T1362" s="235">
        <v>5</v>
      </c>
      <c r="U1362" s="235">
        <v>6</v>
      </c>
      <c r="V1362" s="235">
        <v>4</v>
      </c>
      <c r="W1362" s="235">
        <v>2</v>
      </c>
    </row>
    <row r="1363" spans="1:24" x14ac:dyDescent="0.2">
      <c r="A1363" t="s">
        <v>122</v>
      </c>
      <c r="B1363">
        <v>1</v>
      </c>
      <c r="C1363" t="s">
        <v>121</v>
      </c>
      <c r="D1363">
        <v>2</v>
      </c>
      <c r="E1363" t="s">
        <v>104</v>
      </c>
      <c r="J1363" s="235">
        <v>12</v>
      </c>
      <c r="K1363" s="235">
        <v>8</v>
      </c>
      <c r="L1363" s="235">
        <v>4</v>
      </c>
      <c r="M1363" s="235">
        <v>11</v>
      </c>
      <c r="N1363" s="235">
        <v>11</v>
      </c>
      <c r="P1363" s="235">
        <v>7</v>
      </c>
      <c r="Q1363" s="235">
        <v>7</v>
      </c>
      <c r="T1363" s="235">
        <v>0</v>
      </c>
      <c r="U1363" s="235">
        <v>0</v>
      </c>
      <c r="V1363" s="235">
        <v>0</v>
      </c>
      <c r="W1363" s="235">
        <v>1</v>
      </c>
    </row>
    <row r="1364" spans="1:24" x14ac:dyDescent="0.2">
      <c r="A1364" t="s">
        <v>122</v>
      </c>
      <c r="B1364">
        <v>1</v>
      </c>
      <c r="C1364" t="s">
        <v>121</v>
      </c>
      <c r="D1364">
        <v>2</v>
      </c>
      <c r="E1364" t="s">
        <v>105</v>
      </c>
      <c r="K1364" s="235">
        <v>7</v>
      </c>
      <c r="L1364" s="235">
        <v>10</v>
      </c>
      <c r="M1364" s="235">
        <v>15</v>
      </c>
      <c r="N1364" s="235">
        <v>18</v>
      </c>
      <c r="P1364" s="235">
        <v>16</v>
      </c>
      <c r="Q1364" s="235">
        <v>12</v>
      </c>
      <c r="S1364" s="235">
        <v>11</v>
      </c>
      <c r="T1364" s="235">
        <v>5</v>
      </c>
      <c r="U1364" s="235">
        <v>16</v>
      </c>
      <c r="V1364" s="235">
        <v>8</v>
      </c>
      <c r="W1364" s="235">
        <v>7</v>
      </c>
    </row>
    <row r="1365" spans="1:24" x14ac:dyDescent="0.2">
      <c r="A1365" t="s">
        <v>122</v>
      </c>
      <c r="B1365">
        <v>1</v>
      </c>
      <c r="C1365" t="s">
        <v>121</v>
      </c>
      <c r="D1365">
        <v>2</v>
      </c>
      <c r="E1365" t="s">
        <v>106</v>
      </c>
      <c r="H1365" s="235">
        <v>1</v>
      </c>
      <c r="J1365" s="235">
        <v>1</v>
      </c>
      <c r="K1365" s="235">
        <v>1</v>
      </c>
      <c r="L1365" s="235">
        <v>1</v>
      </c>
    </row>
    <row r="1366" spans="1:24" x14ac:dyDescent="0.2">
      <c r="A1366" t="s">
        <v>122</v>
      </c>
      <c r="B1366">
        <v>1</v>
      </c>
      <c r="C1366" t="s">
        <v>121</v>
      </c>
      <c r="D1366">
        <v>2</v>
      </c>
      <c r="E1366" t="s">
        <v>107</v>
      </c>
      <c r="J1366" s="235">
        <v>1</v>
      </c>
      <c r="S1366" s="235">
        <v>2</v>
      </c>
    </row>
    <row r="1367" spans="1:24" x14ac:dyDescent="0.2">
      <c r="A1367" t="s">
        <v>122</v>
      </c>
      <c r="B1367">
        <v>1</v>
      </c>
      <c r="C1367" t="s">
        <v>121</v>
      </c>
      <c r="D1367">
        <v>2</v>
      </c>
      <c r="E1367" t="s">
        <v>108</v>
      </c>
      <c r="H1367" s="235">
        <v>0</v>
      </c>
      <c r="I1367" s="235">
        <v>1</v>
      </c>
      <c r="J1367" s="235">
        <v>1</v>
      </c>
      <c r="K1367" s="235">
        <v>1</v>
      </c>
      <c r="L1367" s="235">
        <v>1</v>
      </c>
      <c r="M1367" s="235">
        <v>1</v>
      </c>
      <c r="N1367" s="235">
        <v>1</v>
      </c>
      <c r="O1367" s="235">
        <v>1</v>
      </c>
      <c r="P1367" s="235">
        <v>1</v>
      </c>
      <c r="Q1367" s="235">
        <v>1</v>
      </c>
      <c r="R1367" s="235">
        <v>1</v>
      </c>
      <c r="S1367" s="235">
        <v>1</v>
      </c>
      <c r="T1367" s="235">
        <v>1</v>
      </c>
      <c r="U1367" s="235">
        <v>1</v>
      </c>
      <c r="V1367" s="235">
        <v>1</v>
      </c>
      <c r="W1367" s="235">
        <v>1</v>
      </c>
    </row>
    <row r="1368" spans="1:24" x14ac:dyDescent="0.2">
      <c r="A1368" t="s">
        <v>122</v>
      </c>
      <c r="B1368">
        <v>1</v>
      </c>
      <c r="C1368" t="s">
        <v>121</v>
      </c>
      <c r="D1368">
        <v>2</v>
      </c>
      <c r="E1368" t="s">
        <v>109</v>
      </c>
      <c r="H1368" s="235">
        <v>27</v>
      </c>
      <c r="I1368" s="235">
        <v>33</v>
      </c>
      <c r="J1368" s="235">
        <v>49</v>
      </c>
      <c r="K1368" s="235">
        <v>52</v>
      </c>
      <c r="L1368" s="235">
        <v>62</v>
      </c>
      <c r="M1368" s="235">
        <v>68</v>
      </c>
      <c r="N1368" s="235">
        <v>71</v>
      </c>
      <c r="P1368" s="235">
        <v>69</v>
      </c>
      <c r="Q1368" s="235">
        <v>70</v>
      </c>
      <c r="R1368" s="235">
        <v>59</v>
      </c>
      <c r="S1368" s="235">
        <v>71</v>
      </c>
      <c r="T1368" s="235">
        <v>74</v>
      </c>
      <c r="U1368" s="235">
        <v>54</v>
      </c>
      <c r="V1368" s="235">
        <v>72</v>
      </c>
      <c r="W1368" s="235">
        <v>75</v>
      </c>
    </row>
    <row r="1369" spans="1:24" x14ac:dyDescent="0.2">
      <c r="A1369" t="s">
        <v>122</v>
      </c>
      <c r="B1369">
        <v>1</v>
      </c>
      <c r="C1369" t="s">
        <v>121</v>
      </c>
      <c r="D1369">
        <v>2</v>
      </c>
      <c r="E1369" t="s">
        <v>110</v>
      </c>
      <c r="H1369" s="235">
        <v>25</v>
      </c>
      <c r="I1369" s="235">
        <v>28</v>
      </c>
      <c r="J1369" s="235">
        <v>36</v>
      </c>
      <c r="K1369" s="235">
        <v>40</v>
      </c>
      <c r="L1369" s="235">
        <v>54</v>
      </c>
      <c r="M1369" s="235">
        <v>60</v>
      </c>
      <c r="N1369" s="235">
        <v>51</v>
      </c>
      <c r="P1369" s="235">
        <v>66</v>
      </c>
      <c r="Q1369" s="235">
        <v>36</v>
      </c>
      <c r="R1369" s="235">
        <v>60</v>
      </c>
      <c r="S1369" s="235">
        <v>65</v>
      </c>
      <c r="T1369" s="235">
        <v>64</v>
      </c>
      <c r="U1369" s="235">
        <v>48</v>
      </c>
      <c r="V1369" s="235">
        <v>67</v>
      </c>
      <c r="W1369" s="235">
        <v>59</v>
      </c>
    </row>
    <row r="1370" spans="1:24" x14ac:dyDescent="0.2">
      <c r="A1370" t="s">
        <v>122</v>
      </c>
      <c r="B1370">
        <v>1</v>
      </c>
      <c r="C1370" t="s">
        <v>121</v>
      </c>
      <c r="D1370">
        <v>2</v>
      </c>
      <c r="E1370" t="s">
        <v>111</v>
      </c>
      <c r="M1370" s="235">
        <v>4</v>
      </c>
      <c r="P1370" s="235">
        <v>7</v>
      </c>
      <c r="Q1370" s="235">
        <v>6</v>
      </c>
      <c r="S1370" s="235">
        <v>9</v>
      </c>
      <c r="T1370" s="235">
        <v>2</v>
      </c>
      <c r="U1370" s="235">
        <v>6</v>
      </c>
      <c r="W1370" s="235">
        <v>4</v>
      </c>
      <c r="X1370" s="235">
        <v>2</v>
      </c>
    </row>
    <row r="1371" spans="1:24" x14ac:dyDescent="0.2">
      <c r="A1371" t="s">
        <v>122</v>
      </c>
      <c r="B1371">
        <v>1</v>
      </c>
      <c r="C1371" t="s">
        <v>121</v>
      </c>
      <c r="D1371">
        <v>2</v>
      </c>
      <c r="E1371" t="s">
        <v>112</v>
      </c>
      <c r="M1371" s="235">
        <v>78</v>
      </c>
      <c r="P1371" s="235">
        <v>152</v>
      </c>
      <c r="Q1371" s="235">
        <v>124</v>
      </c>
      <c r="S1371" s="235">
        <v>184</v>
      </c>
      <c r="T1371" s="235">
        <v>28</v>
      </c>
      <c r="U1371" s="235">
        <v>91</v>
      </c>
      <c r="W1371" s="235">
        <v>55</v>
      </c>
      <c r="X1371" s="235">
        <v>30</v>
      </c>
    </row>
    <row r="1372" spans="1:24" x14ac:dyDescent="0.2">
      <c r="A1372" t="s">
        <v>122</v>
      </c>
      <c r="B1372">
        <v>1</v>
      </c>
      <c r="C1372" t="s">
        <v>121</v>
      </c>
      <c r="D1372">
        <v>2</v>
      </c>
      <c r="E1372" t="s">
        <v>113</v>
      </c>
    </row>
    <row r="1373" spans="1:24" x14ac:dyDescent="0.2">
      <c r="A1373" t="s">
        <v>122</v>
      </c>
      <c r="B1373">
        <v>1</v>
      </c>
      <c r="C1373" t="s">
        <v>121</v>
      </c>
      <c r="D1373">
        <v>2</v>
      </c>
      <c r="E1373" t="s">
        <v>114</v>
      </c>
    </row>
    <row r="1374" spans="1:24" x14ac:dyDescent="0.2">
      <c r="A1374" t="s">
        <v>122</v>
      </c>
      <c r="B1374">
        <v>1</v>
      </c>
      <c r="C1374" t="s">
        <v>121</v>
      </c>
      <c r="D1374">
        <v>2</v>
      </c>
      <c r="E1374" t="s">
        <v>115</v>
      </c>
      <c r="M1374" s="235">
        <v>4</v>
      </c>
      <c r="P1374" s="235">
        <v>7</v>
      </c>
      <c r="Q1374" s="235">
        <v>6</v>
      </c>
      <c r="S1374" s="235">
        <v>9</v>
      </c>
      <c r="T1374" s="235">
        <v>2</v>
      </c>
      <c r="U1374" s="235">
        <v>6</v>
      </c>
      <c r="W1374" s="235">
        <v>4</v>
      </c>
      <c r="X1374" s="235">
        <v>2</v>
      </c>
    </row>
    <row r="1375" spans="1:24" x14ac:dyDescent="0.2">
      <c r="A1375" t="s">
        <v>122</v>
      </c>
      <c r="B1375">
        <v>1</v>
      </c>
      <c r="C1375" t="s">
        <v>121</v>
      </c>
      <c r="D1375">
        <v>2</v>
      </c>
      <c r="E1375" t="s">
        <v>116</v>
      </c>
      <c r="M1375" s="235">
        <v>78</v>
      </c>
      <c r="P1375" s="235">
        <v>152</v>
      </c>
      <c r="Q1375" s="235">
        <v>124</v>
      </c>
      <c r="S1375" s="235">
        <v>184</v>
      </c>
      <c r="T1375" s="235">
        <v>28</v>
      </c>
      <c r="U1375" s="235">
        <v>91</v>
      </c>
      <c r="W1375" s="235">
        <v>55</v>
      </c>
      <c r="X1375" s="235">
        <v>30</v>
      </c>
    </row>
    <row r="1376" spans="1:24" x14ac:dyDescent="0.2">
      <c r="A1376" t="s">
        <v>122</v>
      </c>
      <c r="B1376">
        <v>1</v>
      </c>
      <c r="C1376" t="s">
        <v>121</v>
      </c>
      <c r="D1376">
        <v>3</v>
      </c>
      <c r="E1376" t="s">
        <v>103</v>
      </c>
      <c r="I1376" s="235">
        <v>3</v>
      </c>
      <c r="J1376" s="235">
        <v>7</v>
      </c>
      <c r="K1376" s="235">
        <v>20</v>
      </c>
      <c r="L1376" s="235">
        <v>37</v>
      </c>
      <c r="M1376" s="235">
        <v>27</v>
      </c>
      <c r="N1376" s="235">
        <v>16</v>
      </c>
      <c r="P1376" s="235">
        <v>5</v>
      </c>
      <c r="Q1376" s="235">
        <v>1</v>
      </c>
      <c r="T1376" s="235">
        <v>2</v>
      </c>
      <c r="U1376" s="235">
        <v>6</v>
      </c>
      <c r="V1376" s="235">
        <v>3</v>
      </c>
      <c r="W1376" s="235">
        <v>3</v>
      </c>
    </row>
    <row r="1377" spans="1:24" x14ac:dyDescent="0.2">
      <c r="A1377" t="s">
        <v>122</v>
      </c>
      <c r="B1377">
        <v>1</v>
      </c>
      <c r="C1377" t="s">
        <v>121</v>
      </c>
      <c r="D1377">
        <v>3</v>
      </c>
      <c r="E1377" t="s">
        <v>104</v>
      </c>
      <c r="J1377" s="235">
        <v>9</v>
      </c>
      <c r="K1377" s="235">
        <v>3</v>
      </c>
      <c r="L1377" s="235">
        <v>2</v>
      </c>
      <c r="M1377" s="235">
        <v>15</v>
      </c>
      <c r="N1377" s="235">
        <v>6</v>
      </c>
      <c r="P1377" s="235">
        <v>13</v>
      </c>
      <c r="Q1377" s="235">
        <v>2</v>
      </c>
      <c r="S1377" s="235">
        <v>3</v>
      </c>
      <c r="T1377" s="235">
        <v>0</v>
      </c>
      <c r="U1377" s="235">
        <v>0</v>
      </c>
      <c r="V1377" s="235">
        <v>0</v>
      </c>
      <c r="W1377" s="235">
        <v>2</v>
      </c>
    </row>
    <row r="1378" spans="1:24" x14ac:dyDescent="0.2">
      <c r="A1378" t="s">
        <v>122</v>
      </c>
      <c r="B1378">
        <v>1</v>
      </c>
      <c r="C1378" t="s">
        <v>121</v>
      </c>
      <c r="D1378">
        <v>3</v>
      </c>
      <c r="E1378" t="s">
        <v>105</v>
      </c>
      <c r="J1378" s="235">
        <v>1</v>
      </c>
      <c r="K1378" s="235">
        <v>4</v>
      </c>
      <c r="L1378" s="235">
        <v>8</v>
      </c>
      <c r="M1378" s="235">
        <v>13</v>
      </c>
      <c r="N1378" s="235">
        <v>17</v>
      </c>
      <c r="P1378" s="235">
        <v>17</v>
      </c>
      <c r="Q1378" s="235">
        <v>18</v>
      </c>
      <c r="S1378" s="235">
        <v>14</v>
      </c>
      <c r="T1378" s="235">
        <v>13</v>
      </c>
      <c r="U1378" s="235">
        <v>14</v>
      </c>
      <c r="V1378" s="235">
        <v>10</v>
      </c>
      <c r="W1378" s="235">
        <v>11</v>
      </c>
    </row>
    <row r="1379" spans="1:24" x14ac:dyDescent="0.2">
      <c r="A1379" t="s">
        <v>122</v>
      </c>
      <c r="B1379">
        <v>1</v>
      </c>
      <c r="C1379" t="s">
        <v>121</v>
      </c>
      <c r="D1379">
        <v>3</v>
      </c>
      <c r="E1379" t="s">
        <v>106</v>
      </c>
      <c r="H1379" s="235">
        <v>1</v>
      </c>
      <c r="K1379" s="235">
        <v>1</v>
      </c>
    </row>
    <row r="1380" spans="1:24" x14ac:dyDescent="0.2">
      <c r="A1380" t="s">
        <v>122</v>
      </c>
      <c r="B1380">
        <v>1</v>
      </c>
      <c r="C1380" t="s">
        <v>121</v>
      </c>
      <c r="D1380">
        <v>3</v>
      </c>
      <c r="E1380" t="s">
        <v>107</v>
      </c>
    </row>
    <row r="1381" spans="1:24" x14ac:dyDescent="0.2">
      <c r="A1381" t="s">
        <v>122</v>
      </c>
      <c r="B1381">
        <v>1</v>
      </c>
      <c r="C1381" t="s">
        <v>121</v>
      </c>
      <c r="D1381">
        <v>3</v>
      </c>
      <c r="E1381" t="s">
        <v>108</v>
      </c>
      <c r="H1381" s="235">
        <v>0</v>
      </c>
      <c r="I1381" s="235">
        <v>0</v>
      </c>
      <c r="J1381" s="235">
        <v>0</v>
      </c>
      <c r="K1381" s="235">
        <v>0</v>
      </c>
      <c r="L1381" s="235">
        <v>0</v>
      </c>
      <c r="M1381" s="235">
        <v>0</v>
      </c>
      <c r="N1381" s="235">
        <v>0</v>
      </c>
      <c r="O1381" s="235">
        <v>0</v>
      </c>
      <c r="P1381" s="235">
        <v>0</v>
      </c>
      <c r="Q1381" s="235">
        <v>0</v>
      </c>
      <c r="R1381" s="235">
        <v>0</v>
      </c>
      <c r="S1381" s="235">
        <v>0</v>
      </c>
      <c r="T1381" s="235">
        <v>0</v>
      </c>
      <c r="U1381" s="235">
        <v>0</v>
      </c>
      <c r="V1381" s="235">
        <v>0</v>
      </c>
      <c r="W1381" s="235">
        <v>0</v>
      </c>
    </row>
    <row r="1382" spans="1:24" x14ac:dyDescent="0.2">
      <c r="A1382" t="s">
        <v>122</v>
      </c>
      <c r="B1382">
        <v>1</v>
      </c>
      <c r="C1382" t="s">
        <v>121</v>
      </c>
      <c r="D1382">
        <v>3</v>
      </c>
      <c r="E1382" t="s">
        <v>109</v>
      </c>
      <c r="H1382" s="235">
        <v>29</v>
      </c>
      <c r="I1382" s="235">
        <v>35</v>
      </c>
      <c r="J1382" s="235">
        <v>41</v>
      </c>
      <c r="K1382" s="235">
        <v>50</v>
      </c>
      <c r="L1382" s="235">
        <v>62</v>
      </c>
      <c r="M1382" s="235">
        <v>69</v>
      </c>
      <c r="N1382" s="235">
        <v>65</v>
      </c>
      <c r="P1382" s="235">
        <v>72</v>
      </c>
      <c r="Q1382" s="235">
        <v>61</v>
      </c>
      <c r="R1382" s="235">
        <v>74</v>
      </c>
      <c r="S1382" s="235">
        <v>85</v>
      </c>
      <c r="T1382" s="235">
        <v>60</v>
      </c>
      <c r="U1382" s="235">
        <v>84</v>
      </c>
      <c r="V1382" s="235">
        <v>69</v>
      </c>
      <c r="W1382" s="235">
        <v>66</v>
      </c>
    </row>
    <row r="1383" spans="1:24" x14ac:dyDescent="0.2">
      <c r="A1383" t="s">
        <v>122</v>
      </c>
      <c r="B1383">
        <v>1</v>
      </c>
      <c r="C1383" t="s">
        <v>121</v>
      </c>
      <c r="D1383">
        <v>3</v>
      </c>
      <c r="E1383" t="s">
        <v>110</v>
      </c>
      <c r="H1383" s="235">
        <v>23</v>
      </c>
      <c r="I1383" s="235">
        <v>27</v>
      </c>
      <c r="J1383" s="235">
        <v>40</v>
      </c>
      <c r="K1383" s="235">
        <v>40</v>
      </c>
      <c r="L1383" s="235">
        <v>58</v>
      </c>
      <c r="M1383" s="235">
        <v>57</v>
      </c>
      <c r="N1383" s="235">
        <v>54</v>
      </c>
      <c r="P1383" s="235">
        <v>57</v>
      </c>
      <c r="Q1383" s="235">
        <v>45</v>
      </c>
      <c r="R1383" s="235">
        <v>62</v>
      </c>
      <c r="S1383" s="235">
        <v>55</v>
      </c>
      <c r="T1383" s="235">
        <v>60</v>
      </c>
      <c r="U1383" s="235">
        <v>55</v>
      </c>
      <c r="V1383" s="235">
        <v>57</v>
      </c>
      <c r="W1383" s="235">
        <v>52</v>
      </c>
    </row>
    <row r="1384" spans="1:24" x14ac:dyDescent="0.2">
      <c r="A1384" t="s">
        <v>122</v>
      </c>
      <c r="B1384">
        <v>1</v>
      </c>
      <c r="C1384" t="s">
        <v>121</v>
      </c>
      <c r="D1384">
        <v>3</v>
      </c>
      <c r="E1384" t="s">
        <v>111</v>
      </c>
      <c r="M1384" s="235">
        <v>4</v>
      </c>
      <c r="N1384" s="235">
        <v>1</v>
      </c>
      <c r="P1384" s="235">
        <v>6</v>
      </c>
      <c r="Q1384" s="235">
        <v>13</v>
      </c>
      <c r="S1384" s="235">
        <v>7</v>
      </c>
      <c r="T1384" s="235">
        <v>9</v>
      </c>
      <c r="U1384" s="235">
        <v>4</v>
      </c>
      <c r="V1384" s="235">
        <v>2</v>
      </c>
      <c r="W1384" s="235">
        <v>6</v>
      </c>
      <c r="X1384" s="235">
        <v>3</v>
      </c>
    </row>
    <row r="1385" spans="1:24" x14ac:dyDescent="0.2">
      <c r="A1385" t="s">
        <v>122</v>
      </c>
      <c r="B1385">
        <v>1</v>
      </c>
      <c r="C1385" t="s">
        <v>121</v>
      </c>
      <c r="D1385">
        <v>3</v>
      </c>
      <c r="E1385" t="s">
        <v>112</v>
      </c>
      <c r="M1385" s="235">
        <v>91</v>
      </c>
      <c r="N1385" s="235">
        <v>29</v>
      </c>
      <c r="P1385" s="235">
        <v>117</v>
      </c>
      <c r="Q1385" s="235">
        <v>207</v>
      </c>
      <c r="S1385" s="235">
        <v>120</v>
      </c>
      <c r="T1385" s="235">
        <v>138</v>
      </c>
      <c r="U1385" s="235">
        <v>53</v>
      </c>
      <c r="V1385" s="235">
        <v>35</v>
      </c>
      <c r="W1385" s="235">
        <v>105</v>
      </c>
      <c r="X1385" s="235">
        <v>34</v>
      </c>
    </row>
    <row r="1386" spans="1:24" x14ac:dyDescent="0.2">
      <c r="A1386" t="s">
        <v>122</v>
      </c>
      <c r="B1386">
        <v>1</v>
      </c>
      <c r="C1386" t="s">
        <v>121</v>
      </c>
      <c r="D1386">
        <v>3</v>
      </c>
      <c r="E1386" t="s">
        <v>113</v>
      </c>
    </row>
    <row r="1387" spans="1:24" x14ac:dyDescent="0.2">
      <c r="A1387" t="s">
        <v>122</v>
      </c>
      <c r="B1387">
        <v>1</v>
      </c>
      <c r="C1387" t="s">
        <v>121</v>
      </c>
      <c r="D1387">
        <v>3</v>
      </c>
      <c r="E1387" t="s">
        <v>114</v>
      </c>
    </row>
    <row r="1388" spans="1:24" x14ac:dyDescent="0.2">
      <c r="A1388" t="s">
        <v>122</v>
      </c>
      <c r="B1388">
        <v>1</v>
      </c>
      <c r="C1388" t="s">
        <v>121</v>
      </c>
      <c r="D1388">
        <v>3</v>
      </c>
      <c r="E1388" t="s">
        <v>115</v>
      </c>
      <c r="M1388" s="235">
        <v>4</v>
      </c>
      <c r="N1388" s="235">
        <v>1</v>
      </c>
      <c r="P1388" s="235">
        <v>6</v>
      </c>
      <c r="Q1388" s="235">
        <v>13</v>
      </c>
      <c r="S1388" s="235">
        <v>7</v>
      </c>
      <c r="T1388" s="235">
        <v>9</v>
      </c>
      <c r="U1388" s="235">
        <v>4</v>
      </c>
      <c r="V1388" s="235">
        <v>2</v>
      </c>
      <c r="W1388" s="235">
        <v>6</v>
      </c>
      <c r="X1388" s="235">
        <v>3</v>
      </c>
    </row>
    <row r="1389" spans="1:24" x14ac:dyDescent="0.2">
      <c r="A1389" t="s">
        <v>122</v>
      </c>
      <c r="B1389">
        <v>1</v>
      </c>
      <c r="C1389" t="s">
        <v>121</v>
      </c>
      <c r="D1389">
        <v>3</v>
      </c>
      <c r="E1389" t="s">
        <v>116</v>
      </c>
      <c r="M1389" s="235">
        <v>91</v>
      </c>
      <c r="N1389" s="235">
        <v>29</v>
      </c>
      <c r="P1389" s="235">
        <v>117</v>
      </c>
      <c r="Q1389" s="235">
        <v>207</v>
      </c>
      <c r="S1389" s="235">
        <v>120</v>
      </c>
      <c r="T1389" s="235">
        <v>138</v>
      </c>
      <c r="U1389" s="235">
        <v>53</v>
      </c>
      <c r="V1389" s="235">
        <v>35</v>
      </c>
      <c r="W1389" s="235">
        <v>105</v>
      </c>
      <c r="X1389" s="235">
        <v>34</v>
      </c>
    </row>
    <row r="1390" spans="1:24" x14ac:dyDescent="0.2">
      <c r="A1390" t="s">
        <v>122</v>
      </c>
      <c r="B1390">
        <v>1</v>
      </c>
      <c r="C1390" t="s">
        <v>121</v>
      </c>
      <c r="D1390">
        <v>4</v>
      </c>
      <c r="E1390" t="s">
        <v>103</v>
      </c>
      <c r="J1390" s="235">
        <v>8</v>
      </c>
      <c r="K1390" s="235">
        <v>10</v>
      </c>
      <c r="L1390" s="235">
        <v>27</v>
      </c>
      <c r="M1390" s="235">
        <v>23</v>
      </c>
      <c r="N1390" s="235">
        <v>10</v>
      </c>
      <c r="P1390" s="235">
        <v>6</v>
      </c>
      <c r="Q1390" s="235">
        <v>1</v>
      </c>
      <c r="T1390" s="235">
        <v>3</v>
      </c>
      <c r="U1390" s="235">
        <v>1</v>
      </c>
      <c r="V1390" s="235">
        <v>1</v>
      </c>
      <c r="W1390" s="235">
        <v>3</v>
      </c>
    </row>
    <row r="1391" spans="1:24" x14ac:dyDescent="0.2">
      <c r="A1391" t="s">
        <v>122</v>
      </c>
      <c r="B1391">
        <v>1</v>
      </c>
      <c r="C1391" t="s">
        <v>121</v>
      </c>
      <c r="D1391">
        <v>4</v>
      </c>
      <c r="E1391" t="s">
        <v>104</v>
      </c>
      <c r="J1391" s="235">
        <v>5</v>
      </c>
      <c r="K1391" s="235">
        <v>1</v>
      </c>
      <c r="L1391" s="235">
        <v>3</v>
      </c>
      <c r="M1391" s="235">
        <v>15</v>
      </c>
      <c r="N1391" s="235">
        <v>7</v>
      </c>
      <c r="P1391" s="235">
        <v>5</v>
      </c>
      <c r="Q1391" s="235">
        <v>6</v>
      </c>
      <c r="S1391" s="235">
        <v>2</v>
      </c>
      <c r="T1391" s="235">
        <v>0</v>
      </c>
      <c r="U1391" s="235">
        <v>2</v>
      </c>
      <c r="V1391" s="235">
        <v>0</v>
      </c>
      <c r="W1391" s="235">
        <v>0</v>
      </c>
    </row>
    <row r="1392" spans="1:24" x14ac:dyDescent="0.2">
      <c r="A1392" t="s">
        <v>122</v>
      </c>
      <c r="B1392">
        <v>1</v>
      </c>
      <c r="C1392" t="s">
        <v>121</v>
      </c>
      <c r="D1392">
        <v>4</v>
      </c>
      <c r="E1392" t="s">
        <v>105</v>
      </c>
      <c r="L1392" s="235">
        <v>5</v>
      </c>
      <c r="M1392" s="235">
        <v>12</v>
      </c>
      <c r="N1392" s="235">
        <v>11</v>
      </c>
      <c r="P1392" s="235">
        <v>16</v>
      </c>
      <c r="Q1392" s="235">
        <v>11</v>
      </c>
      <c r="S1392" s="235">
        <v>18</v>
      </c>
      <c r="T1392" s="235">
        <v>19</v>
      </c>
      <c r="U1392" s="235">
        <v>14</v>
      </c>
      <c r="V1392" s="235">
        <v>8</v>
      </c>
      <c r="W1392" s="235">
        <v>7</v>
      </c>
    </row>
    <row r="1393" spans="1:24" x14ac:dyDescent="0.2">
      <c r="A1393" t="s">
        <v>122</v>
      </c>
      <c r="B1393">
        <v>1</v>
      </c>
      <c r="C1393" t="s">
        <v>121</v>
      </c>
      <c r="D1393">
        <v>4</v>
      </c>
      <c r="E1393" t="s">
        <v>106</v>
      </c>
      <c r="J1393" s="235">
        <v>1</v>
      </c>
      <c r="K1393" s="235">
        <v>1</v>
      </c>
      <c r="L1393" s="235">
        <v>1</v>
      </c>
    </row>
    <row r="1394" spans="1:24" x14ac:dyDescent="0.2">
      <c r="A1394" t="s">
        <v>122</v>
      </c>
      <c r="B1394">
        <v>1</v>
      </c>
      <c r="C1394" t="s">
        <v>121</v>
      </c>
      <c r="D1394">
        <v>4</v>
      </c>
      <c r="E1394" t="s">
        <v>107</v>
      </c>
      <c r="H1394" s="235">
        <v>2</v>
      </c>
      <c r="J1394" s="235">
        <v>1</v>
      </c>
    </row>
    <row r="1395" spans="1:24" x14ac:dyDescent="0.2">
      <c r="A1395" t="s">
        <v>122</v>
      </c>
      <c r="B1395">
        <v>1</v>
      </c>
      <c r="C1395" t="s">
        <v>121</v>
      </c>
      <c r="D1395">
        <v>4</v>
      </c>
      <c r="E1395" t="s">
        <v>108</v>
      </c>
      <c r="H1395" s="235">
        <v>0</v>
      </c>
      <c r="I1395" s="235">
        <v>0</v>
      </c>
      <c r="J1395" s="235">
        <v>0</v>
      </c>
      <c r="K1395" s="235">
        <v>0</v>
      </c>
      <c r="L1395" s="235">
        <v>0</v>
      </c>
      <c r="M1395" s="235">
        <v>0</v>
      </c>
      <c r="N1395" s="235">
        <v>0</v>
      </c>
      <c r="O1395" s="235">
        <v>0</v>
      </c>
      <c r="P1395" s="235">
        <v>0</v>
      </c>
      <c r="Q1395" s="235">
        <v>0</v>
      </c>
      <c r="R1395" s="235">
        <v>0</v>
      </c>
      <c r="S1395" s="235">
        <v>0</v>
      </c>
      <c r="T1395" s="235">
        <v>0</v>
      </c>
      <c r="U1395" s="235">
        <v>0</v>
      </c>
      <c r="V1395" s="235">
        <v>0</v>
      </c>
      <c r="W1395" s="235">
        <v>0</v>
      </c>
    </row>
    <row r="1396" spans="1:24" x14ac:dyDescent="0.2">
      <c r="A1396" t="s">
        <v>122</v>
      </c>
      <c r="B1396">
        <v>1</v>
      </c>
      <c r="C1396" t="s">
        <v>121</v>
      </c>
      <c r="D1396">
        <v>4</v>
      </c>
      <c r="E1396" t="s">
        <v>109</v>
      </c>
      <c r="H1396" s="235">
        <v>23</v>
      </c>
      <c r="I1396" s="235">
        <v>26</v>
      </c>
      <c r="J1396" s="235">
        <v>32</v>
      </c>
      <c r="K1396" s="235">
        <v>38</v>
      </c>
      <c r="L1396" s="235">
        <v>51</v>
      </c>
      <c r="M1396" s="235">
        <v>60</v>
      </c>
      <c r="N1396" s="235">
        <v>66</v>
      </c>
      <c r="P1396" s="235">
        <v>63</v>
      </c>
      <c r="Q1396" s="235">
        <v>65</v>
      </c>
      <c r="R1396" s="235">
        <v>61</v>
      </c>
      <c r="S1396" s="235">
        <v>67</v>
      </c>
      <c r="T1396" s="235">
        <v>63</v>
      </c>
      <c r="U1396" s="235">
        <v>65</v>
      </c>
      <c r="V1396" s="235">
        <v>61</v>
      </c>
      <c r="W1396" s="235">
        <v>62</v>
      </c>
    </row>
    <row r="1397" spans="1:24" x14ac:dyDescent="0.2">
      <c r="A1397" t="s">
        <v>122</v>
      </c>
      <c r="B1397">
        <v>1</v>
      </c>
      <c r="C1397" t="s">
        <v>121</v>
      </c>
      <c r="D1397">
        <v>4</v>
      </c>
      <c r="E1397" t="s">
        <v>110</v>
      </c>
      <c r="H1397" s="235">
        <v>11</v>
      </c>
      <c r="I1397" s="235">
        <v>17</v>
      </c>
      <c r="J1397" s="235">
        <v>33</v>
      </c>
      <c r="K1397" s="235">
        <v>38</v>
      </c>
      <c r="L1397" s="235">
        <v>51</v>
      </c>
      <c r="M1397" s="235">
        <v>50</v>
      </c>
      <c r="N1397" s="235">
        <v>67</v>
      </c>
      <c r="P1397" s="235">
        <v>63</v>
      </c>
      <c r="Q1397" s="235">
        <v>41</v>
      </c>
      <c r="R1397" s="235">
        <v>58</v>
      </c>
      <c r="S1397" s="235">
        <v>55</v>
      </c>
      <c r="T1397" s="235">
        <v>59</v>
      </c>
      <c r="U1397" s="235">
        <v>47</v>
      </c>
      <c r="V1397" s="235">
        <v>59</v>
      </c>
      <c r="W1397" s="235">
        <v>62</v>
      </c>
    </row>
    <row r="1398" spans="1:24" x14ac:dyDescent="0.2">
      <c r="A1398" t="s">
        <v>122</v>
      </c>
      <c r="B1398">
        <v>1</v>
      </c>
      <c r="C1398" t="s">
        <v>121</v>
      </c>
      <c r="D1398">
        <v>4</v>
      </c>
      <c r="E1398" t="s">
        <v>111</v>
      </c>
      <c r="M1398" s="235">
        <v>1</v>
      </c>
      <c r="P1398" s="235">
        <v>8</v>
      </c>
      <c r="Q1398" s="235">
        <v>8</v>
      </c>
      <c r="S1398" s="235">
        <v>6</v>
      </c>
      <c r="T1398" s="235">
        <v>8</v>
      </c>
      <c r="U1398" s="235">
        <v>13</v>
      </c>
      <c r="V1398" s="235">
        <v>1</v>
      </c>
      <c r="W1398" s="235">
        <v>2</v>
      </c>
      <c r="X1398" s="235">
        <v>4</v>
      </c>
    </row>
    <row r="1399" spans="1:24" x14ac:dyDescent="0.2">
      <c r="A1399" t="s">
        <v>122</v>
      </c>
      <c r="B1399">
        <v>1</v>
      </c>
      <c r="C1399" t="s">
        <v>121</v>
      </c>
      <c r="D1399">
        <v>4</v>
      </c>
      <c r="E1399" t="s">
        <v>112</v>
      </c>
      <c r="M1399" s="235">
        <v>16</v>
      </c>
      <c r="P1399" s="235">
        <v>204</v>
      </c>
      <c r="Q1399" s="235">
        <v>156</v>
      </c>
      <c r="S1399" s="235">
        <v>180</v>
      </c>
      <c r="T1399" s="235">
        <v>106</v>
      </c>
      <c r="U1399" s="235">
        <v>160</v>
      </c>
      <c r="V1399" s="235">
        <v>18</v>
      </c>
      <c r="W1399" s="235">
        <v>29</v>
      </c>
      <c r="X1399" s="235">
        <v>34</v>
      </c>
    </row>
    <row r="1400" spans="1:24" x14ac:dyDescent="0.2">
      <c r="A1400" t="s">
        <v>122</v>
      </c>
      <c r="B1400">
        <v>1</v>
      </c>
      <c r="C1400" t="s">
        <v>121</v>
      </c>
      <c r="D1400">
        <v>4</v>
      </c>
      <c r="E1400" t="s">
        <v>113</v>
      </c>
    </row>
    <row r="1401" spans="1:24" x14ac:dyDescent="0.2">
      <c r="A1401" t="s">
        <v>122</v>
      </c>
      <c r="B1401">
        <v>1</v>
      </c>
      <c r="C1401" t="s">
        <v>121</v>
      </c>
      <c r="D1401">
        <v>4</v>
      </c>
      <c r="E1401" t="s">
        <v>114</v>
      </c>
    </row>
    <row r="1402" spans="1:24" x14ac:dyDescent="0.2">
      <c r="A1402" t="s">
        <v>122</v>
      </c>
      <c r="B1402">
        <v>1</v>
      </c>
      <c r="C1402" t="s">
        <v>121</v>
      </c>
      <c r="D1402">
        <v>4</v>
      </c>
      <c r="E1402" t="s">
        <v>115</v>
      </c>
      <c r="M1402" s="235">
        <v>1</v>
      </c>
      <c r="P1402" s="235">
        <v>8</v>
      </c>
      <c r="Q1402" s="235">
        <v>8</v>
      </c>
      <c r="S1402" s="235">
        <v>6</v>
      </c>
      <c r="T1402" s="235">
        <v>8</v>
      </c>
      <c r="U1402" s="235">
        <v>13</v>
      </c>
      <c r="V1402" s="235">
        <v>1</v>
      </c>
      <c r="W1402" s="235">
        <v>2</v>
      </c>
      <c r="X1402" s="235">
        <v>4</v>
      </c>
    </row>
    <row r="1403" spans="1:24" x14ac:dyDescent="0.2">
      <c r="A1403" t="s">
        <v>122</v>
      </c>
      <c r="B1403">
        <v>1</v>
      </c>
      <c r="C1403" t="s">
        <v>121</v>
      </c>
      <c r="D1403">
        <v>4</v>
      </c>
      <c r="E1403" t="s">
        <v>116</v>
      </c>
      <c r="M1403" s="235">
        <v>16</v>
      </c>
      <c r="P1403" s="235">
        <v>204</v>
      </c>
      <c r="Q1403" s="235">
        <v>156</v>
      </c>
      <c r="S1403" s="235">
        <v>180</v>
      </c>
      <c r="T1403" s="235">
        <v>106</v>
      </c>
      <c r="U1403" s="235">
        <v>160</v>
      </c>
      <c r="V1403" s="235">
        <v>18</v>
      </c>
      <c r="W1403" s="235">
        <v>29</v>
      </c>
      <c r="X1403" s="235">
        <v>34</v>
      </c>
    </row>
    <row r="1404" spans="1:24" x14ac:dyDescent="0.2">
      <c r="A1404" t="s">
        <v>122</v>
      </c>
      <c r="B1404">
        <v>1</v>
      </c>
      <c r="C1404" t="s">
        <v>121</v>
      </c>
      <c r="D1404">
        <v>5</v>
      </c>
      <c r="E1404" t="s">
        <v>103</v>
      </c>
      <c r="I1404" s="235">
        <v>1</v>
      </c>
      <c r="J1404" s="235">
        <v>16</v>
      </c>
      <c r="K1404" s="235">
        <v>17</v>
      </c>
      <c r="L1404" s="235">
        <v>52</v>
      </c>
      <c r="M1404" s="235">
        <v>26</v>
      </c>
      <c r="N1404" s="235">
        <v>16</v>
      </c>
      <c r="P1404" s="235">
        <v>3</v>
      </c>
      <c r="Q1404" s="235">
        <v>0</v>
      </c>
      <c r="S1404" s="235">
        <v>4</v>
      </c>
      <c r="T1404" s="235">
        <v>4</v>
      </c>
      <c r="U1404" s="235">
        <v>16</v>
      </c>
      <c r="V1404" s="235">
        <v>8</v>
      </c>
      <c r="W1404" s="235">
        <v>4</v>
      </c>
    </row>
    <row r="1405" spans="1:24" x14ac:dyDescent="0.2">
      <c r="A1405" t="s">
        <v>122</v>
      </c>
      <c r="B1405">
        <v>1</v>
      </c>
      <c r="C1405" t="s">
        <v>121</v>
      </c>
      <c r="D1405">
        <v>5</v>
      </c>
      <c r="E1405" t="s">
        <v>104</v>
      </c>
      <c r="J1405" s="235">
        <v>7</v>
      </c>
      <c r="K1405" s="235">
        <v>3</v>
      </c>
      <c r="L1405" s="235">
        <v>6</v>
      </c>
      <c r="M1405" s="235">
        <v>13</v>
      </c>
      <c r="N1405" s="235">
        <v>7</v>
      </c>
      <c r="P1405" s="235">
        <v>7</v>
      </c>
      <c r="Q1405" s="235">
        <v>4</v>
      </c>
      <c r="S1405" s="235">
        <v>3</v>
      </c>
      <c r="T1405" s="235">
        <v>0</v>
      </c>
      <c r="U1405" s="235">
        <v>0</v>
      </c>
      <c r="V1405" s="235">
        <v>2</v>
      </c>
      <c r="W1405" s="235">
        <v>1</v>
      </c>
    </row>
    <row r="1406" spans="1:24" x14ac:dyDescent="0.2">
      <c r="A1406" t="s">
        <v>122</v>
      </c>
      <c r="B1406">
        <v>1</v>
      </c>
      <c r="C1406" t="s">
        <v>121</v>
      </c>
      <c r="D1406">
        <v>5</v>
      </c>
      <c r="E1406" t="s">
        <v>105</v>
      </c>
      <c r="K1406" s="235">
        <v>3</v>
      </c>
      <c r="L1406" s="235">
        <v>8</v>
      </c>
      <c r="M1406" s="235">
        <v>9</v>
      </c>
      <c r="N1406" s="235">
        <v>12</v>
      </c>
      <c r="P1406" s="235">
        <v>12</v>
      </c>
      <c r="Q1406" s="235">
        <v>13</v>
      </c>
      <c r="S1406" s="235">
        <v>16</v>
      </c>
      <c r="T1406" s="235">
        <v>13</v>
      </c>
      <c r="U1406" s="235">
        <v>17</v>
      </c>
      <c r="V1406" s="235">
        <v>10</v>
      </c>
      <c r="W1406" s="235">
        <v>15</v>
      </c>
    </row>
    <row r="1407" spans="1:24" x14ac:dyDescent="0.2">
      <c r="A1407" t="s">
        <v>122</v>
      </c>
      <c r="B1407">
        <v>1</v>
      </c>
      <c r="C1407" t="s">
        <v>121</v>
      </c>
      <c r="D1407">
        <v>5</v>
      </c>
      <c r="E1407" t="s">
        <v>106</v>
      </c>
      <c r="H1407" s="235">
        <v>1</v>
      </c>
      <c r="K1407" s="235">
        <v>1</v>
      </c>
    </row>
    <row r="1408" spans="1:24" x14ac:dyDescent="0.2">
      <c r="A1408" t="s">
        <v>122</v>
      </c>
      <c r="B1408">
        <v>1</v>
      </c>
      <c r="C1408" t="s">
        <v>121</v>
      </c>
      <c r="D1408">
        <v>5</v>
      </c>
      <c r="E1408" t="s">
        <v>107</v>
      </c>
      <c r="J1408" s="235">
        <v>1</v>
      </c>
    </row>
    <row r="1409" spans="1:24" x14ac:dyDescent="0.2">
      <c r="A1409" t="s">
        <v>122</v>
      </c>
      <c r="B1409">
        <v>1</v>
      </c>
      <c r="C1409" t="s">
        <v>121</v>
      </c>
      <c r="D1409">
        <v>5</v>
      </c>
      <c r="E1409" t="s">
        <v>108</v>
      </c>
      <c r="H1409" s="235">
        <v>0</v>
      </c>
      <c r="I1409" s="235">
        <v>0</v>
      </c>
      <c r="J1409" s="235">
        <v>0</v>
      </c>
      <c r="K1409" s="235">
        <v>0</v>
      </c>
      <c r="L1409" s="235">
        <v>0</v>
      </c>
      <c r="M1409" s="235">
        <v>0</v>
      </c>
      <c r="N1409" s="235">
        <v>0</v>
      </c>
      <c r="O1409" s="235">
        <v>0</v>
      </c>
      <c r="P1409" s="235">
        <v>0</v>
      </c>
      <c r="Q1409" s="235">
        <v>0</v>
      </c>
      <c r="R1409" s="235">
        <v>0</v>
      </c>
      <c r="S1409" s="235">
        <v>0</v>
      </c>
      <c r="T1409" s="235">
        <v>0</v>
      </c>
      <c r="U1409" s="235">
        <v>0</v>
      </c>
      <c r="V1409" s="235">
        <v>0</v>
      </c>
      <c r="W1409" s="235">
        <v>0</v>
      </c>
    </row>
    <row r="1410" spans="1:24" x14ac:dyDescent="0.2">
      <c r="A1410" t="s">
        <v>122</v>
      </c>
      <c r="B1410">
        <v>1</v>
      </c>
      <c r="C1410" t="s">
        <v>121</v>
      </c>
      <c r="D1410">
        <v>5</v>
      </c>
      <c r="E1410" t="s">
        <v>109</v>
      </c>
      <c r="H1410" s="235">
        <v>25</v>
      </c>
      <c r="I1410" s="235">
        <v>25</v>
      </c>
      <c r="J1410" s="235">
        <v>41</v>
      </c>
      <c r="K1410" s="235">
        <v>51</v>
      </c>
      <c r="L1410" s="235">
        <v>59</v>
      </c>
      <c r="M1410" s="235">
        <v>71</v>
      </c>
      <c r="N1410" s="235">
        <v>68</v>
      </c>
      <c r="P1410" s="235">
        <v>70</v>
      </c>
      <c r="Q1410" s="235">
        <v>78</v>
      </c>
      <c r="R1410" s="235">
        <v>77</v>
      </c>
      <c r="S1410" s="235">
        <v>86</v>
      </c>
      <c r="U1410" s="235">
        <v>89</v>
      </c>
      <c r="V1410" s="235">
        <v>84</v>
      </c>
      <c r="W1410" s="235">
        <v>82</v>
      </c>
    </row>
    <row r="1411" spans="1:24" x14ac:dyDescent="0.2">
      <c r="A1411" t="s">
        <v>122</v>
      </c>
      <c r="B1411">
        <v>1</v>
      </c>
      <c r="C1411" t="s">
        <v>121</v>
      </c>
      <c r="D1411">
        <v>5</v>
      </c>
      <c r="E1411" t="s">
        <v>110</v>
      </c>
      <c r="H1411" s="235">
        <v>21</v>
      </c>
      <c r="I1411" s="235">
        <v>30</v>
      </c>
      <c r="J1411" s="235">
        <v>43</v>
      </c>
      <c r="K1411" s="235">
        <v>44</v>
      </c>
      <c r="L1411" s="235">
        <v>52</v>
      </c>
      <c r="M1411" s="235">
        <v>53</v>
      </c>
      <c r="N1411" s="235">
        <v>48</v>
      </c>
      <c r="P1411" s="235">
        <v>56</v>
      </c>
      <c r="Q1411" s="235">
        <v>42</v>
      </c>
      <c r="R1411" s="235">
        <v>56</v>
      </c>
      <c r="S1411" s="235">
        <v>66</v>
      </c>
      <c r="U1411" s="235">
        <v>58</v>
      </c>
      <c r="V1411" s="235">
        <v>65</v>
      </c>
      <c r="W1411" s="235">
        <v>62</v>
      </c>
    </row>
    <row r="1412" spans="1:24" x14ac:dyDescent="0.2">
      <c r="A1412" t="s">
        <v>122</v>
      </c>
      <c r="B1412">
        <v>1</v>
      </c>
      <c r="C1412" t="s">
        <v>121</v>
      </c>
      <c r="D1412">
        <v>5</v>
      </c>
      <c r="E1412" t="s">
        <v>111</v>
      </c>
      <c r="M1412" s="235">
        <v>2</v>
      </c>
      <c r="N1412" s="235">
        <v>2</v>
      </c>
      <c r="P1412" s="235">
        <v>7</v>
      </c>
      <c r="Q1412" s="235">
        <v>10</v>
      </c>
      <c r="S1412" s="235">
        <v>9</v>
      </c>
      <c r="T1412" s="235">
        <v>6</v>
      </c>
      <c r="U1412" s="235">
        <v>7</v>
      </c>
      <c r="V1412" s="235">
        <v>1</v>
      </c>
      <c r="W1412" s="235">
        <v>3</v>
      </c>
      <c r="X1412" s="235">
        <v>9</v>
      </c>
    </row>
    <row r="1413" spans="1:24" x14ac:dyDescent="0.2">
      <c r="A1413" t="s">
        <v>122</v>
      </c>
      <c r="B1413">
        <v>1</v>
      </c>
      <c r="C1413" t="s">
        <v>121</v>
      </c>
      <c r="D1413">
        <v>5</v>
      </c>
      <c r="E1413" t="s">
        <v>112</v>
      </c>
      <c r="M1413" s="235">
        <v>29</v>
      </c>
      <c r="N1413" s="235">
        <v>42</v>
      </c>
      <c r="P1413" s="235">
        <v>143</v>
      </c>
      <c r="Q1413" s="235">
        <v>177</v>
      </c>
      <c r="S1413" s="235">
        <v>236</v>
      </c>
      <c r="T1413" s="235">
        <v>112</v>
      </c>
      <c r="U1413" s="235">
        <v>93</v>
      </c>
      <c r="V1413" s="235">
        <v>15</v>
      </c>
      <c r="W1413" s="235">
        <v>48</v>
      </c>
      <c r="X1413" s="235">
        <v>96</v>
      </c>
    </row>
    <row r="1414" spans="1:24" x14ac:dyDescent="0.2">
      <c r="A1414" t="s">
        <v>122</v>
      </c>
      <c r="B1414">
        <v>1</v>
      </c>
      <c r="C1414" t="s">
        <v>121</v>
      </c>
      <c r="D1414">
        <v>5</v>
      </c>
      <c r="E1414" t="s">
        <v>113</v>
      </c>
    </row>
    <row r="1415" spans="1:24" x14ac:dyDescent="0.2">
      <c r="A1415" t="s">
        <v>122</v>
      </c>
      <c r="B1415">
        <v>1</v>
      </c>
      <c r="C1415" t="s">
        <v>121</v>
      </c>
      <c r="D1415">
        <v>5</v>
      </c>
      <c r="E1415" t="s">
        <v>114</v>
      </c>
    </row>
    <row r="1416" spans="1:24" x14ac:dyDescent="0.2">
      <c r="A1416" t="s">
        <v>122</v>
      </c>
      <c r="B1416">
        <v>1</v>
      </c>
      <c r="C1416" t="s">
        <v>121</v>
      </c>
      <c r="D1416">
        <v>5</v>
      </c>
      <c r="E1416" t="s">
        <v>115</v>
      </c>
      <c r="M1416" s="235">
        <v>2</v>
      </c>
      <c r="N1416" s="235">
        <v>2</v>
      </c>
      <c r="P1416" s="235">
        <v>7</v>
      </c>
      <c r="Q1416" s="235">
        <v>10</v>
      </c>
      <c r="S1416" s="235">
        <v>9</v>
      </c>
      <c r="T1416" s="235">
        <v>6</v>
      </c>
      <c r="U1416" s="235">
        <v>7</v>
      </c>
      <c r="V1416" s="235">
        <v>1</v>
      </c>
      <c r="W1416" s="235">
        <v>3</v>
      </c>
      <c r="X1416" s="235">
        <v>9</v>
      </c>
    </row>
    <row r="1417" spans="1:24" x14ac:dyDescent="0.2">
      <c r="A1417" t="s">
        <v>122</v>
      </c>
      <c r="B1417">
        <v>1</v>
      </c>
      <c r="C1417" t="s">
        <v>121</v>
      </c>
      <c r="D1417">
        <v>5</v>
      </c>
      <c r="E1417" t="s">
        <v>116</v>
      </c>
      <c r="M1417" s="235">
        <v>29</v>
      </c>
      <c r="N1417" s="235">
        <v>42</v>
      </c>
      <c r="P1417" s="235">
        <v>143</v>
      </c>
      <c r="Q1417" s="235">
        <v>177</v>
      </c>
      <c r="S1417" s="235">
        <v>236</v>
      </c>
      <c r="T1417" s="235">
        <v>112</v>
      </c>
      <c r="U1417" s="235">
        <v>93</v>
      </c>
      <c r="V1417" s="235">
        <v>15</v>
      </c>
      <c r="W1417" s="235">
        <v>48</v>
      </c>
      <c r="X1417" s="235">
        <v>96</v>
      </c>
    </row>
    <row r="1418" spans="1:24" x14ac:dyDescent="0.2">
      <c r="A1418" t="s">
        <v>122</v>
      </c>
      <c r="B1418">
        <v>1</v>
      </c>
      <c r="C1418" t="s">
        <v>121</v>
      </c>
      <c r="D1418">
        <v>6</v>
      </c>
      <c r="E1418" t="s">
        <v>103</v>
      </c>
      <c r="J1418" s="235">
        <v>7</v>
      </c>
      <c r="K1418" s="235">
        <v>7</v>
      </c>
      <c r="L1418" s="235">
        <v>33</v>
      </c>
      <c r="M1418" s="235">
        <v>23</v>
      </c>
      <c r="N1418" s="235">
        <v>14</v>
      </c>
      <c r="P1418" s="235">
        <v>2</v>
      </c>
      <c r="Q1418" s="235">
        <v>2</v>
      </c>
      <c r="T1418" s="235">
        <v>0</v>
      </c>
      <c r="U1418" s="235">
        <v>6</v>
      </c>
      <c r="V1418" s="235">
        <v>2</v>
      </c>
      <c r="W1418" s="235">
        <v>1</v>
      </c>
    </row>
    <row r="1419" spans="1:24" x14ac:dyDescent="0.2">
      <c r="A1419" t="s">
        <v>122</v>
      </c>
      <c r="B1419">
        <v>1</v>
      </c>
      <c r="C1419" t="s">
        <v>121</v>
      </c>
      <c r="D1419">
        <v>6</v>
      </c>
      <c r="E1419" t="s">
        <v>104</v>
      </c>
      <c r="J1419" s="235">
        <v>7</v>
      </c>
      <c r="K1419" s="235">
        <v>1</v>
      </c>
      <c r="L1419" s="235">
        <v>4</v>
      </c>
      <c r="M1419" s="235">
        <v>7</v>
      </c>
      <c r="N1419" s="235">
        <v>4</v>
      </c>
      <c r="P1419" s="235">
        <v>6</v>
      </c>
      <c r="Q1419" s="235">
        <v>5</v>
      </c>
      <c r="T1419" s="235">
        <v>0</v>
      </c>
      <c r="U1419" s="235">
        <v>0</v>
      </c>
      <c r="V1419" s="235">
        <v>0</v>
      </c>
      <c r="W1419" s="235">
        <v>0</v>
      </c>
    </row>
    <row r="1420" spans="1:24" x14ac:dyDescent="0.2">
      <c r="A1420" t="s">
        <v>122</v>
      </c>
      <c r="B1420">
        <v>1</v>
      </c>
      <c r="C1420" t="s">
        <v>121</v>
      </c>
      <c r="D1420">
        <v>6</v>
      </c>
      <c r="E1420" t="s">
        <v>105</v>
      </c>
      <c r="L1420" s="235">
        <v>3</v>
      </c>
      <c r="M1420" s="235">
        <v>9</v>
      </c>
      <c r="N1420" s="235">
        <v>17</v>
      </c>
      <c r="P1420" s="235">
        <v>13</v>
      </c>
      <c r="Q1420" s="235">
        <v>7</v>
      </c>
      <c r="S1420" s="235">
        <v>22</v>
      </c>
      <c r="T1420" s="235">
        <v>16</v>
      </c>
      <c r="U1420" s="235">
        <v>25</v>
      </c>
      <c r="V1420" s="235">
        <v>15</v>
      </c>
      <c r="W1420" s="235">
        <v>10</v>
      </c>
    </row>
    <row r="1421" spans="1:24" x14ac:dyDescent="0.2">
      <c r="A1421" t="s">
        <v>122</v>
      </c>
      <c r="B1421">
        <v>1</v>
      </c>
      <c r="C1421" t="s">
        <v>121</v>
      </c>
      <c r="D1421">
        <v>6</v>
      </c>
      <c r="E1421" t="s">
        <v>106</v>
      </c>
      <c r="J1421" s="235">
        <v>1</v>
      </c>
      <c r="K1421" s="235">
        <v>1</v>
      </c>
    </row>
    <row r="1422" spans="1:24" x14ac:dyDescent="0.2">
      <c r="A1422" t="s">
        <v>122</v>
      </c>
      <c r="B1422">
        <v>1</v>
      </c>
      <c r="C1422" t="s">
        <v>121</v>
      </c>
      <c r="D1422">
        <v>6</v>
      </c>
      <c r="E1422" t="s">
        <v>107</v>
      </c>
      <c r="H1422" s="235">
        <v>2</v>
      </c>
      <c r="J1422" s="235">
        <v>1</v>
      </c>
    </row>
    <row r="1423" spans="1:24" x14ac:dyDescent="0.2">
      <c r="A1423" t="s">
        <v>122</v>
      </c>
      <c r="B1423">
        <v>1</v>
      </c>
      <c r="C1423" t="s">
        <v>121</v>
      </c>
      <c r="D1423">
        <v>6</v>
      </c>
      <c r="E1423" t="s">
        <v>108</v>
      </c>
      <c r="H1423" s="235">
        <v>0</v>
      </c>
      <c r="I1423" s="235">
        <v>0</v>
      </c>
      <c r="J1423" s="235">
        <v>0</v>
      </c>
      <c r="K1423" s="235">
        <v>0</v>
      </c>
      <c r="L1423" s="235">
        <v>0</v>
      </c>
      <c r="M1423" s="235">
        <v>0</v>
      </c>
      <c r="N1423" s="235">
        <v>0</v>
      </c>
      <c r="O1423" s="235">
        <v>0</v>
      </c>
      <c r="P1423" s="235">
        <v>0</v>
      </c>
      <c r="Q1423" s="235">
        <v>0</v>
      </c>
      <c r="R1423" s="235">
        <v>0</v>
      </c>
      <c r="S1423" s="235">
        <v>0</v>
      </c>
      <c r="T1423" s="235">
        <v>0</v>
      </c>
      <c r="U1423" s="235">
        <v>0</v>
      </c>
      <c r="V1423" s="235">
        <v>0</v>
      </c>
      <c r="W1423" s="235">
        <v>0</v>
      </c>
    </row>
    <row r="1424" spans="1:24" x14ac:dyDescent="0.2">
      <c r="A1424" t="s">
        <v>122</v>
      </c>
      <c r="B1424">
        <v>1</v>
      </c>
      <c r="C1424" t="s">
        <v>121</v>
      </c>
      <c r="D1424">
        <v>6</v>
      </c>
      <c r="E1424" t="s">
        <v>109</v>
      </c>
      <c r="H1424" s="235">
        <v>17</v>
      </c>
      <c r="I1424" s="235">
        <v>17</v>
      </c>
      <c r="J1424" s="235">
        <v>27</v>
      </c>
      <c r="K1424" s="235">
        <v>37</v>
      </c>
      <c r="L1424" s="235">
        <v>49</v>
      </c>
      <c r="M1424" s="235">
        <v>56</v>
      </c>
      <c r="N1424" s="235">
        <v>59</v>
      </c>
      <c r="P1424" s="235">
        <v>60</v>
      </c>
      <c r="Q1424" s="235">
        <v>57</v>
      </c>
      <c r="R1424" s="235">
        <v>63</v>
      </c>
      <c r="S1424" s="235">
        <v>67</v>
      </c>
      <c r="T1424" s="235">
        <v>66</v>
      </c>
      <c r="U1424" s="235">
        <v>68</v>
      </c>
      <c r="V1424" s="235">
        <v>63</v>
      </c>
      <c r="W1424" s="235">
        <v>65</v>
      </c>
    </row>
    <row r="1425" spans="1:24" x14ac:dyDescent="0.2">
      <c r="A1425" t="s">
        <v>122</v>
      </c>
      <c r="B1425">
        <v>1</v>
      </c>
      <c r="C1425" t="s">
        <v>121</v>
      </c>
      <c r="D1425">
        <v>6</v>
      </c>
      <c r="E1425" t="s">
        <v>110</v>
      </c>
      <c r="H1425" s="235">
        <v>11</v>
      </c>
      <c r="I1425" s="235">
        <v>19</v>
      </c>
      <c r="J1425" s="235">
        <v>28</v>
      </c>
      <c r="K1425" s="235">
        <v>34</v>
      </c>
      <c r="L1425" s="235">
        <v>43</v>
      </c>
      <c r="M1425" s="235">
        <v>55</v>
      </c>
      <c r="N1425" s="235">
        <v>51</v>
      </c>
      <c r="P1425" s="235">
        <v>59</v>
      </c>
      <c r="Q1425" s="235">
        <v>51</v>
      </c>
      <c r="R1425" s="235">
        <v>59</v>
      </c>
      <c r="S1425" s="235">
        <v>55</v>
      </c>
      <c r="T1425" s="235">
        <v>53</v>
      </c>
      <c r="U1425" s="235">
        <v>48</v>
      </c>
      <c r="V1425" s="235">
        <v>61</v>
      </c>
      <c r="W1425" s="235">
        <v>51</v>
      </c>
    </row>
    <row r="1426" spans="1:24" x14ac:dyDescent="0.2">
      <c r="A1426" t="s">
        <v>122</v>
      </c>
      <c r="B1426">
        <v>1</v>
      </c>
      <c r="C1426" t="s">
        <v>121</v>
      </c>
      <c r="D1426">
        <v>6</v>
      </c>
      <c r="E1426" t="s">
        <v>111</v>
      </c>
      <c r="M1426" s="235">
        <v>1</v>
      </c>
      <c r="P1426" s="235">
        <v>7</v>
      </c>
      <c r="Q1426" s="235">
        <v>9</v>
      </c>
      <c r="S1426" s="235">
        <v>1</v>
      </c>
      <c r="T1426" s="235">
        <v>2</v>
      </c>
      <c r="U1426" s="235">
        <v>14</v>
      </c>
      <c r="V1426" s="235">
        <v>4</v>
      </c>
      <c r="W1426" s="235">
        <v>9</v>
      </c>
      <c r="X1426" s="235">
        <v>2</v>
      </c>
    </row>
    <row r="1427" spans="1:24" x14ac:dyDescent="0.2">
      <c r="A1427" t="s">
        <v>122</v>
      </c>
      <c r="B1427">
        <v>1</v>
      </c>
      <c r="C1427" t="s">
        <v>121</v>
      </c>
      <c r="D1427">
        <v>6</v>
      </c>
      <c r="E1427" t="s">
        <v>112</v>
      </c>
      <c r="M1427" s="235">
        <v>20</v>
      </c>
      <c r="P1427" s="235">
        <v>195</v>
      </c>
      <c r="Q1427" s="235">
        <v>196</v>
      </c>
      <c r="S1427" s="235">
        <v>19</v>
      </c>
      <c r="T1427" s="235">
        <v>24</v>
      </c>
      <c r="U1427" s="235">
        <v>208</v>
      </c>
      <c r="V1427" s="235">
        <v>62</v>
      </c>
      <c r="W1427" s="235">
        <v>220</v>
      </c>
      <c r="X1427" s="235">
        <v>27</v>
      </c>
    </row>
    <row r="1428" spans="1:24" x14ac:dyDescent="0.2">
      <c r="A1428" t="s">
        <v>122</v>
      </c>
      <c r="B1428">
        <v>1</v>
      </c>
      <c r="C1428" t="s">
        <v>121</v>
      </c>
      <c r="D1428">
        <v>6</v>
      </c>
      <c r="E1428" t="s">
        <v>113</v>
      </c>
    </row>
    <row r="1429" spans="1:24" x14ac:dyDescent="0.2">
      <c r="A1429" t="s">
        <v>122</v>
      </c>
      <c r="B1429">
        <v>1</v>
      </c>
      <c r="C1429" t="s">
        <v>121</v>
      </c>
      <c r="D1429">
        <v>6</v>
      </c>
      <c r="E1429" t="s">
        <v>114</v>
      </c>
    </row>
    <row r="1430" spans="1:24" x14ac:dyDescent="0.2">
      <c r="A1430" t="s">
        <v>122</v>
      </c>
      <c r="B1430">
        <v>1</v>
      </c>
      <c r="C1430" t="s">
        <v>121</v>
      </c>
      <c r="D1430">
        <v>6</v>
      </c>
      <c r="E1430" t="s">
        <v>115</v>
      </c>
      <c r="M1430" s="235">
        <v>1</v>
      </c>
      <c r="P1430" s="235">
        <v>7</v>
      </c>
      <c r="Q1430" s="235">
        <v>9</v>
      </c>
      <c r="S1430" s="235">
        <v>1</v>
      </c>
      <c r="T1430" s="235">
        <v>2</v>
      </c>
      <c r="U1430" s="235">
        <v>14</v>
      </c>
      <c r="V1430" s="235">
        <v>4</v>
      </c>
      <c r="W1430" s="235">
        <v>9</v>
      </c>
      <c r="X1430" s="235">
        <v>2</v>
      </c>
    </row>
    <row r="1431" spans="1:24" x14ac:dyDescent="0.2">
      <c r="A1431" t="s">
        <v>122</v>
      </c>
      <c r="B1431">
        <v>1</v>
      </c>
      <c r="C1431" t="s">
        <v>121</v>
      </c>
      <c r="D1431">
        <v>6</v>
      </c>
      <c r="E1431" t="s">
        <v>116</v>
      </c>
      <c r="M1431" s="235">
        <v>20</v>
      </c>
      <c r="P1431" s="235">
        <v>195</v>
      </c>
      <c r="Q1431" s="235">
        <v>196</v>
      </c>
      <c r="S1431" s="235">
        <v>19</v>
      </c>
      <c r="T1431" s="235">
        <v>24</v>
      </c>
      <c r="U1431" s="235">
        <v>208</v>
      </c>
      <c r="V1431" s="235">
        <v>62</v>
      </c>
      <c r="W1431" s="235">
        <v>220</v>
      </c>
      <c r="X1431" s="235">
        <v>27</v>
      </c>
    </row>
    <row r="1432" spans="1:24" x14ac:dyDescent="0.2">
      <c r="A1432" t="s">
        <v>122</v>
      </c>
      <c r="B1432">
        <v>1</v>
      </c>
      <c r="C1432" t="s">
        <v>121</v>
      </c>
      <c r="D1432">
        <v>7</v>
      </c>
      <c r="E1432" t="s">
        <v>103</v>
      </c>
      <c r="H1432" s="235">
        <v>1</v>
      </c>
      <c r="J1432" s="235">
        <v>7</v>
      </c>
      <c r="K1432" s="235">
        <v>14</v>
      </c>
      <c r="L1432" s="235">
        <v>31</v>
      </c>
      <c r="M1432" s="235">
        <v>30</v>
      </c>
      <c r="N1432" s="235">
        <v>19</v>
      </c>
      <c r="P1432" s="235">
        <v>3</v>
      </c>
      <c r="Q1432" s="235">
        <v>3</v>
      </c>
      <c r="T1432" s="235">
        <v>7</v>
      </c>
      <c r="U1432" s="235">
        <v>10</v>
      </c>
      <c r="V1432" s="235">
        <v>4</v>
      </c>
      <c r="W1432" s="235">
        <v>6</v>
      </c>
    </row>
    <row r="1433" spans="1:24" x14ac:dyDescent="0.2">
      <c r="A1433" t="s">
        <v>122</v>
      </c>
      <c r="B1433">
        <v>1</v>
      </c>
      <c r="C1433" t="s">
        <v>121</v>
      </c>
      <c r="D1433">
        <v>7</v>
      </c>
      <c r="E1433" t="s">
        <v>104</v>
      </c>
      <c r="J1433" s="235">
        <v>4</v>
      </c>
      <c r="L1433" s="235">
        <v>3</v>
      </c>
      <c r="M1433" s="235">
        <v>7</v>
      </c>
      <c r="N1433" s="235">
        <v>9</v>
      </c>
      <c r="P1433" s="235">
        <v>12</v>
      </c>
      <c r="Q1433" s="235">
        <v>12</v>
      </c>
      <c r="S1433" s="235">
        <v>2</v>
      </c>
      <c r="T1433" s="235">
        <v>0</v>
      </c>
      <c r="U1433" s="235">
        <v>0</v>
      </c>
      <c r="V1433" s="235">
        <v>1</v>
      </c>
      <c r="W1433" s="235">
        <v>2</v>
      </c>
    </row>
    <row r="1434" spans="1:24" x14ac:dyDescent="0.2">
      <c r="A1434" t="s">
        <v>122</v>
      </c>
      <c r="B1434">
        <v>1</v>
      </c>
      <c r="C1434" t="s">
        <v>121</v>
      </c>
      <c r="D1434">
        <v>7</v>
      </c>
      <c r="E1434" t="s">
        <v>105</v>
      </c>
      <c r="K1434" s="235">
        <v>1</v>
      </c>
      <c r="L1434" s="235">
        <v>3</v>
      </c>
      <c r="M1434" s="235">
        <v>9</v>
      </c>
      <c r="N1434" s="235">
        <v>22</v>
      </c>
      <c r="P1434" s="235">
        <v>18</v>
      </c>
      <c r="Q1434" s="235">
        <v>14</v>
      </c>
      <c r="S1434" s="235">
        <v>23</v>
      </c>
      <c r="T1434" s="235">
        <v>13</v>
      </c>
      <c r="U1434" s="235">
        <v>21</v>
      </c>
      <c r="V1434" s="235">
        <v>10</v>
      </c>
      <c r="W1434" s="235">
        <v>8</v>
      </c>
    </row>
    <row r="1435" spans="1:24" x14ac:dyDescent="0.2">
      <c r="A1435" t="s">
        <v>122</v>
      </c>
      <c r="B1435">
        <v>1</v>
      </c>
      <c r="C1435" t="s">
        <v>121</v>
      </c>
      <c r="D1435">
        <v>7</v>
      </c>
      <c r="E1435" t="s">
        <v>106</v>
      </c>
      <c r="H1435" s="235">
        <v>1</v>
      </c>
      <c r="J1435" s="235">
        <v>1</v>
      </c>
      <c r="K1435" s="235">
        <v>1</v>
      </c>
      <c r="L1435" s="235">
        <v>1</v>
      </c>
      <c r="S1435" s="235">
        <v>1</v>
      </c>
    </row>
    <row r="1436" spans="1:24" x14ac:dyDescent="0.2">
      <c r="A1436" t="s">
        <v>122</v>
      </c>
      <c r="B1436">
        <v>1</v>
      </c>
      <c r="C1436" t="s">
        <v>121</v>
      </c>
      <c r="D1436">
        <v>7</v>
      </c>
      <c r="E1436" t="s">
        <v>107</v>
      </c>
      <c r="J1436" s="235">
        <v>2</v>
      </c>
      <c r="K1436" s="235">
        <v>3</v>
      </c>
      <c r="L1436" s="235">
        <v>1</v>
      </c>
      <c r="S1436" s="235">
        <v>1</v>
      </c>
    </row>
    <row r="1437" spans="1:24" x14ac:dyDescent="0.2">
      <c r="A1437" t="s">
        <v>122</v>
      </c>
      <c r="B1437">
        <v>1</v>
      </c>
      <c r="C1437" t="s">
        <v>121</v>
      </c>
      <c r="D1437">
        <v>7</v>
      </c>
      <c r="E1437" t="s">
        <v>108</v>
      </c>
      <c r="H1437" s="235">
        <v>0</v>
      </c>
      <c r="I1437" s="235">
        <v>0</v>
      </c>
      <c r="J1437" s="235">
        <v>0</v>
      </c>
      <c r="K1437" s="235">
        <v>0</v>
      </c>
      <c r="L1437" s="235">
        <v>0</v>
      </c>
      <c r="M1437" s="235">
        <v>0</v>
      </c>
      <c r="N1437" s="235">
        <v>0</v>
      </c>
      <c r="O1437" s="235">
        <v>0</v>
      </c>
      <c r="P1437" s="235">
        <v>0</v>
      </c>
      <c r="Q1437" s="235">
        <v>0</v>
      </c>
      <c r="R1437" s="235">
        <v>0</v>
      </c>
      <c r="S1437" s="235">
        <v>0</v>
      </c>
      <c r="T1437" s="235">
        <v>0</v>
      </c>
      <c r="U1437" s="235">
        <v>0</v>
      </c>
      <c r="V1437" s="235">
        <v>0</v>
      </c>
      <c r="W1437" s="235">
        <v>0</v>
      </c>
    </row>
    <row r="1438" spans="1:24" x14ac:dyDescent="0.2">
      <c r="A1438" t="s">
        <v>122</v>
      </c>
      <c r="B1438">
        <v>1</v>
      </c>
      <c r="C1438" t="s">
        <v>121</v>
      </c>
      <c r="D1438">
        <v>7</v>
      </c>
      <c r="E1438" t="s">
        <v>109</v>
      </c>
      <c r="H1438" s="235">
        <v>36</v>
      </c>
      <c r="I1438" s="235">
        <v>41</v>
      </c>
      <c r="J1438" s="235">
        <v>51</v>
      </c>
      <c r="K1438" s="235">
        <v>60</v>
      </c>
      <c r="L1438" s="235">
        <v>69</v>
      </c>
      <c r="M1438" s="235">
        <v>78</v>
      </c>
      <c r="N1438" s="235">
        <v>75</v>
      </c>
      <c r="P1438" s="235">
        <v>78</v>
      </c>
      <c r="Q1438" s="235">
        <v>83</v>
      </c>
      <c r="R1438" s="235">
        <v>79</v>
      </c>
      <c r="S1438" s="235">
        <v>86</v>
      </c>
      <c r="T1438" s="235">
        <v>74</v>
      </c>
      <c r="U1438" s="235">
        <v>81</v>
      </c>
      <c r="V1438" s="235">
        <v>80</v>
      </c>
      <c r="W1438" s="235">
        <v>82</v>
      </c>
    </row>
    <row r="1439" spans="1:24" x14ac:dyDescent="0.2">
      <c r="A1439" t="s">
        <v>122</v>
      </c>
      <c r="B1439">
        <v>1</v>
      </c>
      <c r="C1439" t="s">
        <v>121</v>
      </c>
      <c r="D1439">
        <v>7</v>
      </c>
      <c r="E1439" t="s">
        <v>110</v>
      </c>
      <c r="H1439" s="235">
        <v>26</v>
      </c>
      <c r="I1439" s="235">
        <v>25</v>
      </c>
      <c r="J1439" s="235">
        <v>36</v>
      </c>
      <c r="K1439" s="235">
        <v>40</v>
      </c>
      <c r="L1439" s="235">
        <v>37</v>
      </c>
      <c r="M1439" s="235">
        <v>49</v>
      </c>
      <c r="N1439" s="235">
        <v>51</v>
      </c>
      <c r="P1439" s="235">
        <v>50</v>
      </c>
      <c r="Q1439" s="235">
        <v>49</v>
      </c>
      <c r="R1439" s="235">
        <v>56</v>
      </c>
      <c r="S1439" s="235">
        <v>60</v>
      </c>
      <c r="T1439" s="235">
        <v>57</v>
      </c>
      <c r="U1439" s="235">
        <v>56</v>
      </c>
      <c r="V1439" s="235">
        <v>60</v>
      </c>
      <c r="W1439" s="235">
        <v>55</v>
      </c>
    </row>
    <row r="1440" spans="1:24" x14ac:dyDescent="0.2">
      <c r="A1440" t="s">
        <v>122</v>
      </c>
      <c r="B1440">
        <v>1</v>
      </c>
      <c r="C1440" t="s">
        <v>121</v>
      </c>
      <c r="D1440">
        <v>7</v>
      </c>
      <c r="E1440" t="s">
        <v>111</v>
      </c>
      <c r="M1440" s="235">
        <v>1</v>
      </c>
      <c r="N1440" s="235">
        <v>2</v>
      </c>
      <c r="P1440" s="235">
        <v>12</v>
      </c>
      <c r="Q1440" s="235">
        <v>10</v>
      </c>
      <c r="S1440" s="235">
        <v>13</v>
      </c>
      <c r="T1440" s="235">
        <v>4</v>
      </c>
      <c r="U1440" s="235">
        <v>11</v>
      </c>
      <c r="V1440" s="235">
        <v>1</v>
      </c>
      <c r="W1440" s="235">
        <v>5</v>
      </c>
      <c r="X1440" s="235">
        <v>2</v>
      </c>
    </row>
    <row r="1441" spans="1:24" x14ac:dyDescent="0.2">
      <c r="A1441" t="s">
        <v>122</v>
      </c>
      <c r="B1441">
        <v>1</v>
      </c>
      <c r="C1441" t="s">
        <v>121</v>
      </c>
      <c r="D1441">
        <v>7</v>
      </c>
      <c r="E1441" t="s">
        <v>112</v>
      </c>
      <c r="M1441" s="235">
        <v>23</v>
      </c>
      <c r="N1441" s="235">
        <v>46</v>
      </c>
      <c r="P1441" s="235">
        <v>285</v>
      </c>
      <c r="Q1441" s="235">
        <v>217</v>
      </c>
      <c r="S1441" s="235">
        <v>420</v>
      </c>
      <c r="T1441" s="235">
        <v>95</v>
      </c>
      <c r="U1441" s="235">
        <v>228</v>
      </c>
      <c r="V1441" s="235">
        <v>17</v>
      </c>
      <c r="W1441" s="235">
        <v>96</v>
      </c>
      <c r="X1441" s="235">
        <v>22</v>
      </c>
    </row>
    <row r="1442" spans="1:24" x14ac:dyDescent="0.2">
      <c r="A1442" t="s">
        <v>122</v>
      </c>
      <c r="B1442">
        <v>1</v>
      </c>
      <c r="C1442" t="s">
        <v>121</v>
      </c>
      <c r="D1442">
        <v>7</v>
      </c>
      <c r="E1442" t="s">
        <v>113</v>
      </c>
      <c r="X1442" s="235">
        <v>1</v>
      </c>
    </row>
    <row r="1443" spans="1:24" x14ac:dyDescent="0.2">
      <c r="A1443" t="s">
        <v>122</v>
      </c>
      <c r="B1443">
        <v>1</v>
      </c>
      <c r="C1443" t="s">
        <v>121</v>
      </c>
      <c r="D1443">
        <v>7</v>
      </c>
      <c r="E1443" t="s">
        <v>114</v>
      </c>
      <c r="X1443" s="235">
        <v>11</v>
      </c>
    </row>
    <row r="1444" spans="1:24" x14ac:dyDescent="0.2">
      <c r="A1444" t="s">
        <v>122</v>
      </c>
      <c r="B1444">
        <v>1</v>
      </c>
      <c r="C1444" t="s">
        <v>121</v>
      </c>
      <c r="D1444">
        <v>7</v>
      </c>
      <c r="E1444" t="s">
        <v>115</v>
      </c>
      <c r="M1444" s="235">
        <v>1</v>
      </c>
      <c r="N1444" s="235">
        <v>2</v>
      </c>
      <c r="P1444" s="235">
        <v>12</v>
      </c>
      <c r="Q1444" s="235">
        <v>10</v>
      </c>
      <c r="S1444" s="235">
        <v>13</v>
      </c>
      <c r="T1444" s="235">
        <v>4</v>
      </c>
      <c r="U1444" s="235">
        <v>11</v>
      </c>
      <c r="V1444" s="235">
        <v>1</v>
      </c>
      <c r="W1444" s="235">
        <v>5</v>
      </c>
      <c r="X1444" s="235">
        <v>3</v>
      </c>
    </row>
    <row r="1445" spans="1:24" x14ac:dyDescent="0.2">
      <c r="A1445" t="s">
        <v>122</v>
      </c>
      <c r="B1445">
        <v>1</v>
      </c>
      <c r="C1445" t="s">
        <v>121</v>
      </c>
      <c r="D1445">
        <v>7</v>
      </c>
      <c r="E1445" t="s">
        <v>116</v>
      </c>
      <c r="M1445" s="235">
        <v>23</v>
      </c>
      <c r="N1445" s="235">
        <v>46</v>
      </c>
      <c r="P1445" s="235">
        <v>285</v>
      </c>
      <c r="Q1445" s="235">
        <v>217</v>
      </c>
      <c r="S1445" s="235">
        <v>420</v>
      </c>
      <c r="T1445" s="235">
        <v>95</v>
      </c>
      <c r="U1445" s="235">
        <v>228</v>
      </c>
      <c r="V1445" s="235">
        <v>17</v>
      </c>
      <c r="W1445" s="235">
        <v>96</v>
      </c>
      <c r="X1445" s="235">
        <v>33</v>
      </c>
    </row>
    <row r="1446" spans="1:24" x14ac:dyDescent="0.2">
      <c r="A1446" t="s">
        <v>122</v>
      </c>
      <c r="B1446">
        <v>2</v>
      </c>
      <c r="C1446" t="s">
        <v>121</v>
      </c>
      <c r="D1446">
        <v>1</v>
      </c>
      <c r="E1446" t="s">
        <v>103</v>
      </c>
      <c r="H1446" s="235">
        <v>1</v>
      </c>
      <c r="I1446" s="235">
        <v>4</v>
      </c>
      <c r="J1446" s="235">
        <v>9</v>
      </c>
      <c r="K1446" s="235">
        <v>21</v>
      </c>
      <c r="L1446" s="235">
        <v>29</v>
      </c>
      <c r="M1446" s="235">
        <v>23</v>
      </c>
      <c r="N1446" s="235">
        <v>8</v>
      </c>
      <c r="P1446" s="235">
        <v>4</v>
      </c>
      <c r="Q1446" s="235">
        <v>12</v>
      </c>
      <c r="S1446" s="235">
        <v>1</v>
      </c>
      <c r="T1446" s="235">
        <v>0</v>
      </c>
      <c r="U1446" s="235">
        <v>14</v>
      </c>
      <c r="V1446" s="235">
        <v>19</v>
      </c>
      <c r="W1446" s="235">
        <v>52</v>
      </c>
    </row>
    <row r="1447" spans="1:24" x14ac:dyDescent="0.2">
      <c r="A1447" t="s">
        <v>122</v>
      </c>
      <c r="B1447">
        <v>2</v>
      </c>
      <c r="C1447" t="s">
        <v>121</v>
      </c>
      <c r="D1447">
        <v>1</v>
      </c>
      <c r="E1447" t="s">
        <v>104</v>
      </c>
      <c r="J1447" s="235">
        <v>7</v>
      </c>
      <c r="K1447" s="235">
        <v>2</v>
      </c>
      <c r="L1447" s="235">
        <v>4</v>
      </c>
      <c r="M1447" s="235">
        <v>3</v>
      </c>
      <c r="N1447" s="235">
        <v>2</v>
      </c>
      <c r="P1447" s="235">
        <v>3</v>
      </c>
      <c r="Q1447" s="235">
        <v>4</v>
      </c>
      <c r="S1447" s="235">
        <v>2</v>
      </c>
      <c r="T1447" s="235">
        <v>0</v>
      </c>
      <c r="U1447" s="235">
        <v>0</v>
      </c>
      <c r="V1447" s="235">
        <v>2</v>
      </c>
      <c r="W1447" s="235">
        <v>7</v>
      </c>
    </row>
    <row r="1448" spans="1:24" x14ac:dyDescent="0.2">
      <c r="A1448" t="s">
        <v>122</v>
      </c>
      <c r="B1448">
        <v>2</v>
      </c>
      <c r="C1448" t="s">
        <v>121</v>
      </c>
      <c r="D1448">
        <v>1</v>
      </c>
      <c r="E1448" t="s">
        <v>105</v>
      </c>
      <c r="K1448" s="235">
        <v>4</v>
      </c>
      <c r="L1448" s="235">
        <v>4</v>
      </c>
      <c r="M1448" s="235">
        <v>4</v>
      </c>
      <c r="N1448" s="235">
        <v>4</v>
      </c>
      <c r="P1448" s="235">
        <v>4</v>
      </c>
      <c r="Q1448" s="235">
        <v>4</v>
      </c>
      <c r="S1448" s="235">
        <v>1</v>
      </c>
      <c r="T1448" s="235">
        <v>2</v>
      </c>
      <c r="U1448" s="235">
        <v>2</v>
      </c>
      <c r="V1448" s="235">
        <v>2</v>
      </c>
      <c r="W1448" s="235">
        <v>1</v>
      </c>
    </row>
    <row r="1449" spans="1:24" x14ac:dyDescent="0.2">
      <c r="A1449" t="s">
        <v>122</v>
      </c>
      <c r="B1449">
        <v>2</v>
      </c>
      <c r="C1449" t="s">
        <v>121</v>
      </c>
      <c r="D1449">
        <v>1</v>
      </c>
      <c r="E1449" t="s">
        <v>106</v>
      </c>
    </row>
    <row r="1450" spans="1:24" x14ac:dyDescent="0.2">
      <c r="A1450" t="s">
        <v>122</v>
      </c>
      <c r="B1450">
        <v>2</v>
      </c>
      <c r="C1450" t="s">
        <v>121</v>
      </c>
      <c r="D1450">
        <v>1</v>
      </c>
      <c r="E1450" t="s">
        <v>107</v>
      </c>
      <c r="T1450" s="235">
        <v>2</v>
      </c>
      <c r="V1450" s="235">
        <v>2</v>
      </c>
    </row>
    <row r="1451" spans="1:24" x14ac:dyDescent="0.2">
      <c r="A1451" t="s">
        <v>122</v>
      </c>
      <c r="B1451">
        <v>2</v>
      </c>
      <c r="C1451" t="s">
        <v>121</v>
      </c>
      <c r="D1451">
        <v>1</v>
      </c>
      <c r="E1451" t="s">
        <v>108</v>
      </c>
      <c r="H1451" s="235">
        <v>0</v>
      </c>
      <c r="I1451" s="235">
        <v>0</v>
      </c>
      <c r="J1451" s="235">
        <v>0</v>
      </c>
      <c r="K1451" s="235">
        <v>0</v>
      </c>
      <c r="L1451" s="235">
        <v>0</v>
      </c>
      <c r="M1451" s="235">
        <v>0</v>
      </c>
      <c r="N1451" s="235">
        <v>0</v>
      </c>
      <c r="O1451" s="235">
        <v>0</v>
      </c>
      <c r="P1451" s="235">
        <v>0</v>
      </c>
      <c r="Q1451" s="235">
        <v>0</v>
      </c>
      <c r="R1451" s="235">
        <v>0</v>
      </c>
      <c r="S1451" s="235">
        <v>0</v>
      </c>
      <c r="T1451" s="235">
        <v>0</v>
      </c>
      <c r="U1451" s="235">
        <v>0</v>
      </c>
      <c r="V1451" s="235">
        <v>0</v>
      </c>
      <c r="W1451" s="235">
        <v>0</v>
      </c>
    </row>
    <row r="1452" spans="1:24" x14ac:dyDescent="0.2">
      <c r="A1452" t="s">
        <v>122</v>
      </c>
      <c r="B1452">
        <v>2</v>
      </c>
      <c r="C1452" t="s">
        <v>121</v>
      </c>
      <c r="D1452">
        <v>1</v>
      </c>
      <c r="E1452" t="s">
        <v>109</v>
      </c>
      <c r="H1452" s="235">
        <v>29</v>
      </c>
      <c r="I1452" s="235">
        <v>36</v>
      </c>
      <c r="J1452" s="235">
        <v>45</v>
      </c>
      <c r="K1452" s="235">
        <v>50</v>
      </c>
      <c r="L1452" s="235">
        <v>54</v>
      </c>
      <c r="M1452" s="235">
        <v>57</v>
      </c>
      <c r="N1452" s="235">
        <v>53</v>
      </c>
      <c r="P1452" s="235">
        <v>54</v>
      </c>
      <c r="Q1452" s="235">
        <v>57</v>
      </c>
      <c r="R1452" s="235">
        <v>54</v>
      </c>
      <c r="S1452" s="235">
        <v>61</v>
      </c>
      <c r="T1452" s="235">
        <v>58</v>
      </c>
      <c r="U1452" s="235">
        <v>58</v>
      </c>
      <c r="V1452" s="235">
        <v>54</v>
      </c>
      <c r="W1452" s="235">
        <v>55</v>
      </c>
    </row>
    <row r="1453" spans="1:24" x14ac:dyDescent="0.2">
      <c r="A1453" t="s">
        <v>122</v>
      </c>
      <c r="B1453">
        <v>2</v>
      </c>
      <c r="C1453" t="s">
        <v>121</v>
      </c>
      <c r="D1453">
        <v>1</v>
      </c>
      <c r="E1453" t="s">
        <v>110</v>
      </c>
      <c r="H1453" s="235">
        <v>22</v>
      </c>
      <c r="I1453" s="235">
        <v>20</v>
      </c>
      <c r="J1453" s="235">
        <v>23</v>
      </c>
      <c r="K1453" s="235">
        <v>30</v>
      </c>
      <c r="L1453" s="235">
        <v>39</v>
      </c>
      <c r="M1453" s="235">
        <v>33</v>
      </c>
      <c r="N1453" s="235">
        <v>44</v>
      </c>
      <c r="P1453" s="235">
        <v>60</v>
      </c>
      <c r="Q1453" s="235">
        <v>44</v>
      </c>
      <c r="R1453" s="235">
        <v>50</v>
      </c>
      <c r="S1453" s="235">
        <v>60</v>
      </c>
      <c r="T1453" s="235">
        <v>48</v>
      </c>
      <c r="U1453" s="235">
        <v>45</v>
      </c>
      <c r="V1453" s="235">
        <v>52</v>
      </c>
      <c r="W1453" s="235">
        <v>54</v>
      </c>
    </row>
    <row r="1454" spans="1:24" x14ac:dyDescent="0.2">
      <c r="A1454" t="s">
        <v>122</v>
      </c>
      <c r="B1454">
        <v>2</v>
      </c>
      <c r="C1454" t="s">
        <v>121</v>
      </c>
      <c r="D1454">
        <v>1</v>
      </c>
      <c r="E1454" t="s">
        <v>111</v>
      </c>
      <c r="X1454" s="235">
        <v>1</v>
      </c>
    </row>
    <row r="1455" spans="1:24" x14ac:dyDescent="0.2">
      <c r="A1455" t="s">
        <v>122</v>
      </c>
      <c r="B1455">
        <v>2</v>
      </c>
      <c r="C1455" t="s">
        <v>121</v>
      </c>
      <c r="D1455">
        <v>1</v>
      </c>
      <c r="E1455" t="s">
        <v>112</v>
      </c>
      <c r="X1455" s="235">
        <v>34</v>
      </c>
    </row>
    <row r="1456" spans="1:24" x14ac:dyDescent="0.2">
      <c r="A1456" t="s">
        <v>122</v>
      </c>
      <c r="B1456">
        <v>2</v>
      </c>
      <c r="C1456" t="s">
        <v>121</v>
      </c>
      <c r="D1456">
        <v>1</v>
      </c>
      <c r="E1456" t="s">
        <v>113</v>
      </c>
    </row>
    <row r="1457" spans="1:24" x14ac:dyDescent="0.2">
      <c r="A1457" t="s">
        <v>122</v>
      </c>
      <c r="B1457">
        <v>2</v>
      </c>
      <c r="C1457" t="s">
        <v>121</v>
      </c>
      <c r="D1457">
        <v>1</v>
      </c>
      <c r="E1457" t="s">
        <v>114</v>
      </c>
    </row>
    <row r="1458" spans="1:24" x14ac:dyDescent="0.2">
      <c r="A1458" t="s">
        <v>122</v>
      </c>
      <c r="B1458">
        <v>2</v>
      </c>
      <c r="C1458" t="s">
        <v>121</v>
      </c>
      <c r="D1458">
        <v>1</v>
      </c>
      <c r="E1458" t="s">
        <v>115</v>
      </c>
      <c r="X1458" s="235">
        <v>1</v>
      </c>
    </row>
    <row r="1459" spans="1:24" x14ac:dyDescent="0.2">
      <c r="A1459" t="s">
        <v>122</v>
      </c>
      <c r="B1459">
        <v>2</v>
      </c>
      <c r="C1459" t="s">
        <v>121</v>
      </c>
      <c r="D1459">
        <v>1</v>
      </c>
      <c r="E1459" t="s">
        <v>116</v>
      </c>
      <c r="X1459" s="235">
        <v>34</v>
      </c>
    </row>
    <row r="1460" spans="1:24" x14ac:dyDescent="0.2">
      <c r="A1460" t="s">
        <v>122</v>
      </c>
      <c r="B1460">
        <v>2</v>
      </c>
      <c r="C1460" t="s">
        <v>121</v>
      </c>
      <c r="D1460">
        <v>2</v>
      </c>
      <c r="E1460" t="s">
        <v>103</v>
      </c>
      <c r="H1460" s="235">
        <v>1</v>
      </c>
      <c r="I1460" s="235">
        <v>4</v>
      </c>
      <c r="J1460" s="235">
        <v>28</v>
      </c>
      <c r="K1460" s="235">
        <v>38</v>
      </c>
      <c r="L1460" s="235">
        <v>54</v>
      </c>
      <c r="M1460" s="235">
        <v>64</v>
      </c>
      <c r="N1460" s="235">
        <v>10</v>
      </c>
      <c r="P1460" s="235">
        <v>5</v>
      </c>
      <c r="Q1460" s="235">
        <v>12</v>
      </c>
      <c r="S1460" s="235">
        <v>1</v>
      </c>
      <c r="T1460" s="235">
        <v>0</v>
      </c>
      <c r="U1460" s="235">
        <v>17</v>
      </c>
      <c r="V1460" s="235">
        <v>25</v>
      </c>
      <c r="W1460" s="235">
        <v>72</v>
      </c>
    </row>
    <row r="1461" spans="1:24" x14ac:dyDescent="0.2">
      <c r="A1461" t="s">
        <v>122</v>
      </c>
      <c r="B1461">
        <v>2</v>
      </c>
      <c r="C1461" t="s">
        <v>121</v>
      </c>
      <c r="D1461">
        <v>2</v>
      </c>
      <c r="E1461" t="s">
        <v>104</v>
      </c>
      <c r="J1461" s="235">
        <v>10</v>
      </c>
      <c r="K1461" s="235">
        <v>1</v>
      </c>
      <c r="L1461" s="235">
        <v>8</v>
      </c>
      <c r="M1461" s="235">
        <v>11</v>
      </c>
      <c r="N1461" s="235">
        <v>17</v>
      </c>
      <c r="P1461" s="235">
        <v>12</v>
      </c>
      <c r="Q1461" s="235">
        <v>12</v>
      </c>
      <c r="S1461" s="235">
        <v>1</v>
      </c>
      <c r="T1461" s="235">
        <v>0</v>
      </c>
      <c r="U1461" s="235">
        <v>0</v>
      </c>
      <c r="V1461" s="235">
        <v>2</v>
      </c>
      <c r="W1461" s="235">
        <v>2</v>
      </c>
    </row>
    <row r="1462" spans="1:24" x14ac:dyDescent="0.2">
      <c r="A1462" t="s">
        <v>122</v>
      </c>
      <c r="B1462">
        <v>2</v>
      </c>
      <c r="C1462" t="s">
        <v>121</v>
      </c>
      <c r="D1462">
        <v>2</v>
      </c>
      <c r="E1462" t="s">
        <v>105</v>
      </c>
      <c r="K1462" s="235">
        <v>2</v>
      </c>
      <c r="L1462" s="235">
        <v>3</v>
      </c>
      <c r="M1462" s="235">
        <v>4</v>
      </c>
      <c r="N1462" s="235">
        <v>9</v>
      </c>
      <c r="P1462" s="235">
        <v>11</v>
      </c>
      <c r="Q1462" s="235">
        <v>9</v>
      </c>
      <c r="S1462" s="235">
        <v>9</v>
      </c>
      <c r="T1462" s="235">
        <v>5</v>
      </c>
      <c r="U1462" s="235">
        <v>2</v>
      </c>
      <c r="V1462" s="235">
        <v>2</v>
      </c>
      <c r="W1462" s="235">
        <v>3</v>
      </c>
    </row>
    <row r="1463" spans="1:24" x14ac:dyDescent="0.2">
      <c r="A1463" t="s">
        <v>122</v>
      </c>
      <c r="B1463">
        <v>2</v>
      </c>
      <c r="C1463" t="s">
        <v>121</v>
      </c>
      <c r="D1463">
        <v>2</v>
      </c>
      <c r="E1463" t="s">
        <v>106</v>
      </c>
      <c r="H1463" s="235">
        <v>1</v>
      </c>
      <c r="K1463" s="235">
        <v>1</v>
      </c>
    </row>
    <row r="1464" spans="1:24" x14ac:dyDescent="0.2">
      <c r="A1464" t="s">
        <v>122</v>
      </c>
      <c r="B1464">
        <v>2</v>
      </c>
      <c r="C1464" t="s">
        <v>121</v>
      </c>
      <c r="D1464">
        <v>2</v>
      </c>
      <c r="E1464" t="s">
        <v>107</v>
      </c>
    </row>
    <row r="1465" spans="1:24" x14ac:dyDescent="0.2">
      <c r="A1465" t="s">
        <v>122</v>
      </c>
      <c r="B1465">
        <v>2</v>
      </c>
      <c r="C1465" t="s">
        <v>121</v>
      </c>
      <c r="D1465">
        <v>2</v>
      </c>
      <c r="E1465" t="s">
        <v>108</v>
      </c>
      <c r="H1465" s="235">
        <v>0</v>
      </c>
      <c r="I1465" s="235">
        <v>0</v>
      </c>
      <c r="J1465" s="235">
        <v>0</v>
      </c>
      <c r="K1465" s="235">
        <v>0</v>
      </c>
      <c r="L1465" s="235">
        <v>0</v>
      </c>
      <c r="M1465" s="235">
        <v>0</v>
      </c>
      <c r="N1465" s="235">
        <v>0</v>
      </c>
      <c r="O1465" s="235">
        <v>0</v>
      </c>
      <c r="P1465" s="235">
        <v>0</v>
      </c>
      <c r="Q1465" s="235">
        <v>0</v>
      </c>
      <c r="R1465" s="235">
        <v>0</v>
      </c>
      <c r="S1465" s="235">
        <v>0</v>
      </c>
      <c r="T1465" s="235">
        <v>0</v>
      </c>
      <c r="U1465" s="235">
        <v>0</v>
      </c>
      <c r="V1465" s="235">
        <v>0</v>
      </c>
      <c r="W1465" s="235">
        <v>0</v>
      </c>
    </row>
    <row r="1466" spans="1:24" x14ac:dyDescent="0.2">
      <c r="A1466" t="s">
        <v>122</v>
      </c>
      <c r="B1466">
        <v>2</v>
      </c>
      <c r="C1466" t="s">
        <v>121</v>
      </c>
      <c r="D1466">
        <v>2</v>
      </c>
      <c r="E1466" t="s">
        <v>109</v>
      </c>
      <c r="H1466" s="235">
        <v>34</v>
      </c>
      <c r="I1466" s="235">
        <v>43</v>
      </c>
      <c r="J1466" s="235">
        <v>53</v>
      </c>
      <c r="K1466" s="235">
        <v>59</v>
      </c>
      <c r="L1466" s="235">
        <v>66</v>
      </c>
      <c r="M1466" s="235">
        <v>74</v>
      </c>
      <c r="N1466" s="235">
        <v>75</v>
      </c>
      <c r="P1466" s="235">
        <v>75</v>
      </c>
      <c r="Q1466" s="235">
        <v>77</v>
      </c>
      <c r="R1466" s="235">
        <v>80</v>
      </c>
      <c r="S1466" s="235">
        <v>83</v>
      </c>
      <c r="T1466" s="235">
        <v>83</v>
      </c>
      <c r="U1466" s="235">
        <v>84</v>
      </c>
      <c r="V1466" s="235">
        <v>84</v>
      </c>
      <c r="W1466" s="235">
        <v>79</v>
      </c>
    </row>
    <row r="1467" spans="1:24" x14ac:dyDescent="0.2">
      <c r="A1467" t="s">
        <v>122</v>
      </c>
      <c r="B1467">
        <v>2</v>
      </c>
      <c r="C1467" t="s">
        <v>121</v>
      </c>
      <c r="D1467">
        <v>2</v>
      </c>
      <c r="E1467" t="s">
        <v>110</v>
      </c>
      <c r="H1467" s="235">
        <v>25</v>
      </c>
      <c r="I1467" s="235">
        <v>22</v>
      </c>
      <c r="J1467" s="235">
        <v>29</v>
      </c>
      <c r="K1467" s="235">
        <v>40</v>
      </c>
      <c r="L1467" s="235">
        <v>47</v>
      </c>
      <c r="M1467" s="235">
        <v>37</v>
      </c>
      <c r="N1467" s="235">
        <v>52</v>
      </c>
      <c r="P1467" s="235">
        <v>52</v>
      </c>
      <c r="Q1467" s="235">
        <v>43</v>
      </c>
      <c r="R1467" s="235">
        <v>48</v>
      </c>
      <c r="S1467" s="235">
        <v>60</v>
      </c>
      <c r="T1467" s="235">
        <v>53</v>
      </c>
      <c r="U1467" s="235">
        <v>40</v>
      </c>
      <c r="V1467" s="235">
        <v>82</v>
      </c>
      <c r="W1467" s="235">
        <v>77</v>
      </c>
    </row>
    <row r="1468" spans="1:24" x14ac:dyDescent="0.2">
      <c r="A1468" t="s">
        <v>122</v>
      </c>
      <c r="B1468">
        <v>2</v>
      </c>
      <c r="C1468" t="s">
        <v>121</v>
      </c>
      <c r="D1468">
        <v>2</v>
      </c>
      <c r="E1468" t="s">
        <v>111</v>
      </c>
      <c r="P1468" s="235">
        <v>3</v>
      </c>
      <c r="Q1468" s="235">
        <v>4</v>
      </c>
      <c r="S1468" s="235">
        <v>5</v>
      </c>
      <c r="T1468" s="235">
        <v>3</v>
      </c>
      <c r="X1468" s="235">
        <v>1</v>
      </c>
    </row>
    <row r="1469" spans="1:24" x14ac:dyDescent="0.2">
      <c r="A1469" t="s">
        <v>122</v>
      </c>
      <c r="B1469">
        <v>2</v>
      </c>
      <c r="C1469" t="s">
        <v>121</v>
      </c>
      <c r="D1469">
        <v>2</v>
      </c>
      <c r="E1469" t="s">
        <v>112</v>
      </c>
      <c r="P1469" s="235">
        <v>122</v>
      </c>
      <c r="Q1469" s="235">
        <v>175</v>
      </c>
      <c r="S1469" s="235">
        <v>244</v>
      </c>
      <c r="T1469" s="235">
        <v>86</v>
      </c>
      <c r="X1469" s="235">
        <v>33</v>
      </c>
    </row>
    <row r="1470" spans="1:24" x14ac:dyDescent="0.2">
      <c r="A1470" t="s">
        <v>122</v>
      </c>
      <c r="B1470">
        <v>2</v>
      </c>
      <c r="C1470" t="s">
        <v>121</v>
      </c>
      <c r="D1470">
        <v>2</v>
      </c>
      <c r="E1470" t="s">
        <v>113</v>
      </c>
    </row>
    <row r="1471" spans="1:24" x14ac:dyDescent="0.2">
      <c r="A1471" t="s">
        <v>122</v>
      </c>
      <c r="B1471">
        <v>2</v>
      </c>
      <c r="C1471" t="s">
        <v>121</v>
      </c>
      <c r="D1471">
        <v>2</v>
      </c>
      <c r="E1471" t="s">
        <v>114</v>
      </c>
    </row>
    <row r="1472" spans="1:24" x14ac:dyDescent="0.2">
      <c r="A1472" t="s">
        <v>122</v>
      </c>
      <c r="B1472">
        <v>2</v>
      </c>
      <c r="C1472" t="s">
        <v>121</v>
      </c>
      <c r="D1472">
        <v>2</v>
      </c>
      <c r="E1472" t="s">
        <v>115</v>
      </c>
      <c r="P1472" s="235">
        <v>3</v>
      </c>
      <c r="Q1472" s="235">
        <v>4</v>
      </c>
      <c r="S1472" s="235">
        <v>5</v>
      </c>
      <c r="T1472" s="235">
        <v>3</v>
      </c>
      <c r="X1472" s="235">
        <v>1</v>
      </c>
    </row>
    <row r="1473" spans="1:24" x14ac:dyDescent="0.2">
      <c r="A1473" t="s">
        <v>122</v>
      </c>
      <c r="B1473">
        <v>2</v>
      </c>
      <c r="C1473" t="s">
        <v>121</v>
      </c>
      <c r="D1473">
        <v>2</v>
      </c>
      <c r="E1473" t="s">
        <v>116</v>
      </c>
      <c r="P1473" s="235">
        <v>122</v>
      </c>
      <c r="Q1473" s="235">
        <v>175</v>
      </c>
      <c r="S1473" s="235">
        <v>244</v>
      </c>
      <c r="T1473" s="235">
        <v>86</v>
      </c>
      <c r="X1473" s="235">
        <v>33</v>
      </c>
    </row>
    <row r="1474" spans="1:24" x14ac:dyDescent="0.2">
      <c r="A1474" t="s">
        <v>122</v>
      </c>
      <c r="B1474">
        <v>2</v>
      </c>
      <c r="C1474" t="s">
        <v>121</v>
      </c>
      <c r="D1474">
        <v>3</v>
      </c>
      <c r="E1474" t="s">
        <v>103</v>
      </c>
      <c r="H1474" s="235">
        <v>0</v>
      </c>
      <c r="I1474" s="235">
        <v>5</v>
      </c>
      <c r="J1474" s="235">
        <v>23</v>
      </c>
      <c r="K1474" s="235">
        <v>47</v>
      </c>
      <c r="L1474" s="235">
        <v>69</v>
      </c>
      <c r="M1474" s="235">
        <v>54</v>
      </c>
      <c r="N1474" s="235">
        <v>13</v>
      </c>
      <c r="P1474" s="235">
        <v>7</v>
      </c>
      <c r="Q1474" s="235">
        <v>14</v>
      </c>
      <c r="S1474" s="235">
        <v>15</v>
      </c>
      <c r="T1474" s="235">
        <v>8</v>
      </c>
      <c r="U1474" s="235">
        <v>20</v>
      </c>
      <c r="V1474" s="235">
        <v>17</v>
      </c>
      <c r="W1474" s="235">
        <v>28</v>
      </c>
    </row>
    <row r="1475" spans="1:24" x14ac:dyDescent="0.2">
      <c r="A1475" t="s">
        <v>122</v>
      </c>
      <c r="B1475">
        <v>2</v>
      </c>
      <c r="C1475" t="s">
        <v>121</v>
      </c>
      <c r="D1475">
        <v>3</v>
      </c>
      <c r="E1475" t="s">
        <v>104</v>
      </c>
      <c r="J1475" s="235">
        <v>18</v>
      </c>
      <c r="K1475" s="235">
        <v>3</v>
      </c>
      <c r="L1475" s="235">
        <v>6</v>
      </c>
      <c r="M1475" s="235">
        <v>5</v>
      </c>
      <c r="N1475" s="235">
        <v>15</v>
      </c>
      <c r="P1475" s="235">
        <v>6</v>
      </c>
      <c r="Q1475" s="235">
        <v>8</v>
      </c>
      <c r="S1475" s="235">
        <v>4</v>
      </c>
      <c r="T1475" s="235">
        <v>0</v>
      </c>
      <c r="U1475" s="235">
        <v>3</v>
      </c>
      <c r="V1475" s="235">
        <v>8</v>
      </c>
      <c r="W1475" s="235">
        <v>16</v>
      </c>
    </row>
    <row r="1476" spans="1:24" x14ac:dyDescent="0.2">
      <c r="A1476" t="s">
        <v>122</v>
      </c>
      <c r="B1476">
        <v>2</v>
      </c>
      <c r="C1476" t="s">
        <v>121</v>
      </c>
      <c r="D1476">
        <v>3</v>
      </c>
      <c r="E1476" t="s">
        <v>105</v>
      </c>
      <c r="K1476" s="235">
        <v>4</v>
      </c>
      <c r="L1476" s="235">
        <v>6</v>
      </c>
      <c r="M1476" s="235">
        <v>8</v>
      </c>
      <c r="N1476" s="235">
        <v>10</v>
      </c>
      <c r="P1476" s="235">
        <v>9</v>
      </c>
      <c r="Q1476" s="235">
        <v>9</v>
      </c>
      <c r="S1476" s="235">
        <v>12</v>
      </c>
      <c r="T1476" s="235">
        <v>14</v>
      </c>
      <c r="U1476" s="235">
        <v>9</v>
      </c>
      <c r="V1476" s="235">
        <v>3</v>
      </c>
      <c r="W1476" s="235">
        <v>2</v>
      </c>
    </row>
    <row r="1477" spans="1:24" x14ac:dyDescent="0.2">
      <c r="A1477" t="s">
        <v>122</v>
      </c>
      <c r="B1477">
        <v>2</v>
      </c>
      <c r="C1477" t="s">
        <v>121</v>
      </c>
      <c r="D1477">
        <v>3</v>
      </c>
      <c r="E1477" t="s">
        <v>106</v>
      </c>
      <c r="H1477" s="235">
        <v>1</v>
      </c>
      <c r="K1477" s="235">
        <v>1</v>
      </c>
    </row>
    <row r="1478" spans="1:24" x14ac:dyDescent="0.2">
      <c r="A1478" t="s">
        <v>122</v>
      </c>
      <c r="B1478">
        <v>2</v>
      </c>
      <c r="C1478" t="s">
        <v>121</v>
      </c>
      <c r="D1478">
        <v>3</v>
      </c>
      <c r="E1478" t="s">
        <v>107</v>
      </c>
    </row>
    <row r="1479" spans="1:24" x14ac:dyDescent="0.2">
      <c r="A1479" t="s">
        <v>122</v>
      </c>
      <c r="B1479">
        <v>2</v>
      </c>
      <c r="C1479" t="s">
        <v>121</v>
      </c>
      <c r="D1479">
        <v>3</v>
      </c>
      <c r="E1479" t="s">
        <v>108</v>
      </c>
      <c r="H1479" s="235">
        <v>0</v>
      </c>
      <c r="I1479" s="235">
        <v>0</v>
      </c>
      <c r="J1479" s="235">
        <v>0</v>
      </c>
      <c r="K1479" s="235">
        <v>0</v>
      </c>
      <c r="L1479" s="235">
        <v>0</v>
      </c>
      <c r="M1479" s="235">
        <v>0</v>
      </c>
      <c r="N1479" s="235">
        <v>0</v>
      </c>
      <c r="O1479" s="235">
        <v>0</v>
      </c>
      <c r="P1479" s="235">
        <v>0</v>
      </c>
      <c r="Q1479" s="235">
        <v>0</v>
      </c>
      <c r="R1479" s="235">
        <v>0</v>
      </c>
      <c r="S1479" s="235">
        <v>0</v>
      </c>
      <c r="T1479" s="235">
        <v>0</v>
      </c>
      <c r="U1479" s="235">
        <v>0</v>
      </c>
      <c r="V1479" s="235">
        <v>0</v>
      </c>
      <c r="W1479" s="235">
        <v>0</v>
      </c>
    </row>
    <row r="1480" spans="1:24" x14ac:dyDescent="0.2">
      <c r="A1480" t="s">
        <v>122</v>
      </c>
      <c r="B1480">
        <v>2</v>
      </c>
      <c r="C1480" t="s">
        <v>121</v>
      </c>
      <c r="D1480">
        <v>3</v>
      </c>
      <c r="E1480" t="s">
        <v>109</v>
      </c>
      <c r="H1480" s="235">
        <v>33</v>
      </c>
      <c r="I1480" s="235">
        <v>41</v>
      </c>
      <c r="J1480" s="235">
        <v>55</v>
      </c>
      <c r="K1480" s="235">
        <v>59</v>
      </c>
      <c r="L1480" s="235">
        <v>67</v>
      </c>
      <c r="M1480" s="235">
        <v>71</v>
      </c>
      <c r="N1480" s="235">
        <v>79</v>
      </c>
      <c r="P1480" s="235">
        <v>80</v>
      </c>
      <c r="Q1480" s="235">
        <v>82</v>
      </c>
      <c r="R1480" s="235">
        <v>77</v>
      </c>
      <c r="S1480" s="235">
        <v>79</v>
      </c>
      <c r="T1480" s="235">
        <v>74</v>
      </c>
      <c r="U1480" s="235">
        <v>78</v>
      </c>
      <c r="V1480" s="235">
        <v>83</v>
      </c>
      <c r="W1480" s="235">
        <v>87</v>
      </c>
    </row>
    <row r="1481" spans="1:24" x14ac:dyDescent="0.2">
      <c r="A1481" t="s">
        <v>122</v>
      </c>
      <c r="B1481">
        <v>2</v>
      </c>
      <c r="C1481" t="s">
        <v>121</v>
      </c>
      <c r="D1481">
        <v>3</v>
      </c>
      <c r="E1481" t="s">
        <v>110</v>
      </c>
      <c r="H1481" s="235">
        <v>28</v>
      </c>
      <c r="I1481" s="235">
        <v>30</v>
      </c>
      <c r="J1481" s="235">
        <v>38</v>
      </c>
      <c r="K1481" s="235">
        <v>45</v>
      </c>
      <c r="L1481" s="235">
        <v>54</v>
      </c>
      <c r="M1481" s="235">
        <v>57</v>
      </c>
      <c r="N1481" s="235">
        <v>58</v>
      </c>
      <c r="P1481" s="235">
        <v>58</v>
      </c>
      <c r="Q1481" s="235">
        <v>52</v>
      </c>
      <c r="R1481" s="235">
        <v>73</v>
      </c>
      <c r="S1481" s="235">
        <v>54</v>
      </c>
      <c r="T1481" s="235">
        <v>68</v>
      </c>
      <c r="U1481" s="235">
        <v>58</v>
      </c>
      <c r="V1481" s="235">
        <v>77</v>
      </c>
      <c r="W1481" s="235">
        <v>73</v>
      </c>
    </row>
    <row r="1482" spans="1:24" x14ac:dyDescent="0.2">
      <c r="A1482" t="s">
        <v>122</v>
      </c>
      <c r="B1482">
        <v>2</v>
      </c>
      <c r="C1482" t="s">
        <v>121</v>
      </c>
      <c r="D1482">
        <v>3</v>
      </c>
      <c r="E1482" t="s">
        <v>111</v>
      </c>
      <c r="N1482" s="235">
        <v>1</v>
      </c>
      <c r="P1482" s="235">
        <v>5</v>
      </c>
      <c r="Q1482" s="235">
        <v>3</v>
      </c>
      <c r="S1482" s="235">
        <v>2</v>
      </c>
      <c r="T1482" s="235">
        <v>1</v>
      </c>
      <c r="U1482" s="235">
        <v>6</v>
      </c>
      <c r="V1482" s="235">
        <v>1</v>
      </c>
    </row>
    <row r="1483" spans="1:24" x14ac:dyDescent="0.2">
      <c r="A1483" t="s">
        <v>122</v>
      </c>
      <c r="B1483">
        <v>2</v>
      </c>
      <c r="C1483" t="s">
        <v>121</v>
      </c>
      <c r="D1483">
        <v>3</v>
      </c>
      <c r="E1483" t="s">
        <v>112</v>
      </c>
      <c r="N1483" s="235">
        <v>62</v>
      </c>
      <c r="P1483" s="235">
        <v>239</v>
      </c>
      <c r="Q1483" s="235">
        <v>139</v>
      </c>
      <c r="S1483" s="235">
        <v>93</v>
      </c>
      <c r="T1483" s="235">
        <v>44</v>
      </c>
      <c r="U1483" s="235">
        <v>268</v>
      </c>
      <c r="V1483" s="235">
        <v>59</v>
      </c>
    </row>
    <row r="1484" spans="1:24" x14ac:dyDescent="0.2">
      <c r="A1484" t="s">
        <v>122</v>
      </c>
      <c r="B1484">
        <v>2</v>
      </c>
      <c r="C1484" t="s">
        <v>121</v>
      </c>
      <c r="D1484">
        <v>3</v>
      </c>
      <c r="E1484" t="s">
        <v>113</v>
      </c>
    </row>
    <row r="1485" spans="1:24" x14ac:dyDescent="0.2">
      <c r="A1485" t="s">
        <v>122</v>
      </c>
      <c r="B1485">
        <v>2</v>
      </c>
      <c r="C1485" t="s">
        <v>121</v>
      </c>
      <c r="D1485">
        <v>3</v>
      </c>
      <c r="E1485" t="s">
        <v>114</v>
      </c>
    </row>
    <row r="1486" spans="1:24" x14ac:dyDescent="0.2">
      <c r="A1486" t="s">
        <v>122</v>
      </c>
      <c r="B1486">
        <v>2</v>
      </c>
      <c r="C1486" t="s">
        <v>121</v>
      </c>
      <c r="D1486">
        <v>3</v>
      </c>
      <c r="E1486" t="s">
        <v>115</v>
      </c>
      <c r="N1486" s="235">
        <v>1</v>
      </c>
      <c r="P1486" s="235">
        <v>5</v>
      </c>
      <c r="Q1486" s="235">
        <v>3</v>
      </c>
      <c r="S1486" s="235">
        <v>2</v>
      </c>
      <c r="T1486" s="235">
        <v>1</v>
      </c>
      <c r="U1486" s="235">
        <v>6</v>
      </c>
      <c r="V1486" s="235">
        <v>1</v>
      </c>
    </row>
    <row r="1487" spans="1:24" x14ac:dyDescent="0.2">
      <c r="A1487" t="s">
        <v>122</v>
      </c>
      <c r="B1487">
        <v>2</v>
      </c>
      <c r="C1487" t="s">
        <v>121</v>
      </c>
      <c r="D1487">
        <v>3</v>
      </c>
      <c r="E1487" t="s">
        <v>116</v>
      </c>
      <c r="N1487" s="235">
        <v>62</v>
      </c>
      <c r="P1487" s="235">
        <v>239</v>
      </c>
      <c r="Q1487" s="235">
        <v>139</v>
      </c>
      <c r="S1487" s="235">
        <v>93</v>
      </c>
      <c r="T1487" s="235">
        <v>44</v>
      </c>
      <c r="U1487" s="235">
        <v>268</v>
      </c>
      <c r="V1487" s="235">
        <v>59</v>
      </c>
    </row>
    <row r="1488" spans="1:24" x14ac:dyDescent="0.2">
      <c r="A1488" t="s">
        <v>122</v>
      </c>
      <c r="B1488">
        <v>2</v>
      </c>
      <c r="C1488" t="s">
        <v>121</v>
      </c>
      <c r="D1488">
        <v>4</v>
      </c>
      <c r="E1488" t="s">
        <v>103</v>
      </c>
    </row>
    <row r="1489" spans="1:23" x14ac:dyDescent="0.2">
      <c r="A1489" t="s">
        <v>122</v>
      </c>
      <c r="B1489">
        <v>2</v>
      </c>
      <c r="C1489" t="s">
        <v>121</v>
      </c>
      <c r="D1489">
        <v>4</v>
      </c>
      <c r="E1489" t="s">
        <v>104</v>
      </c>
    </row>
    <row r="1490" spans="1:23" x14ac:dyDescent="0.2">
      <c r="A1490" t="s">
        <v>122</v>
      </c>
      <c r="B1490">
        <v>2</v>
      </c>
      <c r="C1490" t="s">
        <v>121</v>
      </c>
      <c r="D1490">
        <v>4</v>
      </c>
      <c r="E1490" t="s">
        <v>105</v>
      </c>
    </row>
    <row r="1491" spans="1:23" x14ac:dyDescent="0.2">
      <c r="A1491" t="s">
        <v>122</v>
      </c>
      <c r="B1491">
        <v>2</v>
      </c>
      <c r="C1491" t="s">
        <v>121</v>
      </c>
      <c r="D1491">
        <v>4</v>
      </c>
      <c r="E1491" t="s">
        <v>106</v>
      </c>
    </row>
    <row r="1492" spans="1:23" x14ac:dyDescent="0.2">
      <c r="A1492" t="s">
        <v>122</v>
      </c>
      <c r="B1492">
        <v>2</v>
      </c>
      <c r="C1492" t="s">
        <v>121</v>
      </c>
      <c r="D1492">
        <v>4</v>
      </c>
      <c r="E1492" t="s">
        <v>107</v>
      </c>
    </row>
    <row r="1493" spans="1:23" x14ac:dyDescent="0.2">
      <c r="A1493" t="s">
        <v>122</v>
      </c>
      <c r="B1493">
        <v>2</v>
      </c>
      <c r="C1493" t="s">
        <v>121</v>
      </c>
      <c r="D1493">
        <v>4</v>
      </c>
      <c r="E1493" t="s">
        <v>108</v>
      </c>
    </row>
    <row r="1494" spans="1:23" x14ac:dyDescent="0.2">
      <c r="A1494" t="s">
        <v>122</v>
      </c>
      <c r="B1494">
        <v>2</v>
      </c>
      <c r="C1494" t="s">
        <v>121</v>
      </c>
      <c r="D1494">
        <v>4</v>
      </c>
      <c r="E1494" t="s">
        <v>109</v>
      </c>
    </row>
    <row r="1495" spans="1:23" x14ac:dyDescent="0.2">
      <c r="A1495" t="s">
        <v>122</v>
      </c>
      <c r="B1495">
        <v>2</v>
      </c>
      <c r="C1495" t="s">
        <v>121</v>
      </c>
      <c r="D1495">
        <v>4</v>
      </c>
      <c r="E1495" t="s">
        <v>110</v>
      </c>
    </row>
    <row r="1496" spans="1:23" x14ac:dyDescent="0.2">
      <c r="A1496" t="s">
        <v>122</v>
      </c>
      <c r="B1496">
        <v>2</v>
      </c>
      <c r="C1496" t="s">
        <v>121</v>
      </c>
      <c r="D1496">
        <v>4</v>
      </c>
      <c r="E1496" t="s">
        <v>111</v>
      </c>
    </row>
    <row r="1497" spans="1:23" x14ac:dyDescent="0.2">
      <c r="A1497" t="s">
        <v>122</v>
      </c>
      <c r="B1497">
        <v>2</v>
      </c>
      <c r="C1497" t="s">
        <v>121</v>
      </c>
      <c r="D1497">
        <v>4</v>
      </c>
      <c r="E1497" t="s">
        <v>112</v>
      </c>
    </row>
    <row r="1498" spans="1:23" x14ac:dyDescent="0.2">
      <c r="A1498" t="s">
        <v>122</v>
      </c>
      <c r="B1498">
        <v>2</v>
      </c>
      <c r="C1498" t="s">
        <v>121</v>
      </c>
      <c r="D1498">
        <v>4</v>
      </c>
      <c r="E1498" t="s">
        <v>113</v>
      </c>
    </row>
    <row r="1499" spans="1:23" x14ac:dyDescent="0.2">
      <c r="A1499" t="s">
        <v>122</v>
      </c>
      <c r="B1499">
        <v>2</v>
      </c>
      <c r="C1499" t="s">
        <v>121</v>
      </c>
      <c r="D1499">
        <v>4</v>
      </c>
      <c r="E1499" t="s">
        <v>114</v>
      </c>
    </row>
    <row r="1500" spans="1:23" x14ac:dyDescent="0.2">
      <c r="A1500" t="s">
        <v>122</v>
      </c>
      <c r="B1500">
        <v>2</v>
      </c>
      <c r="C1500" t="s">
        <v>121</v>
      </c>
      <c r="D1500">
        <v>4</v>
      </c>
      <c r="E1500" t="s">
        <v>115</v>
      </c>
    </row>
    <row r="1501" spans="1:23" x14ac:dyDescent="0.2">
      <c r="A1501" t="s">
        <v>122</v>
      </c>
      <c r="B1501">
        <v>2</v>
      </c>
      <c r="C1501" t="s">
        <v>121</v>
      </c>
      <c r="D1501">
        <v>4</v>
      </c>
      <c r="E1501" t="s">
        <v>116</v>
      </c>
    </row>
    <row r="1502" spans="1:23" x14ac:dyDescent="0.2">
      <c r="A1502" t="s">
        <v>122</v>
      </c>
      <c r="B1502">
        <v>2</v>
      </c>
      <c r="C1502" t="s">
        <v>121</v>
      </c>
      <c r="D1502">
        <v>5</v>
      </c>
      <c r="E1502" t="s">
        <v>103</v>
      </c>
      <c r="H1502" s="235">
        <v>0</v>
      </c>
      <c r="I1502" s="235">
        <v>2</v>
      </c>
      <c r="J1502" s="235">
        <v>23</v>
      </c>
      <c r="K1502" s="235">
        <v>25</v>
      </c>
      <c r="L1502" s="235">
        <v>62</v>
      </c>
      <c r="M1502" s="235">
        <v>49</v>
      </c>
      <c r="N1502" s="235">
        <v>17</v>
      </c>
      <c r="P1502" s="235">
        <v>8</v>
      </c>
      <c r="Q1502" s="235">
        <v>9</v>
      </c>
      <c r="S1502" s="235">
        <v>5</v>
      </c>
      <c r="T1502" s="235">
        <v>0</v>
      </c>
      <c r="U1502" s="235">
        <v>9</v>
      </c>
      <c r="V1502" s="235">
        <v>24</v>
      </c>
      <c r="W1502" s="235">
        <v>62</v>
      </c>
    </row>
    <row r="1503" spans="1:23" x14ac:dyDescent="0.2">
      <c r="A1503" t="s">
        <v>122</v>
      </c>
      <c r="B1503">
        <v>2</v>
      </c>
      <c r="C1503" t="s">
        <v>121</v>
      </c>
      <c r="D1503">
        <v>5</v>
      </c>
      <c r="E1503" t="s">
        <v>104</v>
      </c>
      <c r="J1503" s="235">
        <v>11</v>
      </c>
      <c r="L1503" s="235">
        <v>5</v>
      </c>
      <c r="M1503" s="235">
        <v>6</v>
      </c>
      <c r="N1503" s="235">
        <v>5</v>
      </c>
      <c r="P1503" s="235">
        <v>8</v>
      </c>
      <c r="Q1503" s="235">
        <v>6</v>
      </c>
      <c r="S1503" s="235">
        <v>1</v>
      </c>
      <c r="T1503" s="235">
        <v>0</v>
      </c>
      <c r="U1503" s="235">
        <v>0</v>
      </c>
      <c r="V1503" s="235">
        <v>0</v>
      </c>
      <c r="W1503" s="235">
        <v>0</v>
      </c>
    </row>
    <row r="1504" spans="1:23" x14ac:dyDescent="0.2">
      <c r="A1504" t="s">
        <v>122</v>
      </c>
      <c r="B1504">
        <v>2</v>
      </c>
      <c r="C1504" t="s">
        <v>121</v>
      </c>
      <c r="D1504">
        <v>5</v>
      </c>
      <c r="E1504" t="s">
        <v>105</v>
      </c>
      <c r="L1504" s="235">
        <v>2</v>
      </c>
      <c r="M1504" s="235">
        <v>2</v>
      </c>
      <c r="N1504" s="235">
        <v>5</v>
      </c>
      <c r="P1504" s="235">
        <v>7</v>
      </c>
      <c r="Q1504" s="235">
        <v>9</v>
      </c>
      <c r="S1504" s="235">
        <v>8</v>
      </c>
      <c r="T1504" s="235">
        <v>2</v>
      </c>
      <c r="U1504" s="235">
        <v>4</v>
      </c>
      <c r="V1504" s="235">
        <v>2</v>
      </c>
      <c r="W1504" s="235">
        <v>2</v>
      </c>
    </row>
    <row r="1505" spans="1:24" x14ac:dyDescent="0.2">
      <c r="A1505" t="s">
        <v>122</v>
      </c>
      <c r="B1505">
        <v>2</v>
      </c>
      <c r="C1505" t="s">
        <v>121</v>
      </c>
      <c r="D1505">
        <v>5</v>
      </c>
      <c r="E1505" t="s">
        <v>106</v>
      </c>
      <c r="K1505" s="235">
        <v>2</v>
      </c>
    </row>
    <row r="1506" spans="1:24" x14ac:dyDescent="0.2">
      <c r="A1506" t="s">
        <v>122</v>
      </c>
      <c r="B1506">
        <v>2</v>
      </c>
      <c r="C1506" t="s">
        <v>121</v>
      </c>
      <c r="D1506">
        <v>5</v>
      </c>
      <c r="E1506" t="s">
        <v>107</v>
      </c>
      <c r="H1506" s="235">
        <v>2</v>
      </c>
      <c r="J1506" s="235">
        <v>1</v>
      </c>
    </row>
    <row r="1507" spans="1:24" x14ac:dyDescent="0.2">
      <c r="A1507" t="s">
        <v>122</v>
      </c>
      <c r="B1507">
        <v>2</v>
      </c>
      <c r="C1507" t="s">
        <v>121</v>
      </c>
      <c r="D1507">
        <v>5</v>
      </c>
      <c r="E1507" t="s">
        <v>108</v>
      </c>
      <c r="H1507" s="235">
        <v>0</v>
      </c>
      <c r="I1507" s="235">
        <v>1</v>
      </c>
      <c r="J1507" s="235">
        <v>1</v>
      </c>
      <c r="K1507" s="235">
        <v>1</v>
      </c>
      <c r="L1507" s="235">
        <v>1</v>
      </c>
      <c r="M1507" s="235">
        <v>1</v>
      </c>
      <c r="N1507" s="235">
        <v>1</v>
      </c>
      <c r="O1507" s="235">
        <v>1</v>
      </c>
      <c r="P1507" s="235">
        <v>1</v>
      </c>
      <c r="Q1507" s="235">
        <v>1</v>
      </c>
      <c r="R1507" s="235">
        <v>1</v>
      </c>
      <c r="S1507" s="235">
        <v>1</v>
      </c>
      <c r="T1507" s="235">
        <v>1</v>
      </c>
      <c r="U1507" s="235">
        <v>1</v>
      </c>
      <c r="V1507" s="235">
        <v>1</v>
      </c>
      <c r="W1507" s="235">
        <v>1</v>
      </c>
    </row>
    <row r="1508" spans="1:24" x14ac:dyDescent="0.2">
      <c r="A1508" t="s">
        <v>122</v>
      </c>
      <c r="B1508">
        <v>2</v>
      </c>
      <c r="C1508" t="s">
        <v>121</v>
      </c>
      <c r="D1508">
        <v>5</v>
      </c>
      <c r="E1508" t="s">
        <v>109</v>
      </c>
      <c r="H1508" s="235">
        <v>26</v>
      </c>
      <c r="I1508" s="235">
        <v>26</v>
      </c>
      <c r="J1508" s="235">
        <v>37</v>
      </c>
      <c r="K1508" s="235">
        <v>36</v>
      </c>
      <c r="L1508" s="235">
        <v>51</v>
      </c>
      <c r="M1508" s="235">
        <v>62</v>
      </c>
      <c r="N1508" s="235">
        <v>70</v>
      </c>
      <c r="P1508" s="235">
        <v>74</v>
      </c>
      <c r="Q1508" s="235">
        <v>74</v>
      </c>
      <c r="R1508" s="235">
        <v>79</v>
      </c>
      <c r="S1508" s="235">
        <v>74</v>
      </c>
      <c r="T1508" s="235">
        <v>83</v>
      </c>
      <c r="U1508" s="235">
        <v>84</v>
      </c>
      <c r="V1508" s="235">
        <v>81</v>
      </c>
      <c r="W1508" s="235">
        <v>76</v>
      </c>
    </row>
    <row r="1509" spans="1:24" x14ac:dyDescent="0.2">
      <c r="A1509" t="s">
        <v>122</v>
      </c>
      <c r="B1509">
        <v>2</v>
      </c>
      <c r="C1509" t="s">
        <v>121</v>
      </c>
      <c r="D1509">
        <v>5</v>
      </c>
      <c r="E1509" t="s">
        <v>110</v>
      </c>
      <c r="H1509" s="235">
        <v>19</v>
      </c>
      <c r="I1509" s="235">
        <v>16</v>
      </c>
      <c r="J1509" s="235">
        <v>28</v>
      </c>
      <c r="K1509" s="235">
        <v>29</v>
      </c>
      <c r="L1509" s="235">
        <v>36</v>
      </c>
      <c r="M1509" s="235">
        <v>38</v>
      </c>
      <c r="N1509" s="235">
        <v>53</v>
      </c>
      <c r="P1509" s="235">
        <v>56</v>
      </c>
      <c r="Q1509" s="235">
        <v>44</v>
      </c>
      <c r="R1509" s="235">
        <v>54</v>
      </c>
      <c r="S1509" s="235">
        <v>56</v>
      </c>
      <c r="T1509" s="235">
        <v>52</v>
      </c>
      <c r="U1509" s="235">
        <v>48</v>
      </c>
      <c r="V1509" s="235">
        <v>61</v>
      </c>
      <c r="W1509" s="235">
        <v>73</v>
      </c>
    </row>
    <row r="1510" spans="1:24" x14ac:dyDescent="0.2">
      <c r="A1510" t="s">
        <v>122</v>
      </c>
      <c r="B1510">
        <v>2</v>
      </c>
      <c r="C1510" t="s">
        <v>121</v>
      </c>
      <c r="D1510">
        <v>5</v>
      </c>
      <c r="E1510" t="s">
        <v>111</v>
      </c>
      <c r="Q1510" s="235">
        <v>4</v>
      </c>
      <c r="S1510" s="235">
        <v>5</v>
      </c>
      <c r="U1510" s="235">
        <v>2</v>
      </c>
      <c r="V1510" s="235">
        <v>1</v>
      </c>
      <c r="X1510" s="235">
        <v>1</v>
      </c>
    </row>
    <row r="1511" spans="1:24" x14ac:dyDescent="0.2">
      <c r="A1511" t="s">
        <v>122</v>
      </c>
      <c r="B1511">
        <v>2</v>
      </c>
      <c r="C1511" t="s">
        <v>121</v>
      </c>
      <c r="D1511">
        <v>5</v>
      </c>
      <c r="E1511" t="s">
        <v>112</v>
      </c>
      <c r="Q1511" s="235">
        <v>160</v>
      </c>
      <c r="S1511" s="235">
        <v>274</v>
      </c>
      <c r="U1511" s="235">
        <v>84</v>
      </c>
      <c r="V1511" s="235">
        <v>58</v>
      </c>
      <c r="X1511" s="235">
        <v>23</v>
      </c>
    </row>
    <row r="1512" spans="1:24" x14ac:dyDescent="0.2">
      <c r="A1512" t="s">
        <v>122</v>
      </c>
      <c r="B1512">
        <v>2</v>
      </c>
      <c r="C1512" t="s">
        <v>121</v>
      </c>
      <c r="D1512">
        <v>5</v>
      </c>
      <c r="E1512" t="s">
        <v>113</v>
      </c>
    </row>
    <row r="1513" spans="1:24" x14ac:dyDescent="0.2">
      <c r="A1513" t="s">
        <v>122</v>
      </c>
      <c r="B1513">
        <v>2</v>
      </c>
      <c r="C1513" t="s">
        <v>121</v>
      </c>
      <c r="D1513">
        <v>5</v>
      </c>
      <c r="E1513" t="s">
        <v>114</v>
      </c>
    </row>
    <row r="1514" spans="1:24" x14ac:dyDescent="0.2">
      <c r="A1514" t="s">
        <v>122</v>
      </c>
      <c r="B1514">
        <v>2</v>
      </c>
      <c r="C1514" t="s">
        <v>121</v>
      </c>
      <c r="D1514">
        <v>5</v>
      </c>
      <c r="E1514" t="s">
        <v>115</v>
      </c>
      <c r="Q1514" s="235">
        <v>4</v>
      </c>
      <c r="S1514" s="235">
        <v>5</v>
      </c>
      <c r="U1514" s="235">
        <v>2</v>
      </c>
      <c r="V1514" s="235">
        <v>1</v>
      </c>
      <c r="X1514" s="235">
        <v>1</v>
      </c>
    </row>
    <row r="1515" spans="1:24" x14ac:dyDescent="0.2">
      <c r="A1515" t="s">
        <v>122</v>
      </c>
      <c r="B1515">
        <v>2</v>
      </c>
      <c r="C1515" t="s">
        <v>121</v>
      </c>
      <c r="D1515">
        <v>5</v>
      </c>
      <c r="E1515" t="s">
        <v>116</v>
      </c>
      <c r="Q1515" s="235">
        <v>160</v>
      </c>
      <c r="S1515" s="235">
        <v>274</v>
      </c>
      <c r="U1515" s="235">
        <v>84</v>
      </c>
      <c r="V1515" s="235">
        <v>58</v>
      </c>
      <c r="X1515" s="235">
        <v>23</v>
      </c>
    </row>
    <row r="1516" spans="1:24" x14ac:dyDescent="0.2">
      <c r="A1516" t="s">
        <v>122</v>
      </c>
      <c r="B1516">
        <v>2</v>
      </c>
      <c r="C1516" t="s">
        <v>121</v>
      </c>
      <c r="D1516">
        <v>6</v>
      </c>
      <c r="E1516" t="s">
        <v>103</v>
      </c>
      <c r="H1516" s="235">
        <v>0</v>
      </c>
      <c r="I1516" s="235">
        <v>3</v>
      </c>
      <c r="J1516" s="235">
        <v>23</v>
      </c>
      <c r="K1516" s="235">
        <v>20</v>
      </c>
      <c r="L1516" s="235">
        <v>86</v>
      </c>
      <c r="M1516" s="235">
        <v>93</v>
      </c>
      <c r="N1516" s="235">
        <v>17</v>
      </c>
      <c r="P1516" s="235">
        <v>8</v>
      </c>
      <c r="Q1516" s="235">
        <v>17</v>
      </c>
      <c r="S1516" s="235">
        <v>15</v>
      </c>
      <c r="T1516" s="235">
        <v>9</v>
      </c>
      <c r="U1516" s="235">
        <v>35</v>
      </c>
      <c r="V1516" s="235">
        <v>60</v>
      </c>
      <c r="W1516" s="235">
        <v>91</v>
      </c>
    </row>
    <row r="1517" spans="1:24" x14ac:dyDescent="0.2">
      <c r="A1517" t="s">
        <v>122</v>
      </c>
      <c r="B1517">
        <v>2</v>
      </c>
      <c r="C1517" t="s">
        <v>121</v>
      </c>
      <c r="D1517">
        <v>6</v>
      </c>
      <c r="E1517" t="s">
        <v>104</v>
      </c>
      <c r="J1517" s="235">
        <v>7</v>
      </c>
      <c r="K1517" s="235">
        <v>2</v>
      </c>
      <c r="L1517" s="235">
        <v>6</v>
      </c>
      <c r="M1517" s="235">
        <v>7</v>
      </c>
      <c r="N1517" s="235">
        <v>20</v>
      </c>
      <c r="P1517" s="235">
        <v>12</v>
      </c>
      <c r="Q1517" s="235">
        <v>15</v>
      </c>
      <c r="S1517" s="235">
        <v>5</v>
      </c>
      <c r="T1517" s="235">
        <v>1</v>
      </c>
      <c r="U1517" s="235">
        <v>5</v>
      </c>
      <c r="V1517" s="235">
        <v>4</v>
      </c>
      <c r="W1517" s="235">
        <v>23</v>
      </c>
    </row>
    <row r="1518" spans="1:24" x14ac:dyDescent="0.2">
      <c r="A1518" t="s">
        <v>122</v>
      </c>
      <c r="B1518">
        <v>2</v>
      </c>
      <c r="C1518" t="s">
        <v>121</v>
      </c>
      <c r="D1518">
        <v>6</v>
      </c>
      <c r="E1518" t="s">
        <v>105</v>
      </c>
      <c r="L1518" s="235">
        <v>5</v>
      </c>
      <c r="M1518" s="235">
        <v>9</v>
      </c>
      <c r="N1518" s="235">
        <v>15</v>
      </c>
      <c r="P1518" s="235">
        <v>14</v>
      </c>
      <c r="Q1518" s="235">
        <v>14</v>
      </c>
      <c r="S1518" s="235">
        <v>14</v>
      </c>
      <c r="T1518" s="235">
        <v>6</v>
      </c>
      <c r="U1518" s="235">
        <v>8</v>
      </c>
      <c r="V1518" s="235">
        <v>8</v>
      </c>
      <c r="W1518" s="235">
        <v>10</v>
      </c>
    </row>
    <row r="1519" spans="1:24" x14ac:dyDescent="0.2">
      <c r="A1519" t="s">
        <v>122</v>
      </c>
      <c r="B1519">
        <v>2</v>
      </c>
      <c r="C1519" t="s">
        <v>121</v>
      </c>
      <c r="D1519">
        <v>6</v>
      </c>
      <c r="E1519" t="s">
        <v>106</v>
      </c>
      <c r="H1519" s="235">
        <v>1</v>
      </c>
    </row>
    <row r="1520" spans="1:24" x14ac:dyDescent="0.2">
      <c r="A1520" t="s">
        <v>122</v>
      </c>
      <c r="B1520">
        <v>2</v>
      </c>
      <c r="C1520" t="s">
        <v>121</v>
      </c>
      <c r="D1520">
        <v>6</v>
      </c>
      <c r="E1520" t="s">
        <v>107</v>
      </c>
      <c r="H1520" s="235">
        <v>1</v>
      </c>
    </row>
    <row r="1521" spans="1:24" x14ac:dyDescent="0.2">
      <c r="A1521" t="s">
        <v>122</v>
      </c>
      <c r="B1521">
        <v>2</v>
      </c>
      <c r="C1521" t="s">
        <v>121</v>
      </c>
      <c r="D1521">
        <v>6</v>
      </c>
      <c r="E1521" t="s">
        <v>108</v>
      </c>
      <c r="H1521" s="235">
        <v>0</v>
      </c>
      <c r="I1521" s="235">
        <v>0</v>
      </c>
      <c r="J1521" s="235">
        <v>0</v>
      </c>
      <c r="K1521" s="235">
        <v>0</v>
      </c>
      <c r="L1521" s="235">
        <v>0</v>
      </c>
      <c r="M1521" s="235">
        <v>0</v>
      </c>
      <c r="N1521" s="235">
        <v>0</v>
      </c>
      <c r="O1521" s="235">
        <v>0</v>
      </c>
      <c r="P1521" s="235">
        <v>0</v>
      </c>
      <c r="Q1521" s="235">
        <v>0</v>
      </c>
      <c r="R1521" s="235">
        <v>0</v>
      </c>
      <c r="S1521" s="235">
        <v>0</v>
      </c>
      <c r="T1521" s="235">
        <v>0</v>
      </c>
      <c r="U1521" s="235">
        <v>0</v>
      </c>
      <c r="V1521" s="235">
        <v>0</v>
      </c>
      <c r="W1521" s="235">
        <v>0</v>
      </c>
    </row>
    <row r="1522" spans="1:24" x14ac:dyDescent="0.2">
      <c r="A1522" t="s">
        <v>122</v>
      </c>
      <c r="B1522">
        <v>2</v>
      </c>
      <c r="C1522" t="s">
        <v>121</v>
      </c>
      <c r="D1522">
        <v>6</v>
      </c>
      <c r="E1522" t="s">
        <v>109</v>
      </c>
      <c r="H1522" s="235">
        <v>27</v>
      </c>
      <c r="I1522" s="235">
        <v>33</v>
      </c>
      <c r="J1522" s="235">
        <v>49</v>
      </c>
      <c r="K1522" s="235">
        <v>59</v>
      </c>
      <c r="L1522" s="235">
        <v>68</v>
      </c>
      <c r="M1522" s="235">
        <v>79</v>
      </c>
      <c r="N1522" s="235">
        <v>84</v>
      </c>
      <c r="P1522" s="235">
        <v>85</v>
      </c>
      <c r="Q1522" s="235">
        <v>85</v>
      </c>
      <c r="R1522" s="235">
        <v>94</v>
      </c>
      <c r="S1522" s="235">
        <v>66</v>
      </c>
      <c r="T1522" s="235">
        <v>97</v>
      </c>
      <c r="U1522" s="235">
        <v>92</v>
      </c>
      <c r="V1522" s="235">
        <v>96</v>
      </c>
      <c r="W1522" s="235">
        <v>93</v>
      </c>
    </row>
    <row r="1523" spans="1:24" x14ac:dyDescent="0.2">
      <c r="A1523" t="s">
        <v>122</v>
      </c>
      <c r="B1523">
        <v>2</v>
      </c>
      <c r="C1523" t="s">
        <v>121</v>
      </c>
      <c r="D1523">
        <v>6</v>
      </c>
      <c r="E1523" t="s">
        <v>110</v>
      </c>
      <c r="H1523" s="235">
        <v>25</v>
      </c>
      <c r="I1523" s="235">
        <v>26</v>
      </c>
      <c r="J1523" s="235">
        <v>37</v>
      </c>
      <c r="K1523" s="235">
        <v>40</v>
      </c>
      <c r="L1523" s="235">
        <v>48</v>
      </c>
      <c r="M1523" s="235">
        <v>49</v>
      </c>
      <c r="N1523" s="235">
        <v>59</v>
      </c>
      <c r="P1523" s="235">
        <v>70</v>
      </c>
      <c r="Q1523" s="235">
        <v>45</v>
      </c>
      <c r="R1523" s="235">
        <v>73</v>
      </c>
      <c r="S1523" s="235">
        <v>55</v>
      </c>
      <c r="T1523" s="235">
        <v>58</v>
      </c>
      <c r="U1523" s="235">
        <v>60</v>
      </c>
      <c r="V1523" s="235">
        <v>97</v>
      </c>
      <c r="W1523" s="235">
        <v>84</v>
      </c>
    </row>
    <row r="1524" spans="1:24" x14ac:dyDescent="0.2">
      <c r="A1524" t="s">
        <v>122</v>
      </c>
      <c r="B1524">
        <v>2</v>
      </c>
      <c r="C1524" t="s">
        <v>121</v>
      </c>
      <c r="D1524">
        <v>6</v>
      </c>
      <c r="E1524" t="s">
        <v>111</v>
      </c>
    </row>
    <row r="1525" spans="1:24" x14ac:dyDescent="0.2">
      <c r="A1525" t="s">
        <v>122</v>
      </c>
      <c r="B1525">
        <v>2</v>
      </c>
      <c r="C1525" t="s">
        <v>121</v>
      </c>
      <c r="D1525">
        <v>6</v>
      </c>
      <c r="E1525" t="s">
        <v>112</v>
      </c>
    </row>
    <row r="1526" spans="1:24" x14ac:dyDescent="0.2">
      <c r="A1526" t="s">
        <v>122</v>
      </c>
      <c r="B1526">
        <v>2</v>
      </c>
      <c r="C1526" t="s">
        <v>121</v>
      </c>
      <c r="D1526">
        <v>6</v>
      </c>
      <c r="E1526" t="s">
        <v>113</v>
      </c>
    </row>
    <row r="1527" spans="1:24" x14ac:dyDescent="0.2">
      <c r="A1527" t="s">
        <v>122</v>
      </c>
      <c r="B1527">
        <v>2</v>
      </c>
      <c r="C1527" t="s">
        <v>121</v>
      </c>
      <c r="D1527">
        <v>6</v>
      </c>
      <c r="E1527" t="s">
        <v>114</v>
      </c>
    </row>
    <row r="1528" spans="1:24" x14ac:dyDescent="0.2">
      <c r="A1528" t="s">
        <v>122</v>
      </c>
      <c r="B1528">
        <v>2</v>
      </c>
      <c r="C1528" t="s">
        <v>121</v>
      </c>
      <c r="D1528">
        <v>6</v>
      </c>
      <c r="E1528" t="s">
        <v>115</v>
      </c>
      <c r="P1528" s="235">
        <v>1</v>
      </c>
      <c r="Q1528" s="235">
        <v>4</v>
      </c>
      <c r="S1528" s="235">
        <v>6</v>
      </c>
      <c r="T1528" s="235">
        <v>1</v>
      </c>
      <c r="U1528" s="235">
        <v>4</v>
      </c>
      <c r="V1528" s="235">
        <v>3</v>
      </c>
      <c r="X1528" s="235">
        <v>2</v>
      </c>
    </row>
    <row r="1529" spans="1:24" x14ac:dyDescent="0.2">
      <c r="A1529" t="s">
        <v>122</v>
      </c>
      <c r="B1529">
        <v>2</v>
      </c>
      <c r="C1529" t="s">
        <v>121</v>
      </c>
      <c r="D1529">
        <v>6</v>
      </c>
      <c r="E1529" t="s">
        <v>116</v>
      </c>
      <c r="P1529" s="235">
        <v>57</v>
      </c>
      <c r="Q1529" s="235">
        <v>205</v>
      </c>
      <c r="S1529" s="235">
        <v>255</v>
      </c>
      <c r="T1529" s="235">
        <v>44</v>
      </c>
      <c r="U1529" s="235">
        <v>193</v>
      </c>
      <c r="V1529" s="235">
        <v>128</v>
      </c>
      <c r="X1529" s="235">
        <v>55</v>
      </c>
    </row>
    <row r="1530" spans="1:24" x14ac:dyDescent="0.2">
      <c r="A1530" t="s">
        <v>122</v>
      </c>
      <c r="B1530">
        <v>2</v>
      </c>
      <c r="C1530" t="s">
        <v>121</v>
      </c>
      <c r="D1530">
        <v>7</v>
      </c>
      <c r="E1530" t="s">
        <v>103</v>
      </c>
      <c r="H1530" s="235">
        <v>0</v>
      </c>
      <c r="I1530" s="235">
        <v>1</v>
      </c>
      <c r="J1530" s="235">
        <v>4</v>
      </c>
      <c r="K1530" s="235">
        <v>4</v>
      </c>
      <c r="L1530" s="235">
        <v>13</v>
      </c>
      <c r="M1530" s="235">
        <v>13</v>
      </c>
      <c r="N1530" s="235">
        <v>5</v>
      </c>
      <c r="P1530" s="235">
        <v>3</v>
      </c>
      <c r="Q1530" s="235">
        <v>0</v>
      </c>
      <c r="T1530" s="235">
        <v>0</v>
      </c>
      <c r="U1530" s="235">
        <v>0</v>
      </c>
      <c r="V1530" s="235">
        <v>0</v>
      </c>
      <c r="W1530" s="235">
        <v>4</v>
      </c>
    </row>
    <row r="1531" spans="1:24" x14ac:dyDescent="0.2">
      <c r="A1531" t="s">
        <v>122</v>
      </c>
      <c r="B1531">
        <v>2</v>
      </c>
      <c r="C1531" t="s">
        <v>121</v>
      </c>
      <c r="D1531">
        <v>7</v>
      </c>
      <c r="E1531" t="s">
        <v>104</v>
      </c>
      <c r="J1531" s="235">
        <v>2</v>
      </c>
      <c r="M1531" s="235">
        <v>3</v>
      </c>
      <c r="N1531" s="235">
        <v>4</v>
      </c>
      <c r="P1531" s="235">
        <v>3</v>
      </c>
      <c r="Q1531" s="235">
        <v>1</v>
      </c>
      <c r="T1531" s="235">
        <v>0</v>
      </c>
      <c r="U1531" s="235">
        <v>0</v>
      </c>
      <c r="V1531" s="235">
        <v>0</v>
      </c>
      <c r="W1531" s="235">
        <v>0</v>
      </c>
    </row>
    <row r="1532" spans="1:24" x14ac:dyDescent="0.2">
      <c r="A1532" t="s">
        <v>122</v>
      </c>
      <c r="B1532">
        <v>2</v>
      </c>
      <c r="C1532" t="s">
        <v>121</v>
      </c>
      <c r="D1532">
        <v>7</v>
      </c>
      <c r="E1532" t="s">
        <v>105</v>
      </c>
      <c r="J1532" s="235">
        <v>1</v>
      </c>
      <c r="K1532" s="235">
        <v>1</v>
      </c>
      <c r="L1532" s="235">
        <v>2</v>
      </c>
      <c r="M1532" s="235">
        <v>3</v>
      </c>
      <c r="N1532" s="235">
        <v>6</v>
      </c>
      <c r="P1532" s="235">
        <v>5</v>
      </c>
      <c r="Q1532" s="235">
        <v>7</v>
      </c>
      <c r="S1532" s="235">
        <v>4</v>
      </c>
      <c r="T1532" s="235">
        <v>1</v>
      </c>
      <c r="U1532" s="235">
        <v>1</v>
      </c>
      <c r="V1532" s="235">
        <v>0</v>
      </c>
      <c r="W1532" s="235">
        <v>0</v>
      </c>
    </row>
    <row r="1533" spans="1:24" x14ac:dyDescent="0.2">
      <c r="A1533" t="s">
        <v>122</v>
      </c>
      <c r="B1533">
        <v>2</v>
      </c>
      <c r="C1533" t="s">
        <v>121</v>
      </c>
      <c r="D1533">
        <v>7</v>
      </c>
      <c r="E1533" t="s">
        <v>106</v>
      </c>
      <c r="H1533" s="235">
        <v>1</v>
      </c>
    </row>
    <row r="1534" spans="1:24" x14ac:dyDescent="0.2">
      <c r="A1534" t="s">
        <v>122</v>
      </c>
      <c r="B1534">
        <v>2</v>
      </c>
      <c r="C1534" t="s">
        <v>121</v>
      </c>
      <c r="D1534">
        <v>7</v>
      </c>
      <c r="E1534" t="s">
        <v>107</v>
      </c>
    </row>
    <row r="1535" spans="1:24" x14ac:dyDescent="0.2">
      <c r="A1535" t="s">
        <v>122</v>
      </c>
      <c r="B1535">
        <v>2</v>
      </c>
      <c r="C1535" t="s">
        <v>121</v>
      </c>
      <c r="D1535">
        <v>7</v>
      </c>
      <c r="E1535" t="s">
        <v>108</v>
      </c>
      <c r="H1535" s="235">
        <v>0</v>
      </c>
      <c r="I1535" s="235">
        <v>0</v>
      </c>
      <c r="J1535" s="235">
        <v>0</v>
      </c>
      <c r="K1535" s="235">
        <v>0</v>
      </c>
      <c r="L1535" s="235">
        <v>0</v>
      </c>
      <c r="M1535" s="235">
        <v>0</v>
      </c>
      <c r="N1535" s="235">
        <v>0</v>
      </c>
      <c r="O1535" s="235">
        <v>0</v>
      </c>
      <c r="P1535" s="235">
        <v>0</v>
      </c>
      <c r="Q1535" s="235">
        <v>0</v>
      </c>
      <c r="R1535" s="235">
        <v>0</v>
      </c>
      <c r="S1535" s="235">
        <v>0</v>
      </c>
      <c r="T1535" s="235">
        <v>0</v>
      </c>
      <c r="U1535" s="235">
        <v>0</v>
      </c>
      <c r="V1535" s="235">
        <v>0</v>
      </c>
      <c r="W1535" s="235">
        <v>0</v>
      </c>
    </row>
    <row r="1536" spans="1:24" x14ac:dyDescent="0.2">
      <c r="A1536" t="s">
        <v>122</v>
      </c>
      <c r="B1536">
        <v>2</v>
      </c>
      <c r="C1536" t="s">
        <v>121</v>
      </c>
      <c r="D1536">
        <v>7</v>
      </c>
      <c r="E1536" t="s">
        <v>109</v>
      </c>
      <c r="H1536" s="235">
        <v>14</v>
      </c>
      <c r="I1536" s="235">
        <v>19</v>
      </c>
      <c r="J1536" s="235">
        <v>21</v>
      </c>
      <c r="K1536" s="235">
        <v>22</v>
      </c>
      <c r="L1536" s="235">
        <v>25</v>
      </c>
      <c r="M1536" s="235">
        <v>29</v>
      </c>
      <c r="N1536" s="235">
        <v>32</v>
      </c>
      <c r="P1536" s="235">
        <v>32</v>
      </c>
      <c r="Q1536" s="235">
        <v>33</v>
      </c>
      <c r="R1536" s="235">
        <v>30</v>
      </c>
      <c r="S1536" s="235">
        <v>95</v>
      </c>
      <c r="T1536" s="235">
        <v>31</v>
      </c>
      <c r="U1536" s="235">
        <v>32</v>
      </c>
      <c r="V1536" s="235">
        <v>29</v>
      </c>
      <c r="W1536" s="235">
        <v>28</v>
      </c>
    </row>
    <row r="1537" spans="1:23" x14ac:dyDescent="0.2">
      <c r="A1537" t="s">
        <v>122</v>
      </c>
      <c r="B1537">
        <v>2</v>
      </c>
      <c r="C1537" t="s">
        <v>121</v>
      </c>
      <c r="D1537">
        <v>7</v>
      </c>
      <c r="E1537" t="s">
        <v>110</v>
      </c>
      <c r="H1537" s="235">
        <v>15</v>
      </c>
      <c r="I1537" s="235">
        <v>17</v>
      </c>
      <c r="J1537" s="235">
        <v>16</v>
      </c>
      <c r="K1537" s="235">
        <v>22</v>
      </c>
      <c r="L1537" s="235">
        <v>28</v>
      </c>
      <c r="M1537" s="235">
        <v>30</v>
      </c>
      <c r="N1537" s="235">
        <v>33</v>
      </c>
      <c r="P1537" s="235">
        <v>38</v>
      </c>
      <c r="Q1537" s="235">
        <v>34</v>
      </c>
      <c r="R1537" s="235">
        <v>36</v>
      </c>
      <c r="S1537" s="235">
        <v>89</v>
      </c>
      <c r="T1537" s="235">
        <v>36</v>
      </c>
      <c r="U1537" s="235">
        <v>32</v>
      </c>
      <c r="V1537" s="235">
        <v>44</v>
      </c>
      <c r="W1537" s="235">
        <v>50</v>
      </c>
    </row>
    <row r="1538" spans="1:23" x14ac:dyDescent="0.2">
      <c r="A1538" t="s">
        <v>122</v>
      </c>
      <c r="B1538">
        <v>2</v>
      </c>
      <c r="C1538" t="s">
        <v>121</v>
      </c>
      <c r="D1538">
        <v>7</v>
      </c>
      <c r="E1538" t="s">
        <v>111</v>
      </c>
      <c r="N1538" s="235">
        <v>1</v>
      </c>
      <c r="Q1538" s="235">
        <v>3</v>
      </c>
      <c r="S1538" s="235">
        <v>3</v>
      </c>
      <c r="U1538" s="235">
        <v>1</v>
      </c>
    </row>
    <row r="1539" spans="1:23" x14ac:dyDescent="0.2">
      <c r="A1539" t="s">
        <v>122</v>
      </c>
      <c r="B1539">
        <v>2</v>
      </c>
      <c r="C1539" t="s">
        <v>121</v>
      </c>
      <c r="D1539">
        <v>7</v>
      </c>
      <c r="E1539" t="s">
        <v>112</v>
      </c>
      <c r="N1539" s="235">
        <v>39</v>
      </c>
      <c r="Q1539" s="235">
        <v>80</v>
      </c>
      <c r="S1539" s="235">
        <v>100</v>
      </c>
      <c r="U1539" s="235">
        <v>26</v>
      </c>
    </row>
    <row r="1540" spans="1:23" x14ac:dyDescent="0.2">
      <c r="A1540" t="s">
        <v>122</v>
      </c>
      <c r="B1540">
        <v>2</v>
      </c>
      <c r="C1540" t="s">
        <v>121</v>
      </c>
      <c r="D1540">
        <v>7</v>
      </c>
      <c r="E1540" t="s">
        <v>113</v>
      </c>
    </row>
    <row r="1541" spans="1:23" x14ac:dyDescent="0.2">
      <c r="A1541" t="s">
        <v>122</v>
      </c>
      <c r="B1541">
        <v>2</v>
      </c>
      <c r="C1541" t="s">
        <v>121</v>
      </c>
      <c r="D1541">
        <v>7</v>
      </c>
      <c r="E1541" t="s">
        <v>114</v>
      </c>
    </row>
    <row r="1542" spans="1:23" x14ac:dyDescent="0.2">
      <c r="A1542" t="s">
        <v>122</v>
      </c>
      <c r="B1542">
        <v>2</v>
      </c>
      <c r="C1542" t="s">
        <v>121</v>
      </c>
      <c r="D1542">
        <v>7</v>
      </c>
      <c r="E1542" t="s">
        <v>115</v>
      </c>
      <c r="N1542" s="235">
        <v>1</v>
      </c>
      <c r="Q1542" s="235">
        <v>3</v>
      </c>
      <c r="S1542" s="235">
        <v>3</v>
      </c>
      <c r="U1542" s="235">
        <v>1</v>
      </c>
    </row>
    <row r="1543" spans="1:23" x14ac:dyDescent="0.2">
      <c r="A1543" t="s">
        <v>122</v>
      </c>
      <c r="B1543">
        <v>2</v>
      </c>
      <c r="C1543" t="s">
        <v>121</v>
      </c>
      <c r="D1543">
        <v>7</v>
      </c>
      <c r="E1543" t="s">
        <v>116</v>
      </c>
      <c r="N1543" s="235">
        <v>39</v>
      </c>
      <c r="Q1543" s="235">
        <v>80</v>
      </c>
      <c r="S1543" s="235">
        <v>100</v>
      </c>
      <c r="U1543" s="235">
        <v>26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81AB6-4C97-4B5A-BCB7-15597B41B86A}">
  <dimension ref="A1:W1863"/>
  <sheetViews>
    <sheetView zoomScale="90" zoomScaleNormal="90" workbookViewId="0">
      <pane ySplit="3" topLeftCell="A4" activePane="bottomLeft" state="frozen"/>
      <selection pane="bottomLeft" activeCell="W1863" sqref="W1863"/>
    </sheetView>
  </sheetViews>
  <sheetFormatPr defaultRowHeight="12.75" x14ac:dyDescent="0.2"/>
  <cols>
    <col min="5" max="5" width="19.5703125" bestFit="1" customWidth="1"/>
    <col min="6" max="7" width="9.140625" bestFit="1" customWidth="1"/>
    <col min="9" max="9" width="9.140625" bestFit="1" customWidth="1"/>
    <col min="10" max="10" width="9.5703125" bestFit="1" customWidth="1"/>
    <col min="11" max="11" width="9.140625" bestFit="1" customWidth="1"/>
    <col min="13" max="13" width="9.140625" bestFit="1" customWidth="1"/>
    <col min="14" max="14" width="9.140625" customWidth="1"/>
    <col min="15" max="16" width="9.140625" bestFit="1" customWidth="1"/>
    <col min="19" max="19" width="9.140625" bestFit="1" customWidth="1"/>
    <col min="20" max="20" width="9.140625" customWidth="1"/>
    <col min="21" max="21" width="9.140625" bestFit="1" customWidth="1"/>
    <col min="22" max="23" width="10.5703125" bestFit="1" customWidth="1"/>
  </cols>
  <sheetData>
    <row r="1" spans="1:23" x14ac:dyDescent="0.2">
      <c r="A1" s="24" t="s">
        <v>123</v>
      </c>
      <c r="E1" s="23" t="s">
        <v>96</v>
      </c>
      <c r="F1" s="106">
        <v>44722</v>
      </c>
      <c r="G1" s="107">
        <v>44740</v>
      </c>
      <c r="H1" s="107">
        <v>44747</v>
      </c>
      <c r="I1" s="107">
        <v>44756</v>
      </c>
      <c r="J1" s="107">
        <v>44764</v>
      </c>
      <c r="K1" s="107">
        <v>44771</v>
      </c>
      <c r="L1" s="107">
        <v>44778</v>
      </c>
      <c r="M1" s="107">
        <v>44785</v>
      </c>
      <c r="N1" s="107">
        <v>44792</v>
      </c>
      <c r="O1" s="107">
        <v>44795</v>
      </c>
      <c r="P1" s="107">
        <v>44799</v>
      </c>
      <c r="Q1" s="107">
        <v>44806</v>
      </c>
      <c r="R1" s="107">
        <v>44813</v>
      </c>
      <c r="S1" s="107">
        <v>44820</v>
      </c>
      <c r="T1" s="107">
        <v>44827</v>
      </c>
      <c r="U1" s="107">
        <v>44834</v>
      </c>
      <c r="V1" s="106">
        <v>44852</v>
      </c>
      <c r="W1" s="106">
        <v>44855</v>
      </c>
    </row>
    <row r="2" spans="1:23" x14ac:dyDescent="0.2">
      <c r="A2" s="24" t="s">
        <v>124</v>
      </c>
      <c r="E2" s="23" t="s">
        <v>98</v>
      </c>
      <c r="F2">
        <f>F1-$F$1</f>
        <v>0</v>
      </c>
      <c r="G2">
        <f t="shared" ref="G2:U2" si="0">G1-$F$1</f>
        <v>18</v>
      </c>
      <c r="H2">
        <f t="shared" si="0"/>
        <v>25</v>
      </c>
      <c r="I2">
        <f t="shared" si="0"/>
        <v>34</v>
      </c>
      <c r="J2">
        <f t="shared" si="0"/>
        <v>42</v>
      </c>
      <c r="K2">
        <f t="shared" si="0"/>
        <v>49</v>
      </c>
      <c r="L2">
        <f t="shared" si="0"/>
        <v>56</v>
      </c>
      <c r="M2">
        <f t="shared" si="0"/>
        <v>63</v>
      </c>
      <c r="N2">
        <f t="shared" si="0"/>
        <v>70</v>
      </c>
      <c r="O2">
        <f t="shared" si="0"/>
        <v>73</v>
      </c>
      <c r="P2">
        <f t="shared" si="0"/>
        <v>77</v>
      </c>
      <c r="Q2">
        <f t="shared" si="0"/>
        <v>84</v>
      </c>
      <c r="R2">
        <f t="shared" si="0"/>
        <v>91</v>
      </c>
      <c r="S2">
        <f t="shared" si="0"/>
        <v>98</v>
      </c>
      <c r="T2">
        <f t="shared" si="0"/>
        <v>105</v>
      </c>
      <c r="U2">
        <f t="shared" si="0"/>
        <v>112</v>
      </c>
    </row>
    <row r="3" spans="1:23" x14ac:dyDescent="0.2">
      <c r="A3" s="23" t="s">
        <v>0</v>
      </c>
      <c r="B3" s="23" t="s">
        <v>99</v>
      </c>
      <c r="C3" s="23" t="s">
        <v>2</v>
      </c>
      <c r="D3" s="23" t="s">
        <v>100</v>
      </c>
      <c r="E3" s="23" t="s">
        <v>101</v>
      </c>
    </row>
    <row r="4" spans="1:23" x14ac:dyDescent="0.2">
      <c r="A4" t="s">
        <v>25</v>
      </c>
      <c r="B4">
        <v>1</v>
      </c>
      <c r="C4" t="s">
        <v>125</v>
      </c>
      <c r="D4">
        <v>1</v>
      </c>
      <c r="E4" s="24" t="s">
        <v>126</v>
      </c>
      <c r="J4">
        <v>57</v>
      </c>
      <c r="M4">
        <v>35</v>
      </c>
      <c r="P4">
        <v>24</v>
      </c>
      <c r="T4">
        <v>14</v>
      </c>
    </row>
    <row r="5" spans="1:23" x14ac:dyDescent="0.2">
      <c r="A5" t="s">
        <v>25</v>
      </c>
      <c r="B5">
        <v>1</v>
      </c>
      <c r="C5" t="s">
        <v>125</v>
      </c>
      <c r="D5">
        <v>1</v>
      </c>
      <c r="E5" s="24" t="s">
        <v>127</v>
      </c>
      <c r="J5">
        <v>472</v>
      </c>
      <c r="M5">
        <v>744</v>
      </c>
      <c r="P5">
        <v>248</v>
      </c>
      <c r="T5">
        <v>414</v>
      </c>
    </row>
    <row r="6" spans="1:23" x14ac:dyDescent="0.2">
      <c r="A6" t="s">
        <v>25</v>
      </c>
      <c r="B6">
        <v>1</v>
      </c>
      <c r="C6" t="s">
        <v>125</v>
      </c>
      <c r="D6">
        <v>1</v>
      </c>
      <c r="E6" s="24" t="s">
        <v>128</v>
      </c>
      <c r="J6">
        <v>26</v>
      </c>
      <c r="M6">
        <v>34</v>
      </c>
      <c r="P6">
        <v>37</v>
      </c>
    </row>
    <row r="7" spans="1:23" x14ac:dyDescent="0.2">
      <c r="A7" t="s">
        <v>25</v>
      </c>
      <c r="B7">
        <v>1</v>
      </c>
      <c r="C7" t="s">
        <v>125</v>
      </c>
      <c r="D7">
        <v>1</v>
      </c>
      <c r="E7" t="s">
        <v>129</v>
      </c>
      <c r="J7">
        <v>25</v>
      </c>
      <c r="M7">
        <v>29</v>
      </c>
      <c r="P7">
        <v>25</v>
      </c>
    </row>
    <row r="8" spans="1:23" x14ac:dyDescent="0.2">
      <c r="A8" t="s">
        <v>25</v>
      </c>
      <c r="B8">
        <v>1</v>
      </c>
      <c r="C8" t="s">
        <v>125</v>
      </c>
      <c r="D8">
        <v>1</v>
      </c>
      <c r="E8" t="s">
        <v>130</v>
      </c>
      <c r="J8">
        <v>26</v>
      </c>
      <c r="M8">
        <v>33</v>
      </c>
      <c r="P8">
        <v>37</v>
      </c>
    </row>
    <row r="9" spans="1:23" x14ac:dyDescent="0.2">
      <c r="A9" t="s">
        <v>25</v>
      </c>
      <c r="B9">
        <v>1</v>
      </c>
      <c r="C9" t="s">
        <v>125</v>
      </c>
      <c r="D9">
        <v>1</v>
      </c>
      <c r="E9" t="s">
        <v>131</v>
      </c>
      <c r="J9">
        <v>21</v>
      </c>
      <c r="M9">
        <v>32</v>
      </c>
    </row>
    <row r="10" spans="1:23" x14ac:dyDescent="0.2">
      <c r="A10" t="s">
        <v>25</v>
      </c>
      <c r="B10">
        <v>1</v>
      </c>
      <c r="C10" t="s">
        <v>125</v>
      </c>
      <c r="D10">
        <v>1</v>
      </c>
      <c r="E10" t="s">
        <v>132</v>
      </c>
      <c r="J10">
        <v>21</v>
      </c>
      <c r="M10">
        <v>29</v>
      </c>
    </row>
    <row r="11" spans="1:23" x14ac:dyDescent="0.2">
      <c r="A11" t="s">
        <v>25</v>
      </c>
      <c r="B11">
        <v>1</v>
      </c>
      <c r="C11" t="s">
        <v>125</v>
      </c>
      <c r="D11">
        <v>1</v>
      </c>
      <c r="E11" t="s">
        <v>133</v>
      </c>
      <c r="J11">
        <v>18</v>
      </c>
      <c r="M11">
        <v>30</v>
      </c>
      <c r="P11">
        <v>28</v>
      </c>
    </row>
    <row r="12" spans="1:23" x14ac:dyDescent="0.2">
      <c r="A12" t="s">
        <v>25</v>
      </c>
      <c r="B12">
        <v>1</v>
      </c>
      <c r="C12" t="s">
        <v>125</v>
      </c>
      <c r="D12">
        <v>1</v>
      </c>
      <c r="E12" t="s">
        <v>134</v>
      </c>
      <c r="J12">
        <v>15</v>
      </c>
      <c r="M12">
        <v>25</v>
      </c>
      <c r="P12">
        <v>19</v>
      </c>
    </row>
    <row r="13" spans="1:23" x14ac:dyDescent="0.2">
      <c r="A13" t="s">
        <v>25</v>
      </c>
      <c r="B13">
        <v>1</v>
      </c>
      <c r="C13" t="s">
        <v>125</v>
      </c>
      <c r="D13">
        <v>1</v>
      </c>
      <c r="E13" t="s">
        <v>135</v>
      </c>
      <c r="J13">
        <v>17</v>
      </c>
      <c r="M13">
        <v>32</v>
      </c>
      <c r="P13">
        <v>25</v>
      </c>
    </row>
    <row r="14" spans="1:23" x14ac:dyDescent="0.2">
      <c r="A14" t="s">
        <v>25</v>
      </c>
      <c r="B14">
        <v>1</v>
      </c>
      <c r="C14" t="s">
        <v>125</v>
      </c>
      <c r="D14">
        <v>1</v>
      </c>
      <c r="E14" t="s">
        <v>136</v>
      </c>
      <c r="J14">
        <v>19</v>
      </c>
      <c r="M14">
        <v>27</v>
      </c>
    </row>
    <row r="15" spans="1:23" x14ac:dyDescent="0.2">
      <c r="A15" t="s">
        <v>25</v>
      </c>
      <c r="B15">
        <v>1</v>
      </c>
      <c r="C15" t="s">
        <v>125</v>
      </c>
      <c r="D15">
        <v>1</v>
      </c>
      <c r="E15" t="s">
        <v>137</v>
      </c>
      <c r="J15">
        <v>15</v>
      </c>
      <c r="M15">
        <v>29</v>
      </c>
    </row>
    <row r="16" spans="1:23" x14ac:dyDescent="0.2">
      <c r="A16" t="s">
        <v>25</v>
      </c>
      <c r="B16">
        <v>1</v>
      </c>
      <c r="C16" t="s">
        <v>125</v>
      </c>
      <c r="D16">
        <v>1</v>
      </c>
      <c r="E16" s="24" t="s">
        <v>118</v>
      </c>
    </row>
    <row r="17" spans="1:16" x14ac:dyDescent="0.2">
      <c r="A17" t="s">
        <v>25</v>
      </c>
      <c r="B17">
        <v>1</v>
      </c>
      <c r="C17" t="s">
        <v>125</v>
      </c>
      <c r="D17">
        <v>1</v>
      </c>
      <c r="E17" t="s">
        <v>138</v>
      </c>
      <c r="H17">
        <v>1</v>
      </c>
    </row>
    <row r="18" spans="1:16" x14ac:dyDescent="0.2">
      <c r="A18" t="s">
        <v>25</v>
      </c>
      <c r="B18">
        <v>1</v>
      </c>
      <c r="C18" t="s">
        <v>125</v>
      </c>
      <c r="D18">
        <v>1</v>
      </c>
      <c r="E18" s="24" t="s">
        <v>139</v>
      </c>
    </row>
    <row r="19" spans="1:16" x14ac:dyDescent="0.2">
      <c r="A19" t="s">
        <v>25</v>
      </c>
      <c r="B19">
        <v>1</v>
      </c>
      <c r="C19" t="s">
        <v>125</v>
      </c>
      <c r="D19">
        <v>2</v>
      </c>
      <c r="E19" s="24" t="s">
        <v>126</v>
      </c>
      <c r="J19">
        <v>79</v>
      </c>
      <c r="M19">
        <v>55</v>
      </c>
      <c r="P19">
        <v>35</v>
      </c>
    </row>
    <row r="20" spans="1:16" x14ac:dyDescent="0.2">
      <c r="A20" t="s">
        <v>25</v>
      </c>
      <c r="B20">
        <v>1</v>
      </c>
      <c r="C20" t="s">
        <v>125</v>
      </c>
      <c r="D20">
        <v>2</v>
      </c>
      <c r="E20" s="24" t="s">
        <v>127</v>
      </c>
      <c r="J20">
        <v>824</v>
      </c>
      <c r="M20">
        <v>983</v>
      </c>
      <c r="P20">
        <v>456</v>
      </c>
    </row>
    <row r="21" spans="1:16" x14ac:dyDescent="0.2">
      <c r="A21" t="s">
        <v>25</v>
      </c>
      <c r="B21">
        <v>1</v>
      </c>
      <c r="C21" t="s">
        <v>125</v>
      </c>
      <c r="D21">
        <v>2</v>
      </c>
      <c r="E21" s="24" t="s">
        <v>128</v>
      </c>
      <c r="J21">
        <v>24</v>
      </c>
      <c r="M21">
        <v>38</v>
      </c>
      <c r="P21">
        <v>32</v>
      </c>
    </row>
    <row r="22" spans="1:16" x14ac:dyDescent="0.2">
      <c r="A22" t="s">
        <v>25</v>
      </c>
      <c r="B22">
        <v>1</v>
      </c>
      <c r="C22" t="s">
        <v>125</v>
      </c>
      <c r="D22">
        <v>2</v>
      </c>
      <c r="E22" t="s">
        <v>129</v>
      </c>
      <c r="J22">
        <v>28</v>
      </c>
      <c r="M22">
        <v>32</v>
      </c>
      <c r="P22">
        <v>36</v>
      </c>
    </row>
    <row r="23" spans="1:16" x14ac:dyDescent="0.2">
      <c r="A23" t="s">
        <v>25</v>
      </c>
      <c r="B23">
        <v>1</v>
      </c>
      <c r="C23" t="s">
        <v>125</v>
      </c>
      <c r="D23">
        <v>2</v>
      </c>
      <c r="E23" t="s">
        <v>130</v>
      </c>
      <c r="J23">
        <v>21</v>
      </c>
      <c r="M23">
        <v>37</v>
      </c>
      <c r="P23">
        <v>31</v>
      </c>
    </row>
    <row r="24" spans="1:16" x14ac:dyDescent="0.2">
      <c r="A24" t="s">
        <v>25</v>
      </c>
      <c r="B24">
        <v>1</v>
      </c>
      <c r="C24" t="s">
        <v>125</v>
      </c>
      <c r="D24">
        <v>2</v>
      </c>
      <c r="E24" t="s">
        <v>131</v>
      </c>
      <c r="J24">
        <v>27</v>
      </c>
      <c r="M24">
        <v>43</v>
      </c>
      <c r="P24">
        <v>33</v>
      </c>
    </row>
    <row r="25" spans="1:16" x14ac:dyDescent="0.2">
      <c r="A25" t="s">
        <v>25</v>
      </c>
      <c r="B25">
        <v>1</v>
      </c>
      <c r="C25" t="s">
        <v>125</v>
      </c>
      <c r="D25">
        <v>2</v>
      </c>
      <c r="E25" t="s">
        <v>132</v>
      </c>
      <c r="J25">
        <v>31</v>
      </c>
      <c r="M25">
        <v>32</v>
      </c>
      <c r="P25">
        <v>26</v>
      </c>
    </row>
    <row r="26" spans="1:16" x14ac:dyDescent="0.2">
      <c r="A26" t="s">
        <v>25</v>
      </c>
      <c r="B26">
        <v>1</v>
      </c>
      <c r="C26" t="s">
        <v>125</v>
      </c>
      <c r="D26">
        <v>2</v>
      </c>
      <c r="E26" t="s">
        <v>133</v>
      </c>
      <c r="J26">
        <v>22</v>
      </c>
      <c r="M26">
        <v>33</v>
      </c>
      <c r="P26">
        <v>30</v>
      </c>
    </row>
    <row r="27" spans="1:16" x14ac:dyDescent="0.2">
      <c r="A27" t="s">
        <v>25</v>
      </c>
      <c r="B27">
        <v>1</v>
      </c>
      <c r="C27" t="s">
        <v>125</v>
      </c>
      <c r="D27">
        <v>2</v>
      </c>
      <c r="E27" t="s">
        <v>134</v>
      </c>
      <c r="J27">
        <v>20</v>
      </c>
      <c r="M27">
        <v>32</v>
      </c>
      <c r="P27">
        <v>31</v>
      </c>
    </row>
    <row r="28" spans="1:16" x14ac:dyDescent="0.2">
      <c r="A28" t="s">
        <v>25</v>
      </c>
      <c r="B28">
        <v>1</v>
      </c>
      <c r="C28" t="s">
        <v>125</v>
      </c>
      <c r="D28">
        <v>2</v>
      </c>
      <c r="E28" t="s">
        <v>135</v>
      </c>
      <c r="J28">
        <v>20</v>
      </c>
      <c r="M28">
        <v>33</v>
      </c>
      <c r="P28">
        <v>25</v>
      </c>
    </row>
    <row r="29" spans="1:16" x14ac:dyDescent="0.2">
      <c r="A29" t="s">
        <v>25</v>
      </c>
      <c r="B29">
        <v>1</v>
      </c>
      <c r="C29" t="s">
        <v>125</v>
      </c>
      <c r="D29">
        <v>2</v>
      </c>
      <c r="E29" t="s">
        <v>136</v>
      </c>
      <c r="J29">
        <v>20</v>
      </c>
      <c r="M29">
        <v>31</v>
      </c>
      <c r="P29">
        <v>26</v>
      </c>
    </row>
    <row r="30" spans="1:16" x14ac:dyDescent="0.2">
      <c r="A30" t="s">
        <v>25</v>
      </c>
      <c r="B30">
        <v>1</v>
      </c>
      <c r="C30" t="s">
        <v>125</v>
      </c>
      <c r="D30">
        <v>2</v>
      </c>
      <c r="E30" t="s">
        <v>137</v>
      </c>
      <c r="J30">
        <v>24</v>
      </c>
      <c r="M30">
        <v>29</v>
      </c>
      <c r="P30">
        <v>23</v>
      </c>
    </row>
    <row r="31" spans="1:16" x14ac:dyDescent="0.2">
      <c r="A31" t="s">
        <v>25</v>
      </c>
      <c r="B31">
        <v>1</v>
      </c>
      <c r="C31" t="s">
        <v>125</v>
      </c>
      <c r="D31">
        <v>2</v>
      </c>
      <c r="E31" t="s">
        <v>138</v>
      </c>
    </row>
    <row r="32" spans="1:16" x14ac:dyDescent="0.2">
      <c r="A32" t="s">
        <v>25</v>
      </c>
      <c r="B32">
        <v>1</v>
      </c>
      <c r="C32" t="s">
        <v>125</v>
      </c>
      <c r="D32">
        <v>2</v>
      </c>
      <c r="E32" s="24" t="s">
        <v>118</v>
      </c>
    </row>
    <row r="33" spans="1:20" x14ac:dyDescent="0.2">
      <c r="A33" t="s">
        <v>25</v>
      </c>
      <c r="B33">
        <v>1</v>
      </c>
      <c r="C33" t="s">
        <v>125</v>
      </c>
      <c r="D33">
        <v>2</v>
      </c>
      <c r="E33" s="24" t="s">
        <v>139</v>
      </c>
    </row>
    <row r="34" spans="1:20" x14ac:dyDescent="0.2">
      <c r="A34" t="s">
        <v>25</v>
      </c>
      <c r="B34">
        <v>1</v>
      </c>
      <c r="C34" t="s">
        <v>125</v>
      </c>
      <c r="D34">
        <v>3</v>
      </c>
      <c r="E34" s="24" t="s">
        <v>126</v>
      </c>
      <c r="J34">
        <v>81</v>
      </c>
      <c r="M34">
        <v>57</v>
      </c>
      <c r="P34">
        <v>20</v>
      </c>
      <c r="T34">
        <v>6</v>
      </c>
    </row>
    <row r="35" spans="1:20" x14ac:dyDescent="0.2">
      <c r="A35" t="s">
        <v>25</v>
      </c>
      <c r="B35">
        <v>1</v>
      </c>
      <c r="C35" t="s">
        <v>125</v>
      </c>
      <c r="D35">
        <v>3</v>
      </c>
      <c r="E35" s="24" t="s">
        <v>127</v>
      </c>
      <c r="J35">
        <v>808</v>
      </c>
      <c r="M35">
        <v>1080</v>
      </c>
      <c r="P35">
        <v>612</v>
      </c>
      <c r="T35">
        <v>128</v>
      </c>
    </row>
    <row r="36" spans="1:20" x14ac:dyDescent="0.2">
      <c r="A36" t="s">
        <v>25</v>
      </c>
      <c r="B36">
        <v>1</v>
      </c>
      <c r="C36" t="s">
        <v>125</v>
      </c>
      <c r="D36">
        <v>3</v>
      </c>
      <c r="E36" s="24" t="s">
        <v>128</v>
      </c>
      <c r="J36">
        <v>25</v>
      </c>
      <c r="M36">
        <v>33</v>
      </c>
      <c r="P36">
        <v>32</v>
      </c>
    </row>
    <row r="37" spans="1:20" x14ac:dyDescent="0.2">
      <c r="A37" t="s">
        <v>25</v>
      </c>
      <c r="B37">
        <v>1</v>
      </c>
      <c r="C37" t="s">
        <v>125</v>
      </c>
      <c r="D37">
        <v>3</v>
      </c>
      <c r="E37" t="s">
        <v>129</v>
      </c>
      <c r="J37">
        <v>26</v>
      </c>
      <c r="M37">
        <v>33</v>
      </c>
      <c r="P37">
        <v>33</v>
      </c>
    </row>
    <row r="38" spans="1:20" x14ac:dyDescent="0.2">
      <c r="A38" t="s">
        <v>25</v>
      </c>
      <c r="B38">
        <v>1</v>
      </c>
      <c r="C38" t="s">
        <v>125</v>
      </c>
      <c r="D38">
        <v>3</v>
      </c>
      <c r="E38" t="s">
        <v>130</v>
      </c>
      <c r="J38">
        <v>31</v>
      </c>
      <c r="M38">
        <v>30</v>
      </c>
      <c r="P38">
        <v>36</v>
      </c>
    </row>
    <row r="39" spans="1:20" x14ac:dyDescent="0.2">
      <c r="A39" t="s">
        <v>25</v>
      </c>
      <c r="B39">
        <v>1</v>
      </c>
      <c r="C39" t="s">
        <v>125</v>
      </c>
      <c r="D39">
        <v>3</v>
      </c>
      <c r="E39" t="s">
        <v>131</v>
      </c>
      <c r="J39">
        <v>28</v>
      </c>
      <c r="M39">
        <v>31</v>
      </c>
      <c r="P39">
        <v>37</v>
      </c>
    </row>
    <row r="40" spans="1:20" x14ac:dyDescent="0.2">
      <c r="A40" t="s">
        <v>25</v>
      </c>
      <c r="B40">
        <v>1</v>
      </c>
      <c r="C40" t="s">
        <v>125</v>
      </c>
      <c r="D40">
        <v>3</v>
      </c>
      <c r="E40" t="s">
        <v>132</v>
      </c>
      <c r="J40">
        <v>19</v>
      </c>
      <c r="M40">
        <v>38</v>
      </c>
      <c r="P40">
        <v>38</v>
      </c>
    </row>
    <row r="41" spans="1:20" x14ac:dyDescent="0.2">
      <c r="A41" t="s">
        <v>25</v>
      </c>
      <c r="B41">
        <v>1</v>
      </c>
      <c r="C41" t="s">
        <v>125</v>
      </c>
      <c r="D41">
        <v>3</v>
      </c>
      <c r="E41" t="s">
        <v>133</v>
      </c>
      <c r="J41">
        <v>22</v>
      </c>
      <c r="M41">
        <v>29</v>
      </c>
      <c r="P41">
        <v>24</v>
      </c>
    </row>
    <row r="42" spans="1:20" x14ac:dyDescent="0.2">
      <c r="A42" t="s">
        <v>25</v>
      </c>
      <c r="B42">
        <v>1</v>
      </c>
      <c r="C42" t="s">
        <v>125</v>
      </c>
      <c r="D42">
        <v>3</v>
      </c>
      <c r="E42" t="s">
        <v>134</v>
      </c>
      <c r="J42">
        <v>25</v>
      </c>
      <c r="M42">
        <v>32</v>
      </c>
      <c r="P42">
        <v>30</v>
      </c>
    </row>
    <row r="43" spans="1:20" x14ac:dyDescent="0.2">
      <c r="A43" t="s">
        <v>25</v>
      </c>
      <c r="B43">
        <v>1</v>
      </c>
      <c r="C43" t="s">
        <v>125</v>
      </c>
      <c r="D43">
        <v>3</v>
      </c>
      <c r="E43" t="s">
        <v>135</v>
      </c>
      <c r="J43">
        <v>25</v>
      </c>
      <c r="M43">
        <v>28</v>
      </c>
      <c r="P43">
        <v>33</v>
      </c>
    </row>
    <row r="44" spans="1:20" x14ac:dyDescent="0.2">
      <c r="A44" t="s">
        <v>25</v>
      </c>
      <c r="B44">
        <v>1</v>
      </c>
      <c r="C44" t="s">
        <v>125</v>
      </c>
      <c r="D44">
        <v>3</v>
      </c>
      <c r="E44" t="s">
        <v>136</v>
      </c>
      <c r="J44">
        <v>22</v>
      </c>
      <c r="M44">
        <v>28</v>
      </c>
      <c r="P44">
        <v>34</v>
      </c>
    </row>
    <row r="45" spans="1:20" x14ac:dyDescent="0.2">
      <c r="A45" t="s">
        <v>25</v>
      </c>
      <c r="B45">
        <v>1</v>
      </c>
      <c r="C45" t="s">
        <v>125</v>
      </c>
      <c r="D45">
        <v>3</v>
      </c>
      <c r="E45" t="s">
        <v>137</v>
      </c>
      <c r="J45">
        <v>17</v>
      </c>
      <c r="M45">
        <v>32</v>
      </c>
      <c r="P45">
        <v>31</v>
      </c>
    </row>
    <row r="46" spans="1:20" x14ac:dyDescent="0.2">
      <c r="A46" t="s">
        <v>25</v>
      </c>
      <c r="B46">
        <v>1</v>
      </c>
      <c r="C46" t="s">
        <v>125</v>
      </c>
      <c r="D46">
        <v>3</v>
      </c>
      <c r="E46" t="s">
        <v>138</v>
      </c>
    </row>
    <row r="47" spans="1:20" ht="12.6" customHeight="1" x14ac:dyDescent="0.2">
      <c r="A47" t="s">
        <v>25</v>
      </c>
      <c r="B47">
        <v>1</v>
      </c>
      <c r="C47" t="s">
        <v>125</v>
      </c>
      <c r="D47">
        <v>3</v>
      </c>
      <c r="E47" s="24" t="s">
        <v>118</v>
      </c>
    </row>
    <row r="48" spans="1:20" s="24" customFormat="1" x14ac:dyDescent="0.2">
      <c r="A48" s="24" t="s">
        <v>25</v>
      </c>
      <c r="B48" s="24">
        <v>1</v>
      </c>
      <c r="C48" t="s">
        <v>125</v>
      </c>
      <c r="D48" s="24">
        <v>3</v>
      </c>
      <c r="E48" s="24" t="s">
        <v>139</v>
      </c>
    </row>
    <row r="49" spans="1:20" x14ac:dyDescent="0.2">
      <c r="A49" t="s">
        <v>25</v>
      </c>
      <c r="B49">
        <v>1</v>
      </c>
      <c r="C49" t="s">
        <v>125</v>
      </c>
      <c r="D49">
        <v>4</v>
      </c>
      <c r="E49" s="24" t="s">
        <v>126</v>
      </c>
    </row>
    <row r="50" spans="1:20" x14ac:dyDescent="0.2">
      <c r="A50" t="s">
        <v>25</v>
      </c>
      <c r="B50">
        <v>1</v>
      </c>
      <c r="C50" t="s">
        <v>125</v>
      </c>
      <c r="D50">
        <v>4</v>
      </c>
      <c r="E50" s="24" t="s">
        <v>127</v>
      </c>
    </row>
    <row r="51" spans="1:20" x14ac:dyDescent="0.2">
      <c r="A51" t="s">
        <v>25</v>
      </c>
      <c r="B51">
        <v>1</v>
      </c>
      <c r="C51" t="s">
        <v>125</v>
      </c>
      <c r="D51">
        <v>4</v>
      </c>
      <c r="E51" s="24" t="s">
        <v>128</v>
      </c>
    </row>
    <row r="52" spans="1:20" x14ac:dyDescent="0.2">
      <c r="A52" t="s">
        <v>25</v>
      </c>
      <c r="B52">
        <v>1</v>
      </c>
      <c r="C52" t="s">
        <v>125</v>
      </c>
      <c r="D52">
        <v>4</v>
      </c>
      <c r="E52" t="s">
        <v>129</v>
      </c>
    </row>
    <row r="53" spans="1:20" x14ac:dyDescent="0.2">
      <c r="A53" t="s">
        <v>25</v>
      </c>
      <c r="B53">
        <v>1</v>
      </c>
      <c r="C53" t="s">
        <v>125</v>
      </c>
      <c r="D53">
        <v>4</v>
      </c>
      <c r="E53" t="s">
        <v>130</v>
      </c>
    </row>
    <row r="54" spans="1:20" x14ac:dyDescent="0.2">
      <c r="A54" t="s">
        <v>25</v>
      </c>
      <c r="B54">
        <v>1</v>
      </c>
      <c r="C54" t="s">
        <v>125</v>
      </c>
      <c r="D54">
        <v>4</v>
      </c>
      <c r="E54" t="s">
        <v>131</v>
      </c>
    </row>
    <row r="55" spans="1:20" x14ac:dyDescent="0.2">
      <c r="A55" t="s">
        <v>25</v>
      </c>
      <c r="B55">
        <v>1</v>
      </c>
      <c r="C55" t="s">
        <v>125</v>
      </c>
      <c r="D55">
        <v>4</v>
      </c>
      <c r="E55" t="s">
        <v>132</v>
      </c>
    </row>
    <row r="56" spans="1:20" x14ac:dyDescent="0.2">
      <c r="A56" t="s">
        <v>25</v>
      </c>
      <c r="B56">
        <v>1</v>
      </c>
      <c r="C56" t="s">
        <v>125</v>
      </c>
      <c r="D56">
        <v>4</v>
      </c>
      <c r="E56" t="s">
        <v>133</v>
      </c>
    </row>
    <row r="57" spans="1:20" x14ac:dyDescent="0.2">
      <c r="A57" t="s">
        <v>25</v>
      </c>
      <c r="B57">
        <v>1</v>
      </c>
      <c r="C57" t="s">
        <v>125</v>
      </c>
      <c r="D57">
        <v>4</v>
      </c>
      <c r="E57" t="s">
        <v>134</v>
      </c>
    </row>
    <row r="58" spans="1:20" x14ac:dyDescent="0.2">
      <c r="A58" t="s">
        <v>25</v>
      </c>
      <c r="B58">
        <v>1</v>
      </c>
      <c r="C58" t="s">
        <v>125</v>
      </c>
      <c r="D58">
        <v>4</v>
      </c>
      <c r="E58" t="s">
        <v>135</v>
      </c>
    </row>
    <row r="59" spans="1:20" x14ac:dyDescent="0.2">
      <c r="A59" t="s">
        <v>25</v>
      </c>
      <c r="B59">
        <v>1</v>
      </c>
      <c r="C59" t="s">
        <v>125</v>
      </c>
      <c r="D59">
        <v>4</v>
      </c>
      <c r="E59" t="s">
        <v>136</v>
      </c>
    </row>
    <row r="60" spans="1:20" x14ac:dyDescent="0.2">
      <c r="A60" t="s">
        <v>25</v>
      </c>
      <c r="B60">
        <v>1</v>
      </c>
      <c r="C60" t="s">
        <v>125</v>
      </c>
      <c r="D60">
        <v>4</v>
      </c>
      <c r="E60" t="s">
        <v>137</v>
      </c>
    </row>
    <row r="61" spans="1:20" x14ac:dyDescent="0.2">
      <c r="A61" t="s">
        <v>25</v>
      </c>
      <c r="B61">
        <v>1</v>
      </c>
      <c r="C61" t="s">
        <v>125</v>
      </c>
      <c r="D61">
        <v>4</v>
      </c>
      <c r="E61" t="s">
        <v>138</v>
      </c>
    </row>
    <row r="62" spans="1:20" x14ac:dyDescent="0.2">
      <c r="A62" t="s">
        <v>25</v>
      </c>
      <c r="B62">
        <v>1</v>
      </c>
      <c r="C62" t="s">
        <v>125</v>
      </c>
      <c r="D62">
        <v>4</v>
      </c>
      <c r="E62" s="24" t="s">
        <v>118</v>
      </c>
    </row>
    <row r="63" spans="1:20" x14ac:dyDescent="0.2">
      <c r="A63" t="s">
        <v>25</v>
      </c>
      <c r="B63">
        <v>1</v>
      </c>
      <c r="C63" t="s">
        <v>125</v>
      </c>
      <c r="D63">
        <v>4</v>
      </c>
      <c r="E63" s="24" t="s">
        <v>139</v>
      </c>
    </row>
    <row r="64" spans="1:20" x14ac:dyDescent="0.2">
      <c r="A64" t="s">
        <v>25</v>
      </c>
      <c r="B64">
        <v>1</v>
      </c>
      <c r="C64" t="s">
        <v>125</v>
      </c>
      <c r="D64">
        <v>5</v>
      </c>
      <c r="E64" s="24" t="s">
        <v>126</v>
      </c>
      <c r="J64">
        <v>78</v>
      </c>
      <c r="M64">
        <v>32</v>
      </c>
      <c r="P64">
        <v>8</v>
      </c>
      <c r="T64">
        <v>9</v>
      </c>
    </row>
    <row r="65" spans="1:20" x14ac:dyDescent="0.2">
      <c r="A65" t="s">
        <v>25</v>
      </c>
      <c r="B65">
        <v>1</v>
      </c>
      <c r="C65" t="s">
        <v>125</v>
      </c>
      <c r="D65">
        <v>5</v>
      </c>
      <c r="E65" s="24" t="s">
        <v>127</v>
      </c>
      <c r="J65">
        <v>612</v>
      </c>
      <c r="M65">
        <v>661</v>
      </c>
      <c r="P65">
        <v>304</v>
      </c>
      <c r="T65">
        <v>338</v>
      </c>
    </row>
    <row r="66" spans="1:20" x14ac:dyDescent="0.2">
      <c r="A66" t="s">
        <v>25</v>
      </c>
      <c r="B66">
        <v>1</v>
      </c>
      <c r="C66" t="s">
        <v>125</v>
      </c>
      <c r="D66">
        <v>5</v>
      </c>
      <c r="E66" s="24" t="s">
        <v>128</v>
      </c>
      <c r="J66">
        <v>20</v>
      </c>
      <c r="M66">
        <v>39</v>
      </c>
      <c r="P66">
        <v>24</v>
      </c>
    </row>
    <row r="67" spans="1:20" x14ac:dyDescent="0.2">
      <c r="A67" t="s">
        <v>25</v>
      </c>
      <c r="B67">
        <v>1</v>
      </c>
      <c r="C67" t="s">
        <v>125</v>
      </c>
      <c r="D67">
        <v>5</v>
      </c>
      <c r="E67" t="s">
        <v>129</v>
      </c>
      <c r="J67">
        <v>24</v>
      </c>
      <c r="M67">
        <v>35</v>
      </c>
      <c r="P67">
        <v>29</v>
      </c>
    </row>
    <row r="68" spans="1:20" x14ac:dyDescent="0.2">
      <c r="A68" t="s">
        <v>25</v>
      </c>
      <c r="B68">
        <v>1</v>
      </c>
      <c r="C68" t="s">
        <v>125</v>
      </c>
      <c r="D68">
        <v>5</v>
      </c>
      <c r="E68" t="s">
        <v>130</v>
      </c>
      <c r="J68">
        <v>29</v>
      </c>
      <c r="M68">
        <v>33</v>
      </c>
      <c r="P68">
        <v>30</v>
      </c>
    </row>
    <row r="69" spans="1:20" x14ac:dyDescent="0.2">
      <c r="A69" t="s">
        <v>25</v>
      </c>
      <c r="B69">
        <v>1</v>
      </c>
      <c r="C69" t="s">
        <v>125</v>
      </c>
      <c r="D69">
        <v>5</v>
      </c>
      <c r="E69" t="s">
        <v>131</v>
      </c>
      <c r="J69">
        <v>30</v>
      </c>
      <c r="M69">
        <v>36</v>
      </c>
      <c r="P69">
        <v>33</v>
      </c>
    </row>
    <row r="70" spans="1:20" x14ac:dyDescent="0.2">
      <c r="A70" t="s">
        <v>25</v>
      </c>
      <c r="B70">
        <v>1</v>
      </c>
      <c r="C70" t="s">
        <v>125</v>
      </c>
      <c r="D70">
        <v>5</v>
      </c>
      <c r="E70" t="s">
        <v>132</v>
      </c>
      <c r="J70">
        <v>24</v>
      </c>
      <c r="M70">
        <v>33</v>
      </c>
      <c r="P70">
        <v>37</v>
      </c>
    </row>
    <row r="71" spans="1:20" x14ac:dyDescent="0.2">
      <c r="A71" t="s">
        <v>25</v>
      </c>
      <c r="B71">
        <v>1</v>
      </c>
      <c r="C71" t="s">
        <v>125</v>
      </c>
      <c r="D71">
        <v>5</v>
      </c>
      <c r="E71" t="s">
        <v>133</v>
      </c>
      <c r="J71">
        <v>17</v>
      </c>
      <c r="M71">
        <v>28</v>
      </c>
      <c r="P71">
        <v>19</v>
      </c>
    </row>
    <row r="72" spans="1:20" x14ac:dyDescent="0.2">
      <c r="A72" t="s">
        <v>25</v>
      </c>
      <c r="B72">
        <v>1</v>
      </c>
      <c r="C72" t="s">
        <v>125</v>
      </c>
      <c r="D72">
        <v>5</v>
      </c>
      <c r="E72" t="s">
        <v>134</v>
      </c>
      <c r="J72">
        <v>21</v>
      </c>
      <c r="M72">
        <v>29</v>
      </c>
      <c r="P72">
        <v>24</v>
      </c>
    </row>
    <row r="73" spans="1:20" x14ac:dyDescent="0.2">
      <c r="A73" t="s">
        <v>25</v>
      </c>
      <c r="B73">
        <v>1</v>
      </c>
      <c r="C73" t="s">
        <v>125</v>
      </c>
      <c r="D73">
        <v>5</v>
      </c>
      <c r="E73" t="s">
        <v>135</v>
      </c>
      <c r="J73">
        <v>22</v>
      </c>
      <c r="M73">
        <v>28</v>
      </c>
      <c r="P73">
        <v>23</v>
      </c>
    </row>
    <row r="74" spans="1:20" x14ac:dyDescent="0.2">
      <c r="A74" t="s">
        <v>25</v>
      </c>
      <c r="B74">
        <v>1</v>
      </c>
      <c r="C74" t="s">
        <v>125</v>
      </c>
      <c r="D74">
        <v>5</v>
      </c>
      <c r="E74" t="s">
        <v>136</v>
      </c>
      <c r="J74">
        <v>25</v>
      </c>
      <c r="M74">
        <v>34</v>
      </c>
      <c r="P74">
        <v>29</v>
      </c>
    </row>
    <row r="75" spans="1:20" x14ac:dyDescent="0.2">
      <c r="A75" t="s">
        <v>25</v>
      </c>
      <c r="B75">
        <v>1</v>
      </c>
      <c r="C75" t="s">
        <v>125</v>
      </c>
      <c r="D75">
        <v>5</v>
      </c>
      <c r="E75" t="s">
        <v>137</v>
      </c>
      <c r="J75">
        <v>19</v>
      </c>
      <c r="M75">
        <v>32</v>
      </c>
      <c r="P75">
        <v>31</v>
      </c>
    </row>
    <row r="76" spans="1:20" x14ac:dyDescent="0.2">
      <c r="A76" t="s">
        <v>25</v>
      </c>
      <c r="B76">
        <v>1</v>
      </c>
      <c r="C76" t="s">
        <v>125</v>
      </c>
      <c r="D76">
        <v>5</v>
      </c>
      <c r="E76" t="s">
        <v>138</v>
      </c>
      <c r="H76">
        <v>1</v>
      </c>
    </row>
    <row r="77" spans="1:20" x14ac:dyDescent="0.2">
      <c r="A77" t="s">
        <v>25</v>
      </c>
      <c r="B77">
        <v>1</v>
      </c>
      <c r="C77" t="s">
        <v>125</v>
      </c>
      <c r="D77">
        <v>5</v>
      </c>
      <c r="E77" s="24" t="s">
        <v>118</v>
      </c>
    </row>
    <row r="78" spans="1:20" x14ac:dyDescent="0.2">
      <c r="A78" t="s">
        <v>25</v>
      </c>
      <c r="B78">
        <v>1</v>
      </c>
      <c r="C78" t="s">
        <v>125</v>
      </c>
      <c r="D78">
        <v>5</v>
      </c>
      <c r="E78" s="24" t="s">
        <v>139</v>
      </c>
    </row>
    <row r="79" spans="1:20" x14ac:dyDescent="0.2">
      <c r="A79" t="s">
        <v>25</v>
      </c>
      <c r="B79">
        <v>1</v>
      </c>
      <c r="C79" t="s">
        <v>125</v>
      </c>
      <c r="D79">
        <v>6</v>
      </c>
      <c r="E79" s="24" t="s">
        <v>126</v>
      </c>
      <c r="J79">
        <v>23</v>
      </c>
      <c r="M79">
        <v>17</v>
      </c>
      <c r="P79">
        <v>9</v>
      </c>
      <c r="T79">
        <v>15</v>
      </c>
    </row>
    <row r="80" spans="1:20" x14ac:dyDescent="0.2">
      <c r="A80" t="s">
        <v>25</v>
      </c>
      <c r="B80">
        <v>1</v>
      </c>
      <c r="C80" t="s">
        <v>125</v>
      </c>
      <c r="D80">
        <v>6</v>
      </c>
      <c r="E80" s="24" t="s">
        <v>127</v>
      </c>
      <c r="J80">
        <v>505</v>
      </c>
      <c r="M80">
        <v>824</v>
      </c>
      <c r="P80">
        <v>358</v>
      </c>
      <c r="T80">
        <v>510</v>
      </c>
    </row>
    <row r="81" spans="1:20" x14ac:dyDescent="0.2">
      <c r="A81" t="s">
        <v>25</v>
      </c>
      <c r="B81">
        <v>1</v>
      </c>
      <c r="C81" t="s">
        <v>125</v>
      </c>
      <c r="D81">
        <v>6</v>
      </c>
      <c r="E81" s="24" t="s">
        <v>128</v>
      </c>
      <c r="J81">
        <v>30</v>
      </c>
      <c r="M81">
        <v>38</v>
      </c>
      <c r="P81">
        <v>28</v>
      </c>
    </row>
    <row r="82" spans="1:20" x14ac:dyDescent="0.2">
      <c r="A82" t="s">
        <v>25</v>
      </c>
      <c r="B82">
        <v>1</v>
      </c>
      <c r="C82" t="s">
        <v>125</v>
      </c>
      <c r="D82">
        <v>6</v>
      </c>
      <c r="E82" t="s">
        <v>129</v>
      </c>
      <c r="J82">
        <v>32</v>
      </c>
      <c r="M82">
        <v>32</v>
      </c>
      <c r="P82">
        <v>29</v>
      </c>
    </row>
    <row r="83" spans="1:20" x14ac:dyDescent="0.2">
      <c r="A83" t="s">
        <v>25</v>
      </c>
      <c r="B83">
        <v>1</v>
      </c>
      <c r="C83" t="s">
        <v>125</v>
      </c>
      <c r="D83">
        <v>6</v>
      </c>
      <c r="E83" t="s">
        <v>130</v>
      </c>
      <c r="J83">
        <v>23</v>
      </c>
      <c r="M83">
        <v>34</v>
      </c>
      <c r="P83">
        <v>34</v>
      </c>
    </row>
    <row r="84" spans="1:20" x14ac:dyDescent="0.2">
      <c r="A84" t="s">
        <v>25</v>
      </c>
      <c r="B84">
        <v>1</v>
      </c>
      <c r="C84" t="s">
        <v>125</v>
      </c>
      <c r="D84">
        <v>6</v>
      </c>
      <c r="E84" t="s">
        <v>131</v>
      </c>
      <c r="J84">
        <v>26</v>
      </c>
      <c r="M84">
        <v>35</v>
      </c>
      <c r="P84">
        <v>33</v>
      </c>
    </row>
    <row r="85" spans="1:20" x14ac:dyDescent="0.2">
      <c r="A85" t="s">
        <v>25</v>
      </c>
      <c r="B85">
        <v>1</v>
      </c>
      <c r="C85" t="s">
        <v>125</v>
      </c>
      <c r="D85">
        <v>6</v>
      </c>
      <c r="E85" t="s">
        <v>132</v>
      </c>
      <c r="J85">
        <v>27</v>
      </c>
      <c r="M85">
        <v>34</v>
      </c>
      <c r="P85">
        <v>33</v>
      </c>
    </row>
    <row r="86" spans="1:20" x14ac:dyDescent="0.2">
      <c r="A86" t="s">
        <v>25</v>
      </c>
      <c r="B86">
        <v>1</v>
      </c>
      <c r="C86" t="s">
        <v>125</v>
      </c>
      <c r="D86">
        <v>6</v>
      </c>
      <c r="E86" t="s">
        <v>133</v>
      </c>
      <c r="J86">
        <v>24</v>
      </c>
      <c r="M86">
        <v>29</v>
      </c>
      <c r="P86">
        <v>21</v>
      </c>
    </row>
    <row r="87" spans="1:20" x14ac:dyDescent="0.2">
      <c r="A87" t="s">
        <v>25</v>
      </c>
      <c r="B87">
        <v>1</v>
      </c>
      <c r="C87" t="s">
        <v>125</v>
      </c>
      <c r="D87">
        <v>6</v>
      </c>
      <c r="E87" t="s">
        <v>134</v>
      </c>
      <c r="J87">
        <v>26</v>
      </c>
      <c r="M87">
        <v>32</v>
      </c>
      <c r="P87">
        <v>24</v>
      </c>
    </row>
    <row r="88" spans="1:20" x14ac:dyDescent="0.2">
      <c r="A88" t="s">
        <v>25</v>
      </c>
      <c r="B88">
        <v>1</v>
      </c>
      <c r="C88" t="s">
        <v>125</v>
      </c>
      <c r="D88">
        <v>6</v>
      </c>
      <c r="E88" t="s">
        <v>135</v>
      </c>
      <c r="J88">
        <v>19</v>
      </c>
      <c r="M88">
        <v>28</v>
      </c>
      <c r="P88">
        <v>23</v>
      </c>
    </row>
    <row r="89" spans="1:20" x14ac:dyDescent="0.2">
      <c r="A89" t="s">
        <v>25</v>
      </c>
      <c r="B89">
        <v>1</v>
      </c>
      <c r="C89" t="s">
        <v>125</v>
      </c>
      <c r="D89">
        <v>6</v>
      </c>
      <c r="E89" t="s">
        <v>136</v>
      </c>
      <c r="J89">
        <v>25</v>
      </c>
      <c r="M89">
        <v>31</v>
      </c>
      <c r="P89">
        <v>24</v>
      </c>
    </row>
    <row r="90" spans="1:20" x14ac:dyDescent="0.2">
      <c r="A90" t="s">
        <v>25</v>
      </c>
      <c r="B90">
        <v>1</v>
      </c>
      <c r="C90" t="s">
        <v>125</v>
      </c>
      <c r="D90">
        <v>6</v>
      </c>
      <c r="E90" t="s">
        <v>137</v>
      </c>
      <c r="J90">
        <v>23</v>
      </c>
      <c r="M90">
        <v>32</v>
      </c>
      <c r="P90">
        <v>25</v>
      </c>
    </row>
    <row r="91" spans="1:20" x14ac:dyDescent="0.2">
      <c r="A91" t="s">
        <v>25</v>
      </c>
      <c r="B91">
        <v>1</v>
      </c>
      <c r="C91" t="s">
        <v>125</v>
      </c>
      <c r="D91">
        <v>6</v>
      </c>
      <c r="E91" t="s">
        <v>138</v>
      </c>
    </row>
    <row r="92" spans="1:20" x14ac:dyDescent="0.2">
      <c r="A92" t="s">
        <v>25</v>
      </c>
      <c r="B92">
        <v>1</v>
      </c>
      <c r="C92" t="s">
        <v>125</v>
      </c>
      <c r="D92">
        <v>6</v>
      </c>
      <c r="E92" s="24" t="s">
        <v>118</v>
      </c>
    </row>
    <row r="93" spans="1:20" x14ac:dyDescent="0.2">
      <c r="A93" t="s">
        <v>25</v>
      </c>
      <c r="B93">
        <v>1</v>
      </c>
      <c r="C93" t="s">
        <v>125</v>
      </c>
      <c r="D93">
        <v>6</v>
      </c>
      <c r="E93" s="24" t="s">
        <v>139</v>
      </c>
    </row>
    <row r="94" spans="1:20" x14ac:dyDescent="0.2">
      <c r="A94" t="s">
        <v>25</v>
      </c>
      <c r="B94">
        <v>1</v>
      </c>
      <c r="C94" t="s">
        <v>140</v>
      </c>
      <c r="D94">
        <v>1</v>
      </c>
      <c r="E94" s="24" t="s">
        <v>126</v>
      </c>
      <c r="J94">
        <v>18</v>
      </c>
      <c r="M94">
        <v>13</v>
      </c>
      <c r="P94">
        <v>10</v>
      </c>
      <c r="T94">
        <v>9</v>
      </c>
    </row>
    <row r="95" spans="1:20" x14ac:dyDescent="0.2">
      <c r="A95" t="s">
        <v>25</v>
      </c>
      <c r="B95">
        <v>1</v>
      </c>
      <c r="C95" t="s">
        <v>140</v>
      </c>
      <c r="D95">
        <v>1</v>
      </c>
      <c r="E95" s="24" t="s">
        <v>127</v>
      </c>
      <c r="J95">
        <v>298</v>
      </c>
      <c r="M95">
        <v>742</v>
      </c>
      <c r="P95">
        <v>651</v>
      </c>
      <c r="T95">
        <v>565</v>
      </c>
    </row>
    <row r="96" spans="1:20" x14ac:dyDescent="0.2">
      <c r="A96" t="s">
        <v>25</v>
      </c>
      <c r="B96">
        <v>1</v>
      </c>
      <c r="C96" t="s">
        <v>140</v>
      </c>
      <c r="D96">
        <v>1</v>
      </c>
      <c r="E96" s="24" t="s">
        <v>128</v>
      </c>
      <c r="J96">
        <v>28</v>
      </c>
      <c r="M96">
        <v>33</v>
      </c>
      <c r="P96">
        <v>34</v>
      </c>
      <c r="T96">
        <v>36</v>
      </c>
    </row>
    <row r="97" spans="1:22" x14ac:dyDescent="0.2">
      <c r="A97" t="s">
        <v>25</v>
      </c>
      <c r="B97">
        <v>1</v>
      </c>
      <c r="C97" t="s">
        <v>140</v>
      </c>
      <c r="D97">
        <v>1</v>
      </c>
      <c r="E97" t="s">
        <v>129</v>
      </c>
      <c r="J97">
        <v>25</v>
      </c>
      <c r="M97">
        <v>35</v>
      </c>
      <c r="P97">
        <v>40</v>
      </c>
      <c r="T97">
        <v>45</v>
      </c>
    </row>
    <row r="98" spans="1:22" x14ac:dyDescent="0.2">
      <c r="A98" t="s">
        <v>25</v>
      </c>
      <c r="B98">
        <v>1</v>
      </c>
      <c r="C98" t="s">
        <v>140</v>
      </c>
      <c r="D98">
        <v>1</v>
      </c>
      <c r="E98" t="s">
        <v>130</v>
      </c>
      <c r="J98">
        <v>28</v>
      </c>
      <c r="M98">
        <v>35</v>
      </c>
      <c r="P98">
        <v>36</v>
      </c>
      <c r="T98">
        <v>43</v>
      </c>
    </row>
    <row r="99" spans="1:22" x14ac:dyDescent="0.2">
      <c r="A99" t="s">
        <v>25</v>
      </c>
      <c r="B99">
        <v>1</v>
      </c>
      <c r="C99" t="s">
        <v>140</v>
      </c>
      <c r="D99">
        <v>1</v>
      </c>
      <c r="E99" t="s">
        <v>131</v>
      </c>
      <c r="J99">
        <v>29</v>
      </c>
      <c r="M99">
        <v>30</v>
      </c>
      <c r="P99">
        <v>38</v>
      </c>
      <c r="T99">
        <v>37</v>
      </c>
    </row>
    <row r="100" spans="1:22" x14ac:dyDescent="0.2">
      <c r="A100" t="s">
        <v>25</v>
      </c>
      <c r="B100">
        <v>1</v>
      </c>
      <c r="C100" t="s">
        <v>140</v>
      </c>
      <c r="D100">
        <v>1</v>
      </c>
      <c r="E100" t="s">
        <v>132</v>
      </c>
      <c r="J100">
        <v>28</v>
      </c>
      <c r="M100">
        <v>32</v>
      </c>
      <c r="P100">
        <v>33</v>
      </c>
      <c r="T100">
        <v>39</v>
      </c>
    </row>
    <row r="101" spans="1:22" x14ac:dyDescent="0.2">
      <c r="A101" t="s">
        <v>25</v>
      </c>
      <c r="B101">
        <v>1</v>
      </c>
      <c r="C101" t="s">
        <v>140</v>
      </c>
      <c r="D101">
        <v>1</v>
      </c>
      <c r="E101" t="s">
        <v>133</v>
      </c>
      <c r="J101">
        <v>20</v>
      </c>
      <c r="M101">
        <v>30</v>
      </c>
      <c r="P101">
        <v>28</v>
      </c>
      <c r="T101">
        <v>18</v>
      </c>
    </row>
    <row r="102" spans="1:22" x14ac:dyDescent="0.2">
      <c r="A102" t="s">
        <v>25</v>
      </c>
      <c r="B102">
        <v>1</v>
      </c>
      <c r="C102" t="s">
        <v>140</v>
      </c>
      <c r="D102">
        <v>1</v>
      </c>
      <c r="E102" t="s">
        <v>134</v>
      </c>
      <c r="J102">
        <v>19</v>
      </c>
      <c r="M102">
        <v>30</v>
      </c>
      <c r="P102">
        <v>32</v>
      </c>
      <c r="T102">
        <v>21</v>
      </c>
    </row>
    <row r="103" spans="1:22" x14ac:dyDescent="0.2">
      <c r="A103" t="s">
        <v>25</v>
      </c>
      <c r="B103">
        <v>1</v>
      </c>
      <c r="C103" t="s">
        <v>140</v>
      </c>
      <c r="D103">
        <v>1</v>
      </c>
      <c r="E103" t="s">
        <v>135</v>
      </c>
      <c r="J103">
        <v>20</v>
      </c>
      <c r="M103">
        <v>28</v>
      </c>
      <c r="P103">
        <v>28</v>
      </c>
      <c r="T103">
        <v>20</v>
      </c>
    </row>
    <row r="104" spans="1:22" x14ac:dyDescent="0.2">
      <c r="A104" t="s">
        <v>25</v>
      </c>
      <c r="B104">
        <v>1</v>
      </c>
      <c r="C104" t="s">
        <v>140</v>
      </c>
      <c r="D104">
        <v>1</v>
      </c>
      <c r="E104" t="s">
        <v>136</v>
      </c>
      <c r="J104">
        <v>23</v>
      </c>
      <c r="M104">
        <v>27</v>
      </c>
      <c r="P104">
        <v>30</v>
      </c>
      <c r="T104">
        <v>20</v>
      </c>
    </row>
    <row r="105" spans="1:22" x14ac:dyDescent="0.2">
      <c r="A105" t="s">
        <v>25</v>
      </c>
      <c r="B105">
        <v>1</v>
      </c>
      <c r="C105" t="s">
        <v>140</v>
      </c>
      <c r="D105">
        <v>1</v>
      </c>
      <c r="E105" t="s">
        <v>137</v>
      </c>
      <c r="J105">
        <v>21</v>
      </c>
      <c r="M105">
        <v>28</v>
      </c>
      <c r="P105">
        <v>29</v>
      </c>
      <c r="T105">
        <v>16</v>
      </c>
    </row>
    <row r="106" spans="1:22" x14ac:dyDescent="0.2">
      <c r="A106" t="s">
        <v>25</v>
      </c>
      <c r="B106">
        <v>1</v>
      </c>
      <c r="C106" t="s">
        <v>140</v>
      </c>
      <c r="D106">
        <v>1</v>
      </c>
      <c r="E106" t="s">
        <v>138</v>
      </c>
    </row>
    <row r="107" spans="1:22" x14ac:dyDescent="0.2">
      <c r="A107" t="s">
        <v>25</v>
      </c>
      <c r="B107">
        <v>1</v>
      </c>
      <c r="C107" t="s">
        <v>140</v>
      </c>
      <c r="D107">
        <v>1</v>
      </c>
      <c r="E107" s="24" t="s">
        <v>118</v>
      </c>
    </row>
    <row r="108" spans="1:22" x14ac:dyDescent="0.2">
      <c r="A108" t="s">
        <v>25</v>
      </c>
      <c r="B108">
        <v>1</v>
      </c>
      <c r="C108" t="s">
        <v>140</v>
      </c>
      <c r="D108">
        <v>1</v>
      </c>
      <c r="E108" s="24" t="s">
        <v>139</v>
      </c>
    </row>
    <row r="109" spans="1:22" x14ac:dyDescent="0.2">
      <c r="A109" t="s">
        <v>25</v>
      </c>
      <c r="B109">
        <v>1</v>
      </c>
      <c r="C109" t="s">
        <v>140</v>
      </c>
      <c r="D109">
        <v>2</v>
      </c>
      <c r="E109" s="24" t="s">
        <v>126</v>
      </c>
      <c r="J109">
        <v>14</v>
      </c>
      <c r="M109">
        <v>14</v>
      </c>
      <c r="P109">
        <v>7</v>
      </c>
      <c r="T109">
        <v>11</v>
      </c>
      <c r="V109">
        <v>6</v>
      </c>
    </row>
    <row r="110" spans="1:22" x14ac:dyDescent="0.2">
      <c r="A110" t="s">
        <v>25</v>
      </c>
      <c r="B110">
        <v>1</v>
      </c>
      <c r="C110" t="s">
        <v>140</v>
      </c>
      <c r="D110">
        <v>2</v>
      </c>
      <c r="E110" s="24" t="s">
        <v>127</v>
      </c>
      <c r="J110">
        <v>366</v>
      </c>
      <c r="M110">
        <v>991</v>
      </c>
      <c r="P110">
        <v>608</v>
      </c>
      <c r="T110">
        <v>769</v>
      </c>
      <c r="V110">
        <v>287</v>
      </c>
    </row>
    <row r="111" spans="1:22" x14ac:dyDescent="0.2">
      <c r="A111" t="s">
        <v>25</v>
      </c>
      <c r="B111">
        <v>1</v>
      </c>
      <c r="C111" t="s">
        <v>140</v>
      </c>
      <c r="D111">
        <v>2</v>
      </c>
      <c r="E111" s="24" t="s">
        <v>128</v>
      </c>
      <c r="J111">
        <v>31</v>
      </c>
      <c r="M111">
        <v>34</v>
      </c>
      <c r="P111">
        <v>37</v>
      </c>
      <c r="T111">
        <v>31</v>
      </c>
      <c r="V111">
        <v>17</v>
      </c>
    </row>
    <row r="112" spans="1:22" x14ac:dyDescent="0.2">
      <c r="A112" t="s">
        <v>25</v>
      </c>
      <c r="B112">
        <v>1</v>
      </c>
      <c r="C112" t="s">
        <v>140</v>
      </c>
      <c r="D112">
        <v>2</v>
      </c>
      <c r="E112" t="s">
        <v>129</v>
      </c>
      <c r="J112">
        <v>29</v>
      </c>
      <c r="M112">
        <v>36</v>
      </c>
      <c r="P112">
        <v>31</v>
      </c>
      <c r="T112">
        <v>36</v>
      </c>
      <c r="V112">
        <v>24</v>
      </c>
    </row>
    <row r="113" spans="1:22" x14ac:dyDescent="0.2">
      <c r="A113" t="s">
        <v>25</v>
      </c>
      <c r="B113">
        <v>1</v>
      </c>
      <c r="C113" t="s">
        <v>140</v>
      </c>
      <c r="D113">
        <v>2</v>
      </c>
      <c r="E113" t="s">
        <v>130</v>
      </c>
      <c r="J113">
        <v>27</v>
      </c>
      <c r="M113">
        <v>35</v>
      </c>
      <c r="P113">
        <v>36</v>
      </c>
      <c r="T113">
        <v>37</v>
      </c>
      <c r="V113">
        <v>22</v>
      </c>
    </row>
    <row r="114" spans="1:22" x14ac:dyDescent="0.2">
      <c r="A114" t="s">
        <v>25</v>
      </c>
      <c r="B114">
        <v>1</v>
      </c>
      <c r="C114" t="s">
        <v>140</v>
      </c>
      <c r="D114">
        <v>2</v>
      </c>
      <c r="E114" t="s">
        <v>131</v>
      </c>
      <c r="J114">
        <v>30</v>
      </c>
      <c r="M114">
        <v>35</v>
      </c>
      <c r="P114">
        <v>39</v>
      </c>
      <c r="T114">
        <v>38</v>
      </c>
      <c r="V114">
        <v>21</v>
      </c>
    </row>
    <row r="115" spans="1:22" x14ac:dyDescent="0.2">
      <c r="A115" t="s">
        <v>25</v>
      </c>
      <c r="B115">
        <v>1</v>
      </c>
      <c r="C115" t="s">
        <v>140</v>
      </c>
      <c r="D115">
        <v>2</v>
      </c>
      <c r="E115" t="s">
        <v>132</v>
      </c>
      <c r="J115">
        <v>30</v>
      </c>
      <c r="M115">
        <v>34</v>
      </c>
      <c r="P115">
        <v>32</v>
      </c>
      <c r="T115">
        <v>33</v>
      </c>
      <c r="V115">
        <v>27</v>
      </c>
    </row>
    <row r="116" spans="1:22" x14ac:dyDescent="0.2">
      <c r="A116" t="s">
        <v>25</v>
      </c>
      <c r="B116">
        <v>1</v>
      </c>
      <c r="C116" t="s">
        <v>140</v>
      </c>
      <c r="D116">
        <v>2</v>
      </c>
      <c r="E116" t="s">
        <v>133</v>
      </c>
      <c r="J116">
        <v>26</v>
      </c>
      <c r="M116">
        <v>29</v>
      </c>
      <c r="P116">
        <v>28</v>
      </c>
      <c r="T116">
        <v>18</v>
      </c>
      <c r="V116">
        <v>25</v>
      </c>
    </row>
    <row r="117" spans="1:22" x14ac:dyDescent="0.2">
      <c r="A117" t="s">
        <v>25</v>
      </c>
      <c r="B117">
        <v>1</v>
      </c>
      <c r="C117" t="s">
        <v>140</v>
      </c>
      <c r="D117">
        <v>2</v>
      </c>
      <c r="E117" t="s">
        <v>134</v>
      </c>
      <c r="J117">
        <v>26</v>
      </c>
      <c r="M117">
        <v>34</v>
      </c>
      <c r="P117">
        <v>26</v>
      </c>
      <c r="T117">
        <v>26</v>
      </c>
      <c r="V117">
        <v>31</v>
      </c>
    </row>
    <row r="118" spans="1:22" x14ac:dyDescent="0.2">
      <c r="A118" t="s">
        <v>25</v>
      </c>
      <c r="B118">
        <v>1</v>
      </c>
      <c r="C118" t="s">
        <v>140</v>
      </c>
      <c r="D118">
        <v>2</v>
      </c>
      <c r="E118" t="s">
        <v>135</v>
      </c>
      <c r="J118">
        <v>24</v>
      </c>
      <c r="M118">
        <v>30</v>
      </c>
      <c r="P118">
        <v>32</v>
      </c>
      <c r="T118">
        <v>28</v>
      </c>
      <c r="V118">
        <v>28</v>
      </c>
    </row>
    <row r="119" spans="1:22" x14ac:dyDescent="0.2">
      <c r="A119" t="s">
        <v>25</v>
      </c>
      <c r="B119">
        <v>1</v>
      </c>
      <c r="C119" t="s">
        <v>140</v>
      </c>
      <c r="D119">
        <v>2</v>
      </c>
      <c r="E119" t="s">
        <v>136</v>
      </c>
      <c r="J119">
        <v>27</v>
      </c>
      <c r="M119">
        <v>30</v>
      </c>
      <c r="P119">
        <v>35</v>
      </c>
      <c r="T119">
        <v>27</v>
      </c>
      <c r="V119">
        <v>26</v>
      </c>
    </row>
    <row r="120" spans="1:22" x14ac:dyDescent="0.2">
      <c r="A120" t="s">
        <v>25</v>
      </c>
      <c r="B120">
        <v>1</v>
      </c>
      <c r="C120" t="s">
        <v>140</v>
      </c>
      <c r="D120">
        <v>2</v>
      </c>
      <c r="E120" t="s">
        <v>137</v>
      </c>
      <c r="J120">
        <v>27</v>
      </c>
      <c r="M120">
        <v>29</v>
      </c>
      <c r="P120">
        <v>28</v>
      </c>
      <c r="T120">
        <v>23</v>
      </c>
      <c r="V120">
        <v>31</v>
      </c>
    </row>
    <row r="121" spans="1:22" x14ac:dyDescent="0.2">
      <c r="A121" t="s">
        <v>25</v>
      </c>
      <c r="B121">
        <v>1</v>
      </c>
      <c r="C121" t="s">
        <v>140</v>
      </c>
      <c r="D121">
        <v>2</v>
      </c>
      <c r="E121" t="s">
        <v>138</v>
      </c>
    </row>
    <row r="122" spans="1:22" x14ac:dyDescent="0.2">
      <c r="A122" t="s">
        <v>25</v>
      </c>
      <c r="B122">
        <v>1</v>
      </c>
      <c r="C122" t="s">
        <v>140</v>
      </c>
      <c r="D122">
        <v>2</v>
      </c>
      <c r="E122" s="24" t="s">
        <v>118</v>
      </c>
    </row>
    <row r="123" spans="1:22" x14ac:dyDescent="0.2">
      <c r="A123" t="s">
        <v>25</v>
      </c>
      <c r="B123">
        <v>1</v>
      </c>
      <c r="C123" t="s">
        <v>140</v>
      </c>
      <c r="D123">
        <v>2</v>
      </c>
      <c r="E123" s="24" t="s">
        <v>139</v>
      </c>
    </row>
    <row r="124" spans="1:22" x14ac:dyDescent="0.2">
      <c r="A124" t="s">
        <v>25</v>
      </c>
      <c r="B124">
        <v>1</v>
      </c>
      <c r="C124" t="s">
        <v>140</v>
      </c>
      <c r="D124">
        <v>3</v>
      </c>
      <c r="E124" s="24" t="s">
        <v>126</v>
      </c>
      <c r="J124">
        <v>38</v>
      </c>
      <c r="M124">
        <v>14</v>
      </c>
      <c r="P124">
        <v>12</v>
      </c>
      <c r="T124">
        <v>12</v>
      </c>
      <c r="V124">
        <v>7</v>
      </c>
    </row>
    <row r="125" spans="1:22" x14ac:dyDescent="0.2">
      <c r="A125" t="s">
        <v>25</v>
      </c>
      <c r="B125">
        <v>1</v>
      </c>
      <c r="C125" t="s">
        <v>140</v>
      </c>
      <c r="D125">
        <v>3</v>
      </c>
      <c r="E125" s="24" t="s">
        <v>127</v>
      </c>
      <c r="J125">
        <v>229</v>
      </c>
      <c r="M125">
        <v>649</v>
      </c>
      <c r="P125">
        <v>572</v>
      </c>
      <c r="T125">
        <v>805</v>
      </c>
      <c r="V125">
        <v>365</v>
      </c>
    </row>
    <row r="126" spans="1:22" x14ac:dyDescent="0.2">
      <c r="A126" t="s">
        <v>25</v>
      </c>
      <c r="B126">
        <v>1</v>
      </c>
      <c r="C126" t="s">
        <v>140</v>
      </c>
      <c r="D126">
        <v>3</v>
      </c>
      <c r="E126" s="24" t="s">
        <v>128</v>
      </c>
      <c r="J126">
        <v>26</v>
      </c>
      <c r="M126">
        <v>37</v>
      </c>
      <c r="P126">
        <v>35</v>
      </c>
      <c r="T126">
        <v>37</v>
      </c>
      <c r="V126">
        <v>22</v>
      </c>
    </row>
    <row r="127" spans="1:22" x14ac:dyDescent="0.2">
      <c r="A127" t="s">
        <v>25</v>
      </c>
      <c r="B127">
        <v>1</v>
      </c>
      <c r="C127" t="s">
        <v>140</v>
      </c>
      <c r="D127">
        <v>3</v>
      </c>
      <c r="E127" t="s">
        <v>129</v>
      </c>
      <c r="J127">
        <v>21</v>
      </c>
      <c r="M127">
        <v>36</v>
      </c>
      <c r="P127">
        <v>33</v>
      </c>
      <c r="T127">
        <v>31</v>
      </c>
      <c r="V127">
        <v>28</v>
      </c>
    </row>
    <row r="128" spans="1:22" x14ac:dyDescent="0.2">
      <c r="A128" t="s">
        <v>25</v>
      </c>
      <c r="B128">
        <v>1</v>
      </c>
      <c r="C128" t="s">
        <v>140</v>
      </c>
      <c r="D128">
        <v>3</v>
      </c>
      <c r="E128" t="s">
        <v>130</v>
      </c>
      <c r="J128">
        <v>20</v>
      </c>
      <c r="M128">
        <v>36</v>
      </c>
      <c r="P128">
        <v>37</v>
      </c>
      <c r="T128">
        <v>29</v>
      </c>
      <c r="V128">
        <v>25</v>
      </c>
    </row>
    <row r="129" spans="1:22" x14ac:dyDescent="0.2">
      <c r="A129" t="s">
        <v>25</v>
      </c>
      <c r="B129">
        <v>1</v>
      </c>
      <c r="C129" t="s">
        <v>140</v>
      </c>
      <c r="D129">
        <v>3</v>
      </c>
      <c r="E129" t="s">
        <v>131</v>
      </c>
      <c r="J129">
        <v>21</v>
      </c>
      <c r="M129">
        <v>36</v>
      </c>
      <c r="P129">
        <v>34</v>
      </c>
      <c r="T129">
        <v>40</v>
      </c>
      <c r="V129">
        <v>25</v>
      </c>
    </row>
    <row r="130" spans="1:22" x14ac:dyDescent="0.2">
      <c r="A130" t="s">
        <v>25</v>
      </c>
      <c r="B130">
        <v>1</v>
      </c>
      <c r="C130" t="s">
        <v>140</v>
      </c>
      <c r="D130">
        <v>3</v>
      </c>
      <c r="E130" t="s">
        <v>132</v>
      </c>
      <c r="J130">
        <v>29</v>
      </c>
      <c r="M130">
        <v>36</v>
      </c>
      <c r="P130">
        <v>40</v>
      </c>
      <c r="T130">
        <v>29</v>
      </c>
      <c r="V130">
        <v>27</v>
      </c>
    </row>
    <row r="131" spans="1:22" x14ac:dyDescent="0.2">
      <c r="A131" t="s">
        <v>25</v>
      </c>
      <c r="B131">
        <v>1</v>
      </c>
      <c r="C131" t="s">
        <v>140</v>
      </c>
      <c r="D131">
        <v>3</v>
      </c>
      <c r="E131" t="s">
        <v>133</v>
      </c>
      <c r="J131">
        <v>18</v>
      </c>
      <c r="M131">
        <v>26</v>
      </c>
      <c r="P131">
        <v>33</v>
      </c>
      <c r="T131">
        <v>29</v>
      </c>
      <c r="V131">
        <v>32</v>
      </c>
    </row>
    <row r="132" spans="1:22" x14ac:dyDescent="0.2">
      <c r="A132" t="s">
        <v>25</v>
      </c>
      <c r="B132">
        <v>1</v>
      </c>
      <c r="C132" t="s">
        <v>140</v>
      </c>
      <c r="D132">
        <v>3</v>
      </c>
      <c r="E132" t="s">
        <v>134</v>
      </c>
      <c r="J132">
        <v>19</v>
      </c>
      <c r="M132">
        <v>31</v>
      </c>
      <c r="P132">
        <v>34</v>
      </c>
      <c r="T132">
        <v>24</v>
      </c>
      <c r="V132">
        <v>30</v>
      </c>
    </row>
    <row r="133" spans="1:22" x14ac:dyDescent="0.2">
      <c r="A133" t="s">
        <v>25</v>
      </c>
      <c r="B133">
        <v>1</v>
      </c>
      <c r="C133" t="s">
        <v>140</v>
      </c>
      <c r="D133">
        <v>3</v>
      </c>
      <c r="E133" t="s">
        <v>135</v>
      </c>
      <c r="J133">
        <v>13</v>
      </c>
      <c r="M133">
        <v>29</v>
      </c>
      <c r="P133">
        <v>30</v>
      </c>
      <c r="T133">
        <v>24</v>
      </c>
      <c r="V133">
        <v>28</v>
      </c>
    </row>
    <row r="134" spans="1:22" x14ac:dyDescent="0.2">
      <c r="A134" t="s">
        <v>25</v>
      </c>
      <c r="B134">
        <v>1</v>
      </c>
      <c r="C134" t="s">
        <v>140</v>
      </c>
      <c r="D134">
        <v>3</v>
      </c>
      <c r="E134" t="s">
        <v>136</v>
      </c>
      <c r="J134">
        <v>17</v>
      </c>
      <c r="M134">
        <v>30</v>
      </c>
      <c r="P134">
        <v>32</v>
      </c>
      <c r="T134">
        <v>27</v>
      </c>
      <c r="V134">
        <v>30</v>
      </c>
    </row>
    <row r="135" spans="1:22" x14ac:dyDescent="0.2">
      <c r="A135" t="s">
        <v>25</v>
      </c>
      <c r="B135">
        <v>1</v>
      </c>
      <c r="C135" t="s">
        <v>140</v>
      </c>
      <c r="D135">
        <v>3</v>
      </c>
      <c r="E135" t="s">
        <v>137</v>
      </c>
      <c r="J135">
        <v>20</v>
      </c>
      <c r="M135">
        <v>30</v>
      </c>
      <c r="P135">
        <v>31</v>
      </c>
      <c r="T135">
        <v>25</v>
      </c>
      <c r="V135">
        <v>34</v>
      </c>
    </row>
    <row r="136" spans="1:22" x14ac:dyDescent="0.2">
      <c r="A136" t="s">
        <v>25</v>
      </c>
      <c r="B136">
        <v>1</v>
      </c>
      <c r="C136" t="s">
        <v>140</v>
      </c>
      <c r="D136">
        <v>3</v>
      </c>
      <c r="E136" t="s">
        <v>138</v>
      </c>
    </row>
    <row r="137" spans="1:22" x14ac:dyDescent="0.2">
      <c r="A137" t="s">
        <v>25</v>
      </c>
      <c r="B137">
        <v>1</v>
      </c>
      <c r="C137" t="s">
        <v>140</v>
      </c>
      <c r="D137">
        <v>3</v>
      </c>
      <c r="E137" s="24" t="s">
        <v>118</v>
      </c>
    </row>
    <row r="138" spans="1:22" x14ac:dyDescent="0.2">
      <c r="A138" t="s">
        <v>25</v>
      </c>
      <c r="B138">
        <v>1</v>
      </c>
      <c r="C138" t="s">
        <v>140</v>
      </c>
      <c r="D138">
        <v>3</v>
      </c>
      <c r="E138" s="24" t="s">
        <v>139</v>
      </c>
    </row>
    <row r="139" spans="1:22" x14ac:dyDescent="0.2">
      <c r="A139" t="s">
        <v>25</v>
      </c>
      <c r="B139">
        <v>1</v>
      </c>
      <c r="C139" t="s">
        <v>140</v>
      </c>
      <c r="D139">
        <v>4</v>
      </c>
      <c r="E139" s="24" t="s">
        <v>126</v>
      </c>
      <c r="J139">
        <v>21</v>
      </c>
      <c r="M139">
        <v>13</v>
      </c>
      <c r="P139">
        <v>10</v>
      </c>
      <c r="T139">
        <v>17</v>
      </c>
      <c r="V139">
        <v>7</v>
      </c>
    </row>
    <row r="140" spans="1:22" x14ac:dyDescent="0.2">
      <c r="A140" t="s">
        <v>25</v>
      </c>
      <c r="B140">
        <v>1</v>
      </c>
      <c r="C140" t="s">
        <v>140</v>
      </c>
      <c r="D140">
        <v>4</v>
      </c>
      <c r="E140" s="24" t="s">
        <v>127</v>
      </c>
      <c r="J140">
        <v>293</v>
      </c>
      <c r="M140">
        <v>763</v>
      </c>
      <c r="P140">
        <v>647</v>
      </c>
      <c r="T140">
        <v>1045</v>
      </c>
      <c r="V140">
        <v>385</v>
      </c>
    </row>
    <row r="141" spans="1:22" x14ac:dyDescent="0.2">
      <c r="A141" t="s">
        <v>25</v>
      </c>
      <c r="B141">
        <v>1</v>
      </c>
      <c r="C141" t="s">
        <v>140</v>
      </c>
      <c r="D141">
        <v>4</v>
      </c>
      <c r="E141" s="24" t="s">
        <v>128</v>
      </c>
      <c r="J141">
        <v>22</v>
      </c>
      <c r="M141">
        <v>36</v>
      </c>
      <c r="P141">
        <v>32</v>
      </c>
      <c r="T141">
        <v>31</v>
      </c>
      <c r="V141">
        <v>25</v>
      </c>
    </row>
    <row r="142" spans="1:22" x14ac:dyDescent="0.2">
      <c r="A142" t="s">
        <v>25</v>
      </c>
      <c r="B142">
        <v>1</v>
      </c>
      <c r="C142" t="s">
        <v>140</v>
      </c>
      <c r="D142">
        <v>4</v>
      </c>
      <c r="E142" t="s">
        <v>129</v>
      </c>
      <c r="J142">
        <v>28</v>
      </c>
      <c r="M142">
        <v>39</v>
      </c>
      <c r="P142">
        <v>34</v>
      </c>
      <c r="T142">
        <v>37</v>
      </c>
      <c r="V142">
        <v>25</v>
      </c>
    </row>
    <row r="143" spans="1:22" x14ac:dyDescent="0.2">
      <c r="A143" t="s">
        <v>25</v>
      </c>
      <c r="B143">
        <v>1</v>
      </c>
      <c r="C143" t="s">
        <v>140</v>
      </c>
      <c r="D143">
        <v>4</v>
      </c>
      <c r="E143" t="s">
        <v>130</v>
      </c>
      <c r="J143">
        <v>27</v>
      </c>
      <c r="M143">
        <v>33</v>
      </c>
      <c r="P143">
        <v>32</v>
      </c>
      <c r="T143">
        <v>46</v>
      </c>
      <c r="V143">
        <v>22</v>
      </c>
    </row>
    <row r="144" spans="1:22" x14ac:dyDescent="0.2">
      <c r="A144" t="s">
        <v>25</v>
      </c>
      <c r="B144">
        <v>1</v>
      </c>
      <c r="C144" t="s">
        <v>140</v>
      </c>
      <c r="D144">
        <v>4</v>
      </c>
      <c r="E144" t="s">
        <v>131</v>
      </c>
      <c r="J144">
        <v>27</v>
      </c>
      <c r="M144">
        <v>31</v>
      </c>
      <c r="P144">
        <v>36</v>
      </c>
      <c r="T144">
        <v>35</v>
      </c>
      <c r="V144">
        <v>25</v>
      </c>
    </row>
    <row r="145" spans="1:22" x14ac:dyDescent="0.2">
      <c r="A145" t="s">
        <v>25</v>
      </c>
      <c r="B145">
        <v>1</v>
      </c>
      <c r="C145" t="s">
        <v>140</v>
      </c>
      <c r="D145">
        <v>4</v>
      </c>
      <c r="E145" t="s">
        <v>132</v>
      </c>
      <c r="J145">
        <v>27</v>
      </c>
      <c r="M145">
        <v>32</v>
      </c>
      <c r="P145">
        <v>34</v>
      </c>
      <c r="T145">
        <v>44</v>
      </c>
      <c r="V145">
        <v>29</v>
      </c>
    </row>
    <row r="146" spans="1:22" x14ac:dyDescent="0.2">
      <c r="A146" t="s">
        <v>25</v>
      </c>
      <c r="B146">
        <v>1</v>
      </c>
      <c r="C146" t="s">
        <v>140</v>
      </c>
      <c r="D146">
        <v>4</v>
      </c>
      <c r="E146" t="s">
        <v>133</v>
      </c>
      <c r="J146">
        <v>18</v>
      </c>
      <c r="M146">
        <v>29</v>
      </c>
      <c r="P146">
        <v>29</v>
      </c>
      <c r="T146">
        <v>25</v>
      </c>
      <c r="V146">
        <v>30</v>
      </c>
    </row>
    <row r="147" spans="1:22" x14ac:dyDescent="0.2">
      <c r="A147" t="s">
        <v>25</v>
      </c>
      <c r="B147">
        <v>1</v>
      </c>
      <c r="C147" t="s">
        <v>140</v>
      </c>
      <c r="D147">
        <v>4</v>
      </c>
      <c r="E147" t="s">
        <v>134</v>
      </c>
      <c r="J147">
        <v>23</v>
      </c>
      <c r="M147">
        <v>26</v>
      </c>
      <c r="P147">
        <v>33</v>
      </c>
      <c r="T147">
        <v>25</v>
      </c>
      <c r="V147">
        <v>31</v>
      </c>
    </row>
    <row r="148" spans="1:22" x14ac:dyDescent="0.2">
      <c r="A148" t="s">
        <v>25</v>
      </c>
      <c r="B148">
        <v>1</v>
      </c>
      <c r="C148" t="s">
        <v>140</v>
      </c>
      <c r="D148">
        <v>4</v>
      </c>
      <c r="E148" t="s">
        <v>135</v>
      </c>
      <c r="J148">
        <v>20</v>
      </c>
      <c r="M148">
        <v>27</v>
      </c>
      <c r="P148">
        <v>31</v>
      </c>
      <c r="T148">
        <v>19</v>
      </c>
      <c r="V148">
        <v>32</v>
      </c>
    </row>
    <row r="149" spans="1:22" x14ac:dyDescent="0.2">
      <c r="A149" t="s">
        <v>25</v>
      </c>
      <c r="B149">
        <v>1</v>
      </c>
      <c r="C149" t="s">
        <v>140</v>
      </c>
      <c r="D149">
        <v>4</v>
      </c>
      <c r="E149" t="s">
        <v>136</v>
      </c>
      <c r="J149">
        <v>18</v>
      </c>
      <c r="M149">
        <v>28</v>
      </c>
      <c r="P149">
        <v>30</v>
      </c>
      <c r="T149">
        <v>32</v>
      </c>
      <c r="V149">
        <v>37</v>
      </c>
    </row>
    <row r="150" spans="1:22" x14ac:dyDescent="0.2">
      <c r="A150" t="s">
        <v>25</v>
      </c>
      <c r="B150">
        <v>1</v>
      </c>
      <c r="C150" t="s">
        <v>140</v>
      </c>
      <c r="D150">
        <v>4</v>
      </c>
      <c r="E150" t="s">
        <v>137</v>
      </c>
      <c r="J150">
        <v>20</v>
      </c>
      <c r="M150">
        <v>26</v>
      </c>
      <c r="P150">
        <v>32</v>
      </c>
      <c r="T150">
        <v>27</v>
      </c>
      <c r="V150">
        <v>36</v>
      </c>
    </row>
    <row r="151" spans="1:22" x14ac:dyDescent="0.2">
      <c r="A151" t="s">
        <v>25</v>
      </c>
      <c r="B151">
        <v>1</v>
      </c>
      <c r="C151" t="s">
        <v>140</v>
      </c>
      <c r="D151">
        <v>4</v>
      </c>
      <c r="E151" t="s">
        <v>138</v>
      </c>
    </row>
    <row r="152" spans="1:22" x14ac:dyDescent="0.2">
      <c r="A152" t="s">
        <v>25</v>
      </c>
      <c r="B152">
        <v>1</v>
      </c>
      <c r="C152" t="s">
        <v>140</v>
      </c>
      <c r="D152">
        <v>4</v>
      </c>
      <c r="E152" s="24" t="s">
        <v>118</v>
      </c>
    </row>
    <row r="153" spans="1:22" x14ac:dyDescent="0.2">
      <c r="A153" t="s">
        <v>25</v>
      </c>
      <c r="B153">
        <v>1</v>
      </c>
      <c r="C153" t="s">
        <v>140</v>
      </c>
      <c r="D153">
        <v>4</v>
      </c>
      <c r="E153" s="24" t="s">
        <v>139</v>
      </c>
    </row>
    <row r="154" spans="1:22" x14ac:dyDescent="0.2">
      <c r="A154" t="s">
        <v>25</v>
      </c>
      <c r="B154">
        <v>1</v>
      </c>
      <c r="C154" t="s">
        <v>140</v>
      </c>
      <c r="D154">
        <v>5</v>
      </c>
      <c r="E154" s="24" t="s">
        <v>126</v>
      </c>
      <c r="J154">
        <v>21</v>
      </c>
      <c r="M154">
        <v>12</v>
      </c>
      <c r="P154">
        <v>8</v>
      </c>
      <c r="T154">
        <v>14</v>
      </c>
      <c r="V154">
        <v>8</v>
      </c>
    </row>
    <row r="155" spans="1:22" x14ac:dyDescent="0.2">
      <c r="A155" t="s">
        <v>25</v>
      </c>
      <c r="B155">
        <v>1</v>
      </c>
      <c r="C155" t="s">
        <v>140</v>
      </c>
      <c r="D155">
        <v>5</v>
      </c>
      <c r="E155" s="24" t="s">
        <v>127</v>
      </c>
      <c r="J155">
        <v>381</v>
      </c>
      <c r="M155">
        <v>841</v>
      </c>
      <c r="P155">
        <v>586</v>
      </c>
      <c r="T155">
        <v>890</v>
      </c>
      <c r="V155">
        <v>392</v>
      </c>
    </row>
    <row r="156" spans="1:22" x14ac:dyDescent="0.2">
      <c r="A156" t="s">
        <v>25</v>
      </c>
      <c r="B156">
        <v>1</v>
      </c>
      <c r="C156" t="s">
        <v>140</v>
      </c>
      <c r="D156">
        <v>5</v>
      </c>
      <c r="E156" s="24" t="s">
        <v>128</v>
      </c>
      <c r="J156">
        <v>25</v>
      </c>
      <c r="M156">
        <v>30</v>
      </c>
      <c r="P156">
        <v>33</v>
      </c>
      <c r="T156">
        <v>36</v>
      </c>
      <c r="V156">
        <v>22</v>
      </c>
    </row>
    <row r="157" spans="1:22" x14ac:dyDescent="0.2">
      <c r="A157" t="s">
        <v>25</v>
      </c>
      <c r="B157">
        <v>1</v>
      </c>
      <c r="C157" t="s">
        <v>140</v>
      </c>
      <c r="D157">
        <v>5</v>
      </c>
      <c r="E157" t="s">
        <v>129</v>
      </c>
      <c r="J157">
        <v>30</v>
      </c>
      <c r="M157">
        <v>40</v>
      </c>
      <c r="P157">
        <v>36</v>
      </c>
      <c r="T157">
        <v>35</v>
      </c>
      <c r="V157">
        <v>23</v>
      </c>
    </row>
    <row r="158" spans="1:22" x14ac:dyDescent="0.2">
      <c r="A158" t="s">
        <v>25</v>
      </c>
      <c r="B158">
        <v>1</v>
      </c>
      <c r="C158" t="s">
        <v>140</v>
      </c>
      <c r="D158">
        <v>5</v>
      </c>
      <c r="E158" t="s">
        <v>130</v>
      </c>
      <c r="J158">
        <v>31</v>
      </c>
      <c r="M158">
        <v>40</v>
      </c>
      <c r="P158">
        <v>36</v>
      </c>
      <c r="T158">
        <v>32</v>
      </c>
      <c r="V158">
        <v>27</v>
      </c>
    </row>
    <row r="159" spans="1:22" x14ac:dyDescent="0.2">
      <c r="A159" t="s">
        <v>25</v>
      </c>
      <c r="B159">
        <v>1</v>
      </c>
      <c r="C159" t="s">
        <v>140</v>
      </c>
      <c r="D159">
        <v>5</v>
      </c>
      <c r="E159" t="s">
        <v>131</v>
      </c>
      <c r="J159">
        <v>28</v>
      </c>
      <c r="M159">
        <v>32</v>
      </c>
      <c r="P159">
        <v>35</v>
      </c>
      <c r="T159">
        <v>30</v>
      </c>
      <c r="V159">
        <v>23</v>
      </c>
    </row>
    <row r="160" spans="1:22" x14ac:dyDescent="0.2">
      <c r="A160" t="s">
        <v>25</v>
      </c>
      <c r="B160">
        <v>1</v>
      </c>
      <c r="C160" t="s">
        <v>140</v>
      </c>
      <c r="D160">
        <v>5</v>
      </c>
      <c r="E160" t="s">
        <v>132</v>
      </c>
      <c r="J160">
        <v>31</v>
      </c>
      <c r="M160">
        <v>35</v>
      </c>
      <c r="P160">
        <v>34</v>
      </c>
      <c r="T160">
        <v>34</v>
      </c>
      <c r="V160">
        <v>28</v>
      </c>
    </row>
    <row r="161" spans="1:22" x14ac:dyDescent="0.2">
      <c r="A161" t="s">
        <v>25</v>
      </c>
      <c r="B161">
        <v>1</v>
      </c>
      <c r="C161" t="s">
        <v>140</v>
      </c>
      <c r="D161">
        <v>5</v>
      </c>
      <c r="E161" t="s">
        <v>133</v>
      </c>
      <c r="J161">
        <v>19</v>
      </c>
      <c r="M161">
        <v>28</v>
      </c>
      <c r="P161">
        <v>30</v>
      </c>
      <c r="T161">
        <v>28</v>
      </c>
      <c r="V161">
        <v>28</v>
      </c>
    </row>
    <row r="162" spans="1:22" x14ac:dyDescent="0.2">
      <c r="A162" t="s">
        <v>25</v>
      </c>
      <c r="B162">
        <v>1</v>
      </c>
      <c r="C162" t="s">
        <v>140</v>
      </c>
      <c r="D162">
        <v>5</v>
      </c>
      <c r="E162" t="s">
        <v>134</v>
      </c>
      <c r="J162">
        <v>22</v>
      </c>
      <c r="M162">
        <v>32</v>
      </c>
      <c r="P162">
        <v>35</v>
      </c>
      <c r="T162">
        <v>27</v>
      </c>
      <c r="V162">
        <v>33</v>
      </c>
    </row>
    <row r="163" spans="1:22" x14ac:dyDescent="0.2">
      <c r="A163" t="s">
        <v>25</v>
      </c>
      <c r="B163">
        <v>1</v>
      </c>
      <c r="C163" t="s">
        <v>140</v>
      </c>
      <c r="D163">
        <v>5</v>
      </c>
      <c r="E163" t="s">
        <v>135</v>
      </c>
      <c r="J163">
        <v>26</v>
      </c>
      <c r="M163">
        <v>36</v>
      </c>
      <c r="P163">
        <v>30</v>
      </c>
      <c r="T163">
        <v>21</v>
      </c>
      <c r="V163">
        <v>34</v>
      </c>
    </row>
    <row r="164" spans="1:22" x14ac:dyDescent="0.2">
      <c r="A164" t="s">
        <v>25</v>
      </c>
      <c r="B164">
        <v>1</v>
      </c>
      <c r="C164" t="s">
        <v>140</v>
      </c>
      <c r="D164">
        <v>5</v>
      </c>
      <c r="E164" t="s">
        <v>136</v>
      </c>
      <c r="J164">
        <v>22</v>
      </c>
      <c r="M164">
        <v>29</v>
      </c>
      <c r="P164">
        <v>30</v>
      </c>
      <c r="T164">
        <v>28</v>
      </c>
      <c r="V164">
        <v>31</v>
      </c>
    </row>
    <row r="165" spans="1:22" x14ac:dyDescent="0.2">
      <c r="A165" t="s">
        <v>25</v>
      </c>
      <c r="B165">
        <v>1</v>
      </c>
      <c r="C165" t="s">
        <v>140</v>
      </c>
      <c r="D165">
        <v>5</v>
      </c>
      <c r="E165" t="s">
        <v>137</v>
      </c>
      <c r="J165">
        <v>25</v>
      </c>
      <c r="M165">
        <v>29</v>
      </c>
      <c r="P165">
        <v>35</v>
      </c>
      <c r="T165">
        <v>25</v>
      </c>
      <c r="V165">
        <v>32</v>
      </c>
    </row>
    <row r="166" spans="1:22" x14ac:dyDescent="0.2">
      <c r="A166" t="s">
        <v>25</v>
      </c>
      <c r="B166">
        <v>1</v>
      </c>
      <c r="C166" t="s">
        <v>140</v>
      </c>
      <c r="D166">
        <v>5</v>
      </c>
      <c r="E166" t="s">
        <v>138</v>
      </c>
    </row>
    <row r="167" spans="1:22" x14ac:dyDescent="0.2">
      <c r="A167" t="s">
        <v>25</v>
      </c>
      <c r="B167">
        <v>1</v>
      </c>
      <c r="C167" t="s">
        <v>140</v>
      </c>
      <c r="D167">
        <v>5</v>
      </c>
      <c r="E167" s="24" t="s">
        <v>118</v>
      </c>
    </row>
    <row r="168" spans="1:22" x14ac:dyDescent="0.2">
      <c r="A168" t="s">
        <v>25</v>
      </c>
      <c r="B168">
        <v>1</v>
      </c>
      <c r="C168" t="s">
        <v>140</v>
      </c>
      <c r="D168">
        <v>5</v>
      </c>
      <c r="E168" s="24" t="s">
        <v>139</v>
      </c>
    </row>
    <row r="169" spans="1:22" x14ac:dyDescent="0.2">
      <c r="A169" t="s">
        <v>25</v>
      </c>
      <c r="B169">
        <v>1</v>
      </c>
      <c r="C169" t="s">
        <v>140</v>
      </c>
      <c r="D169">
        <v>6</v>
      </c>
      <c r="E169" s="24" t="s">
        <v>126</v>
      </c>
      <c r="J169">
        <v>25</v>
      </c>
      <c r="M169">
        <v>12</v>
      </c>
      <c r="P169">
        <v>11</v>
      </c>
      <c r="T169">
        <v>13</v>
      </c>
      <c r="V169">
        <v>6</v>
      </c>
    </row>
    <row r="170" spans="1:22" x14ac:dyDescent="0.2">
      <c r="A170" t="s">
        <v>25</v>
      </c>
      <c r="B170">
        <v>1</v>
      </c>
      <c r="C170" t="s">
        <v>140</v>
      </c>
      <c r="D170">
        <v>6</v>
      </c>
      <c r="E170" s="24" t="s">
        <v>127</v>
      </c>
      <c r="J170">
        <v>409</v>
      </c>
      <c r="M170">
        <v>816</v>
      </c>
      <c r="P170">
        <v>414</v>
      </c>
      <c r="T170">
        <v>509</v>
      </c>
      <c r="V170">
        <v>243</v>
      </c>
    </row>
    <row r="171" spans="1:22" x14ac:dyDescent="0.2">
      <c r="A171" t="s">
        <v>25</v>
      </c>
      <c r="B171">
        <v>1</v>
      </c>
      <c r="C171" t="s">
        <v>140</v>
      </c>
      <c r="D171">
        <v>6</v>
      </c>
      <c r="E171" s="24" t="s">
        <v>128</v>
      </c>
      <c r="J171">
        <v>28</v>
      </c>
      <c r="M171">
        <v>33</v>
      </c>
      <c r="P171">
        <v>28</v>
      </c>
      <c r="T171">
        <v>30</v>
      </c>
      <c r="V171">
        <v>18</v>
      </c>
    </row>
    <row r="172" spans="1:22" x14ac:dyDescent="0.2">
      <c r="A172" t="s">
        <v>25</v>
      </c>
      <c r="B172">
        <v>1</v>
      </c>
      <c r="C172" t="s">
        <v>140</v>
      </c>
      <c r="D172">
        <v>6</v>
      </c>
      <c r="E172" t="s">
        <v>129</v>
      </c>
      <c r="J172">
        <v>25</v>
      </c>
      <c r="M172">
        <v>30</v>
      </c>
      <c r="P172">
        <v>29</v>
      </c>
      <c r="T172">
        <v>27</v>
      </c>
      <c r="V172">
        <v>23</v>
      </c>
    </row>
    <row r="173" spans="1:22" x14ac:dyDescent="0.2">
      <c r="A173" t="s">
        <v>25</v>
      </c>
      <c r="B173">
        <v>1</v>
      </c>
      <c r="C173" t="s">
        <v>140</v>
      </c>
      <c r="D173">
        <v>6</v>
      </c>
      <c r="E173" t="s">
        <v>130</v>
      </c>
      <c r="J173">
        <v>33</v>
      </c>
      <c r="M173">
        <v>40</v>
      </c>
      <c r="P173">
        <v>31</v>
      </c>
      <c r="T173">
        <v>30</v>
      </c>
      <c r="V173">
        <v>22</v>
      </c>
    </row>
    <row r="174" spans="1:22" x14ac:dyDescent="0.2">
      <c r="A174" t="s">
        <v>25</v>
      </c>
      <c r="B174">
        <v>1</v>
      </c>
      <c r="C174" t="s">
        <v>140</v>
      </c>
      <c r="D174">
        <v>6</v>
      </c>
      <c r="E174" t="s">
        <v>131</v>
      </c>
      <c r="J174">
        <v>28</v>
      </c>
      <c r="M174">
        <v>32</v>
      </c>
      <c r="P174">
        <v>31</v>
      </c>
      <c r="T174">
        <v>29</v>
      </c>
      <c r="V174">
        <v>22</v>
      </c>
    </row>
    <row r="175" spans="1:22" x14ac:dyDescent="0.2">
      <c r="A175" t="s">
        <v>25</v>
      </c>
      <c r="B175">
        <v>1</v>
      </c>
      <c r="C175" t="s">
        <v>140</v>
      </c>
      <c r="D175">
        <v>6</v>
      </c>
      <c r="E175" t="s">
        <v>132</v>
      </c>
      <c r="J175">
        <v>29</v>
      </c>
      <c r="M175">
        <v>38</v>
      </c>
      <c r="P175">
        <v>34</v>
      </c>
      <c r="T175">
        <v>22</v>
      </c>
      <c r="V175">
        <v>23</v>
      </c>
    </row>
    <row r="176" spans="1:22" x14ac:dyDescent="0.2">
      <c r="A176" t="s">
        <v>25</v>
      </c>
      <c r="B176">
        <v>1</v>
      </c>
      <c r="C176" t="s">
        <v>140</v>
      </c>
      <c r="D176">
        <v>6</v>
      </c>
      <c r="E176" t="s">
        <v>133</v>
      </c>
      <c r="J176">
        <v>23</v>
      </c>
      <c r="M176">
        <v>32</v>
      </c>
      <c r="P176">
        <v>24</v>
      </c>
      <c r="T176">
        <v>25</v>
      </c>
      <c r="V176">
        <v>25</v>
      </c>
    </row>
    <row r="177" spans="1:22" x14ac:dyDescent="0.2">
      <c r="A177" t="s">
        <v>25</v>
      </c>
      <c r="B177">
        <v>1</v>
      </c>
      <c r="C177" t="s">
        <v>140</v>
      </c>
      <c r="D177">
        <v>6</v>
      </c>
      <c r="E177" t="s">
        <v>134</v>
      </c>
      <c r="J177">
        <v>21</v>
      </c>
      <c r="M177">
        <v>26</v>
      </c>
      <c r="P177">
        <v>26</v>
      </c>
      <c r="T177">
        <v>22</v>
      </c>
      <c r="V177">
        <v>28</v>
      </c>
    </row>
    <row r="178" spans="1:22" x14ac:dyDescent="0.2">
      <c r="A178" t="s">
        <v>25</v>
      </c>
      <c r="B178">
        <v>1</v>
      </c>
      <c r="C178" t="s">
        <v>140</v>
      </c>
      <c r="D178">
        <v>6</v>
      </c>
      <c r="E178" t="s">
        <v>135</v>
      </c>
      <c r="J178">
        <v>25</v>
      </c>
      <c r="M178">
        <v>32</v>
      </c>
      <c r="P178">
        <v>31</v>
      </c>
      <c r="T178">
        <v>18</v>
      </c>
      <c r="V178">
        <v>28</v>
      </c>
    </row>
    <row r="179" spans="1:22" x14ac:dyDescent="0.2">
      <c r="A179" t="s">
        <v>25</v>
      </c>
      <c r="B179">
        <v>1</v>
      </c>
      <c r="C179" t="s">
        <v>140</v>
      </c>
      <c r="D179">
        <v>6</v>
      </c>
      <c r="E179" t="s">
        <v>136</v>
      </c>
      <c r="J179">
        <v>20</v>
      </c>
      <c r="M179">
        <v>29</v>
      </c>
      <c r="P179">
        <v>28</v>
      </c>
      <c r="T179">
        <v>22</v>
      </c>
      <c r="V179">
        <v>27</v>
      </c>
    </row>
    <row r="180" spans="1:22" x14ac:dyDescent="0.2">
      <c r="A180" t="s">
        <v>25</v>
      </c>
      <c r="B180">
        <v>1</v>
      </c>
      <c r="C180" t="s">
        <v>140</v>
      </c>
      <c r="D180">
        <v>6</v>
      </c>
      <c r="E180" t="s">
        <v>137</v>
      </c>
      <c r="J180">
        <v>25</v>
      </c>
      <c r="M180">
        <v>36</v>
      </c>
      <c r="P180">
        <v>30</v>
      </c>
      <c r="T180">
        <v>23</v>
      </c>
      <c r="V180">
        <v>28</v>
      </c>
    </row>
    <row r="181" spans="1:22" x14ac:dyDescent="0.2">
      <c r="A181" t="s">
        <v>25</v>
      </c>
      <c r="B181">
        <v>1</v>
      </c>
      <c r="C181" t="s">
        <v>140</v>
      </c>
      <c r="D181">
        <v>6</v>
      </c>
      <c r="E181" t="s">
        <v>138</v>
      </c>
    </row>
    <row r="182" spans="1:22" x14ac:dyDescent="0.2">
      <c r="A182" t="s">
        <v>25</v>
      </c>
      <c r="B182">
        <v>1</v>
      </c>
      <c r="C182" t="s">
        <v>140</v>
      </c>
      <c r="D182">
        <v>6</v>
      </c>
      <c r="E182" s="24" t="s">
        <v>118</v>
      </c>
    </row>
    <row r="183" spans="1:22" x14ac:dyDescent="0.2">
      <c r="A183" t="s">
        <v>25</v>
      </c>
      <c r="B183">
        <v>1</v>
      </c>
      <c r="C183" t="s">
        <v>140</v>
      </c>
      <c r="D183">
        <v>6</v>
      </c>
      <c r="E183" s="24" t="s">
        <v>139</v>
      </c>
    </row>
    <row r="184" spans="1:22" x14ac:dyDescent="0.2">
      <c r="A184" t="s">
        <v>25</v>
      </c>
      <c r="B184">
        <v>1</v>
      </c>
      <c r="C184" t="s">
        <v>140</v>
      </c>
      <c r="D184">
        <v>7</v>
      </c>
      <c r="E184" s="24" t="s">
        <v>126</v>
      </c>
      <c r="J184">
        <v>16</v>
      </c>
      <c r="M184">
        <v>13</v>
      </c>
      <c r="P184">
        <v>8</v>
      </c>
      <c r="T184">
        <v>13</v>
      </c>
      <c r="V184">
        <v>8</v>
      </c>
    </row>
    <row r="185" spans="1:22" x14ac:dyDescent="0.2">
      <c r="A185" t="s">
        <v>25</v>
      </c>
      <c r="B185">
        <v>1</v>
      </c>
      <c r="C185" t="s">
        <v>140</v>
      </c>
      <c r="D185">
        <v>7</v>
      </c>
      <c r="E185" s="24" t="s">
        <v>127</v>
      </c>
      <c r="J185">
        <v>319</v>
      </c>
      <c r="M185">
        <v>903</v>
      </c>
      <c r="P185">
        <v>589</v>
      </c>
      <c r="T185">
        <v>748</v>
      </c>
      <c r="V185">
        <v>394</v>
      </c>
    </row>
    <row r="186" spans="1:22" x14ac:dyDescent="0.2">
      <c r="A186" t="s">
        <v>25</v>
      </c>
      <c r="B186">
        <v>1</v>
      </c>
      <c r="C186" t="s">
        <v>140</v>
      </c>
      <c r="D186">
        <v>7</v>
      </c>
      <c r="E186" s="24" t="s">
        <v>128</v>
      </c>
      <c r="J186">
        <v>28</v>
      </c>
      <c r="M186">
        <v>34</v>
      </c>
      <c r="P186">
        <v>31</v>
      </c>
      <c r="T186">
        <v>30</v>
      </c>
      <c r="V186">
        <v>18</v>
      </c>
    </row>
    <row r="187" spans="1:22" x14ac:dyDescent="0.2">
      <c r="A187" t="s">
        <v>25</v>
      </c>
      <c r="B187">
        <v>1</v>
      </c>
      <c r="C187" t="s">
        <v>140</v>
      </c>
      <c r="D187">
        <v>7</v>
      </c>
      <c r="E187" t="s">
        <v>129</v>
      </c>
      <c r="J187">
        <v>27</v>
      </c>
      <c r="M187">
        <v>35</v>
      </c>
      <c r="P187">
        <v>34</v>
      </c>
      <c r="T187">
        <v>30</v>
      </c>
      <c r="V187">
        <v>21</v>
      </c>
    </row>
    <row r="188" spans="1:22" x14ac:dyDescent="0.2">
      <c r="A188" t="s">
        <v>25</v>
      </c>
      <c r="B188">
        <v>1</v>
      </c>
      <c r="C188" t="s">
        <v>140</v>
      </c>
      <c r="D188">
        <v>7</v>
      </c>
      <c r="E188" t="s">
        <v>130</v>
      </c>
      <c r="J188">
        <v>26</v>
      </c>
      <c r="M188">
        <v>36</v>
      </c>
      <c r="P188">
        <v>39</v>
      </c>
      <c r="T188">
        <v>34</v>
      </c>
      <c r="V188">
        <v>22</v>
      </c>
    </row>
    <row r="189" spans="1:22" x14ac:dyDescent="0.2">
      <c r="A189" t="s">
        <v>25</v>
      </c>
      <c r="B189">
        <v>1</v>
      </c>
      <c r="C189" t="s">
        <v>140</v>
      </c>
      <c r="D189">
        <v>7</v>
      </c>
      <c r="E189" t="s">
        <v>131</v>
      </c>
      <c r="J189">
        <v>31</v>
      </c>
      <c r="M189">
        <v>40</v>
      </c>
      <c r="P189">
        <v>34</v>
      </c>
      <c r="T189">
        <v>40</v>
      </c>
      <c r="V189">
        <v>24</v>
      </c>
    </row>
    <row r="190" spans="1:22" x14ac:dyDescent="0.2">
      <c r="A190" t="s">
        <v>25</v>
      </c>
      <c r="B190">
        <v>1</v>
      </c>
      <c r="C190" t="s">
        <v>140</v>
      </c>
      <c r="D190">
        <v>7</v>
      </c>
      <c r="E190" t="s">
        <v>132</v>
      </c>
      <c r="J190">
        <v>27</v>
      </c>
      <c r="M190">
        <v>39</v>
      </c>
      <c r="P190">
        <v>38</v>
      </c>
      <c r="T190">
        <v>35</v>
      </c>
      <c r="V190">
        <v>19</v>
      </c>
    </row>
    <row r="191" spans="1:22" x14ac:dyDescent="0.2">
      <c r="A191" t="s">
        <v>25</v>
      </c>
      <c r="B191">
        <v>1</v>
      </c>
      <c r="C191" t="s">
        <v>140</v>
      </c>
      <c r="D191">
        <v>7</v>
      </c>
      <c r="E191" t="s">
        <v>133</v>
      </c>
      <c r="J191">
        <v>20</v>
      </c>
      <c r="M191">
        <v>28</v>
      </c>
      <c r="P191">
        <v>27</v>
      </c>
      <c r="T191">
        <v>17</v>
      </c>
      <c r="V191">
        <v>25</v>
      </c>
    </row>
    <row r="192" spans="1:22" x14ac:dyDescent="0.2">
      <c r="A192" t="s">
        <v>25</v>
      </c>
      <c r="B192">
        <v>1</v>
      </c>
      <c r="C192" t="s">
        <v>140</v>
      </c>
      <c r="D192">
        <v>7</v>
      </c>
      <c r="E192" t="s">
        <v>134</v>
      </c>
      <c r="J192">
        <v>20</v>
      </c>
      <c r="M192">
        <v>29</v>
      </c>
      <c r="P192">
        <v>30</v>
      </c>
      <c r="T192">
        <v>18</v>
      </c>
      <c r="V192">
        <v>39</v>
      </c>
    </row>
    <row r="193" spans="1:22" x14ac:dyDescent="0.2">
      <c r="A193" t="s">
        <v>25</v>
      </c>
      <c r="B193">
        <v>1</v>
      </c>
      <c r="C193" t="s">
        <v>140</v>
      </c>
      <c r="D193">
        <v>7</v>
      </c>
      <c r="E193" t="s">
        <v>135</v>
      </c>
      <c r="J193">
        <v>23</v>
      </c>
      <c r="M193">
        <v>30</v>
      </c>
      <c r="P193">
        <v>33</v>
      </c>
      <c r="T193">
        <v>20</v>
      </c>
      <c r="V193">
        <v>34</v>
      </c>
    </row>
    <row r="194" spans="1:22" x14ac:dyDescent="0.2">
      <c r="A194" t="s">
        <v>25</v>
      </c>
      <c r="B194">
        <v>1</v>
      </c>
      <c r="C194" t="s">
        <v>140</v>
      </c>
      <c r="D194">
        <v>7</v>
      </c>
      <c r="E194" t="s">
        <v>136</v>
      </c>
      <c r="J194">
        <v>22</v>
      </c>
      <c r="M194">
        <v>29</v>
      </c>
      <c r="P194">
        <v>27</v>
      </c>
      <c r="T194">
        <v>28</v>
      </c>
      <c r="V194">
        <v>34</v>
      </c>
    </row>
    <row r="195" spans="1:22" x14ac:dyDescent="0.2">
      <c r="A195" t="s">
        <v>25</v>
      </c>
      <c r="B195">
        <v>1</v>
      </c>
      <c r="C195" t="s">
        <v>140</v>
      </c>
      <c r="D195">
        <v>7</v>
      </c>
      <c r="E195" t="s">
        <v>137</v>
      </c>
      <c r="J195">
        <v>24</v>
      </c>
      <c r="M195">
        <v>29</v>
      </c>
      <c r="P195">
        <v>31</v>
      </c>
      <c r="T195">
        <v>25</v>
      </c>
      <c r="V195">
        <v>34</v>
      </c>
    </row>
    <row r="196" spans="1:22" x14ac:dyDescent="0.2">
      <c r="A196" t="s">
        <v>25</v>
      </c>
      <c r="B196">
        <v>1</v>
      </c>
      <c r="C196" t="s">
        <v>140</v>
      </c>
      <c r="D196">
        <v>7</v>
      </c>
      <c r="E196" t="s">
        <v>138</v>
      </c>
    </row>
    <row r="197" spans="1:22" x14ac:dyDescent="0.2">
      <c r="A197" t="s">
        <v>25</v>
      </c>
      <c r="B197">
        <v>1</v>
      </c>
      <c r="C197" t="s">
        <v>140</v>
      </c>
      <c r="D197">
        <v>7</v>
      </c>
      <c r="E197" s="24" t="s">
        <v>118</v>
      </c>
    </row>
    <row r="198" spans="1:22" x14ac:dyDescent="0.2">
      <c r="A198" t="s">
        <v>25</v>
      </c>
      <c r="B198">
        <v>1</v>
      </c>
      <c r="C198" t="s">
        <v>140</v>
      </c>
      <c r="D198">
        <v>7</v>
      </c>
      <c r="E198" s="24" t="s">
        <v>139</v>
      </c>
    </row>
    <row r="199" spans="1:22" x14ac:dyDescent="0.2">
      <c r="A199" t="s">
        <v>25</v>
      </c>
      <c r="B199">
        <v>1</v>
      </c>
      <c r="C199" t="s">
        <v>140</v>
      </c>
      <c r="D199">
        <v>8</v>
      </c>
      <c r="E199" s="24" t="s">
        <v>126</v>
      </c>
      <c r="J199">
        <v>15</v>
      </c>
      <c r="M199">
        <v>15</v>
      </c>
      <c r="P199">
        <v>12</v>
      </c>
      <c r="T199">
        <v>19</v>
      </c>
      <c r="V199">
        <v>9</v>
      </c>
    </row>
    <row r="200" spans="1:22" x14ac:dyDescent="0.2">
      <c r="A200" t="s">
        <v>25</v>
      </c>
      <c r="B200">
        <v>1</v>
      </c>
      <c r="C200" t="s">
        <v>140</v>
      </c>
      <c r="D200">
        <v>8</v>
      </c>
      <c r="E200" s="24" t="s">
        <v>127</v>
      </c>
      <c r="J200">
        <v>436</v>
      </c>
      <c r="M200">
        <v>1074</v>
      </c>
      <c r="P200">
        <v>555</v>
      </c>
      <c r="T200">
        <v>994</v>
      </c>
      <c r="V200">
        <v>533</v>
      </c>
    </row>
    <row r="201" spans="1:22" x14ac:dyDescent="0.2">
      <c r="A201" t="s">
        <v>25</v>
      </c>
      <c r="B201">
        <v>1</v>
      </c>
      <c r="C201" t="s">
        <v>140</v>
      </c>
      <c r="D201">
        <v>8</v>
      </c>
      <c r="E201" s="24" t="s">
        <v>128</v>
      </c>
      <c r="J201">
        <v>29</v>
      </c>
      <c r="M201">
        <v>37</v>
      </c>
      <c r="P201">
        <v>30</v>
      </c>
      <c r="T201">
        <v>37</v>
      </c>
      <c r="V201">
        <v>21</v>
      </c>
    </row>
    <row r="202" spans="1:22" x14ac:dyDescent="0.2">
      <c r="A202" t="s">
        <v>25</v>
      </c>
      <c r="B202">
        <v>1</v>
      </c>
      <c r="C202" t="s">
        <v>140</v>
      </c>
      <c r="D202">
        <v>8</v>
      </c>
      <c r="E202" t="s">
        <v>129</v>
      </c>
      <c r="J202">
        <v>30</v>
      </c>
      <c r="M202">
        <v>33</v>
      </c>
      <c r="P202">
        <v>32</v>
      </c>
      <c r="T202">
        <v>36</v>
      </c>
      <c r="V202">
        <v>26</v>
      </c>
    </row>
    <row r="203" spans="1:22" x14ac:dyDescent="0.2">
      <c r="A203" t="s">
        <v>25</v>
      </c>
      <c r="B203">
        <v>1</v>
      </c>
      <c r="C203" t="s">
        <v>140</v>
      </c>
      <c r="D203">
        <v>8</v>
      </c>
      <c r="E203" t="s">
        <v>130</v>
      </c>
      <c r="J203">
        <v>27</v>
      </c>
      <c r="M203">
        <v>34</v>
      </c>
      <c r="P203">
        <v>37</v>
      </c>
      <c r="T203">
        <v>38</v>
      </c>
      <c r="V203">
        <v>29</v>
      </c>
    </row>
    <row r="204" spans="1:22" x14ac:dyDescent="0.2">
      <c r="A204" t="s">
        <v>25</v>
      </c>
      <c r="B204">
        <v>1</v>
      </c>
      <c r="C204" t="s">
        <v>140</v>
      </c>
      <c r="D204">
        <v>8</v>
      </c>
      <c r="E204" t="s">
        <v>131</v>
      </c>
      <c r="J204">
        <v>30</v>
      </c>
      <c r="M204">
        <v>32</v>
      </c>
      <c r="P204">
        <v>37</v>
      </c>
      <c r="T204">
        <v>34</v>
      </c>
      <c r="V204">
        <v>29</v>
      </c>
    </row>
    <row r="205" spans="1:22" x14ac:dyDescent="0.2">
      <c r="A205" t="s">
        <v>25</v>
      </c>
      <c r="B205">
        <v>1</v>
      </c>
      <c r="C205" t="s">
        <v>140</v>
      </c>
      <c r="D205">
        <v>8</v>
      </c>
      <c r="E205" t="s">
        <v>132</v>
      </c>
      <c r="J205">
        <v>26</v>
      </c>
      <c r="M205">
        <v>37</v>
      </c>
      <c r="P205">
        <v>38</v>
      </c>
      <c r="T205">
        <v>31</v>
      </c>
      <c r="V205">
        <v>27</v>
      </c>
    </row>
    <row r="206" spans="1:22" x14ac:dyDescent="0.2">
      <c r="A206" t="s">
        <v>25</v>
      </c>
      <c r="B206">
        <v>1</v>
      </c>
      <c r="C206" t="s">
        <v>140</v>
      </c>
      <c r="D206">
        <v>8</v>
      </c>
      <c r="E206" t="s">
        <v>133</v>
      </c>
      <c r="J206">
        <v>26</v>
      </c>
      <c r="M206">
        <v>37</v>
      </c>
      <c r="P206">
        <v>26</v>
      </c>
      <c r="T206">
        <v>29</v>
      </c>
      <c r="V206">
        <v>24</v>
      </c>
    </row>
    <row r="207" spans="1:22" x14ac:dyDescent="0.2">
      <c r="A207" t="s">
        <v>25</v>
      </c>
      <c r="B207">
        <v>1</v>
      </c>
      <c r="C207" t="s">
        <v>140</v>
      </c>
      <c r="D207">
        <v>8</v>
      </c>
      <c r="E207" t="s">
        <v>134</v>
      </c>
      <c r="J207">
        <v>23</v>
      </c>
      <c r="M207">
        <v>29</v>
      </c>
      <c r="P207">
        <v>27</v>
      </c>
      <c r="T207">
        <v>26</v>
      </c>
      <c r="V207">
        <v>32</v>
      </c>
    </row>
    <row r="208" spans="1:22" x14ac:dyDescent="0.2">
      <c r="A208" t="s">
        <v>25</v>
      </c>
      <c r="B208">
        <v>1</v>
      </c>
      <c r="C208" t="s">
        <v>140</v>
      </c>
      <c r="D208">
        <v>8</v>
      </c>
      <c r="E208" t="s">
        <v>135</v>
      </c>
      <c r="J208">
        <v>24</v>
      </c>
      <c r="M208">
        <v>31</v>
      </c>
      <c r="P208">
        <v>30</v>
      </c>
      <c r="T208">
        <v>23</v>
      </c>
      <c r="V208">
        <v>39</v>
      </c>
    </row>
    <row r="209" spans="1:22" x14ac:dyDescent="0.2">
      <c r="A209" t="s">
        <v>25</v>
      </c>
      <c r="B209">
        <v>1</v>
      </c>
      <c r="C209" t="s">
        <v>140</v>
      </c>
      <c r="D209">
        <v>8</v>
      </c>
      <c r="E209" t="s">
        <v>136</v>
      </c>
      <c r="J209">
        <v>26</v>
      </c>
      <c r="M209">
        <v>30</v>
      </c>
      <c r="P209">
        <v>33</v>
      </c>
      <c r="T209">
        <v>23</v>
      </c>
      <c r="V209">
        <v>35</v>
      </c>
    </row>
    <row r="210" spans="1:22" x14ac:dyDescent="0.2">
      <c r="A210" t="s">
        <v>25</v>
      </c>
      <c r="B210">
        <v>1</v>
      </c>
      <c r="C210" t="s">
        <v>140</v>
      </c>
      <c r="D210">
        <v>8</v>
      </c>
      <c r="E210" t="s">
        <v>137</v>
      </c>
      <c r="J210">
        <v>23</v>
      </c>
      <c r="M210">
        <v>32</v>
      </c>
      <c r="P210">
        <v>31</v>
      </c>
      <c r="T210">
        <v>22</v>
      </c>
      <c r="V210">
        <v>36</v>
      </c>
    </row>
    <row r="211" spans="1:22" x14ac:dyDescent="0.2">
      <c r="A211" t="s">
        <v>25</v>
      </c>
      <c r="B211">
        <v>1</v>
      </c>
      <c r="C211" t="s">
        <v>140</v>
      </c>
      <c r="D211">
        <v>8</v>
      </c>
      <c r="E211" t="s">
        <v>138</v>
      </c>
    </row>
    <row r="212" spans="1:22" x14ac:dyDescent="0.2">
      <c r="A212" t="s">
        <v>25</v>
      </c>
      <c r="B212">
        <v>1</v>
      </c>
      <c r="C212" t="s">
        <v>140</v>
      </c>
      <c r="D212">
        <v>8</v>
      </c>
      <c r="E212" s="24" t="s">
        <v>118</v>
      </c>
    </row>
    <row r="213" spans="1:22" x14ac:dyDescent="0.2">
      <c r="A213" t="s">
        <v>25</v>
      </c>
      <c r="B213">
        <v>1</v>
      </c>
      <c r="C213" t="s">
        <v>140</v>
      </c>
      <c r="D213">
        <v>8</v>
      </c>
      <c r="E213" s="24" t="s">
        <v>139</v>
      </c>
    </row>
    <row r="214" spans="1:22" x14ac:dyDescent="0.2">
      <c r="A214" t="s">
        <v>25</v>
      </c>
      <c r="B214">
        <v>1</v>
      </c>
      <c r="C214" t="s">
        <v>141</v>
      </c>
      <c r="D214">
        <v>1</v>
      </c>
      <c r="E214" s="24" t="s">
        <v>126</v>
      </c>
      <c r="J214">
        <v>25</v>
      </c>
      <c r="M214">
        <v>28</v>
      </c>
      <c r="P214">
        <v>10</v>
      </c>
    </row>
    <row r="215" spans="1:22" x14ac:dyDescent="0.2">
      <c r="A215" t="s">
        <v>25</v>
      </c>
      <c r="B215">
        <v>1</v>
      </c>
      <c r="C215" t="s">
        <v>141</v>
      </c>
      <c r="D215">
        <v>1</v>
      </c>
      <c r="E215" s="24" t="s">
        <v>127</v>
      </c>
      <c r="J215">
        <v>380</v>
      </c>
      <c r="M215">
        <v>1224</v>
      </c>
      <c r="P215">
        <v>351</v>
      </c>
    </row>
    <row r="216" spans="1:22" x14ac:dyDescent="0.2">
      <c r="A216" t="s">
        <v>25</v>
      </c>
      <c r="B216">
        <v>1</v>
      </c>
      <c r="C216" t="s">
        <v>141</v>
      </c>
      <c r="D216">
        <v>1</v>
      </c>
      <c r="E216" s="24" t="s">
        <v>128</v>
      </c>
      <c r="J216">
        <v>31</v>
      </c>
      <c r="M216">
        <v>36</v>
      </c>
      <c r="P216">
        <v>43</v>
      </c>
    </row>
    <row r="217" spans="1:22" x14ac:dyDescent="0.2">
      <c r="A217" t="s">
        <v>25</v>
      </c>
      <c r="B217">
        <v>1</v>
      </c>
      <c r="C217" t="s">
        <v>141</v>
      </c>
      <c r="D217">
        <v>1</v>
      </c>
      <c r="E217" t="s">
        <v>129</v>
      </c>
      <c r="J217">
        <v>29</v>
      </c>
      <c r="M217">
        <v>36</v>
      </c>
      <c r="P217">
        <v>31</v>
      </c>
    </row>
    <row r="218" spans="1:22" x14ac:dyDescent="0.2">
      <c r="A218" t="s">
        <v>25</v>
      </c>
      <c r="B218">
        <v>1</v>
      </c>
      <c r="C218" t="s">
        <v>141</v>
      </c>
      <c r="D218">
        <v>1</v>
      </c>
      <c r="E218" t="s">
        <v>130</v>
      </c>
      <c r="J218">
        <v>30</v>
      </c>
      <c r="M218">
        <v>38</v>
      </c>
      <c r="P218">
        <v>35</v>
      </c>
    </row>
    <row r="219" spans="1:22" x14ac:dyDescent="0.2">
      <c r="A219" t="s">
        <v>25</v>
      </c>
      <c r="B219">
        <v>1</v>
      </c>
      <c r="C219" t="s">
        <v>141</v>
      </c>
      <c r="D219">
        <v>1</v>
      </c>
      <c r="E219" t="s">
        <v>131</v>
      </c>
      <c r="J219">
        <v>29</v>
      </c>
      <c r="M219">
        <v>32</v>
      </c>
      <c r="P219">
        <v>21</v>
      </c>
    </row>
    <row r="220" spans="1:22" x14ac:dyDescent="0.2">
      <c r="A220" t="s">
        <v>25</v>
      </c>
      <c r="B220">
        <v>1</v>
      </c>
      <c r="C220" t="s">
        <v>141</v>
      </c>
      <c r="D220">
        <v>1</v>
      </c>
      <c r="E220" t="s">
        <v>132</v>
      </c>
      <c r="J220">
        <v>32</v>
      </c>
      <c r="M220">
        <v>35</v>
      </c>
      <c r="P220">
        <v>31</v>
      </c>
    </row>
    <row r="221" spans="1:22" x14ac:dyDescent="0.2">
      <c r="A221" t="s">
        <v>25</v>
      </c>
      <c r="B221">
        <v>1</v>
      </c>
      <c r="C221" t="s">
        <v>141</v>
      </c>
      <c r="D221">
        <v>1</v>
      </c>
      <c r="E221" t="s">
        <v>133</v>
      </c>
      <c r="J221">
        <v>18</v>
      </c>
      <c r="M221">
        <v>24</v>
      </c>
      <c r="P221">
        <v>28</v>
      </c>
    </row>
    <row r="222" spans="1:22" x14ac:dyDescent="0.2">
      <c r="A222" t="s">
        <v>25</v>
      </c>
      <c r="B222">
        <v>1</v>
      </c>
      <c r="C222" t="s">
        <v>141</v>
      </c>
      <c r="D222">
        <v>1</v>
      </c>
      <c r="E222" t="s">
        <v>134</v>
      </c>
      <c r="J222">
        <v>21</v>
      </c>
      <c r="M222">
        <v>34</v>
      </c>
      <c r="P222">
        <v>25</v>
      </c>
    </row>
    <row r="223" spans="1:22" x14ac:dyDescent="0.2">
      <c r="A223" t="s">
        <v>25</v>
      </c>
      <c r="B223">
        <v>1</v>
      </c>
      <c r="C223" t="s">
        <v>141</v>
      </c>
      <c r="D223">
        <v>1</v>
      </c>
      <c r="E223" t="s">
        <v>135</v>
      </c>
      <c r="J223">
        <v>24</v>
      </c>
      <c r="M223">
        <v>28</v>
      </c>
      <c r="P223">
        <v>25</v>
      </c>
    </row>
    <row r="224" spans="1:22" x14ac:dyDescent="0.2">
      <c r="A224" t="s">
        <v>25</v>
      </c>
      <c r="B224">
        <v>1</v>
      </c>
      <c r="C224" t="s">
        <v>141</v>
      </c>
      <c r="D224">
        <v>1</v>
      </c>
      <c r="E224" t="s">
        <v>136</v>
      </c>
      <c r="J224">
        <v>24</v>
      </c>
      <c r="M224">
        <v>25</v>
      </c>
      <c r="P224">
        <v>14</v>
      </c>
    </row>
    <row r="225" spans="1:20" x14ac:dyDescent="0.2">
      <c r="A225" t="s">
        <v>25</v>
      </c>
      <c r="B225">
        <v>1</v>
      </c>
      <c r="C225" t="s">
        <v>141</v>
      </c>
      <c r="D225">
        <v>1</v>
      </c>
      <c r="E225" t="s">
        <v>137</v>
      </c>
      <c r="J225">
        <v>24</v>
      </c>
      <c r="M225">
        <v>29</v>
      </c>
      <c r="P225">
        <v>23</v>
      </c>
    </row>
    <row r="226" spans="1:20" x14ac:dyDescent="0.2">
      <c r="A226" t="s">
        <v>25</v>
      </c>
      <c r="B226">
        <v>1</v>
      </c>
      <c r="C226" t="s">
        <v>141</v>
      </c>
      <c r="D226">
        <v>1</v>
      </c>
      <c r="E226" t="s">
        <v>138</v>
      </c>
      <c r="T226">
        <v>3</v>
      </c>
    </row>
    <row r="227" spans="1:20" x14ac:dyDescent="0.2">
      <c r="A227" t="s">
        <v>25</v>
      </c>
      <c r="B227">
        <v>1</v>
      </c>
      <c r="C227" t="s">
        <v>141</v>
      </c>
      <c r="D227">
        <v>1</v>
      </c>
      <c r="E227" s="24" t="s">
        <v>118</v>
      </c>
    </row>
    <row r="228" spans="1:20" x14ac:dyDescent="0.2">
      <c r="A228" t="s">
        <v>25</v>
      </c>
      <c r="B228">
        <v>1</v>
      </c>
      <c r="C228" t="s">
        <v>141</v>
      </c>
      <c r="D228">
        <v>1</v>
      </c>
      <c r="E228" s="24" t="s">
        <v>139</v>
      </c>
    </row>
    <row r="229" spans="1:20" x14ac:dyDescent="0.2">
      <c r="A229" t="s">
        <v>25</v>
      </c>
      <c r="B229">
        <v>1</v>
      </c>
      <c r="C229" t="s">
        <v>141</v>
      </c>
      <c r="D229">
        <v>2</v>
      </c>
      <c r="E229" s="24" t="s">
        <v>126</v>
      </c>
      <c r="J229">
        <v>33</v>
      </c>
      <c r="M229">
        <v>16</v>
      </c>
      <c r="P229">
        <v>13</v>
      </c>
    </row>
    <row r="230" spans="1:20" x14ac:dyDescent="0.2">
      <c r="A230" t="s">
        <v>25</v>
      </c>
      <c r="B230">
        <v>1</v>
      </c>
      <c r="C230" t="s">
        <v>141</v>
      </c>
      <c r="D230">
        <v>2</v>
      </c>
      <c r="E230" s="24" t="s">
        <v>127</v>
      </c>
      <c r="J230">
        <v>540</v>
      </c>
      <c r="M230">
        <v>763</v>
      </c>
      <c r="P230">
        <v>474</v>
      </c>
    </row>
    <row r="231" spans="1:20" x14ac:dyDescent="0.2">
      <c r="A231" t="s">
        <v>25</v>
      </c>
      <c r="B231">
        <v>1</v>
      </c>
      <c r="C231" t="s">
        <v>141</v>
      </c>
      <c r="D231">
        <v>2</v>
      </c>
      <c r="E231" s="24" t="s">
        <v>128</v>
      </c>
      <c r="J231">
        <v>30</v>
      </c>
      <c r="M231">
        <v>30</v>
      </c>
      <c r="P231">
        <v>29</v>
      </c>
    </row>
    <row r="232" spans="1:20" x14ac:dyDescent="0.2">
      <c r="A232" t="s">
        <v>25</v>
      </c>
      <c r="B232">
        <v>1</v>
      </c>
      <c r="C232" t="s">
        <v>141</v>
      </c>
      <c r="D232">
        <v>2</v>
      </c>
      <c r="E232" t="s">
        <v>129</v>
      </c>
      <c r="J232">
        <v>27</v>
      </c>
      <c r="M232">
        <v>30</v>
      </c>
      <c r="P232">
        <v>30</v>
      </c>
    </row>
    <row r="233" spans="1:20" x14ac:dyDescent="0.2">
      <c r="A233" t="s">
        <v>25</v>
      </c>
      <c r="B233">
        <v>1</v>
      </c>
      <c r="C233" t="s">
        <v>141</v>
      </c>
      <c r="D233">
        <v>2</v>
      </c>
      <c r="E233" t="s">
        <v>130</v>
      </c>
      <c r="J233">
        <v>23</v>
      </c>
      <c r="M233">
        <v>32</v>
      </c>
      <c r="P233">
        <v>31</v>
      </c>
    </row>
    <row r="234" spans="1:20" x14ac:dyDescent="0.2">
      <c r="A234" t="s">
        <v>25</v>
      </c>
      <c r="B234">
        <v>1</v>
      </c>
      <c r="C234" t="s">
        <v>141</v>
      </c>
      <c r="D234">
        <v>2</v>
      </c>
      <c r="E234" t="s">
        <v>131</v>
      </c>
      <c r="J234">
        <v>27</v>
      </c>
      <c r="M234">
        <v>32</v>
      </c>
      <c r="P234">
        <v>37</v>
      </c>
    </row>
    <row r="235" spans="1:20" x14ac:dyDescent="0.2">
      <c r="A235" t="s">
        <v>25</v>
      </c>
      <c r="B235">
        <v>1</v>
      </c>
      <c r="C235" t="s">
        <v>141</v>
      </c>
      <c r="D235">
        <v>2</v>
      </c>
      <c r="E235" t="s">
        <v>132</v>
      </c>
      <c r="J235">
        <v>27</v>
      </c>
      <c r="M235">
        <v>32</v>
      </c>
      <c r="P235">
        <v>33</v>
      </c>
    </row>
    <row r="236" spans="1:20" x14ac:dyDescent="0.2">
      <c r="A236" t="s">
        <v>25</v>
      </c>
      <c r="B236">
        <v>1</v>
      </c>
      <c r="C236" t="s">
        <v>141</v>
      </c>
      <c r="D236">
        <v>2</v>
      </c>
      <c r="E236" t="s">
        <v>133</v>
      </c>
      <c r="J236">
        <v>21</v>
      </c>
      <c r="M236">
        <v>23</v>
      </c>
      <c r="P236">
        <v>23</v>
      </c>
    </row>
    <row r="237" spans="1:20" x14ac:dyDescent="0.2">
      <c r="A237" t="s">
        <v>25</v>
      </c>
      <c r="B237">
        <v>1</v>
      </c>
      <c r="C237" t="s">
        <v>141</v>
      </c>
      <c r="D237">
        <v>2</v>
      </c>
      <c r="E237" t="s">
        <v>134</v>
      </c>
      <c r="J237">
        <v>19</v>
      </c>
      <c r="M237">
        <v>23</v>
      </c>
      <c r="P237">
        <v>23</v>
      </c>
    </row>
    <row r="238" spans="1:20" x14ac:dyDescent="0.2">
      <c r="A238" t="s">
        <v>25</v>
      </c>
      <c r="B238">
        <v>1</v>
      </c>
      <c r="C238" t="s">
        <v>141</v>
      </c>
      <c r="D238">
        <v>2</v>
      </c>
      <c r="E238" t="s">
        <v>135</v>
      </c>
      <c r="J238">
        <v>20</v>
      </c>
      <c r="M238">
        <v>27</v>
      </c>
      <c r="P238">
        <v>25</v>
      </c>
    </row>
    <row r="239" spans="1:20" x14ac:dyDescent="0.2">
      <c r="A239" t="s">
        <v>25</v>
      </c>
      <c r="B239">
        <v>1</v>
      </c>
      <c r="C239" t="s">
        <v>141</v>
      </c>
      <c r="D239">
        <v>2</v>
      </c>
      <c r="E239" t="s">
        <v>136</v>
      </c>
      <c r="J239">
        <v>20</v>
      </c>
      <c r="M239">
        <v>27</v>
      </c>
      <c r="P239">
        <v>32</v>
      </c>
    </row>
    <row r="240" spans="1:20" x14ac:dyDescent="0.2">
      <c r="A240" t="s">
        <v>25</v>
      </c>
      <c r="B240">
        <v>1</v>
      </c>
      <c r="C240" t="s">
        <v>141</v>
      </c>
      <c r="D240">
        <v>2</v>
      </c>
      <c r="E240" t="s">
        <v>137</v>
      </c>
      <c r="J240">
        <v>24</v>
      </c>
      <c r="M240">
        <v>26</v>
      </c>
      <c r="P240">
        <v>28</v>
      </c>
    </row>
    <row r="241" spans="1:20" x14ac:dyDescent="0.2">
      <c r="A241" t="s">
        <v>25</v>
      </c>
      <c r="B241">
        <v>1</v>
      </c>
      <c r="C241" t="s">
        <v>141</v>
      </c>
      <c r="D241">
        <v>2</v>
      </c>
      <c r="E241" t="s">
        <v>138</v>
      </c>
      <c r="J241">
        <v>19</v>
      </c>
      <c r="T241">
        <v>3</v>
      </c>
    </row>
    <row r="242" spans="1:20" x14ac:dyDescent="0.2">
      <c r="A242" t="s">
        <v>25</v>
      </c>
      <c r="B242">
        <v>1</v>
      </c>
      <c r="C242" t="s">
        <v>141</v>
      </c>
      <c r="D242">
        <v>2</v>
      </c>
      <c r="E242" s="24" t="s">
        <v>118</v>
      </c>
    </row>
    <row r="243" spans="1:20" x14ac:dyDescent="0.2">
      <c r="A243" t="s">
        <v>25</v>
      </c>
      <c r="B243">
        <v>1</v>
      </c>
      <c r="C243" t="s">
        <v>141</v>
      </c>
      <c r="D243">
        <v>2</v>
      </c>
      <c r="E243" s="24" t="s">
        <v>139</v>
      </c>
    </row>
    <row r="244" spans="1:20" x14ac:dyDescent="0.2">
      <c r="A244" t="s">
        <v>25</v>
      </c>
      <c r="B244">
        <v>1</v>
      </c>
      <c r="C244" t="s">
        <v>141</v>
      </c>
      <c r="D244">
        <v>3</v>
      </c>
      <c r="E244" s="24" t="s">
        <v>126</v>
      </c>
      <c r="J244">
        <v>38</v>
      </c>
      <c r="M244">
        <v>16</v>
      </c>
      <c r="P244">
        <v>12</v>
      </c>
    </row>
    <row r="245" spans="1:20" x14ac:dyDescent="0.2">
      <c r="A245" t="s">
        <v>25</v>
      </c>
      <c r="B245">
        <v>1</v>
      </c>
      <c r="C245" t="s">
        <v>141</v>
      </c>
      <c r="D245">
        <v>3</v>
      </c>
      <c r="E245" s="24" t="s">
        <v>127</v>
      </c>
      <c r="J245">
        <v>545</v>
      </c>
      <c r="M245">
        <v>1014</v>
      </c>
      <c r="P245">
        <v>400</v>
      </c>
    </row>
    <row r="246" spans="1:20" x14ac:dyDescent="0.2">
      <c r="A246" t="s">
        <v>25</v>
      </c>
      <c r="B246">
        <v>1</v>
      </c>
      <c r="C246" t="s">
        <v>141</v>
      </c>
      <c r="D246">
        <v>3</v>
      </c>
      <c r="E246" s="24" t="s">
        <v>128</v>
      </c>
      <c r="J246">
        <v>18</v>
      </c>
      <c r="M246">
        <v>30</v>
      </c>
      <c r="P246">
        <v>28</v>
      </c>
    </row>
    <row r="247" spans="1:20" x14ac:dyDescent="0.2">
      <c r="A247" t="s">
        <v>25</v>
      </c>
      <c r="B247">
        <v>1</v>
      </c>
      <c r="C247" t="s">
        <v>141</v>
      </c>
      <c r="D247">
        <v>3</v>
      </c>
      <c r="E247" t="s">
        <v>129</v>
      </c>
      <c r="J247">
        <v>26</v>
      </c>
      <c r="M247">
        <v>37</v>
      </c>
      <c r="P247">
        <v>33</v>
      </c>
    </row>
    <row r="248" spans="1:20" x14ac:dyDescent="0.2">
      <c r="A248" t="s">
        <v>25</v>
      </c>
      <c r="B248">
        <v>1</v>
      </c>
      <c r="C248" t="s">
        <v>141</v>
      </c>
      <c r="D248">
        <v>3</v>
      </c>
      <c r="E248" t="s">
        <v>130</v>
      </c>
      <c r="J248">
        <v>21</v>
      </c>
      <c r="M248">
        <v>32</v>
      </c>
      <c r="P248">
        <v>32</v>
      </c>
    </row>
    <row r="249" spans="1:20" x14ac:dyDescent="0.2">
      <c r="A249" t="s">
        <v>25</v>
      </c>
      <c r="B249">
        <v>1</v>
      </c>
      <c r="C249" t="s">
        <v>141</v>
      </c>
      <c r="D249">
        <v>3</v>
      </c>
      <c r="E249" t="s">
        <v>131</v>
      </c>
      <c r="J249">
        <v>26</v>
      </c>
      <c r="M249">
        <v>32</v>
      </c>
      <c r="P249">
        <v>38</v>
      </c>
    </row>
    <row r="250" spans="1:20" x14ac:dyDescent="0.2">
      <c r="A250" t="s">
        <v>25</v>
      </c>
      <c r="B250">
        <v>1</v>
      </c>
      <c r="C250" t="s">
        <v>141</v>
      </c>
      <c r="D250">
        <v>3</v>
      </c>
      <c r="E250" t="s">
        <v>132</v>
      </c>
      <c r="J250">
        <v>26</v>
      </c>
      <c r="M250">
        <v>36</v>
      </c>
      <c r="P250">
        <v>33</v>
      </c>
    </row>
    <row r="251" spans="1:20" x14ac:dyDescent="0.2">
      <c r="A251" t="s">
        <v>25</v>
      </c>
      <c r="B251">
        <v>1</v>
      </c>
      <c r="C251" t="s">
        <v>141</v>
      </c>
      <c r="D251">
        <v>3</v>
      </c>
      <c r="E251" t="s">
        <v>133</v>
      </c>
      <c r="J251">
        <v>15</v>
      </c>
      <c r="M251">
        <v>26</v>
      </c>
      <c r="P251">
        <v>23</v>
      </c>
    </row>
    <row r="252" spans="1:20" x14ac:dyDescent="0.2">
      <c r="A252" t="s">
        <v>25</v>
      </c>
      <c r="B252">
        <v>1</v>
      </c>
      <c r="C252" t="s">
        <v>141</v>
      </c>
      <c r="D252">
        <v>3</v>
      </c>
      <c r="E252" t="s">
        <v>134</v>
      </c>
      <c r="J252">
        <v>21</v>
      </c>
      <c r="M252">
        <v>28</v>
      </c>
      <c r="P252">
        <v>26</v>
      </c>
    </row>
    <row r="253" spans="1:20" x14ac:dyDescent="0.2">
      <c r="A253" t="s">
        <v>25</v>
      </c>
      <c r="B253">
        <v>1</v>
      </c>
      <c r="C253" t="s">
        <v>141</v>
      </c>
      <c r="D253">
        <v>3</v>
      </c>
      <c r="E253" t="s">
        <v>135</v>
      </c>
      <c r="J253">
        <v>19</v>
      </c>
      <c r="M253">
        <v>26</v>
      </c>
      <c r="P253">
        <v>25</v>
      </c>
    </row>
    <row r="254" spans="1:20" x14ac:dyDescent="0.2">
      <c r="A254" t="s">
        <v>25</v>
      </c>
      <c r="B254">
        <v>1</v>
      </c>
      <c r="C254" t="s">
        <v>141</v>
      </c>
      <c r="D254">
        <v>3</v>
      </c>
      <c r="E254" t="s">
        <v>136</v>
      </c>
      <c r="J254">
        <v>22</v>
      </c>
      <c r="M254">
        <v>28</v>
      </c>
      <c r="P254">
        <v>32</v>
      </c>
    </row>
    <row r="255" spans="1:20" x14ac:dyDescent="0.2">
      <c r="A255" t="s">
        <v>25</v>
      </c>
      <c r="B255">
        <v>1</v>
      </c>
      <c r="C255" t="s">
        <v>141</v>
      </c>
      <c r="D255">
        <v>3</v>
      </c>
      <c r="E255" t="s">
        <v>137</v>
      </c>
      <c r="J255">
        <v>22</v>
      </c>
      <c r="M255">
        <v>32</v>
      </c>
      <c r="P255">
        <v>30</v>
      </c>
    </row>
    <row r="256" spans="1:20" x14ac:dyDescent="0.2">
      <c r="A256" t="s">
        <v>25</v>
      </c>
      <c r="B256">
        <v>1</v>
      </c>
      <c r="C256" t="s">
        <v>141</v>
      </c>
      <c r="D256">
        <v>3</v>
      </c>
      <c r="E256" t="s">
        <v>138</v>
      </c>
      <c r="T256">
        <v>3</v>
      </c>
    </row>
    <row r="257" spans="1:20" x14ac:dyDescent="0.2">
      <c r="A257" t="s">
        <v>25</v>
      </c>
      <c r="B257">
        <v>1</v>
      </c>
      <c r="C257" t="s">
        <v>141</v>
      </c>
      <c r="D257">
        <v>3</v>
      </c>
      <c r="E257" s="24" t="s">
        <v>118</v>
      </c>
    </row>
    <row r="258" spans="1:20" x14ac:dyDescent="0.2">
      <c r="A258" t="s">
        <v>25</v>
      </c>
      <c r="B258">
        <v>1</v>
      </c>
      <c r="C258" t="s">
        <v>141</v>
      </c>
      <c r="D258">
        <v>3</v>
      </c>
      <c r="E258" s="24" t="s">
        <v>139</v>
      </c>
    </row>
    <row r="259" spans="1:20" x14ac:dyDescent="0.2">
      <c r="A259" t="s">
        <v>25</v>
      </c>
      <c r="B259">
        <v>1</v>
      </c>
      <c r="C259" t="s">
        <v>141</v>
      </c>
      <c r="D259">
        <v>4</v>
      </c>
      <c r="E259" s="24" t="s">
        <v>126</v>
      </c>
      <c r="J259">
        <v>5</v>
      </c>
      <c r="M259">
        <v>10</v>
      </c>
      <c r="P259">
        <v>4</v>
      </c>
    </row>
    <row r="260" spans="1:20" x14ac:dyDescent="0.2">
      <c r="A260" t="s">
        <v>25</v>
      </c>
      <c r="B260">
        <v>1</v>
      </c>
      <c r="C260" t="s">
        <v>141</v>
      </c>
      <c r="D260">
        <v>4</v>
      </c>
      <c r="E260" s="24" t="s">
        <v>127</v>
      </c>
      <c r="J260">
        <v>21</v>
      </c>
      <c r="M260">
        <v>243</v>
      </c>
      <c r="P260">
        <v>115</v>
      </c>
    </row>
    <row r="261" spans="1:20" x14ac:dyDescent="0.2">
      <c r="A261" t="s">
        <v>25</v>
      </c>
      <c r="B261">
        <v>1</v>
      </c>
      <c r="C261" t="s">
        <v>141</v>
      </c>
      <c r="D261">
        <v>4</v>
      </c>
      <c r="E261" s="24" t="s">
        <v>128</v>
      </c>
      <c r="J261">
        <v>16</v>
      </c>
      <c r="M261">
        <v>23</v>
      </c>
      <c r="P261">
        <v>25</v>
      </c>
    </row>
    <row r="262" spans="1:20" x14ac:dyDescent="0.2">
      <c r="A262" t="s">
        <v>25</v>
      </c>
      <c r="B262">
        <v>1</v>
      </c>
      <c r="C262" t="s">
        <v>141</v>
      </c>
      <c r="D262">
        <v>4</v>
      </c>
      <c r="E262" t="s">
        <v>129</v>
      </c>
      <c r="J262">
        <v>14</v>
      </c>
      <c r="M262">
        <v>21</v>
      </c>
      <c r="P262">
        <v>27</v>
      </c>
    </row>
    <row r="263" spans="1:20" x14ac:dyDescent="0.2">
      <c r="A263" t="s">
        <v>25</v>
      </c>
      <c r="B263">
        <v>1</v>
      </c>
      <c r="C263" t="s">
        <v>141</v>
      </c>
      <c r="D263">
        <v>4</v>
      </c>
      <c r="E263" t="s">
        <v>130</v>
      </c>
      <c r="J263">
        <v>12</v>
      </c>
      <c r="M263">
        <v>23</v>
      </c>
      <c r="P263">
        <v>23</v>
      </c>
    </row>
    <row r="264" spans="1:20" x14ac:dyDescent="0.2">
      <c r="A264" t="s">
        <v>25</v>
      </c>
      <c r="B264">
        <v>1</v>
      </c>
      <c r="C264" t="s">
        <v>141</v>
      </c>
      <c r="D264">
        <v>4</v>
      </c>
      <c r="E264" t="s">
        <v>131</v>
      </c>
      <c r="M264">
        <v>24</v>
      </c>
      <c r="P264">
        <v>29</v>
      </c>
    </row>
    <row r="265" spans="1:20" x14ac:dyDescent="0.2">
      <c r="A265" t="s">
        <v>25</v>
      </c>
      <c r="B265">
        <v>1</v>
      </c>
      <c r="C265" t="s">
        <v>141</v>
      </c>
      <c r="D265">
        <v>4</v>
      </c>
      <c r="E265" t="s">
        <v>132</v>
      </c>
      <c r="M265">
        <v>26</v>
      </c>
      <c r="P265">
        <v>22</v>
      </c>
    </row>
    <row r="266" spans="1:20" x14ac:dyDescent="0.2">
      <c r="A266" t="s">
        <v>25</v>
      </c>
      <c r="B266">
        <v>1</v>
      </c>
      <c r="C266" t="s">
        <v>141</v>
      </c>
      <c r="D266">
        <v>4</v>
      </c>
      <c r="E266" t="s">
        <v>133</v>
      </c>
      <c r="J266">
        <v>12</v>
      </c>
      <c r="M266">
        <v>20</v>
      </c>
      <c r="P266">
        <v>24</v>
      </c>
    </row>
    <row r="267" spans="1:20" x14ac:dyDescent="0.2">
      <c r="A267" t="s">
        <v>25</v>
      </c>
      <c r="B267">
        <v>1</v>
      </c>
      <c r="C267" t="s">
        <v>141</v>
      </c>
      <c r="D267">
        <v>4</v>
      </c>
      <c r="E267" t="s">
        <v>134</v>
      </c>
      <c r="J267">
        <v>9</v>
      </c>
      <c r="M267">
        <v>20</v>
      </c>
      <c r="P267">
        <v>19</v>
      </c>
    </row>
    <row r="268" spans="1:20" x14ac:dyDescent="0.2">
      <c r="A268" t="s">
        <v>25</v>
      </c>
      <c r="B268">
        <v>1</v>
      </c>
      <c r="C268" t="s">
        <v>141</v>
      </c>
      <c r="D268">
        <v>4</v>
      </c>
      <c r="E268" t="s">
        <v>135</v>
      </c>
      <c r="J268">
        <v>7</v>
      </c>
      <c r="M268">
        <v>18</v>
      </c>
      <c r="P268">
        <v>23</v>
      </c>
    </row>
    <row r="269" spans="1:20" x14ac:dyDescent="0.2">
      <c r="A269" t="s">
        <v>25</v>
      </c>
      <c r="B269">
        <v>1</v>
      </c>
      <c r="C269" t="s">
        <v>141</v>
      </c>
      <c r="D269">
        <v>4</v>
      </c>
      <c r="E269" t="s">
        <v>136</v>
      </c>
      <c r="M269">
        <v>18</v>
      </c>
    </row>
    <row r="270" spans="1:20" x14ac:dyDescent="0.2">
      <c r="A270" t="s">
        <v>25</v>
      </c>
      <c r="B270">
        <v>1</v>
      </c>
      <c r="C270" t="s">
        <v>141</v>
      </c>
      <c r="D270">
        <v>4</v>
      </c>
      <c r="E270" t="s">
        <v>137</v>
      </c>
      <c r="M270">
        <v>21</v>
      </c>
    </row>
    <row r="271" spans="1:20" x14ac:dyDescent="0.2">
      <c r="A271" t="s">
        <v>25</v>
      </c>
      <c r="B271">
        <v>1</v>
      </c>
      <c r="C271" t="s">
        <v>141</v>
      </c>
      <c r="D271">
        <v>4</v>
      </c>
      <c r="E271" t="s">
        <v>138</v>
      </c>
      <c r="T271">
        <v>3</v>
      </c>
    </row>
    <row r="272" spans="1:20" x14ac:dyDescent="0.2">
      <c r="A272" t="s">
        <v>25</v>
      </c>
      <c r="B272">
        <v>1</v>
      </c>
      <c r="C272" t="s">
        <v>141</v>
      </c>
      <c r="D272">
        <v>4</v>
      </c>
      <c r="E272" s="24" t="s">
        <v>118</v>
      </c>
    </row>
    <row r="273" spans="1:20" x14ac:dyDescent="0.2">
      <c r="A273" t="s">
        <v>25</v>
      </c>
      <c r="B273">
        <v>1</v>
      </c>
      <c r="C273" t="s">
        <v>141</v>
      </c>
      <c r="D273">
        <v>4</v>
      </c>
      <c r="E273" s="24" t="s">
        <v>139</v>
      </c>
    </row>
    <row r="274" spans="1:20" x14ac:dyDescent="0.2">
      <c r="A274" t="s">
        <v>25</v>
      </c>
      <c r="B274">
        <v>1</v>
      </c>
      <c r="C274" t="s">
        <v>141</v>
      </c>
      <c r="D274">
        <v>5</v>
      </c>
      <c r="E274" s="24" t="s">
        <v>126</v>
      </c>
      <c r="J274">
        <v>75</v>
      </c>
      <c r="M274">
        <v>30</v>
      </c>
      <c r="P274">
        <v>9</v>
      </c>
    </row>
    <row r="275" spans="1:20" x14ac:dyDescent="0.2">
      <c r="A275" t="s">
        <v>25</v>
      </c>
      <c r="B275">
        <v>1</v>
      </c>
      <c r="C275" t="s">
        <v>141</v>
      </c>
      <c r="D275">
        <v>5</v>
      </c>
      <c r="E275" s="24" t="s">
        <v>127</v>
      </c>
      <c r="J275">
        <v>505</v>
      </c>
      <c r="M275">
        <v>800</v>
      </c>
      <c r="P275">
        <v>300</v>
      </c>
    </row>
    <row r="276" spans="1:20" x14ac:dyDescent="0.2">
      <c r="A276" t="s">
        <v>25</v>
      </c>
      <c r="B276">
        <v>1</v>
      </c>
      <c r="C276" t="s">
        <v>141</v>
      </c>
      <c r="D276">
        <v>5</v>
      </c>
      <c r="E276" s="24" t="s">
        <v>128</v>
      </c>
      <c r="J276">
        <v>16</v>
      </c>
      <c r="M276">
        <v>32</v>
      </c>
      <c r="P276">
        <v>30</v>
      </c>
    </row>
    <row r="277" spans="1:20" x14ac:dyDescent="0.2">
      <c r="A277" t="s">
        <v>25</v>
      </c>
      <c r="B277">
        <v>1</v>
      </c>
      <c r="C277" t="s">
        <v>141</v>
      </c>
      <c r="D277">
        <v>5</v>
      </c>
      <c r="E277" t="s">
        <v>129</v>
      </c>
      <c r="J277">
        <v>22</v>
      </c>
      <c r="M277">
        <v>31</v>
      </c>
      <c r="P277">
        <v>31</v>
      </c>
    </row>
    <row r="278" spans="1:20" x14ac:dyDescent="0.2">
      <c r="A278" t="s">
        <v>25</v>
      </c>
      <c r="B278">
        <v>1</v>
      </c>
      <c r="C278" t="s">
        <v>141</v>
      </c>
      <c r="D278">
        <v>5</v>
      </c>
      <c r="E278" t="s">
        <v>130</v>
      </c>
      <c r="J278">
        <v>23</v>
      </c>
      <c r="M278">
        <v>32</v>
      </c>
      <c r="P278">
        <v>30</v>
      </c>
    </row>
    <row r="279" spans="1:20" x14ac:dyDescent="0.2">
      <c r="A279" t="s">
        <v>25</v>
      </c>
      <c r="B279">
        <v>1</v>
      </c>
      <c r="C279" t="s">
        <v>141</v>
      </c>
      <c r="D279">
        <v>5</v>
      </c>
      <c r="E279" t="s">
        <v>131</v>
      </c>
      <c r="J279">
        <v>18</v>
      </c>
      <c r="M279">
        <v>33</v>
      </c>
      <c r="P279">
        <v>30</v>
      </c>
    </row>
    <row r="280" spans="1:20" x14ac:dyDescent="0.2">
      <c r="A280" t="s">
        <v>25</v>
      </c>
      <c r="B280">
        <v>1</v>
      </c>
      <c r="C280" t="s">
        <v>141</v>
      </c>
      <c r="D280">
        <v>5</v>
      </c>
      <c r="E280" t="s">
        <v>132</v>
      </c>
      <c r="J280">
        <v>20</v>
      </c>
      <c r="M280">
        <v>30</v>
      </c>
    </row>
    <row r="281" spans="1:20" x14ac:dyDescent="0.2">
      <c r="A281" t="s">
        <v>25</v>
      </c>
      <c r="B281">
        <v>1</v>
      </c>
      <c r="C281" t="s">
        <v>141</v>
      </c>
      <c r="D281">
        <v>5</v>
      </c>
      <c r="E281" t="s">
        <v>133</v>
      </c>
      <c r="J281">
        <v>14</v>
      </c>
      <c r="M281">
        <v>24</v>
      </c>
      <c r="P281">
        <v>27</v>
      </c>
    </row>
    <row r="282" spans="1:20" x14ac:dyDescent="0.2">
      <c r="A282" t="s">
        <v>25</v>
      </c>
      <c r="B282">
        <v>1</v>
      </c>
      <c r="C282" t="s">
        <v>141</v>
      </c>
      <c r="D282">
        <v>5</v>
      </c>
      <c r="E282" t="s">
        <v>134</v>
      </c>
      <c r="J282">
        <v>15</v>
      </c>
      <c r="M282">
        <v>23</v>
      </c>
      <c r="P282">
        <v>28</v>
      </c>
    </row>
    <row r="283" spans="1:20" x14ac:dyDescent="0.2">
      <c r="A283" t="s">
        <v>25</v>
      </c>
      <c r="B283">
        <v>1</v>
      </c>
      <c r="C283" t="s">
        <v>141</v>
      </c>
      <c r="D283">
        <v>5</v>
      </c>
      <c r="E283" t="s">
        <v>135</v>
      </c>
      <c r="J283">
        <v>17</v>
      </c>
      <c r="M283">
        <v>26</v>
      </c>
      <c r="P283">
        <v>25</v>
      </c>
    </row>
    <row r="284" spans="1:20" x14ac:dyDescent="0.2">
      <c r="A284" t="s">
        <v>25</v>
      </c>
      <c r="B284">
        <v>1</v>
      </c>
      <c r="C284" t="s">
        <v>141</v>
      </c>
      <c r="D284">
        <v>5</v>
      </c>
      <c r="E284" t="s">
        <v>136</v>
      </c>
      <c r="J284">
        <v>15</v>
      </c>
      <c r="M284">
        <v>24</v>
      </c>
      <c r="P284">
        <v>24</v>
      </c>
    </row>
    <row r="285" spans="1:20" x14ac:dyDescent="0.2">
      <c r="A285" t="s">
        <v>25</v>
      </c>
      <c r="B285">
        <v>1</v>
      </c>
      <c r="C285" t="s">
        <v>141</v>
      </c>
      <c r="D285">
        <v>5</v>
      </c>
      <c r="E285" t="s">
        <v>137</v>
      </c>
      <c r="J285">
        <v>13</v>
      </c>
      <c r="M285">
        <v>26</v>
      </c>
    </row>
    <row r="286" spans="1:20" x14ac:dyDescent="0.2">
      <c r="A286" t="s">
        <v>25</v>
      </c>
      <c r="B286">
        <v>1</v>
      </c>
      <c r="C286" t="s">
        <v>141</v>
      </c>
      <c r="D286">
        <v>5</v>
      </c>
      <c r="E286" t="s">
        <v>138</v>
      </c>
      <c r="T286">
        <v>3</v>
      </c>
    </row>
    <row r="287" spans="1:20" x14ac:dyDescent="0.2">
      <c r="A287" t="s">
        <v>25</v>
      </c>
      <c r="B287">
        <v>1</v>
      </c>
      <c r="C287" t="s">
        <v>141</v>
      </c>
      <c r="D287">
        <v>5</v>
      </c>
      <c r="E287" s="24" t="s">
        <v>118</v>
      </c>
    </row>
    <row r="288" spans="1:20" x14ac:dyDescent="0.2">
      <c r="A288" t="s">
        <v>25</v>
      </c>
      <c r="B288">
        <v>1</v>
      </c>
      <c r="C288" t="s">
        <v>141</v>
      </c>
      <c r="D288">
        <v>5</v>
      </c>
      <c r="E288" s="24" t="s">
        <v>139</v>
      </c>
    </row>
    <row r="289" spans="1:20" x14ac:dyDescent="0.2">
      <c r="A289" t="s">
        <v>25</v>
      </c>
      <c r="B289">
        <v>1</v>
      </c>
      <c r="C289" t="s">
        <v>141</v>
      </c>
      <c r="D289">
        <v>6</v>
      </c>
      <c r="E289" s="24" t="s">
        <v>126</v>
      </c>
      <c r="J289">
        <v>49</v>
      </c>
      <c r="M289">
        <v>38</v>
      </c>
      <c r="P289">
        <v>23</v>
      </c>
    </row>
    <row r="290" spans="1:20" x14ac:dyDescent="0.2">
      <c r="A290" t="s">
        <v>25</v>
      </c>
      <c r="B290">
        <v>1</v>
      </c>
      <c r="C290" t="s">
        <v>141</v>
      </c>
      <c r="D290">
        <v>6</v>
      </c>
      <c r="E290" s="24" t="s">
        <v>127</v>
      </c>
      <c r="J290">
        <v>591</v>
      </c>
      <c r="M290">
        <v>1038</v>
      </c>
      <c r="P290">
        <v>351</v>
      </c>
    </row>
    <row r="291" spans="1:20" x14ac:dyDescent="0.2">
      <c r="A291" t="s">
        <v>25</v>
      </c>
      <c r="B291">
        <v>1</v>
      </c>
      <c r="C291" t="s">
        <v>141</v>
      </c>
      <c r="D291">
        <v>6</v>
      </c>
      <c r="E291" s="24" t="s">
        <v>128</v>
      </c>
      <c r="J291">
        <v>22</v>
      </c>
      <c r="M291">
        <v>37</v>
      </c>
      <c r="P291">
        <v>30</v>
      </c>
    </row>
    <row r="292" spans="1:20" x14ac:dyDescent="0.2">
      <c r="A292" t="s">
        <v>25</v>
      </c>
      <c r="B292">
        <v>1</v>
      </c>
      <c r="C292" t="s">
        <v>141</v>
      </c>
      <c r="D292">
        <v>6</v>
      </c>
      <c r="E292" t="s">
        <v>129</v>
      </c>
      <c r="J292">
        <v>26</v>
      </c>
      <c r="M292">
        <v>34</v>
      </c>
      <c r="P292">
        <v>30</v>
      </c>
    </row>
    <row r="293" spans="1:20" x14ac:dyDescent="0.2">
      <c r="A293" t="s">
        <v>25</v>
      </c>
      <c r="B293">
        <v>1</v>
      </c>
      <c r="C293" t="s">
        <v>141</v>
      </c>
      <c r="D293">
        <v>6</v>
      </c>
      <c r="E293" t="s">
        <v>130</v>
      </c>
      <c r="J293">
        <v>25</v>
      </c>
      <c r="M293">
        <v>33</v>
      </c>
      <c r="P293">
        <v>33</v>
      </c>
    </row>
    <row r="294" spans="1:20" x14ac:dyDescent="0.2">
      <c r="A294" t="s">
        <v>25</v>
      </c>
      <c r="B294">
        <v>1</v>
      </c>
      <c r="C294" t="s">
        <v>141</v>
      </c>
      <c r="D294">
        <v>6</v>
      </c>
      <c r="E294" t="s">
        <v>131</v>
      </c>
      <c r="J294">
        <v>26</v>
      </c>
      <c r="M294">
        <v>28</v>
      </c>
      <c r="P294">
        <v>26</v>
      </c>
    </row>
    <row r="295" spans="1:20" x14ac:dyDescent="0.2">
      <c r="A295" t="s">
        <v>25</v>
      </c>
      <c r="B295">
        <v>1</v>
      </c>
      <c r="C295" t="s">
        <v>141</v>
      </c>
      <c r="D295">
        <v>6</v>
      </c>
      <c r="E295" t="s">
        <v>132</v>
      </c>
      <c r="J295">
        <v>26</v>
      </c>
      <c r="M295">
        <v>30</v>
      </c>
      <c r="P295">
        <v>24</v>
      </c>
    </row>
    <row r="296" spans="1:20" x14ac:dyDescent="0.2">
      <c r="A296" t="s">
        <v>25</v>
      </c>
      <c r="B296">
        <v>1</v>
      </c>
      <c r="C296" t="s">
        <v>141</v>
      </c>
      <c r="D296">
        <v>6</v>
      </c>
      <c r="E296" t="s">
        <v>133</v>
      </c>
      <c r="J296">
        <v>19</v>
      </c>
      <c r="M296">
        <v>26</v>
      </c>
      <c r="P296">
        <v>24</v>
      </c>
    </row>
    <row r="297" spans="1:20" x14ac:dyDescent="0.2">
      <c r="A297" t="s">
        <v>25</v>
      </c>
      <c r="B297">
        <v>1</v>
      </c>
      <c r="C297" t="s">
        <v>141</v>
      </c>
      <c r="D297">
        <v>6</v>
      </c>
      <c r="E297" t="s">
        <v>134</v>
      </c>
      <c r="J297">
        <v>22</v>
      </c>
      <c r="M297">
        <v>27</v>
      </c>
      <c r="P297">
        <v>32</v>
      </c>
    </row>
    <row r="298" spans="1:20" x14ac:dyDescent="0.2">
      <c r="A298" t="s">
        <v>25</v>
      </c>
      <c r="B298">
        <v>1</v>
      </c>
      <c r="C298" t="s">
        <v>141</v>
      </c>
      <c r="D298">
        <v>6</v>
      </c>
      <c r="E298" t="s">
        <v>135</v>
      </c>
      <c r="J298">
        <v>18</v>
      </c>
      <c r="M298">
        <v>25</v>
      </c>
      <c r="P298">
        <v>28</v>
      </c>
    </row>
    <row r="299" spans="1:20" x14ac:dyDescent="0.2">
      <c r="A299" t="s">
        <v>25</v>
      </c>
      <c r="B299">
        <v>1</v>
      </c>
      <c r="C299" t="s">
        <v>141</v>
      </c>
      <c r="D299">
        <v>6</v>
      </c>
      <c r="E299" t="s">
        <v>136</v>
      </c>
      <c r="J299">
        <v>18</v>
      </c>
      <c r="M299">
        <v>30</v>
      </c>
      <c r="P299">
        <v>23</v>
      </c>
    </row>
    <row r="300" spans="1:20" x14ac:dyDescent="0.2">
      <c r="A300" t="s">
        <v>25</v>
      </c>
      <c r="B300">
        <v>1</v>
      </c>
      <c r="C300" t="s">
        <v>141</v>
      </c>
      <c r="D300">
        <v>6</v>
      </c>
      <c r="E300" t="s">
        <v>137</v>
      </c>
      <c r="J300">
        <v>17</v>
      </c>
      <c r="M300">
        <v>30</v>
      </c>
      <c r="P300">
        <v>19</v>
      </c>
    </row>
    <row r="301" spans="1:20" x14ac:dyDescent="0.2">
      <c r="A301" t="s">
        <v>25</v>
      </c>
      <c r="B301">
        <v>1</v>
      </c>
      <c r="C301" t="s">
        <v>141</v>
      </c>
      <c r="D301">
        <v>6</v>
      </c>
      <c r="E301" t="s">
        <v>138</v>
      </c>
      <c r="T301">
        <v>3</v>
      </c>
    </row>
    <row r="302" spans="1:20" x14ac:dyDescent="0.2">
      <c r="A302" t="s">
        <v>25</v>
      </c>
      <c r="B302">
        <v>1</v>
      </c>
      <c r="C302" t="s">
        <v>141</v>
      </c>
      <c r="D302">
        <v>6</v>
      </c>
      <c r="E302" s="24" t="s">
        <v>118</v>
      </c>
    </row>
    <row r="303" spans="1:20" x14ac:dyDescent="0.2">
      <c r="A303" t="s">
        <v>25</v>
      </c>
      <c r="B303">
        <v>1</v>
      </c>
      <c r="C303" t="s">
        <v>141</v>
      </c>
      <c r="D303">
        <v>6</v>
      </c>
      <c r="E303" s="24" t="s">
        <v>139</v>
      </c>
    </row>
    <row r="304" spans="1:20" x14ac:dyDescent="0.2">
      <c r="A304" t="s">
        <v>25</v>
      </c>
      <c r="B304">
        <v>1</v>
      </c>
      <c r="C304" t="s">
        <v>141</v>
      </c>
      <c r="D304">
        <v>7</v>
      </c>
      <c r="E304" s="24" t="s">
        <v>126</v>
      </c>
      <c r="J304">
        <v>40</v>
      </c>
      <c r="M304">
        <v>24</v>
      </c>
      <c r="P304">
        <v>12</v>
      </c>
    </row>
    <row r="305" spans="1:20" x14ac:dyDescent="0.2">
      <c r="A305" t="s">
        <v>25</v>
      </c>
      <c r="B305">
        <v>1</v>
      </c>
      <c r="C305" t="s">
        <v>141</v>
      </c>
      <c r="D305">
        <v>7</v>
      </c>
      <c r="E305" s="24" t="s">
        <v>127</v>
      </c>
      <c r="J305">
        <v>648</v>
      </c>
      <c r="M305">
        <v>1255</v>
      </c>
      <c r="P305">
        <v>380</v>
      </c>
    </row>
    <row r="306" spans="1:20" x14ac:dyDescent="0.2">
      <c r="A306" t="s">
        <v>25</v>
      </c>
      <c r="B306">
        <v>1</v>
      </c>
      <c r="C306" t="s">
        <v>141</v>
      </c>
      <c r="D306">
        <v>7</v>
      </c>
      <c r="E306" s="24" t="s">
        <v>128</v>
      </c>
      <c r="J306">
        <v>28</v>
      </c>
      <c r="M306">
        <v>37</v>
      </c>
      <c r="P306">
        <v>33</v>
      </c>
    </row>
    <row r="307" spans="1:20" x14ac:dyDescent="0.2">
      <c r="A307" t="s">
        <v>25</v>
      </c>
      <c r="B307">
        <v>1</v>
      </c>
      <c r="C307" t="s">
        <v>141</v>
      </c>
      <c r="D307">
        <v>7</v>
      </c>
      <c r="E307" t="s">
        <v>129</v>
      </c>
      <c r="J307">
        <v>27</v>
      </c>
      <c r="M307">
        <v>34</v>
      </c>
      <c r="P307">
        <v>31</v>
      </c>
    </row>
    <row r="308" spans="1:20" x14ac:dyDescent="0.2">
      <c r="A308" t="s">
        <v>25</v>
      </c>
      <c r="B308">
        <v>1</v>
      </c>
      <c r="C308" t="s">
        <v>141</v>
      </c>
      <c r="D308">
        <v>7</v>
      </c>
      <c r="E308" t="s">
        <v>130</v>
      </c>
      <c r="J308">
        <v>28</v>
      </c>
      <c r="M308">
        <v>38</v>
      </c>
      <c r="P308">
        <v>34</v>
      </c>
    </row>
    <row r="309" spans="1:20" x14ac:dyDescent="0.2">
      <c r="A309" t="s">
        <v>25</v>
      </c>
      <c r="B309">
        <v>1</v>
      </c>
      <c r="C309" t="s">
        <v>141</v>
      </c>
      <c r="D309">
        <v>7</v>
      </c>
      <c r="E309" t="s">
        <v>131</v>
      </c>
      <c r="J309">
        <v>26</v>
      </c>
      <c r="M309">
        <v>38</v>
      </c>
      <c r="P309">
        <v>36</v>
      </c>
    </row>
    <row r="310" spans="1:20" x14ac:dyDescent="0.2">
      <c r="A310" t="s">
        <v>25</v>
      </c>
      <c r="B310">
        <v>1</v>
      </c>
      <c r="C310" t="s">
        <v>141</v>
      </c>
      <c r="D310">
        <v>7</v>
      </c>
      <c r="E310" t="s">
        <v>132</v>
      </c>
      <c r="J310">
        <v>33</v>
      </c>
      <c r="M310">
        <v>33</v>
      </c>
    </row>
    <row r="311" spans="1:20" x14ac:dyDescent="0.2">
      <c r="A311" t="s">
        <v>25</v>
      </c>
      <c r="B311">
        <v>1</v>
      </c>
      <c r="C311" t="s">
        <v>141</v>
      </c>
      <c r="D311">
        <v>7</v>
      </c>
      <c r="E311" t="s">
        <v>133</v>
      </c>
      <c r="J311">
        <v>21</v>
      </c>
      <c r="M311">
        <v>32</v>
      </c>
      <c r="P311">
        <v>28</v>
      </c>
    </row>
    <row r="312" spans="1:20" x14ac:dyDescent="0.2">
      <c r="A312" t="s">
        <v>25</v>
      </c>
      <c r="B312">
        <v>1</v>
      </c>
      <c r="C312" t="s">
        <v>141</v>
      </c>
      <c r="D312">
        <v>7</v>
      </c>
      <c r="E312" t="s">
        <v>134</v>
      </c>
      <c r="J312">
        <v>21</v>
      </c>
      <c r="M312">
        <v>32</v>
      </c>
      <c r="P312">
        <v>29</v>
      </c>
    </row>
    <row r="313" spans="1:20" x14ac:dyDescent="0.2">
      <c r="A313" t="s">
        <v>25</v>
      </c>
      <c r="B313">
        <v>1</v>
      </c>
      <c r="C313" t="s">
        <v>141</v>
      </c>
      <c r="D313">
        <v>7</v>
      </c>
      <c r="E313" t="s">
        <v>135</v>
      </c>
      <c r="J313">
        <v>26</v>
      </c>
      <c r="M313">
        <v>33</v>
      </c>
      <c r="P313">
        <v>25</v>
      </c>
    </row>
    <row r="314" spans="1:20" x14ac:dyDescent="0.2">
      <c r="A314" t="s">
        <v>25</v>
      </c>
      <c r="B314">
        <v>1</v>
      </c>
      <c r="C314" t="s">
        <v>141</v>
      </c>
      <c r="D314">
        <v>7</v>
      </c>
      <c r="E314" t="s">
        <v>136</v>
      </c>
      <c r="J314">
        <v>21</v>
      </c>
      <c r="M314">
        <v>33</v>
      </c>
      <c r="P314">
        <v>33</v>
      </c>
    </row>
    <row r="315" spans="1:20" x14ac:dyDescent="0.2">
      <c r="A315" t="s">
        <v>25</v>
      </c>
      <c r="B315">
        <v>1</v>
      </c>
      <c r="C315" t="s">
        <v>141</v>
      </c>
      <c r="D315">
        <v>7</v>
      </c>
      <c r="E315" t="s">
        <v>137</v>
      </c>
      <c r="J315">
        <v>26</v>
      </c>
      <c r="M315">
        <v>30</v>
      </c>
    </row>
    <row r="316" spans="1:20" x14ac:dyDescent="0.2">
      <c r="A316" t="s">
        <v>25</v>
      </c>
      <c r="B316">
        <v>1</v>
      </c>
      <c r="C316" t="s">
        <v>141</v>
      </c>
      <c r="D316">
        <v>7</v>
      </c>
      <c r="E316" t="s">
        <v>138</v>
      </c>
      <c r="T316">
        <v>3</v>
      </c>
    </row>
    <row r="317" spans="1:20" x14ac:dyDescent="0.2">
      <c r="A317" t="s">
        <v>25</v>
      </c>
      <c r="B317">
        <v>1</v>
      </c>
      <c r="C317" t="s">
        <v>141</v>
      </c>
      <c r="D317">
        <v>7</v>
      </c>
      <c r="E317" s="24" t="s">
        <v>118</v>
      </c>
    </row>
    <row r="318" spans="1:20" x14ac:dyDescent="0.2">
      <c r="A318" t="s">
        <v>25</v>
      </c>
      <c r="B318">
        <v>1</v>
      </c>
      <c r="C318" t="s">
        <v>141</v>
      </c>
      <c r="D318">
        <v>7</v>
      </c>
      <c r="E318" s="24" t="s">
        <v>139</v>
      </c>
    </row>
    <row r="319" spans="1:20" x14ac:dyDescent="0.2">
      <c r="A319" t="s">
        <v>25</v>
      </c>
      <c r="B319">
        <v>1</v>
      </c>
      <c r="C319" t="s">
        <v>141</v>
      </c>
      <c r="D319">
        <v>8</v>
      </c>
      <c r="E319" s="24" t="s">
        <v>126</v>
      </c>
      <c r="P319">
        <v>10</v>
      </c>
    </row>
    <row r="320" spans="1:20" x14ac:dyDescent="0.2">
      <c r="A320" t="s">
        <v>25</v>
      </c>
      <c r="B320">
        <v>1</v>
      </c>
      <c r="C320" t="s">
        <v>141</v>
      </c>
      <c r="D320">
        <v>8</v>
      </c>
      <c r="E320" s="24" t="s">
        <v>127</v>
      </c>
      <c r="P320">
        <v>145</v>
      </c>
    </row>
    <row r="321" spans="1:20" x14ac:dyDescent="0.2">
      <c r="A321" t="s">
        <v>25</v>
      </c>
      <c r="B321">
        <v>1</v>
      </c>
      <c r="C321" t="s">
        <v>141</v>
      </c>
      <c r="D321">
        <v>8</v>
      </c>
      <c r="E321" s="24" t="s">
        <v>128</v>
      </c>
      <c r="P321">
        <v>21</v>
      </c>
    </row>
    <row r="322" spans="1:20" x14ac:dyDescent="0.2">
      <c r="A322" t="s">
        <v>25</v>
      </c>
      <c r="B322">
        <v>1</v>
      </c>
      <c r="C322" t="s">
        <v>141</v>
      </c>
      <c r="D322">
        <v>8</v>
      </c>
      <c r="E322" t="s">
        <v>129</v>
      </c>
      <c r="P322">
        <v>20</v>
      </c>
    </row>
    <row r="323" spans="1:20" x14ac:dyDescent="0.2">
      <c r="A323" t="s">
        <v>25</v>
      </c>
      <c r="B323">
        <v>1</v>
      </c>
      <c r="C323" t="s">
        <v>141</v>
      </c>
      <c r="D323">
        <v>8</v>
      </c>
      <c r="E323" t="s">
        <v>130</v>
      </c>
      <c r="P323">
        <v>21</v>
      </c>
    </row>
    <row r="324" spans="1:20" x14ac:dyDescent="0.2">
      <c r="A324" t="s">
        <v>25</v>
      </c>
      <c r="B324">
        <v>1</v>
      </c>
      <c r="C324" t="s">
        <v>141</v>
      </c>
      <c r="D324">
        <v>8</v>
      </c>
      <c r="E324" t="s">
        <v>131</v>
      </c>
      <c r="P324">
        <v>20</v>
      </c>
    </row>
    <row r="325" spans="1:20" x14ac:dyDescent="0.2">
      <c r="A325" t="s">
        <v>25</v>
      </c>
      <c r="B325">
        <v>1</v>
      </c>
      <c r="C325" t="s">
        <v>141</v>
      </c>
      <c r="D325">
        <v>8</v>
      </c>
      <c r="E325" t="s">
        <v>132</v>
      </c>
      <c r="P325">
        <v>23</v>
      </c>
    </row>
    <row r="326" spans="1:20" x14ac:dyDescent="0.2">
      <c r="A326" t="s">
        <v>25</v>
      </c>
      <c r="B326">
        <v>1</v>
      </c>
      <c r="C326" t="s">
        <v>141</v>
      </c>
      <c r="D326">
        <v>8</v>
      </c>
      <c r="E326" t="s">
        <v>133</v>
      </c>
      <c r="P326">
        <v>19</v>
      </c>
    </row>
    <row r="327" spans="1:20" x14ac:dyDescent="0.2">
      <c r="A327" t="s">
        <v>25</v>
      </c>
      <c r="B327">
        <v>1</v>
      </c>
      <c r="C327" t="s">
        <v>141</v>
      </c>
      <c r="D327">
        <v>8</v>
      </c>
      <c r="E327" t="s">
        <v>134</v>
      </c>
      <c r="P327">
        <v>17</v>
      </c>
    </row>
    <row r="328" spans="1:20" x14ac:dyDescent="0.2">
      <c r="A328" t="s">
        <v>25</v>
      </c>
      <c r="B328">
        <v>1</v>
      </c>
      <c r="C328" t="s">
        <v>141</v>
      </c>
      <c r="D328">
        <v>8</v>
      </c>
      <c r="E328" t="s">
        <v>135</v>
      </c>
      <c r="P328">
        <v>17</v>
      </c>
    </row>
    <row r="329" spans="1:20" x14ac:dyDescent="0.2">
      <c r="A329" t="s">
        <v>25</v>
      </c>
      <c r="B329">
        <v>1</v>
      </c>
      <c r="C329" t="s">
        <v>141</v>
      </c>
      <c r="D329">
        <v>8</v>
      </c>
      <c r="E329" t="s">
        <v>136</v>
      </c>
      <c r="P329">
        <v>18</v>
      </c>
    </row>
    <row r="330" spans="1:20" x14ac:dyDescent="0.2">
      <c r="A330" t="s">
        <v>25</v>
      </c>
      <c r="B330">
        <v>1</v>
      </c>
      <c r="C330" t="s">
        <v>141</v>
      </c>
      <c r="D330">
        <v>8</v>
      </c>
      <c r="E330" t="s">
        <v>137</v>
      </c>
      <c r="P330">
        <v>20</v>
      </c>
    </row>
    <row r="331" spans="1:20" x14ac:dyDescent="0.2">
      <c r="A331" t="s">
        <v>25</v>
      </c>
      <c r="B331">
        <v>1</v>
      </c>
      <c r="C331" t="s">
        <v>141</v>
      </c>
      <c r="D331">
        <v>8</v>
      </c>
      <c r="E331" t="s">
        <v>138</v>
      </c>
      <c r="T331">
        <v>3</v>
      </c>
    </row>
    <row r="332" spans="1:20" x14ac:dyDescent="0.2">
      <c r="A332" t="s">
        <v>25</v>
      </c>
      <c r="B332">
        <v>1</v>
      </c>
      <c r="C332" t="s">
        <v>141</v>
      </c>
      <c r="D332">
        <v>8</v>
      </c>
      <c r="E332" s="24" t="s">
        <v>118</v>
      </c>
    </row>
    <row r="333" spans="1:20" x14ac:dyDescent="0.2">
      <c r="A333" t="s">
        <v>25</v>
      </c>
      <c r="B333">
        <v>1</v>
      </c>
      <c r="C333" t="s">
        <v>141</v>
      </c>
      <c r="D333">
        <v>8</v>
      </c>
      <c r="E333" s="24" t="s">
        <v>139</v>
      </c>
    </row>
    <row r="334" spans="1:20" x14ac:dyDescent="0.2">
      <c r="A334" t="s">
        <v>25</v>
      </c>
      <c r="B334">
        <v>1</v>
      </c>
      <c r="C334" t="s">
        <v>142</v>
      </c>
      <c r="D334">
        <v>1</v>
      </c>
      <c r="E334" s="24" t="s">
        <v>126</v>
      </c>
      <c r="J334">
        <v>19</v>
      </c>
      <c r="M334">
        <v>14</v>
      </c>
    </row>
    <row r="335" spans="1:20" x14ac:dyDescent="0.2">
      <c r="A335" t="s">
        <v>25</v>
      </c>
      <c r="B335">
        <v>1</v>
      </c>
      <c r="C335" t="s">
        <v>142</v>
      </c>
      <c r="D335">
        <v>1</v>
      </c>
      <c r="E335" s="24" t="s">
        <v>127</v>
      </c>
      <c r="J335">
        <v>282</v>
      </c>
      <c r="M335">
        <v>640</v>
      </c>
    </row>
    <row r="336" spans="1:20" x14ac:dyDescent="0.2">
      <c r="A336" t="s">
        <v>25</v>
      </c>
      <c r="B336">
        <v>1</v>
      </c>
      <c r="C336" t="s">
        <v>142</v>
      </c>
      <c r="D336">
        <v>1</v>
      </c>
      <c r="E336" s="24" t="s">
        <v>128</v>
      </c>
      <c r="J336">
        <v>27</v>
      </c>
      <c r="M336">
        <v>31</v>
      </c>
    </row>
    <row r="337" spans="1:16" x14ac:dyDescent="0.2">
      <c r="A337" t="s">
        <v>25</v>
      </c>
      <c r="B337">
        <v>1</v>
      </c>
      <c r="C337" t="s">
        <v>142</v>
      </c>
      <c r="D337">
        <v>1</v>
      </c>
      <c r="E337" t="s">
        <v>129</v>
      </c>
      <c r="J337">
        <v>26</v>
      </c>
      <c r="M337">
        <v>27</v>
      </c>
    </row>
    <row r="338" spans="1:16" x14ac:dyDescent="0.2">
      <c r="A338" t="s">
        <v>25</v>
      </c>
      <c r="B338">
        <v>1</v>
      </c>
      <c r="C338" t="s">
        <v>142</v>
      </c>
      <c r="D338">
        <v>1</v>
      </c>
      <c r="E338" t="s">
        <v>130</v>
      </c>
      <c r="J338">
        <v>29</v>
      </c>
      <c r="M338">
        <v>33</v>
      </c>
    </row>
    <row r="339" spans="1:16" x14ac:dyDescent="0.2">
      <c r="A339" t="s">
        <v>25</v>
      </c>
      <c r="B339">
        <v>1</v>
      </c>
      <c r="C339" t="s">
        <v>142</v>
      </c>
      <c r="D339">
        <v>1</v>
      </c>
      <c r="E339" t="s">
        <v>131</v>
      </c>
      <c r="J339">
        <v>27</v>
      </c>
      <c r="M339">
        <v>31</v>
      </c>
    </row>
    <row r="340" spans="1:16" x14ac:dyDescent="0.2">
      <c r="A340" t="s">
        <v>25</v>
      </c>
      <c r="B340">
        <v>1</v>
      </c>
      <c r="C340" t="s">
        <v>142</v>
      </c>
      <c r="D340">
        <v>1</v>
      </c>
      <c r="E340" t="s">
        <v>132</v>
      </c>
      <c r="J340">
        <v>24</v>
      </c>
      <c r="M340">
        <v>25</v>
      </c>
    </row>
    <row r="341" spans="1:16" x14ac:dyDescent="0.2">
      <c r="A341" t="s">
        <v>25</v>
      </c>
      <c r="B341">
        <v>1</v>
      </c>
      <c r="C341" t="s">
        <v>142</v>
      </c>
      <c r="D341">
        <v>1</v>
      </c>
      <c r="E341" t="s">
        <v>133</v>
      </c>
      <c r="J341">
        <v>22</v>
      </c>
      <c r="M341">
        <v>30</v>
      </c>
    </row>
    <row r="342" spans="1:16" x14ac:dyDescent="0.2">
      <c r="A342" t="s">
        <v>25</v>
      </c>
      <c r="B342">
        <v>1</v>
      </c>
      <c r="C342" t="s">
        <v>142</v>
      </c>
      <c r="D342">
        <v>1</v>
      </c>
      <c r="E342" t="s">
        <v>134</v>
      </c>
      <c r="J342">
        <v>21</v>
      </c>
      <c r="M342">
        <v>22</v>
      </c>
    </row>
    <row r="343" spans="1:16" x14ac:dyDescent="0.2">
      <c r="A343" t="s">
        <v>25</v>
      </c>
      <c r="B343">
        <v>1</v>
      </c>
      <c r="C343" t="s">
        <v>142</v>
      </c>
      <c r="D343">
        <v>1</v>
      </c>
      <c r="E343" t="s">
        <v>135</v>
      </c>
      <c r="J343">
        <v>22</v>
      </c>
      <c r="M343">
        <v>27</v>
      </c>
    </row>
    <row r="344" spans="1:16" x14ac:dyDescent="0.2">
      <c r="A344" t="s">
        <v>25</v>
      </c>
      <c r="B344">
        <v>1</v>
      </c>
      <c r="C344" t="s">
        <v>142</v>
      </c>
      <c r="D344">
        <v>1</v>
      </c>
      <c r="E344" t="s">
        <v>136</v>
      </c>
      <c r="J344">
        <v>21</v>
      </c>
      <c r="M344">
        <v>28</v>
      </c>
    </row>
    <row r="345" spans="1:16" x14ac:dyDescent="0.2">
      <c r="A345" t="s">
        <v>25</v>
      </c>
      <c r="B345">
        <v>1</v>
      </c>
      <c r="C345" t="s">
        <v>142</v>
      </c>
      <c r="D345">
        <v>1</v>
      </c>
      <c r="E345" t="s">
        <v>137</v>
      </c>
      <c r="J345">
        <v>19</v>
      </c>
      <c r="M345">
        <v>23</v>
      </c>
    </row>
    <row r="346" spans="1:16" x14ac:dyDescent="0.2">
      <c r="A346" t="s">
        <v>25</v>
      </c>
      <c r="B346">
        <v>1</v>
      </c>
      <c r="C346" t="s">
        <v>142</v>
      </c>
      <c r="D346">
        <v>1</v>
      </c>
      <c r="E346" t="s">
        <v>138</v>
      </c>
      <c r="P346">
        <v>3</v>
      </c>
    </row>
    <row r="347" spans="1:16" x14ac:dyDescent="0.2">
      <c r="A347" t="s">
        <v>25</v>
      </c>
      <c r="B347">
        <v>1</v>
      </c>
      <c r="C347" t="s">
        <v>142</v>
      </c>
      <c r="D347">
        <v>1</v>
      </c>
      <c r="E347" s="24" t="s">
        <v>118</v>
      </c>
    </row>
    <row r="348" spans="1:16" x14ac:dyDescent="0.2">
      <c r="A348" t="s">
        <v>25</v>
      </c>
      <c r="B348">
        <v>1</v>
      </c>
      <c r="C348" t="s">
        <v>142</v>
      </c>
      <c r="D348">
        <v>1</v>
      </c>
      <c r="E348" s="24" t="s">
        <v>139</v>
      </c>
    </row>
    <row r="349" spans="1:16" x14ac:dyDescent="0.2">
      <c r="A349" t="s">
        <v>25</v>
      </c>
      <c r="B349">
        <v>1</v>
      </c>
      <c r="C349" t="s">
        <v>142</v>
      </c>
      <c r="D349">
        <v>2</v>
      </c>
      <c r="E349" s="24" t="s">
        <v>126</v>
      </c>
      <c r="J349">
        <v>43</v>
      </c>
      <c r="M349">
        <v>12</v>
      </c>
    </row>
    <row r="350" spans="1:16" x14ac:dyDescent="0.2">
      <c r="A350" t="s">
        <v>25</v>
      </c>
      <c r="B350">
        <v>1</v>
      </c>
      <c r="C350" t="s">
        <v>142</v>
      </c>
      <c r="D350">
        <v>2</v>
      </c>
      <c r="E350" s="24" t="s">
        <v>127</v>
      </c>
      <c r="J350">
        <v>504</v>
      </c>
      <c r="M350">
        <v>878</v>
      </c>
    </row>
    <row r="351" spans="1:16" x14ac:dyDescent="0.2">
      <c r="A351" t="s">
        <v>25</v>
      </c>
      <c r="B351">
        <v>1</v>
      </c>
      <c r="C351" t="s">
        <v>142</v>
      </c>
      <c r="D351">
        <v>2</v>
      </c>
      <c r="E351" s="24" t="s">
        <v>128</v>
      </c>
      <c r="J351">
        <v>25</v>
      </c>
      <c r="M351">
        <v>37</v>
      </c>
    </row>
    <row r="352" spans="1:16" x14ac:dyDescent="0.2">
      <c r="A352" t="s">
        <v>25</v>
      </c>
      <c r="B352">
        <v>1</v>
      </c>
      <c r="C352" t="s">
        <v>142</v>
      </c>
      <c r="D352">
        <v>2</v>
      </c>
      <c r="E352" t="s">
        <v>129</v>
      </c>
      <c r="J352">
        <v>27</v>
      </c>
      <c r="M352">
        <v>32</v>
      </c>
    </row>
    <row r="353" spans="1:16" x14ac:dyDescent="0.2">
      <c r="A353" t="s">
        <v>25</v>
      </c>
      <c r="B353">
        <v>1</v>
      </c>
      <c r="C353" t="s">
        <v>142</v>
      </c>
      <c r="D353">
        <v>2</v>
      </c>
      <c r="E353" t="s">
        <v>130</v>
      </c>
      <c r="J353">
        <v>26</v>
      </c>
      <c r="M353">
        <v>37</v>
      </c>
    </row>
    <row r="354" spans="1:16" x14ac:dyDescent="0.2">
      <c r="A354" t="s">
        <v>25</v>
      </c>
      <c r="B354">
        <v>1</v>
      </c>
      <c r="C354" t="s">
        <v>142</v>
      </c>
      <c r="D354">
        <v>2</v>
      </c>
      <c r="E354" t="s">
        <v>131</v>
      </c>
      <c r="J354">
        <v>27</v>
      </c>
      <c r="M354">
        <v>37</v>
      </c>
    </row>
    <row r="355" spans="1:16" x14ac:dyDescent="0.2">
      <c r="A355" t="s">
        <v>25</v>
      </c>
      <c r="B355">
        <v>1</v>
      </c>
      <c r="C355" t="s">
        <v>142</v>
      </c>
      <c r="D355">
        <v>2</v>
      </c>
      <c r="E355" t="s">
        <v>132</v>
      </c>
      <c r="J355">
        <v>28</v>
      </c>
      <c r="M355">
        <v>35</v>
      </c>
    </row>
    <row r="356" spans="1:16" x14ac:dyDescent="0.2">
      <c r="A356" t="s">
        <v>25</v>
      </c>
      <c r="B356">
        <v>1</v>
      </c>
      <c r="C356" t="s">
        <v>142</v>
      </c>
      <c r="D356">
        <v>2</v>
      </c>
      <c r="E356" t="s">
        <v>133</v>
      </c>
      <c r="J356">
        <v>20</v>
      </c>
      <c r="M356">
        <v>30</v>
      </c>
    </row>
    <row r="357" spans="1:16" x14ac:dyDescent="0.2">
      <c r="A357" t="s">
        <v>25</v>
      </c>
      <c r="B357">
        <v>1</v>
      </c>
      <c r="C357" t="s">
        <v>142</v>
      </c>
      <c r="D357">
        <v>2</v>
      </c>
      <c r="E357" t="s">
        <v>134</v>
      </c>
      <c r="J357">
        <v>21</v>
      </c>
      <c r="M357">
        <v>25</v>
      </c>
    </row>
    <row r="358" spans="1:16" x14ac:dyDescent="0.2">
      <c r="A358" t="s">
        <v>25</v>
      </c>
      <c r="B358">
        <v>1</v>
      </c>
      <c r="C358" t="s">
        <v>142</v>
      </c>
      <c r="D358">
        <v>2</v>
      </c>
      <c r="E358" t="s">
        <v>135</v>
      </c>
      <c r="J358">
        <v>20</v>
      </c>
      <c r="M358">
        <v>28</v>
      </c>
    </row>
    <row r="359" spans="1:16" x14ac:dyDescent="0.2">
      <c r="A359" t="s">
        <v>25</v>
      </c>
      <c r="B359">
        <v>1</v>
      </c>
      <c r="C359" t="s">
        <v>142</v>
      </c>
      <c r="D359">
        <v>2</v>
      </c>
      <c r="E359" t="s">
        <v>136</v>
      </c>
      <c r="J359">
        <v>22</v>
      </c>
      <c r="M359">
        <v>35</v>
      </c>
    </row>
    <row r="360" spans="1:16" x14ac:dyDescent="0.2">
      <c r="A360" t="s">
        <v>25</v>
      </c>
      <c r="B360">
        <v>1</v>
      </c>
      <c r="C360" t="s">
        <v>142</v>
      </c>
      <c r="D360">
        <v>2</v>
      </c>
      <c r="E360" t="s">
        <v>137</v>
      </c>
      <c r="J360">
        <v>23</v>
      </c>
      <c r="M360">
        <v>31</v>
      </c>
    </row>
    <row r="361" spans="1:16" x14ac:dyDescent="0.2">
      <c r="A361" t="s">
        <v>25</v>
      </c>
      <c r="B361">
        <v>1</v>
      </c>
      <c r="C361" t="s">
        <v>142</v>
      </c>
      <c r="D361">
        <v>2</v>
      </c>
      <c r="E361" t="s">
        <v>138</v>
      </c>
      <c r="P361">
        <v>3</v>
      </c>
    </row>
    <row r="362" spans="1:16" x14ac:dyDescent="0.2">
      <c r="A362" t="s">
        <v>25</v>
      </c>
      <c r="B362">
        <v>1</v>
      </c>
      <c r="C362" t="s">
        <v>142</v>
      </c>
      <c r="D362">
        <v>2</v>
      </c>
      <c r="E362" s="24" t="s">
        <v>118</v>
      </c>
    </row>
    <row r="363" spans="1:16" x14ac:dyDescent="0.2">
      <c r="A363" t="s">
        <v>25</v>
      </c>
      <c r="B363">
        <v>1</v>
      </c>
      <c r="C363" t="s">
        <v>142</v>
      </c>
      <c r="D363">
        <v>2</v>
      </c>
      <c r="E363" s="24" t="s">
        <v>139</v>
      </c>
    </row>
    <row r="364" spans="1:16" x14ac:dyDescent="0.2">
      <c r="A364" t="s">
        <v>25</v>
      </c>
      <c r="B364">
        <v>1</v>
      </c>
      <c r="C364" t="s">
        <v>142</v>
      </c>
      <c r="D364">
        <v>3</v>
      </c>
      <c r="E364" s="24" t="s">
        <v>126</v>
      </c>
      <c r="J364">
        <v>26</v>
      </c>
      <c r="M364">
        <v>11</v>
      </c>
    </row>
    <row r="365" spans="1:16" x14ac:dyDescent="0.2">
      <c r="A365" t="s">
        <v>25</v>
      </c>
      <c r="B365">
        <v>1</v>
      </c>
      <c r="C365" t="s">
        <v>142</v>
      </c>
      <c r="D365">
        <v>3</v>
      </c>
      <c r="E365" s="24" t="s">
        <v>127</v>
      </c>
      <c r="J365">
        <v>291</v>
      </c>
      <c r="M365">
        <v>572</v>
      </c>
    </row>
    <row r="366" spans="1:16" x14ac:dyDescent="0.2">
      <c r="A366" t="s">
        <v>25</v>
      </c>
      <c r="B366">
        <v>1</v>
      </c>
      <c r="C366" t="s">
        <v>142</v>
      </c>
      <c r="D366">
        <v>3</v>
      </c>
      <c r="E366" s="24" t="s">
        <v>128</v>
      </c>
      <c r="J366">
        <v>23</v>
      </c>
      <c r="M366">
        <v>37</v>
      </c>
    </row>
    <row r="367" spans="1:16" x14ac:dyDescent="0.2">
      <c r="A367" t="s">
        <v>25</v>
      </c>
      <c r="B367">
        <v>1</v>
      </c>
      <c r="C367" t="s">
        <v>142</v>
      </c>
      <c r="D367">
        <v>3</v>
      </c>
      <c r="E367" t="s">
        <v>129</v>
      </c>
      <c r="J367">
        <v>24</v>
      </c>
      <c r="M367">
        <v>35</v>
      </c>
    </row>
    <row r="368" spans="1:16" x14ac:dyDescent="0.2">
      <c r="A368" t="s">
        <v>25</v>
      </c>
      <c r="B368">
        <v>1</v>
      </c>
      <c r="C368" t="s">
        <v>142</v>
      </c>
      <c r="D368">
        <v>3</v>
      </c>
      <c r="E368" t="s">
        <v>130</v>
      </c>
      <c r="J368">
        <v>23</v>
      </c>
      <c r="M368">
        <v>34</v>
      </c>
    </row>
    <row r="369" spans="1:16" x14ac:dyDescent="0.2">
      <c r="A369" t="s">
        <v>25</v>
      </c>
      <c r="B369">
        <v>1</v>
      </c>
      <c r="C369" t="s">
        <v>142</v>
      </c>
      <c r="D369">
        <v>3</v>
      </c>
      <c r="E369" t="s">
        <v>131</v>
      </c>
      <c r="J369">
        <v>23</v>
      </c>
      <c r="M369">
        <v>32</v>
      </c>
    </row>
    <row r="370" spans="1:16" x14ac:dyDescent="0.2">
      <c r="A370" t="s">
        <v>25</v>
      </c>
      <c r="B370">
        <v>1</v>
      </c>
      <c r="C370" t="s">
        <v>142</v>
      </c>
      <c r="D370">
        <v>3</v>
      </c>
      <c r="E370" t="s">
        <v>132</v>
      </c>
      <c r="J370">
        <v>24</v>
      </c>
      <c r="M370">
        <v>35</v>
      </c>
    </row>
    <row r="371" spans="1:16" x14ac:dyDescent="0.2">
      <c r="A371" t="s">
        <v>25</v>
      </c>
      <c r="B371">
        <v>1</v>
      </c>
      <c r="C371" t="s">
        <v>142</v>
      </c>
      <c r="D371">
        <v>3</v>
      </c>
      <c r="E371" t="s">
        <v>133</v>
      </c>
      <c r="J371">
        <v>17</v>
      </c>
      <c r="M371">
        <v>28</v>
      </c>
    </row>
    <row r="372" spans="1:16" x14ac:dyDescent="0.2">
      <c r="A372" t="s">
        <v>25</v>
      </c>
      <c r="B372">
        <v>1</v>
      </c>
      <c r="C372" t="s">
        <v>142</v>
      </c>
      <c r="D372">
        <v>3</v>
      </c>
      <c r="E372" t="s">
        <v>134</v>
      </c>
      <c r="J372">
        <v>19</v>
      </c>
      <c r="M372">
        <v>30</v>
      </c>
    </row>
    <row r="373" spans="1:16" x14ac:dyDescent="0.2">
      <c r="A373" t="s">
        <v>25</v>
      </c>
      <c r="B373">
        <v>1</v>
      </c>
      <c r="C373" t="s">
        <v>142</v>
      </c>
      <c r="D373">
        <v>3</v>
      </c>
      <c r="E373" t="s">
        <v>135</v>
      </c>
      <c r="J373">
        <v>19</v>
      </c>
      <c r="M373">
        <v>25</v>
      </c>
    </row>
    <row r="374" spans="1:16" x14ac:dyDescent="0.2">
      <c r="A374" t="s">
        <v>25</v>
      </c>
      <c r="B374">
        <v>1</v>
      </c>
      <c r="C374" t="s">
        <v>142</v>
      </c>
      <c r="D374">
        <v>3</v>
      </c>
      <c r="E374" t="s">
        <v>136</v>
      </c>
      <c r="J374">
        <v>19</v>
      </c>
      <c r="M374">
        <v>24</v>
      </c>
    </row>
    <row r="375" spans="1:16" x14ac:dyDescent="0.2">
      <c r="A375" t="s">
        <v>25</v>
      </c>
      <c r="B375">
        <v>1</v>
      </c>
      <c r="C375" t="s">
        <v>142</v>
      </c>
      <c r="D375">
        <v>3</v>
      </c>
      <c r="E375" t="s">
        <v>137</v>
      </c>
      <c r="J375">
        <v>23</v>
      </c>
      <c r="M375">
        <v>36</v>
      </c>
    </row>
    <row r="376" spans="1:16" x14ac:dyDescent="0.2">
      <c r="A376" t="s">
        <v>25</v>
      </c>
      <c r="B376">
        <v>1</v>
      </c>
      <c r="C376" t="s">
        <v>142</v>
      </c>
      <c r="D376">
        <v>3</v>
      </c>
      <c r="E376" t="s">
        <v>138</v>
      </c>
      <c r="P376">
        <v>3</v>
      </c>
    </row>
    <row r="377" spans="1:16" x14ac:dyDescent="0.2">
      <c r="A377" t="s">
        <v>25</v>
      </c>
      <c r="B377">
        <v>1</v>
      </c>
      <c r="C377" t="s">
        <v>142</v>
      </c>
      <c r="D377">
        <v>3</v>
      </c>
      <c r="E377" s="24" t="s">
        <v>118</v>
      </c>
      <c r="I377">
        <v>1</v>
      </c>
    </row>
    <row r="378" spans="1:16" x14ac:dyDescent="0.2">
      <c r="A378" t="s">
        <v>25</v>
      </c>
      <c r="B378">
        <v>1</v>
      </c>
      <c r="C378" t="s">
        <v>142</v>
      </c>
      <c r="D378">
        <v>3</v>
      </c>
      <c r="E378" s="24" t="s">
        <v>139</v>
      </c>
    </row>
    <row r="379" spans="1:16" x14ac:dyDescent="0.2">
      <c r="A379" t="s">
        <v>25</v>
      </c>
      <c r="B379">
        <v>1</v>
      </c>
      <c r="C379" t="s">
        <v>142</v>
      </c>
      <c r="D379">
        <v>4</v>
      </c>
      <c r="E379" s="24" t="s">
        <v>126</v>
      </c>
      <c r="J379">
        <v>16</v>
      </c>
      <c r="M379">
        <v>13</v>
      </c>
      <c r="P379">
        <v>6</v>
      </c>
    </row>
    <row r="380" spans="1:16" x14ac:dyDescent="0.2">
      <c r="A380" t="s">
        <v>25</v>
      </c>
      <c r="B380">
        <v>1</v>
      </c>
      <c r="C380" t="s">
        <v>142</v>
      </c>
      <c r="D380">
        <v>4</v>
      </c>
      <c r="E380" s="24" t="s">
        <v>127</v>
      </c>
      <c r="J380">
        <v>382</v>
      </c>
      <c r="M380">
        <v>873</v>
      </c>
      <c r="P380">
        <v>316</v>
      </c>
    </row>
    <row r="381" spans="1:16" x14ac:dyDescent="0.2">
      <c r="A381" t="s">
        <v>25</v>
      </c>
      <c r="B381">
        <v>1</v>
      </c>
      <c r="C381" t="s">
        <v>142</v>
      </c>
      <c r="D381">
        <v>4</v>
      </c>
      <c r="E381" s="24" t="s">
        <v>128</v>
      </c>
      <c r="J381">
        <v>25</v>
      </c>
      <c r="M381">
        <v>32</v>
      </c>
      <c r="P381">
        <v>26</v>
      </c>
    </row>
    <row r="382" spans="1:16" x14ac:dyDescent="0.2">
      <c r="A382" t="s">
        <v>25</v>
      </c>
      <c r="B382">
        <v>1</v>
      </c>
      <c r="C382" t="s">
        <v>142</v>
      </c>
      <c r="D382">
        <v>4</v>
      </c>
      <c r="E382" t="s">
        <v>129</v>
      </c>
      <c r="J382">
        <v>27</v>
      </c>
      <c r="M382">
        <v>34</v>
      </c>
      <c r="P382">
        <v>29</v>
      </c>
    </row>
    <row r="383" spans="1:16" x14ac:dyDescent="0.2">
      <c r="A383" t="s">
        <v>25</v>
      </c>
      <c r="B383">
        <v>1</v>
      </c>
      <c r="C383" t="s">
        <v>142</v>
      </c>
      <c r="D383">
        <v>4</v>
      </c>
      <c r="E383" t="s">
        <v>130</v>
      </c>
      <c r="J383">
        <v>23</v>
      </c>
      <c r="M383">
        <v>32</v>
      </c>
      <c r="P383">
        <v>34</v>
      </c>
    </row>
    <row r="384" spans="1:16" x14ac:dyDescent="0.2">
      <c r="A384" t="s">
        <v>25</v>
      </c>
      <c r="B384">
        <v>1</v>
      </c>
      <c r="C384" t="s">
        <v>142</v>
      </c>
      <c r="D384">
        <v>4</v>
      </c>
      <c r="E384" t="s">
        <v>131</v>
      </c>
      <c r="J384">
        <v>28</v>
      </c>
      <c r="M384">
        <v>32</v>
      </c>
      <c r="P384">
        <v>42</v>
      </c>
    </row>
    <row r="385" spans="1:20" x14ac:dyDescent="0.2">
      <c r="A385" t="s">
        <v>25</v>
      </c>
      <c r="B385">
        <v>1</v>
      </c>
      <c r="C385" t="s">
        <v>142</v>
      </c>
      <c r="D385">
        <v>4</v>
      </c>
      <c r="E385" t="s">
        <v>132</v>
      </c>
      <c r="J385">
        <v>31</v>
      </c>
      <c r="M385">
        <v>37</v>
      </c>
      <c r="P385">
        <v>35</v>
      </c>
    </row>
    <row r="386" spans="1:20" x14ac:dyDescent="0.2">
      <c r="A386" t="s">
        <v>25</v>
      </c>
      <c r="B386">
        <v>1</v>
      </c>
      <c r="C386" t="s">
        <v>142</v>
      </c>
      <c r="D386">
        <v>4</v>
      </c>
      <c r="E386" t="s">
        <v>133</v>
      </c>
      <c r="J386">
        <v>23</v>
      </c>
      <c r="M386">
        <v>25</v>
      </c>
      <c r="P386">
        <v>21</v>
      </c>
    </row>
    <row r="387" spans="1:20" x14ac:dyDescent="0.2">
      <c r="A387" t="s">
        <v>25</v>
      </c>
      <c r="B387">
        <v>1</v>
      </c>
      <c r="C387" t="s">
        <v>142</v>
      </c>
      <c r="D387">
        <v>4</v>
      </c>
      <c r="E387" t="s">
        <v>134</v>
      </c>
      <c r="J387">
        <v>17</v>
      </c>
      <c r="M387">
        <v>27</v>
      </c>
      <c r="P387">
        <v>24</v>
      </c>
    </row>
    <row r="388" spans="1:20" x14ac:dyDescent="0.2">
      <c r="A388" t="s">
        <v>25</v>
      </c>
      <c r="B388">
        <v>1</v>
      </c>
      <c r="C388" t="s">
        <v>142</v>
      </c>
      <c r="D388">
        <v>4</v>
      </c>
      <c r="E388" t="s">
        <v>135</v>
      </c>
      <c r="J388">
        <v>19</v>
      </c>
      <c r="M388">
        <v>32</v>
      </c>
      <c r="P388">
        <v>24</v>
      </c>
    </row>
    <row r="389" spans="1:20" x14ac:dyDescent="0.2">
      <c r="A389" t="s">
        <v>25</v>
      </c>
      <c r="B389">
        <v>1</v>
      </c>
      <c r="C389" t="s">
        <v>142</v>
      </c>
      <c r="D389">
        <v>4</v>
      </c>
      <c r="E389" t="s">
        <v>136</v>
      </c>
      <c r="J389">
        <v>24</v>
      </c>
      <c r="M389">
        <v>32</v>
      </c>
      <c r="P389">
        <v>32</v>
      </c>
    </row>
    <row r="390" spans="1:20" x14ac:dyDescent="0.2">
      <c r="A390" t="s">
        <v>25</v>
      </c>
      <c r="B390">
        <v>1</v>
      </c>
      <c r="C390" t="s">
        <v>142</v>
      </c>
      <c r="D390">
        <v>4</v>
      </c>
      <c r="E390" t="s">
        <v>137</v>
      </c>
      <c r="J390">
        <v>22</v>
      </c>
      <c r="M390">
        <v>24</v>
      </c>
      <c r="P390">
        <v>27</v>
      </c>
    </row>
    <row r="391" spans="1:20" x14ac:dyDescent="0.2">
      <c r="A391" t="s">
        <v>25</v>
      </c>
      <c r="B391">
        <v>1</v>
      </c>
      <c r="C391" t="s">
        <v>142</v>
      </c>
      <c r="D391">
        <v>4</v>
      </c>
      <c r="E391" t="s">
        <v>138</v>
      </c>
      <c r="T391">
        <v>3</v>
      </c>
    </row>
    <row r="392" spans="1:20" x14ac:dyDescent="0.2">
      <c r="A392" t="s">
        <v>25</v>
      </c>
      <c r="B392">
        <v>1</v>
      </c>
      <c r="C392" t="s">
        <v>142</v>
      </c>
      <c r="D392">
        <v>4</v>
      </c>
      <c r="E392" s="24" t="s">
        <v>118</v>
      </c>
    </row>
    <row r="393" spans="1:20" x14ac:dyDescent="0.2">
      <c r="A393" t="s">
        <v>25</v>
      </c>
      <c r="B393">
        <v>1</v>
      </c>
      <c r="C393" t="s">
        <v>142</v>
      </c>
      <c r="D393">
        <v>4</v>
      </c>
      <c r="E393" s="24" t="s">
        <v>139</v>
      </c>
    </row>
    <row r="394" spans="1:20" x14ac:dyDescent="0.2">
      <c r="A394" t="s">
        <v>25</v>
      </c>
      <c r="B394">
        <v>1</v>
      </c>
      <c r="C394" t="s">
        <v>142</v>
      </c>
      <c r="D394">
        <v>5</v>
      </c>
      <c r="E394" s="24" t="s">
        <v>126</v>
      </c>
      <c r="J394">
        <v>21</v>
      </c>
      <c r="M394">
        <v>13</v>
      </c>
      <c r="P394">
        <v>6</v>
      </c>
    </row>
    <row r="395" spans="1:20" x14ac:dyDescent="0.2">
      <c r="A395" t="s">
        <v>25</v>
      </c>
      <c r="B395">
        <v>1</v>
      </c>
      <c r="C395" t="s">
        <v>142</v>
      </c>
      <c r="D395">
        <v>5</v>
      </c>
      <c r="E395" s="24" t="s">
        <v>127</v>
      </c>
      <c r="J395">
        <v>439</v>
      </c>
      <c r="M395">
        <v>814</v>
      </c>
      <c r="P395">
        <v>330</v>
      </c>
    </row>
    <row r="396" spans="1:20" x14ac:dyDescent="0.2">
      <c r="A396" t="s">
        <v>25</v>
      </c>
      <c r="B396">
        <v>1</v>
      </c>
      <c r="C396" t="s">
        <v>142</v>
      </c>
      <c r="D396">
        <v>5</v>
      </c>
      <c r="E396" s="24" t="s">
        <v>128</v>
      </c>
      <c r="J396">
        <v>25</v>
      </c>
      <c r="M396">
        <v>29</v>
      </c>
      <c r="P396">
        <v>25</v>
      </c>
    </row>
    <row r="397" spans="1:20" x14ac:dyDescent="0.2">
      <c r="A397" t="s">
        <v>25</v>
      </c>
      <c r="B397">
        <v>1</v>
      </c>
      <c r="C397" t="s">
        <v>142</v>
      </c>
      <c r="D397">
        <v>5</v>
      </c>
      <c r="E397" t="s">
        <v>129</v>
      </c>
      <c r="J397">
        <v>31</v>
      </c>
      <c r="M397">
        <v>33</v>
      </c>
      <c r="P397">
        <v>32</v>
      </c>
    </row>
    <row r="398" spans="1:20" x14ac:dyDescent="0.2">
      <c r="A398" t="s">
        <v>25</v>
      </c>
      <c r="B398">
        <v>1</v>
      </c>
      <c r="C398" t="s">
        <v>142</v>
      </c>
      <c r="D398">
        <v>5</v>
      </c>
      <c r="E398" t="s">
        <v>130</v>
      </c>
      <c r="J398">
        <v>23</v>
      </c>
      <c r="M398">
        <v>34</v>
      </c>
      <c r="P398">
        <v>32</v>
      </c>
    </row>
    <row r="399" spans="1:20" x14ac:dyDescent="0.2">
      <c r="A399" t="s">
        <v>25</v>
      </c>
      <c r="B399">
        <v>1</v>
      </c>
      <c r="C399" t="s">
        <v>142</v>
      </c>
      <c r="D399">
        <v>5</v>
      </c>
      <c r="E399" t="s">
        <v>131</v>
      </c>
      <c r="J399">
        <v>30</v>
      </c>
      <c r="M399">
        <v>36</v>
      </c>
      <c r="P399">
        <v>38</v>
      </c>
    </row>
    <row r="400" spans="1:20" x14ac:dyDescent="0.2">
      <c r="A400" t="s">
        <v>25</v>
      </c>
      <c r="B400">
        <v>1</v>
      </c>
      <c r="C400" t="s">
        <v>142</v>
      </c>
      <c r="D400">
        <v>5</v>
      </c>
      <c r="E400" t="s">
        <v>132</v>
      </c>
      <c r="J400">
        <v>27</v>
      </c>
      <c r="M400">
        <v>32</v>
      </c>
      <c r="P400">
        <v>33</v>
      </c>
    </row>
    <row r="401" spans="1:20" x14ac:dyDescent="0.2">
      <c r="A401" t="s">
        <v>25</v>
      </c>
      <c r="B401">
        <v>1</v>
      </c>
      <c r="C401" t="s">
        <v>142</v>
      </c>
      <c r="D401">
        <v>5</v>
      </c>
      <c r="E401" t="s">
        <v>133</v>
      </c>
      <c r="J401">
        <v>20</v>
      </c>
      <c r="M401">
        <v>30</v>
      </c>
      <c r="P401">
        <v>24</v>
      </c>
    </row>
    <row r="402" spans="1:20" x14ac:dyDescent="0.2">
      <c r="A402" t="s">
        <v>25</v>
      </c>
      <c r="B402">
        <v>1</v>
      </c>
      <c r="C402" t="s">
        <v>142</v>
      </c>
      <c r="D402">
        <v>5</v>
      </c>
      <c r="E402" t="s">
        <v>134</v>
      </c>
      <c r="J402">
        <v>23</v>
      </c>
      <c r="M402">
        <v>25</v>
      </c>
      <c r="P402">
        <v>26</v>
      </c>
    </row>
    <row r="403" spans="1:20" x14ac:dyDescent="0.2">
      <c r="A403" t="s">
        <v>25</v>
      </c>
      <c r="B403">
        <v>1</v>
      </c>
      <c r="C403" t="s">
        <v>142</v>
      </c>
      <c r="D403">
        <v>5</v>
      </c>
      <c r="E403" t="s">
        <v>135</v>
      </c>
      <c r="J403">
        <v>19</v>
      </c>
      <c r="M403">
        <v>29</v>
      </c>
      <c r="P403">
        <v>29</v>
      </c>
    </row>
    <row r="404" spans="1:20" x14ac:dyDescent="0.2">
      <c r="A404" t="s">
        <v>25</v>
      </c>
      <c r="B404">
        <v>1</v>
      </c>
      <c r="C404" t="s">
        <v>142</v>
      </c>
      <c r="D404">
        <v>5</v>
      </c>
      <c r="E404" t="s">
        <v>136</v>
      </c>
      <c r="J404">
        <v>22</v>
      </c>
      <c r="M404">
        <v>26</v>
      </c>
      <c r="P404">
        <v>27</v>
      </c>
    </row>
    <row r="405" spans="1:20" x14ac:dyDescent="0.2">
      <c r="A405" t="s">
        <v>25</v>
      </c>
      <c r="B405">
        <v>1</v>
      </c>
      <c r="C405" t="s">
        <v>142</v>
      </c>
      <c r="D405">
        <v>5</v>
      </c>
      <c r="E405" t="s">
        <v>137</v>
      </c>
      <c r="J405">
        <v>21</v>
      </c>
      <c r="M405">
        <v>24</v>
      </c>
      <c r="P405">
        <v>26</v>
      </c>
    </row>
    <row r="406" spans="1:20" x14ac:dyDescent="0.2">
      <c r="A406" t="s">
        <v>25</v>
      </c>
      <c r="B406">
        <v>1</v>
      </c>
      <c r="C406" t="s">
        <v>142</v>
      </c>
      <c r="D406">
        <v>5</v>
      </c>
      <c r="E406" t="s">
        <v>138</v>
      </c>
      <c r="T406">
        <v>3</v>
      </c>
    </row>
    <row r="407" spans="1:20" x14ac:dyDescent="0.2">
      <c r="A407" t="s">
        <v>25</v>
      </c>
      <c r="B407">
        <v>1</v>
      </c>
      <c r="C407" t="s">
        <v>142</v>
      </c>
      <c r="D407">
        <v>5</v>
      </c>
      <c r="E407" s="24" t="s">
        <v>118</v>
      </c>
    </row>
    <row r="408" spans="1:20" x14ac:dyDescent="0.2">
      <c r="A408" t="s">
        <v>25</v>
      </c>
      <c r="B408">
        <v>1</v>
      </c>
      <c r="C408" t="s">
        <v>142</v>
      </c>
      <c r="D408">
        <v>5</v>
      </c>
      <c r="E408" s="24" t="s">
        <v>139</v>
      </c>
    </row>
    <row r="409" spans="1:20" x14ac:dyDescent="0.2">
      <c r="A409" t="s">
        <v>25</v>
      </c>
      <c r="B409">
        <v>1</v>
      </c>
      <c r="C409" t="s">
        <v>142</v>
      </c>
      <c r="D409">
        <v>6</v>
      </c>
      <c r="E409" s="24" t="s">
        <v>126</v>
      </c>
      <c r="J409">
        <v>20</v>
      </c>
      <c r="M409">
        <v>11</v>
      </c>
      <c r="P409">
        <v>9</v>
      </c>
    </row>
    <row r="410" spans="1:20" x14ac:dyDescent="0.2">
      <c r="A410" t="s">
        <v>25</v>
      </c>
      <c r="B410">
        <v>1</v>
      </c>
      <c r="C410" t="s">
        <v>142</v>
      </c>
      <c r="D410">
        <v>6</v>
      </c>
      <c r="E410" s="24" t="s">
        <v>127</v>
      </c>
      <c r="J410">
        <v>423</v>
      </c>
      <c r="M410">
        <v>636</v>
      </c>
      <c r="P410">
        <v>342</v>
      </c>
    </row>
    <row r="411" spans="1:20" x14ac:dyDescent="0.2">
      <c r="A411" t="s">
        <v>25</v>
      </c>
      <c r="B411">
        <v>1</v>
      </c>
      <c r="C411" t="s">
        <v>142</v>
      </c>
      <c r="D411">
        <v>6</v>
      </c>
      <c r="E411" s="24" t="s">
        <v>128</v>
      </c>
      <c r="J411">
        <v>32</v>
      </c>
      <c r="M411">
        <v>34</v>
      </c>
      <c r="P411">
        <v>33</v>
      </c>
    </row>
    <row r="412" spans="1:20" x14ac:dyDescent="0.2">
      <c r="A412" t="s">
        <v>25</v>
      </c>
      <c r="B412">
        <v>1</v>
      </c>
      <c r="C412" t="s">
        <v>142</v>
      </c>
      <c r="D412">
        <v>6</v>
      </c>
      <c r="E412" t="s">
        <v>129</v>
      </c>
      <c r="J412">
        <v>29</v>
      </c>
      <c r="M412">
        <v>36</v>
      </c>
      <c r="P412">
        <v>32</v>
      </c>
    </row>
    <row r="413" spans="1:20" x14ac:dyDescent="0.2">
      <c r="A413" t="s">
        <v>25</v>
      </c>
      <c r="B413">
        <v>1</v>
      </c>
      <c r="C413" t="s">
        <v>142</v>
      </c>
      <c r="D413">
        <v>6</v>
      </c>
      <c r="E413" t="s">
        <v>130</v>
      </c>
      <c r="J413">
        <v>26</v>
      </c>
      <c r="M413">
        <v>30</v>
      </c>
      <c r="P413">
        <v>28</v>
      </c>
    </row>
    <row r="414" spans="1:20" x14ac:dyDescent="0.2">
      <c r="A414" t="s">
        <v>25</v>
      </c>
      <c r="B414">
        <v>1</v>
      </c>
      <c r="C414" t="s">
        <v>142</v>
      </c>
      <c r="D414">
        <v>6</v>
      </c>
      <c r="E414" t="s">
        <v>131</v>
      </c>
      <c r="J414">
        <v>28</v>
      </c>
      <c r="M414">
        <v>34</v>
      </c>
      <c r="P414">
        <v>26</v>
      </c>
    </row>
    <row r="415" spans="1:20" x14ac:dyDescent="0.2">
      <c r="A415" t="s">
        <v>25</v>
      </c>
      <c r="B415">
        <v>1</v>
      </c>
      <c r="C415" t="s">
        <v>142</v>
      </c>
      <c r="D415">
        <v>6</v>
      </c>
      <c r="E415" t="s">
        <v>132</v>
      </c>
      <c r="J415">
        <v>30</v>
      </c>
      <c r="M415">
        <v>39</v>
      </c>
    </row>
    <row r="416" spans="1:20" x14ac:dyDescent="0.2">
      <c r="A416" t="s">
        <v>25</v>
      </c>
      <c r="B416">
        <v>1</v>
      </c>
      <c r="C416" t="s">
        <v>142</v>
      </c>
      <c r="D416">
        <v>6</v>
      </c>
      <c r="E416" t="s">
        <v>133</v>
      </c>
      <c r="J416">
        <v>24</v>
      </c>
      <c r="M416">
        <v>24</v>
      </c>
      <c r="P416">
        <v>26</v>
      </c>
    </row>
    <row r="417" spans="1:20" x14ac:dyDescent="0.2">
      <c r="A417" t="s">
        <v>25</v>
      </c>
      <c r="B417">
        <v>1</v>
      </c>
      <c r="C417" t="s">
        <v>142</v>
      </c>
      <c r="D417">
        <v>6</v>
      </c>
      <c r="E417" t="s">
        <v>134</v>
      </c>
      <c r="J417">
        <v>23</v>
      </c>
      <c r="M417">
        <v>25</v>
      </c>
      <c r="P417">
        <v>28</v>
      </c>
    </row>
    <row r="418" spans="1:20" x14ac:dyDescent="0.2">
      <c r="A418" t="s">
        <v>25</v>
      </c>
      <c r="B418">
        <v>1</v>
      </c>
      <c r="C418" t="s">
        <v>142</v>
      </c>
      <c r="D418">
        <v>6</v>
      </c>
      <c r="E418" t="s">
        <v>135</v>
      </c>
      <c r="J418">
        <v>24</v>
      </c>
      <c r="M418">
        <v>23</v>
      </c>
      <c r="P418">
        <v>22</v>
      </c>
    </row>
    <row r="419" spans="1:20" x14ac:dyDescent="0.2">
      <c r="A419" t="s">
        <v>25</v>
      </c>
      <c r="B419">
        <v>1</v>
      </c>
      <c r="C419" t="s">
        <v>142</v>
      </c>
      <c r="D419">
        <v>6</v>
      </c>
      <c r="E419" t="s">
        <v>136</v>
      </c>
      <c r="J419">
        <v>25</v>
      </c>
      <c r="M419">
        <v>30</v>
      </c>
      <c r="P419">
        <v>21</v>
      </c>
    </row>
    <row r="420" spans="1:20" x14ac:dyDescent="0.2">
      <c r="A420" t="s">
        <v>25</v>
      </c>
      <c r="B420">
        <v>1</v>
      </c>
      <c r="C420" t="s">
        <v>142</v>
      </c>
      <c r="D420">
        <v>6</v>
      </c>
      <c r="E420" t="s">
        <v>137</v>
      </c>
      <c r="J420">
        <v>23</v>
      </c>
      <c r="M420">
        <v>36</v>
      </c>
    </row>
    <row r="421" spans="1:20" x14ac:dyDescent="0.2">
      <c r="A421" t="s">
        <v>25</v>
      </c>
      <c r="B421">
        <v>1</v>
      </c>
      <c r="C421" t="s">
        <v>142</v>
      </c>
      <c r="D421">
        <v>6</v>
      </c>
      <c r="E421" t="s">
        <v>138</v>
      </c>
      <c r="T421">
        <v>3</v>
      </c>
    </row>
    <row r="422" spans="1:20" x14ac:dyDescent="0.2">
      <c r="A422" t="s">
        <v>25</v>
      </c>
      <c r="B422">
        <v>1</v>
      </c>
      <c r="C422" t="s">
        <v>142</v>
      </c>
      <c r="D422">
        <v>6</v>
      </c>
      <c r="E422" s="24" t="s">
        <v>118</v>
      </c>
    </row>
    <row r="423" spans="1:20" x14ac:dyDescent="0.2">
      <c r="A423" t="s">
        <v>25</v>
      </c>
      <c r="B423">
        <v>1</v>
      </c>
      <c r="C423" t="s">
        <v>142</v>
      </c>
      <c r="D423">
        <v>6</v>
      </c>
      <c r="E423" s="24" t="s">
        <v>139</v>
      </c>
    </row>
    <row r="424" spans="1:20" x14ac:dyDescent="0.2">
      <c r="A424" t="s">
        <v>25</v>
      </c>
      <c r="B424">
        <v>1</v>
      </c>
      <c r="C424" t="s">
        <v>142</v>
      </c>
      <c r="D424">
        <v>7</v>
      </c>
      <c r="E424" s="24" t="s">
        <v>126</v>
      </c>
      <c r="J424">
        <v>28</v>
      </c>
      <c r="M424">
        <v>14</v>
      </c>
      <c r="P424">
        <v>6</v>
      </c>
    </row>
    <row r="425" spans="1:20" x14ac:dyDescent="0.2">
      <c r="A425" t="s">
        <v>25</v>
      </c>
      <c r="B425">
        <v>1</v>
      </c>
      <c r="C425" t="s">
        <v>142</v>
      </c>
      <c r="D425">
        <v>7</v>
      </c>
      <c r="E425" s="24" t="s">
        <v>127</v>
      </c>
      <c r="J425">
        <v>323</v>
      </c>
      <c r="M425">
        <v>862</v>
      </c>
      <c r="P425">
        <v>435</v>
      </c>
    </row>
    <row r="426" spans="1:20" x14ac:dyDescent="0.2">
      <c r="A426" t="s">
        <v>25</v>
      </c>
      <c r="B426">
        <v>1</v>
      </c>
      <c r="C426" t="s">
        <v>142</v>
      </c>
      <c r="D426">
        <v>7</v>
      </c>
      <c r="E426" s="24" t="s">
        <v>128</v>
      </c>
      <c r="J426">
        <v>22</v>
      </c>
      <c r="M426">
        <v>31</v>
      </c>
      <c r="P426">
        <v>31</v>
      </c>
    </row>
    <row r="427" spans="1:20" x14ac:dyDescent="0.2">
      <c r="A427" t="s">
        <v>25</v>
      </c>
      <c r="B427">
        <v>1</v>
      </c>
      <c r="C427" t="s">
        <v>142</v>
      </c>
      <c r="D427">
        <v>7</v>
      </c>
      <c r="E427" t="s">
        <v>129</v>
      </c>
      <c r="J427">
        <v>26</v>
      </c>
      <c r="M427">
        <v>32</v>
      </c>
      <c r="P427">
        <v>40</v>
      </c>
    </row>
    <row r="428" spans="1:20" x14ac:dyDescent="0.2">
      <c r="A428" t="s">
        <v>25</v>
      </c>
      <c r="B428">
        <v>1</v>
      </c>
      <c r="C428" t="s">
        <v>142</v>
      </c>
      <c r="D428">
        <v>7</v>
      </c>
      <c r="E428" t="s">
        <v>130</v>
      </c>
      <c r="J428">
        <v>27</v>
      </c>
      <c r="M428">
        <v>33</v>
      </c>
      <c r="P428">
        <v>36</v>
      </c>
    </row>
    <row r="429" spans="1:20" x14ac:dyDescent="0.2">
      <c r="A429" t="s">
        <v>25</v>
      </c>
      <c r="B429">
        <v>1</v>
      </c>
      <c r="C429" t="s">
        <v>142</v>
      </c>
      <c r="D429">
        <v>7</v>
      </c>
      <c r="E429" t="s">
        <v>131</v>
      </c>
      <c r="J429">
        <v>27</v>
      </c>
      <c r="M429">
        <v>28</v>
      </c>
      <c r="P429">
        <v>32</v>
      </c>
    </row>
    <row r="430" spans="1:20" x14ac:dyDescent="0.2">
      <c r="A430" t="s">
        <v>25</v>
      </c>
      <c r="B430">
        <v>1</v>
      </c>
      <c r="C430" t="s">
        <v>142</v>
      </c>
      <c r="D430">
        <v>7</v>
      </c>
      <c r="E430" t="s">
        <v>132</v>
      </c>
      <c r="J430">
        <v>24</v>
      </c>
      <c r="M430">
        <v>37</v>
      </c>
    </row>
    <row r="431" spans="1:20" x14ac:dyDescent="0.2">
      <c r="A431" t="s">
        <v>25</v>
      </c>
      <c r="B431">
        <v>1</v>
      </c>
      <c r="C431" t="s">
        <v>142</v>
      </c>
      <c r="D431">
        <v>7</v>
      </c>
      <c r="E431" t="s">
        <v>133</v>
      </c>
      <c r="J431">
        <v>16</v>
      </c>
      <c r="M431">
        <v>26</v>
      </c>
      <c r="P431">
        <v>24</v>
      </c>
    </row>
    <row r="432" spans="1:20" x14ac:dyDescent="0.2">
      <c r="A432" t="s">
        <v>25</v>
      </c>
      <c r="B432">
        <v>1</v>
      </c>
      <c r="C432" t="s">
        <v>142</v>
      </c>
      <c r="D432">
        <v>7</v>
      </c>
      <c r="E432" t="s">
        <v>134</v>
      </c>
      <c r="J432">
        <v>22</v>
      </c>
      <c r="M432">
        <v>30</v>
      </c>
      <c r="P432">
        <v>35</v>
      </c>
    </row>
    <row r="433" spans="1:20" x14ac:dyDescent="0.2">
      <c r="A433" t="s">
        <v>25</v>
      </c>
      <c r="B433">
        <v>1</v>
      </c>
      <c r="C433" t="s">
        <v>142</v>
      </c>
      <c r="D433">
        <v>7</v>
      </c>
      <c r="E433" t="s">
        <v>135</v>
      </c>
      <c r="J433">
        <v>24</v>
      </c>
      <c r="M433">
        <v>24</v>
      </c>
      <c r="P433">
        <v>28</v>
      </c>
    </row>
    <row r="434" spans="1:20" x14ac:dyDescent="0.2">
      <c r="A434" t="s">
        <v>25</v>
      </c>
      <c r="B434">
        <v>1</v>
      </c>
      <c r="C434" t="s">
        <v>142</v>
      </c>
      <c r="D434">
        <v>7</v>
      </c>
      <c r="E434" t="s">
        <v>136</v>
      </c>
      <c r="J434">
        <v>23</v>
      </c>
      <c r="M434">
        <v>28</v>
      </c>
      <c r="P434">
        <v>29</v>
      </c>
    </row>
    <row r="435" spans="1:20" x14ac:dyDescent="0.2">
      <c r="A435" t="s">
        <v>25</v>
      </c>
      <c r="B435">
        <v>1</v>
      </c>
      <c r="C435" t="s">
        <v>142</v>
      </c>
      <c r="D435">
        <v>7</v>
      </c>
      <c r="E435" t="s">
        <v>137</v>
      </c>
      <c r="J435">
        <v>21</v>
      </c>
      <c r="M435">
        <v>26</v>
      </c>
    </row>
    <row r="436" spans="1:20" x14ac:dyDescent="0.2">
      <c r="A436" t="s">
        <v>25</v>
      </c>
      <c r="B436">
        <v>1</v>
      </c>
      <c r="C436" t="s">
        <v>142</v>
      </c>
      <c r="D436">
        <v>7</v>
      </c>
      <c r="E436" t="s">
        <v>138</v>
      </c>
      <c r="T436">
        <v>3</v>
      </c>
    </row>
    <row r="437" spans="1:20" x14ac:dyDescent="0.2">
      <c r="A437" t="s">
        <v>25</v>
      </c>
      <c r="B437">
        <v>1</v>
      </c>
      <c r="C437" t="s">
        <v>142</v>
      </c>
      <c r="D437">
        <v>7</v>
      </c>
      <c r="E437" s="24" t="s">
        <v>118</v>
      </c>
    </row>
    <row r="438" spans="1:20" x14ac:dyDescent="0.2">
      <c r="A438" t="s">
        <v>25</v>
      </c>
      <c r="B438">
        <v>1</v>
      </c>
      <c r="C438" t="s">
        <v>142</v>
      </c>
      <c r="D438">
        <v>7</v>
      </c>
      <c r="E438" s="24" t="s">
        <v>139</v>
      </c>
    </row>
    <row r="439" spans="1:20" x14ac:dyDescent="0.2">
      <c r="A439" t="s">
        <v>25</v>
      </c>
      <c r="B439">
        <v>1</v>
      </c>
      <c r="C439" t="s">
        <v>142</v>
      </c>
      <c r="D439">
        <v>8</v>
      </c>
      <c r="E439" s="24" t="s">
        <v>126</v>
      </c>
      <c r="J439">
        <v>21</v>
      </c>
      <c r="M439">
        <v>27</v>
      </c>
      <c r="P439">
        <v>23</v>
      </c>
    </row>
    <row r="440" spans="1:20" x14ac:dyDescent="0.2">
      <c r="A440" t="s">
        <v>25</v>
      </c>
      <c r="B440">
        <v>1</v>
      </c>
      <c r="C440" t="s">
        <v>142</v>
      </c>
      <c r="D440">
        <v>8</v>
      </c>
      <c r="E440" s="24" t="s">
        <v>127</v>
      </c>
      <c r="J440">
        <v>456</v>
      </c>
      <c r="M440">
        <v>911</v>
      </c>
      <c r="P440">
        <v>600</v>
      </c>
    </row>
    <row r="441" spans="1:20" x14ac:dyDescent="0.2">
      <c r="A441" t="s">
        <v>25</v>
      </c>
      <c r="B441">
        <v>1</v>
      </c>
      <c r="C441" t="s">
        <v>142</v>
      </c>
      <c r="D441">
        <v>8</v>
      </c>
      <c r="E441" s="24" t="s">
        <v>128</v>
      </c>
      <c r="J441">
        <v>27</v>
      </c>
      <c r="M441">
        <v>32</v>
      </c>
      <c r="P441">
        <v>32</v>
      </c>
    </row>
    <row r="442" spans="1:20" x14ac:dyDescent="0.2">
      <c r="A442" t="s">
        <v>25</v>
      </c>
      <c r="B442">
        <v>1</v>
      </c>
      <c r="C442" t="s">
        <v>142</v>
      </c>
      <c r="D442">
        <v>8</v>
      </c>
      <c r="E442" t="s">
        <v>129</v>
      </c>
      <c r="J442">
        <v>28</v>
      </c>
      <c r="M442">
        <v>39</v>
      </c>
      <c r="P442">
        <v>34</v>
      </c>
    </row>
    <row r="443" spans="1:20" x14ac:dyDescent="0.2">
      <c r="A443" t="s">
        <v>25</v>
      </c>
      <c r="B443">
        <v>1</v>
      </c>
      <c r="C443" t="s">
        <v>142</v>
      </c>
      <c r="D443">
        <v>8</v>
      </c>
      <c r="E443" t="s">
        <v>130</v>
      </c>
      <c r="J443">
        <v>29</v>
      </c>
      <c r="M443">
        <v>37</v>
      </c>
      <c r="P443">
        <v>36</v>
      </c>
    </row>
    <row r="444" spans="1:20" x14ac:dyDescent="0.2">
      <c r="A444" t="s">
        <v>25</v>
      </c>
      <c r="B444">
        <v>1</v>
      </c>
      <c r="C444" t="s">
        <v>142</v>
      </c>
      <c r="D444">
        <v>8</v>
      </c>
      <c r="E444" t="s">
        <v>131</v>
      </c>
      <c r="J444">
        <v>31</v>
      </c>
      <c r="M444">
        <v>34</v>
      </c>
      <c r="P444">
        <v>26</v>
      </c>
    </row>
    <row r="445" spans="1:20" x14ac:dyDescent="0.2">
      <c r="A445" t="s">
        <v>25</v>
      </c>
      <c r="B445">
        <v>1</v>
      </c>
      <c r="C445" t="s">
        <v>142</v>
      </c>
      <c r="D445">
        <v>8</v>
      </c>
      <c r="E445" t="s">
        <v>132</v>
      </c>
      <c r="J445">
        <v>29</v>
      </c>
      <c r="M445">
        <v>36</v>
      </c>
      <c r="P445">
        <v>31</v>
      </c>
    </row>
    <row r="446" spans="1:20" x14ac:dyDescent="0.2">
      <c r="A446" t="s">
        <v>25</v>
      </c>
      <c r="B446">
        <v>1</v>
      </c>
      <c r="C446" t="s">
        <v>142</v>
      </c>
      <c r="D446">
        <v>8</v>
      </c>
      <c r="E446" t="s">
        <v>133</v>
      </c>
      <c r="J446">
        <v>23</v>
      </c>
      <c r="M446">
        <v>25</v>
      </c>
      <c r="P446">
        <v>29</v>
      </c>
    </row>
    <row r="447" spans="1:20" x14ac:dyDescent="0.2">
      <c r="A447" t="s">
        <v>25</v>
      </c>
      <c r="B447">
        <v>1</v>
      </c>
      <c r="C447" t="s">
        <v>142</v>
      </c>
      <c r="D447">
        <v>8</v>
      </c>
      <c r="E447" t="s">
        <v>134</v>
      </c>
      <c r="J447">
        <v>26</v>
      </c>
      <c r="M447">
        <v>32</v>
      </c>
      <c r="P447">
        <v>29</v>
      </c>
    </row>
    <row r="448" spans="1:20" x14ac:dyDescent="0.2">
      <c r="A448" t="s">
        <v>25</v>
      </c>
      <c r="B448">
        <v>1</v>
      </c>
      <c r="C448" t="s">
        <v>142</v>
      </c>
      <c r="D448">
        <v>8</v>
      </c>
      <c r="E448" t="s">
        <v>135</v>
      </c>
      <c r="J448">
        <v>24</v>
      </c>
      <c r="M448">
        <v>34</v>
      </c>
      <c r="P448">
        <v>29</v>
      </c>
    </row>
    <row r="449" spans="1:20" x14ac:dyDescent="0.2">
      <c r="A449" t="s">
        <v>25</v>
      </c>
      <c r="B449">
        <v>1</v>
      </c>
      <c r="C449" t="s">
        <v>142</v>
      </c>
      <c r="D449">
        <v>8</v>
      </c>
      <c r="E449" t="s">
        <v>136</v>
      </c>
      <c r="J449">
        <v>26</v>
      </c>
      <c r="M449">
        <v>28</v>
      </c>
      <c r="P449">
        <v>26</v>
      </c>
    </row>
    <row r="450" spans="1:20" x14ac:dyDescent="0.2">
      <c r="A450" t="s">
        <v>25</v>
      </c>
      <c r="B450">
        <v>1</v>
      </c>
      <c r="C450" t="s">
        <v>142</v>
      </c>
      <c r="D450">
        <v>8</v>
      </c>
      <c r="E450" t="s">
        <v>137</v>
      </c>
      <c r="J450">
        <v>26</v>
      </c>
      <c r="M450">
        <v>34</v>
      </c>
      <c r="P450">
        <v>34</v>
      </c>
    </row>
    <row r="451" spans="1:20" x14ac:dyDescent="0.2">
      <c r="A451" t="s">
        <v>25</v>
      </c>
      <c r="B451">
        <v>1</v>
      </c>
      <c r="C451" t="s">
        <v>142</v>
      </c>
      <c r="D451">
        <v>8</v>
      </c>
      <c r="E451" t="s">
        <v>138</v>
      </c>
      <c r="T451">
        <v>3</v>
      </c>
    </row>
    <row r="452" spans="1:20" x14ac:dyDescent="0.2">
      <c r="A452" t="s">
        <v>25</v>
      </c>
      <c r="B452">
        <v>1</v>
      </c>
      <c r="C452" t="s">
        <v>142</v>
      </c>
      <c r="D452">
        <v>8</v>
      </c>
      <c r="E452" s="24" t="s">
        <v>118</v>
      </c>
    </row>
    <row r="453" spans="1:20" x14ac:dyDescent="0.2">
      <c r="A453" t="s">
        <v>25</v>
      </c>
      <c r="B453">
        <v>1</v>
      </c>
      <c r="C453" t="s">
        <v>142</v>
      </c>
      <c r="D453">
        <v>8</v>
      </c>
      <c r="E453" s="24" t="s">
        <v>139</v>
      </c>
    </row>
    <row r="454" spans="1:20" x14ac:dyDescent="0.2">
      <c r="A454" t="s">
        <v>21</v>
      </c>
      <c r="B454">
        <v>1</v>
      </c>
      <c r="C454" t="s">
        <v>143</v>
      </c>
      <c r="D454">
        <v>1</v>
      </c>
      <c r="E454" s="24" t="s">
        <v>126</v>
      </c>
      <c r="J454">
        <v>53</v>
      </c>
      <c r="M454">
        <v>20</v>
      </c>
      <c r="Q454">
        <v>32</v>
      </c>
      <c r="S454">
        <v>24</v>
      </c>
    </row>
    <row r="455" spans="1:20" x14ac:dyDescent="0.2">
      <c r="A455" t="s">
        <v>21</v>
      </c>
      <c r="B455">
        <v>1</v>
      </c>
      <c r="C455" t="s">
        <v>143</v>
      </c>
      <c r="D455">
        <v>1</v>
      </c>
      <c r="E455" s="24" t="s">
        <v>127</v>
      </c>
      <c r="J455">
        <v>45</v>
      </c>
      <c r="M455">
        <v>16</v>
      </c>
      <c r="Q455">
        <v>23</v>
      </c>
      <c r="S455">
        <v>16</v>
      </c>
    </row>
    <row r="456" spans="1:20" x14ac:dyDescent="0.2">
      <c r="A456" t="s">
        <v>21</v>
      </c>
      <c r="B456">
        <v>1</v>
      </c>
      <c r="C456" t="s">
        <v>143</v>
      </c>
      <c r="D456">
        <v>1</v>
      </c>
      <c r="E456" s="24" t="s">
        <v>128</v>
      </c>
    </row>
    <row r="457" spans="1:20" x14ac:dyDescent="0.2">
      <c r="A457" t="s">
        <v>21</v>
      </c>
      <c r="B457">
        <v>1</v>
      </c>
      <c r="C457" t="s">
        <v>143</v>
      </c>
      <c r="D457">
        <v>1</v>
      </c>
      <c r="E457" t="s">
        <v>129</v>
      </c>
    </row>
    <row r="458" spans="1:20" x14ac:dyDescent="0.2">
      <c r="A458" t="s">
        <v>21</v>
      </c>
      <c r="B458">
        <v>1</v>
      </c>
      <c r="C458" t="s">
        <v>143</v>
      </c>
      <c r="D458">
        <v>1</v>
      </c>
      <c r="E458" t="s">
        <v>130</v>
      </c>
    </row>
    <row r="459" spans="1:20" x14ac:dyDescent="0.2">
      <c r="A459" t="s">
        <v>21</v>
      </c>
      <c r="B459">
        <v>1</v>
      </c>
      <c r="C459" t="s">
        <v>143</v>
      </c>
      <c r="D459">
        <v>1</v>
      </c>
      <c r="E459" t="s">
        <v>131</v>
      </c>
    </row>
    <row r="460" spans="1:20" x14ac:dyDescent="0.2">
      <c r="A460" t="s">
        <v>21</v>
      </c>
      <c r="B460">
        <v>1</v>
      </c>
      <c r="C460" t="s">
        <v>143</v>
      </c>
      <c r="D460">
        <v>1</v>
      </c>
      <c r="E460" t="s">
        <v>132</v>
      </c>
    </row>
    <row r="461" spans="1:20" x14ac:dyDescent="0.2">
      <c r="A461" t="s">
        <v>21</v>
      </c>
      <c r="B461">
        <v>1</v>
      </c>
      <c r="C461" t="s">
        <v>143</v>
      </c>
      <c r="D461">
        <v>1</v>
      </c>
      <c r="E461" t="s">
        <v>133</v>
      </c>
    </row>
    <row r="462" spans="1:20" x14ac:dyDescent="0.2">
      <c r="A462" t="s">
        <v>21</v>
      </c>
      <c r="B462">
        <v>1</v>
      </c>
      <c r="C462" t="s">
        <v>143</v>
      </c>
      <c r="D462">
        <v>1</v>
      </c>
      <c r="E462" t="s">
        <v>134</v>
      </c>
    </row>
    <row r="463" spans="1:20" x14ac:dyDescent="0.2">
      <c r="A463" t="s">
        <v>21</v>
      </c>
      <c r="B463">
        <v>1</v>
      </c>
      <c r="C463" t="s">
        <v>143</v>
      </c>
      <c r="D463">
        <v>1</v>
      </c>
      <c r="E463" t="s">
        <v>135</v>
      </c>
    </row>
    <row r="464" spans="1:20" x14ac:dyDescent="0.2">
      <c r="A464" t="s">
        <v>21</v>
      </c>
      <c r="B464">
        <v>1</v>
      </c>
      <c r="C464" t="s">
        <v>143</v>
      </c>
      <c r="D464">
        <v>1</v>
      </c>
      <c r="E464" t="s">
        <v>136</v>
      </c>
    </row>
    <row r="465" spans="1:19" x14ac:dyDescent="0.2">
      <c r="A465" t="s">
        <v>21</v>
      </c>
      <c r="B465">
        <v>1</v>
      </c>
      <c r="C465" t="s">
        <v>143</v>
      </c>
      <c r="D465">
        <v>1</v>
      </c>
      <c r="E465" t="s">
        <v>137</v>
      </c>
    </row>
    <row r="466" spans="1:19" x14ac:dyDescent="0.2">
      <c r="A466" t="s">
        <v>21</v>
      </c>
      <c r="B466">
        <v>1</v>
      </c>
      <c r="C466" t="s">
        <v>143</v>
      </c>
      <c r="D466">
        <v>1</v>
      </c>
      <c r="E466" t="s">
        <v>138</v>
      </c>
      <c r="H466">
        <v>1</v>
      </c>
    </row>
    <row r="467" spans="1:19" x14ac:dyDescent="0.2">
      <c r="A467" t="s">
        <v>21</v>
      </c>
      <c r="B467">
        <v>1</v>
      </c>
      <c r="C467" t="s">
        <v>143</v>
      </c>
      <c r="D467">
        <v>1</v>
      </c>
      <c r="E467" s="24" t="s">
        <v>118</v>
      </c>
    </row>
    <row r="468" spans="1:19" x14ac:dyDescent="0.2">
      <c r="A468" t="s">
        <v>21</v>
      </c>
      <c r="B468">
        <v>1</v>
      </c>
      <c r="C468" t="s">
        <v>143</v>
      </c>
      <c r="D468">
        <v>1</v>
      </c>
      <c r="E468" s="24" t="s">
        <v>139</v>
      </c>
      <c r="N468">
        <v>26</v>
      </c>
      <c r="Q468">
        <v>2</v>
      </c>
    </row>
    <row r="469" spans="1:19" x14ac:dyDescent="0.2">
      <c r="A469" t="s">
        <v>21</v>
      </c>
      <c r="B469">
        <v>1</v>
      </c>
      <c r="C469" t="s">
        <v>143</v>
      </c>
      <c r="D469">
        <v>2</v>
      </c>
      <c r="E469" s="24" t="s">
        <v>126</v>
      </c>
      <c r="J469">
        <v>52</v>
      </c>
      <c r="M469">
        <v>24</v>
      </c>
      <c r="Q469">
        <v>24</v>
      </c>
      <c r="S469">
        <v>49</v>
      </c>
    </row>
    <row r="470" spans="1:19" x14ac:dyDescent="0.2">
      <c r="A470" t="s">
        <v>21</v>
      </c>
      <c r="B470">
        <v>1</v>
      </c>
      <c r="C470" t="s">
        <v>143</v>
      </c>
      <c r="D470">
        <v>2</v>
      </c>
      <c r="E470" s="24" t="s">
        <v>127</v>
      </c>
      <c r="J470">
        <v>60</v>
      </c>
      <c r="M470">
        <v>27</v>
      </c>
      <c r="Q470">
        <v>16</v>
      </c>
      <c r="S470">
        <v>30</v>
      </c>
    </row>
    <row r="471" spans="1:19" x14ac:dyDescent="0.2">
      <c r="A471" t="s">
        <v>21</v>
      </c>
      <c r="B471">
        <v>1</v>
      </c>
      <c r="C471" t="s">
        <v>143</v>
      </c>
      <c r="D471">
        <v>2</v>
      </c>
      <c r="E471" s="24" t="s">
        <v>128</v>
      </c>
    </row>
    <row r="472" spans="1:19" x14ac:dyDescent="0.2">
      <c r="A472" t="s">
        <v>21</v>
      </c>
      <c r="B472">
        <v>1</v>
      </c>
      <c r="C472" t="s">
        <v>143</v>
      </c>
      <c r="D472">
        <v>2</v>
      </c>
      <c r="E472" t="s">
        <v>129</v>
      </c>
    </row>
    <row r="473" spans="1:19" x14ac:dyDescent="0.2">
      <c r="A473" t="s">
        <v>21</v>
      </c>
      <c r="B473">
        <v>1</v>
      </c>
      <c r="C473" t="s">
        <v>143</v>
      </c>
      <c r="D473">
        <v>2</v>
      </c>
      <c r="E473" t="s">
        <v>130</v>
      </c>
    </row>
    <row r="474" spans="1:19" x14ac:dyDescent="0.2">
      <c r="A474" t="s">
        <v>21</v>
      </c>
      <c r="B474">
        <v>1</v>
      </c>
      <c r="C474" t="s">
        <v>143</v>
      </c>
      <c r="D474">
        <v>2</v>
      </c>
      <c r="E474" t="s">
        <v>131</v>
      </c>
    </row>
    <row r="475" spans="1:19" x14ac:dyDescent="0.2">
      <c r="A475" t="s">
        <v>21</v>
      </c>
      <c r="B475">
        <v>1</v>
      </c>
      <c r="C475" t="s">
        <v>143</v>
      </c>
      <c r="D475">
        <v>2</v>
      </c>
      <c r="E475" t="s">
        <v>132</v>
      </c>
    </row>
    <row r="476" spans="1:19" x14ac:dyDescent="0.2">
      <c r="A476" t="s">
        <v>21</v>
      </c>
      <c r="B476">
        <v>1</v>
      </c>
      <c r="C476" t="s">
        <v>143</v>
      </c>
      <c r="D476">
        <v>2</v>
      </c>
      <c r="E476" t="s">
        <v>133</v>
      </c>
    </row>
    <row r="477" spans="1:19" x14ac:dyDescent="0.2">
      <c r="A477" t="s">
        <v>21</v>
      </c>
      <c r="B477">
        <v>1</v>
      </c>
      <c r="C477" t="s">
        <v>143</v>
      </c>
      <c r="D477">
        <v>2</v>
      </c>
      <c r="E477" t="s">
        <v>134</v>
      </c>
    </row>
    <row r="478" spans="1:19" x14ac:dyDescent="0.2">
      <c r="A478" t="s">
        <v>21</v>
      </c>
      <c r="B478">
        <v>1</v>
      </c>
      <c r="C478" t="s">
        <v>143</v>
      </c>
      <c r="D478">
        <v>2</v>
      </c>
      <c r="E478" t="s">
        <v>135</v>
      </c>
    </row>
    <row r="479" spans="1:19" x14ac:dyDescent="0.2">
      <c r="A479" t="s">
        <v>21</v>
      </c>
      <c r="B479">
        <v>1</v>
      </c>
      <c r="C479" t="s">
        <v>143</v>
      </c>
      <c r="D479">
        <v>2</v>
      </c>
      <c r="E479" t="s">
        <v>136</v>
      </c>
    </row>
    <row r="480" spans="1:19" x14ac:dyDescent="0.2">
      <c r="A480" t="s">
        <v>21</v>
      </c>
      <c r="B480">
        <v>1</v>
      </c>
      <c r="C480" t="s">
        <v>143</v>
      </c>
      <c r="D480">
        <v>2</v>
      </c>
      <c r="E480" t="s">
        <v>137</v>
      </c>
    </row>
    <row r="481" spans="1:19" x14ac:dyDescent="0.2">
      <c r="A481" t="s">
        <v>21</v>
      </c>
      <c r="B481">
        <v>1</v>
      </c>
      <c r="C481" t="s">
        <v>143</v>
      </c>
      <c r="D481">
        <v>2</v>
      </c>
      <c r="E481" t="s">
        <v>138</v>
      </c>
      <c r="H481">
        <v>1</v>
      </c>
    </row>
    <row r="482" spans="1:19" x14ac:dyDescent="0.2">
      <c r="A482" t="s">
        <v>21</v>
      </c>
      <c r="B482">
        <v>1</v>
      </c>
      <c r="C482" t="s">
        <v>143</v>
      </c>
      <c r="D482">
        <v>2</v>
      </c>
      <c r="E482" s="24" t="s">
        <v>118</v>
      </c>
    </row>
    <row r="483" spans="1:19" x14ac:dyDescent="0.2">
      <c r="A483" t="s">
        <v>21</v>
      </c>
      <c r="B483">
        <v>1</v>
      </c>
      <c r="C483" t="s">
        <v>143</v>
      </c>
      <c r="D483">
        <v>2</v>
      </c>
      <c r="E483" s="24" t="s">
        <v>139</v>
      </c>
      <c r="N483">
        <v>26</v>
      </c>
      <c r="Q483">
        <v>2</v>
      </c>
    </row>
    <row r="484" spans="1:19" x14ac:dyDescent="0.2">
      <c r="A484" t="s">
        <v>21</v>
      </c>
      <c r="B484">
        <v>1</v>
      </c>
      <c r="C484" t="s">
        <v>143</v>
      </c>
      <c r="D484">
        <v>3</v>
      </c>
      <c r="E484" s="24" t="s">
        <v>126</v>
      </c>
      <c r="J484">
        <v>26</v>
      </c>
      <c r="M484">
        <v>16</v>
      </c>
      <c r="Q484">
        <v>28</v>
      </c>
      <c r="S484">
        <v>28</v>
      </c>
    </row>
    <row r="485" spans="1:19" x14ac:dyDescent="0.2">
      <c r="A485" t="s">
        <v>21</v>
      </c>
      <c r="B485">
        <v>1</v>
      </c>
      <c r="C485" t="s">
        <v>143</v>
      </c>
      <c r="D485">
        <v>3</v>
      </c>
      <c r="E485" s="24" t="s">
        <v>127</v>
      </c>
      <c r="J485">
        <v>37</v>
      </c>
      <c r="M485">
        <v>19</v>
      </c>
      <c r="Q485">
        <v>23</v>
      </c>
      <c r="S485">
        <v>28</v>
      </c>
    </row>
    <row r="486" spans="1:19" x14ac:dyDescent="0.2">
      <c r="A486" t="s">
        <v>21</v>
      </c>
      <c r="B486">
        <v>1</v>
      </c>
      <c r="C486" t="s">
        <v>143</v>
      </c>
      <c r="D486">
        <v>3</v>
      </c>
      <c r="E486" s="24" t="s">
        <v>128</v>
      </c>
    </row>
    <row r="487" spans="1:19" x14ac:dyDescent="0.2">
      <c r="A487" t="s">
        <v>21</v>
      </c>
      <c r="B487">
        <v>1</v>
      </c>
      <c r="C487" t="s">
        <v>143</v>
      </c>
      <c r="D487">
        <v>3</v>
      </c>
      <c r="E487" t="s">
        <v>129</v>
      </c>
    </row>
    <row r="488" spans="1:19" x14ac:dyDescent="0.2">
      <c r="A488" t="s">
        <v>21</v>
      </c>
      <c r="B488">
        <v>1</v>
      </c>
      <c r="C488" t="s">
        <v>143</v>
      </c>
      <c r="D488">
        <v>3</v>
      </c>
      <c r="E488" t="s">
        <v>130</v>
      </c>
    </row>
    <row r="489" spans="1:19" x14ac:dyDescent="0.2">
      <c r="A489" t="s">
        <v>21</v>
      </c>
      <c r="B489">
        <v>1</v>
      </c>
      <c r="C489" t="s">
        <v>143</v>
      </c>
      <c r="D489">
        <v>3</v>
      </c>
      <c r="E489" t="s">
        <v>131</v>
      </c>
    </row>
    <row r="490" spans="1:19" x14ac:dyDescent="0.2">
      <c r="A490" t="s">
        <v>21</v>
      </c>
      <c r="B490">
        <v>1</v>
      </c>
      <c r="C490" t="s">
        <v>143</v>
      </c>
      <c r="D490">
        <v>3</v>
      </c>
      <c r="E490" t="s">
        <v>132</v>
      </c>
    </row>
    <row r="491" spans="1:19" x14ac:dyDescent="0.2">
      <c r="A491" t="s">
        <v>21</v>
      </c>
      <c r="B491">
        <v>1</v>
      </c>
      <c r="C491" t="s">
        <v>143</v>
      </c>
      <c r="D491">
        <v>3</v>
      </c>
      <c r="E491" t="s">
        <v>133</v>
      </c>
    </row>
    <row r="492" spans="1:19" x14ac:dyDescent="0.2">
      <c r="A492" t="s">
        <v>21</v>
      </c>
      <c r="B492">
        <v>1</v>
      </c>
      <c r="C492" t="s">
        <v>143</v>
      </c>
      <c r="D492">
        <v>3</v>
      </c>
      <c r="E492" t="s">
        <v>134</v>
      </c>
    </row>
    <row r="493" spans="1:19" x14ac:dyDescent="0.2">
      <c r="A493" t="s">
        <v>21</v>
      </c>
      <c r="B493">
        <v>1</v>
      </c>
      <c r="C493" t="s">
        <v>143</v>
      </c>
      <c r="D493">
        <v>3</v>
      </c>
      <c r="E493" t="s">
        <v>135</v>
      </c>
    </row>
    <row r="494" spans="1:19" x14ac:dyDescent="0.2">
      <c r="A494" t="s">
        <v>21</v>
      </c>
      <c r="B494">
        <v>1</v>
      </c>
      <c r="C494" t="s">
        <v>143</v>
      </c>
      <c r="D494">
        <v>3</v>
      </c>
      <c r="E494" t="s">
        <v>136</v>
      </c>
    </row>
    <row r="495" spans="1:19" x14ac:dyDescent="0.2">
      <c r="A495" t="s">
        <v>21</v>
      </c>
      <c r="B495">
        <v>1</v>
      </c>
      <c r="C495" t="s">
        <v>143</v>
      </c>
      <c r="D495">
        <v>3</v>
      </c>
      <c r="E495" t="s">
        <v>137</v>
      </c>
    </row>
    <row r="496" spans="1:19" x14ac:dyDescent="0.2">
      <c r="A496" t="s">
        <v>21</v>
      </c>
      <c r="B496">
        <v>1</v>
      </c>
      <c r="C496" t="s">
        <v>143</v>
      </c>
      <c r="D496">
        <v>3</v>
      </c>
      <c r="E496" t="s">
        <v>138</v>
      </c>
      <c r="H496">
        <v>1</v>
      </c>
    </row>
    <row r="497" spans="1:19" x14ac:dyDescent="0.2">
      <c r="A497" t="s">
        <v>21</v>
      </c>
      <c r="B497">
        <v>1</v>
      </c>
      <c r="C497" t="s">
        <v>143</v>
      </c>
      <c r="D497">
        <v>3</v>
      </c>
      <c r="E497" s="24" t="s">
        <v>118</v>
      </c>
    </row>
    <row r="498" spans="1:19" x14ac:dyDescent="0.2">
      <c r="A498" t="s">
        <v>21</v>
      </c>
      <c r="B498">
        <v>1</v>
      </c>
      <c r="C498" t="s">
        <v>143</v>
      </c>
      <c r="D498">
        <v>3</v>
      </c>
      <c r="E498" s="24" t="s">
        <v>139</v>
      </c>
      <c r="N498">
        <v>26</v>
      </c>
      <c r="Q498">
        <v>2</v>
      </c>
    </row>
    <row r="499" spans="1:19" x14ac:dyDescent="0.2">
      <c r="A499" t="s">
        <v>21</v>
      </c>
      <c r="B499">
        <v>1</v>
      </c>
      <c r="C499" t="s">
        <v>143</v>
      </c>
      <c r="D499">
        <v>4</v>
      </c>
      <c r="E499" s="24" t="s">
        <v>126</v>
      </c>
      <c r="J499">
        <v>39</v>
      </c>
      <c r="M499">
        <v>27</v>
      </c>
      <c r="Q499">
        <v>57</v>
      </c>
      <c r="S499">
        <v>67</v>
      </c>
    </row>
    <row r="500" spans="1:19" x14ac:dyDescent="0.2">
      <c r="A500" t="s">
        <v>21</v>
      </c>
      <c r="B500">
        <v>1</v>
      </c>
      <c r="C500" t="s">
        <v>143</v>
      </c>
      <c r="D500">
        <v>4</v>
      </c>
      <c r="E500" s="24" t="s">
        <v>127</v>
      </c>
      <c r="J500">
        <v>50</v>
      </c>
      <c r="M500">
        <v>23</v>
      </c>
      <c r="Q500">
        <v>52</v>
      </c>
      <c r="S500">
        <v>53</v>
      </c>
    </row>
    <row r="501" spans="1:19" x14ac:dyDescent="0.2">
      <c r="A501" t="s">
        <v>21</v>
      </c>
      <c r="B501">
        <v>1</v>
      </c>
      <c r="C501" t="s">
        <v>143</v>
      </c>
      <c r="D501">
        <v>4</v>
      </c>
      <c r="E501" s="24" t="s">
        <v>128</v>
      </c>
    </row>
    <row r="502" spans="1:19" x14ac:dyDescent="0.2">
      <c r="A502" t="s">
        <v>21</v>
      </c>
      <c r="B502">
        <v>1</v>
      </c>
      <c r="C502" t="s">
        <v>143</v>
      </c>
      <c r="D502">
        <v>4</v>
      </c>
      <c r="E502" t="s">
        <v>129</v>
      </c>
    </row>
    <row r="503" spans="1:19" x14ac:dyDescent="0.2">
      <c r="A503" t="s">
        <v>21</v>
      </c>
      <c r="B503">
        <v>1</v>
      </c>
      <c r="C503" t="s">
        <v>143</v>
      </c>
      <c r="D503">
        <v>4</v>
      </c>
      <c r="E503" t="s">
        <v>130</v>
      </c>
    </row>
    <row r="504" spans="1:19" x14ac:dyDescent="0.2">
      <c r="A504" t="s">
        <v>21</v>
      </c>
      <c r="B504">
        <v>1</v>
      </c>
      <c r="C504" t="s">
        <v>143</v>
      </c>
      <c r="D504">
        <v>4</v>
      </c>
      <c r="E504" t="s">
        <v>131</v>
      </c>
    </row>
    <row r="505" spans="1:19" x14ac:dyDescent="0.2">
      <c r="A505" t="s">
        <v>21</v>
      </c>
      <c r="B505">
        <v>1</v>
      </c>
      <c r="C505" t="s">
        <v>143</v>
      </c>
      <c r="D505">
        <v>4</v>
      </c>
      <c r="E505" t="s">
        <v>132</v>
      </c>
    </row>
    <row r="506" spans="1:19" x14ac:dyDescent="0.2">
      <c r="A506" t="s">
        <v>21</v>
      </c>
      <c r="B506">
        <v>1</v>
      </c>
      <c r="C506" t="s">
        <v>143</v>
      </c>
      <c r="D506">
        <v>4</v>
      </c>
      <c r="E506" t="s">
        <v>133</v>
      </c>
    </row>
    <row r="507" spans="1:19" x14ac:dyDescent="0.2">
      <c r="A507" t="s">
        <v>21</v>
      </c>
      <c r="B507">
        <v>1</v>
      </c>
      <c r="C507" t="s">
        <v>143</v>
      </c>
      <c r="D507">
        <v>4</v>
      </c>
      <c r="E507" t="s">
        <v>134</v>
      </c>
    </row>
    <row r="508" spans="1:19" x14ac:dyDescent="0.2">
      <c r="A508" t="s">
        <v>21</v>
      </c>
      <c r="B508">
        <v>1</v>
      </c>
      <c r="C508" t="s">
        <v>143</v>
      </c>
      <c r="D508">
        <v>4</v>
      </c>
      <c r="E508" t="s">
        <v>135</v>
      </c>
    </row>
    <row r="509" spans="1:19" x14ac:dyDescent="0.2">
      <c r="A509" t="s">
        <v>21</v>
      </c>
      <c r="B509">
        <v>1</v>
      </c>
      <c r="C509" t="s">
        <v>143</v>
      </c>
      <c r="D509">
        <v>4</v>
      </c>
      <c r="E509" t="s">
        <v>136</v>
      </c>
    </row>
    <row r="510" spans="1:19" x14ac:dyDescent="0.2">
      <c r="A510" t="s">
        <v>21</v>
      </c>
      <c r="B510">
        <v>1</v>
      </c>
      <c r="C510" t="s">
        <v>143</v>
      </c>
      <c r="D510">
        <v>4</v>
      </c>
      <c r="E510" t="s">
        <v>137</v>
      </c>
    </row>
    <row r="511" spans="1:19" x14ac:dyDescent="0.2">
      <c r="A511" t="s">
        <v>21</v>
      </c>
      <c r="B511">
        <v>1</v>
      </c>
      <c r="C511" t="s">
        <v>143</v>
      </c>
      <c r="D511">
        <v>4</v>
      </c>
      <c r="E511" t="s">
        <v>138</v>
      </c>
      <c r="H511">
        <v>1</v>
      </c>
    </row>
    <row r="512" spans="1:19" x14ac:dyDescent="0.2">
      <c r="A512" t="s">
        <v>21</v>
      </c>
      <c r="B512">
        <v>1</v>
      </c>
      <c r="C512" t="s">
        <v>143</v>
      </c>
      <c r="D512">
        <v>4</v>
      </c>
      <c r="E512" s="24" t="s">
        <v>118</v>
      </c>
    </row>
    <row r="513" spans="1:19" x14ac:dyDescent="0.2">
      <c r="A513" t="s">
        <v>21</v>
      </c>
      <c r="B513">
        <v>1</v>
      </c>
      <c r="C513" t="s">
        <v>143</v>
      </c>
      <c r="D513">
        <v>4</v>
      </c>
      <c r="E513" s="24" t="s">
        <v>139</v>
      </c>
      <c r="N513">
        <v>26</v>
      </c>
      <c r="Q513">
        <v>2</v>
      </c>
    </row>
    <row r="514" spans="1:19" x14ac:dyDescent="0.2">
      <c r="A514" t="s">
        <v>21</v>
      </c>
      <c r="B514">
        <v>1</v>
      </c>
      <c r="C514" t="s">
        <v>143</v>
      </c>
      <c r="D514">
        <v>5</v>
      </c>
      <c r="E514" s="24" t="s">
        <v>126</v>
      </c>
      <c r="J514">
        <v>48</v>
      </c>
      <c r="M514">
        <v>38</v>
      </c>
      <c r="Q514">
        <v>24</v>
      </c>
      <c r="S514">
        <v>34</v>
      </c>
    </row>
    <row r="515" spans="1:19" x14ac:dyDescent="0.2">
      <c r="A515" t="s">
        <v>21</v>
      </c>
      <c r="B515">
        <v>1</v>
      </c>
      <c r="C515" t="s">
        <v>143</v>
      </c>
      <c r="D515">
        <v>5</v>
      </c>
      <c r="E515" s="24" t="s">
        <v>127</v>
      </c>
      <c r="J515">
        <v>47</v>
      </c>
      <c r="M515">
        <v>31</v>
      </c>
      <c r="Q515">
        <v>13</v>
      </c>
      <c r="S515">
        <v>20</v>
      </c>
    </row>
    <row r="516" spans="1:19" x14ac:dyDescent="0.2">
      <c r="A516" t="s">
        <v>21</v>
      </c>
      <c r="B516">
        <v>1</v>
      </c>
      <c r="C516" t="s">
        <v>143</v>
      </c>
      <c r="D516">
        <v>5</v>
      </c>
      <c r="E516" s="24" t="s">
        <v>128</v>
      </c>
    </row>
    <row r="517" spans="1:19" x14ac:dyDescent="0.2">
      <c r="A517" t="s">
        <v>21</v>
      </c>
      <c r="B517">
        <v>1</v>
      </c>
      <c r="C517" t="s">
        <v>143</v>
      </c>
      <c r="D517">
        <v>5</v>
      </c>
      <c r="E517" t="s">
        <v>129</v>
      </c>
    </row>
    <row r="518" spans="1:19" x14ac:dyDescent="0.2">
      <c r="A518" t="s">
        <v>21</v>
      </c>
      <c r="B518">
        <v>1</v>
      </c>
      <c r="C518" t="s">
        <v>143</v>
      </c>
      <c r="D518">
        <v>5</v>
      </c>
      <c r="E518" t="s">
        <v>130</v>
      </c>
    </row>
    <row r="519" spans="1:19" x14ac:dyDescent="0.2">
      <c r="A519" t="s">
        <v>21</v>
      </c>
      <c r="B519">
        <v>1</v>
      </c>
      <c r="C519" t="s">
        <v>143</v>
      </c>
      <c r="D519">
        <v>5</v>
      </c>
      <c r="E519" t="s">
        <v>131</v>
      </c>
    </row>
    <row r="520" spans="1:19" x14ac:dyDescent="0.2">
      <c r="A520" t="s">
        <v>21</v>
      </c>
      <c r="B520">
        <v>1</v>
      </c>
      <c r="C520" t="s">
        <v>143</v>
      </c>
      <c r="D520">
        <v>5</v>
      </c>
      <c r="E520" t="s">
        <v>132</v>
      </c>
    </row>
    <row r="521" spans="1:19" x14ac:dyDescent="0.2">
      <c r="A521" t="s">
        <v>21</v>
      </c>
      <c r="B521">
        <v>1</v>
      </c>
      <c r="C521" t="s">
        <v>143</v>
      </c>
      <c r="D521">
        <v>5</v>
      </c>
      <c r="E521" t="s">
        <v>133</v>
      </c>
    </row>
    <row r="522" spans="1:19" x14ac:dyDescent="0.2">
      <c r="A522" t="s">
        <v>21</v>
      </c>
      <c r="B522">
        <v>1</v>
      </c>
      <c r="C522" t="s">
        <v>143</v>
      </c>
      <c r="D522">
        <v>5</v>
      </c>
      <c r="E522" t="s">
        <v>134</v>
      </c>
    </row>
    <row r="523" spans="1:19" x14ac:dyDescent="0.2">
      <c r="A523" t="s">
        <v>21</v>
      </c>
      <c r="B523">
        <v>1</v>
      </c>
      <c r="C523" t="s">
        <v>143</v>
      </c>
      <c r="D523">
        <v>5</v>
      </c>
      <c r="E523" t="s">
        <v>135</v>
      </c>
    </row>
    <row r="524" spans="1:19" x14ac:dyDescent="0.2">
      <c r="A524" t="s">
        <v>21</v>
      </c>
      <c r="B524">
        <v>1</v>
      </c>
      <c r="C524" t="s">
        <v>143</v>
      </c>
      <c r="D524">
        <v>5</v>
      </c>
      <c r="E524" t="s">
        <v>136</v>
      </c>
    </row>
    <row r="525" spans="1:19" x14ac:dyDescent="0.2">
      <c r="A525" t="s">
        <v>21</v>
      </c>
      <c r="B525">
        <v>1</v>
      </c>
      <c r="C525" t="s">
        <v>143</v>
      </c>
      <c r="D525">
        <v>5</v>
      </c>
      <c r="E525" t="s">
        <v>137</v>
      </c>
    </row>
    <row r="526" spans="1:19" x14ac:dyDescent="0.2">
      <c r="A526" t="s">
        <v>21</v>
      </c>
      <c r="B526">
        <v>1</v>
      </c>
      <c r="C526" t="s">
        <v>143</v>
      </c>
      <c r="D526">
        <v>5</v>
      </c>
      <c r="E526" t="s">
        <v>138</v>
      </c>
      <c r="H526">
        <v>1</v>
      </c>
    </row>
    <row r="527" spans="1:19" x14ac:dyDescent="0.2">
      <c r="A527" t="s">
        <v>21</v>
      </c>
      <c r="B527">
        <v>1</v>
      </c>
      <c r="C527" t="s">
        <v>143</v>
      </c>
      <c r="D527">
        <v>5</v>
      </c>
      <c r="E527" s="24" t="s">
        <v>118</v>
      </c>
    </row>
    <row r="528" spans="1:19" x14ac:dyDescent="0.2">
      <c r="A528" t="s">
        <v>21</v>
      </c>
      <c r="B528">
        <v>1</v>
      </c>
      <c r="C528" t="s">
        <v>143</v>
      </c>
      <c r="D528">
        <v>5</v>
      </c>
      <c r="E528" s="24" t="s">
        <v>139</v>
      </c>
      <c r="N528">
        <v>26</v>
      </c>
      <c r="Q528">
        <v>2</v>
      </c>
    </row>
    <row r="529" spans="1:19" x14ac:dyDescent="0.2">
      <c r="A529" t="s">
        <v>21</v>
      </c>
      <c r="B529">
        <v>1</v>
      </c>
      <c r="C529" t="s">
        <v>143</v>
      </c>
      <c r="D529">
        <v>6</v>
      </c>
      <c r="E529" s="24" t="s">
        <v>126</v>
      </c>
      <c r="J529">
        <v>37</v>
      </c>
      <c r="M529">
        <v>20</v>
      </c>
      <c r="Q529">
        <v>20</v>
      </c>
      <c r="S529">
        <v>58</v>
      </c>
    </row>
    <row r="530" spans="1:19" x14ac:dyDescent="0.2">
      <c r="A530" t="s">
        <v>21</v>
      </c>
      <c r="B530">
        <v>1</v>
      </c>
      <c r="C530" t="s">
        <v>143</v>
      </c>
      <c r="D530">
        <v>6</v>
      </c>
      <c r="E530" s="24" t="s">
        <v>127</v>
      </c>
      <c r="J530">
        <v>46</v>
      </c>
      <c r="M530">
        <v>19</v>
      </c>
      <c r="Q530">
        <v>14</v>
      </c>
      <c r="S530">
        <v>30</v>
      </c>
    </row>
    <row r="531" spans="1:19" x14ac:dyDescent="0.2">
      <c r="A531" t="s">
        <v>21</v>
      </c>
      <c r="B531">
        <v>1</v>
      </c>
      <c r="C531" t="s">
        <v>143</v>
      </c>
      <c r="D531">
        <v>6</v>
      </c>
      <c r="E531" s="24" t="s">
        <v>128</v>
      </c>
    </row>
    <row r="532" spans="1:19" x14ac:dyDescent="0.2">
      <c r="A532" t="s">
        <v>21</v>
      </c>
      <c r="B532">
        <v>1</v>
      </c>
      <c r="C532" t="s">
        <v>143</v>
      </c>
      <c r="D532">
        <v>6</v>
      </c>
      <c r="E532" t="s">
        <v>129</v>
      </c>
    </row>
    <row r="533" spans="1:19" x14ac:dyDescent="0.2">
      <c r="A533" t="s">
        <v>21</v>
      </c>
      <c r="B533">
        <v>1</v>
      </c>
      <c r="C533" t="s">
        <v>143</v>
      </c>
      <c r="D533">
        <v>6</v>
      </c>
      <c r="E533" t="s">
        <v>130</v>
      </c>
    </row>
    <row r="534" spans="1:19" x14ac:dyDescent="0.2">
      <c r="A534" t="s">
        <v>21</v>
      </c>
      <c r="B534">
        <v>1</v>
      </c>
      <c r="C534" t="s">
        <v>143</v>
      </c>
      <c r="D534">
        <v>6</v>
      </c>
      <c r="E534" t="s">
        <v>131</v>
      </c>
    </row>
    <row r="535" spans="1:19" x14ac:dyDescent="0.2">
      <c r="A535" t="s">
        <v>21</v>
      </c>
      <c r="B535">
        <v>1</v>
      </c>
      <c r="C535" t="s">
        <v>143</v>
      </c>
      <c r="D535">
        <v>6</v>
      </c>
      <c r="E535" t="s">
        <v>132</v>
      </c>
    </row>
    <row r="536" spans="1:19" x14ac:dyDescent="0.2">
      <c r="A536" t="s">
        <v>21</v>
      </c>
      <c r="B536">
        <v>1</v>
      </c>
      <c r="C536" t="s">
        <v>143</v>
      </c>
      <c r="D536">
        <v>6</v>
      </c>
      <c r="E536" t="s">
        <v>133</v>
      </c>
    </row>
    <row r="537" spans="1:19" x14ac:dyDescent="0.2">
      <c r="A537" t="s">
        <v>21</v>
      </c>
      <c r="B537">
        <v>1</v>
      </c>
      <c r="C537" t="s">
        <v>143</v>
      </c>
      <c r="D537">
        <v>6</v>
      </c>
      <c r="E537" t="s">
        <v>134</v>
      </c>
    </row>
    <row r="538" spans="1:19" x14ac:dyDescent="0.2">
      <c r="A538" t="s">
        <v>21</v>
      </c>
      <c r="B538">
        <v>1</v>
      </c>
      <c r="C538" t="s">
        <v>143</v>
      </c>
      <c r="D538">
        <v>6</v>
      </c>
      <c r="E538" t="s">
        <v>135</v>
      </c>
    </row>
    <row r="539" spans="1:19" x14ac:dyDescent="0.2">
      <c r="A539" t="s">
        <v>21</v>
      </c>
      <c r="B539">
        <v>1</v>
      </c>
      <c r="C539" t="s">
        <v>143</v>
      </c>
      <c r="D539">
        <v>6</v>
      </c>
      <c r="E539" t="s">
        <v>136</v>
      </c>
    </row>
    <row r="540" spans="1:19" x14ac:dyDescent="0.2">
      <c r="A540" t="s">
        <v>21</v>
      </c>
      <c r="B540">
        <v>1</v>
      </c>
      <c r="C540" t="s">
        <v>143</v>
      </c>
      <c r="D540">
        <v>6</v>
      </c>
      <c r="E540" t="s">
        <v>137</v>
      </c>
    </row>
    <row r="541" spans="1:19" x14ac:dyDescent="0.2">
      <c r="A541" t="s">
        <v>21</v>
      </c>
      <c r="B541">
        <v>1</v>
      </c>
      <c r="C541" t="s">
        <v>143</v>
      </c>
      <c r="D541">
        <v>6</v>
      </c>
      <c r="E541" t="s">
        <v>138</v>
      </c>
      <c r="H541">
        <v>1</v>
      </c>
    </row>
    <row r="542" spans="1:19" x14ac:dyDescent="0.2">
      <c r="A542" t="s">
        <v>21</v>
      </c>
      <c r="B542">
        <v>1</v>
      </c>
      <c r="C542" t="s">
        <v>143</v>
      </c>
      <c r="D542">
        <v>6</v>
      </c>
      <c r="E542" s="24" t="s">
        <v>118</v>
      </c>
    </row>
    <row r="543" spans="1:19" x14ac:dyDescent="0.2">
      <c r="A543" t="s">
        <v>21</v>
      </c>
      <c r="B543">
        <v>1</v>
      </c>
      <c r="C543" t="s">
        <v>143</v>
      </c>
      <c r="D543">
        <v>6</v>
      </c>
      <c r="E543" s="24" t="s">
        <v>139</v>
      </c>
      <c r="N543">
        <v>26</v>
      </c>
      <c r="Q543">
        <v>2</v>
      </c>
    </row>
    <row r="544" spans="1:19" x14ac:dyDescent="0.2">
      <c r="A544" t="s">
        <v>21</v>
      </c>
      <c r="B544">
        <v>1</v>
      </c>
      <c r="C544" t="s">
        <v>143</v>
      </c>
      <c r="D544">
        <v>7</v>
      </c>
      <c r="E544" s="24" t="s">
        <v>126</v>
      </c>
      <c r="J544">
        <v>18</v>
      </c>
      <c r="M544">
        <v>27</v>
      </c>
      <c r="Q544">
        <v>18</v>
      </c>
      <c r="S544">
        <v>57</v>
      </c>
    </row>
    <row r="545" spans="1:19" x14ac:dyDescent="0.2">
      <c r="A545" t="s">
        <v>21</v>
      </c>
      <c r="B545">
        <v>1</v>
      </c>
      <c r="C545" t="s">
        <v>143</v>
      </c>
      <c r="D545">
        <v>7</v>
      </c>
      <c r="E545" s="24" t="s">
        <v>127</v>
      </c>
      <c r="J545">
        <v>29</v>
      </c>
      <c r="M545">
        <v>27</v>
      </c>
      <c r="Q545">
        <v>20</v>
      </c>
      <c r="S545">
        <v>52</v>
      </c>
    </row>
    <row r="546" spans="1:19" x14ac:dyDescent="0.2">
      <c r="A546" t="s">
        <v>21</v>
      </c>
      <c r="B546">
        <v>1</v>
      </c>
      <c r="C546" t="s">
        <v>143</v>
      </c>
      <c r="D546">
        <v>7</v>
      </c>
      <c r="E546" s="24" t="s">
        <v>128</v>
      </c>
    </row>
    <row r="547" spans="1:19" x14ac:dyDescent="0.2">
      <c r="A547" t="s">
        <v>21</v>
      </c>
      <c r="B547">
        <v>1</v>
      </c>
      <c r="C547" t="s">
        <v>143</v>
      </c>
      <c r="D547">
        <v>7</v>
      </c>
      <c r="E547" t="s">
        <v>129</v>
      </c>
    </row>
    <row r="548" spans="1:19" x14ac:dyDescent="0.2">
      <c r="A548" t="s">
        <v>21</v>
      </c>
      <c r="B548">
        <v>1</v>
      </c>
      <c r="C548" t="s">
        <v>143</v>
      </c>
      <c r="D548">
        <v>7</v>
      </c>
      <c r="E548" t="s">
        <v>130</v>
      </c>
    </row>
    <row r="549" spans="1:19" x14ac:dyDescent="0.2">
      <c r="A549" t="s">
        <v>21</v>
      </c>
      <c r="B549">
        <v>1</v>
      </c>
      <c r="C549" t="s">
        <v>143</v>
      </c>
      <c r="D549">
        <v>7</v>
      </c>
      <c r="E549" t="s">
        <v>131</v>
      </c>
    </row>
    <row r="550" spans="1:19" x14ac:dyDescent="0.2">
      <c r="A550" t="s">
        <v>21</v>
      </c>
      <c r="B550">
        <v>1</v>
      </c>
      <c r="C550" t="s">
        <v>143</v>
      </c>
      <c r="D550">
        <v>7</v>
      </c>
      <c r="E550" t="s">
        <v>132</v>
      </c>
    </row>
    <row r="551" spans="1:19" x14ac:dyDescent="0.2">
      <c r="A551" t="s">
        <v>21</v>
      </c>
      <c r="B551">
        <v>1</v>
      </c>
      <c r="C551" t="s">
        <v>143</v>
      </c>
      <c r="D551">
        <v>7</v>
      </c>
      <c r="E551" t="s">
        <v>133</v>
      </c>
    </row>
    <row r="552" spans="1:19" x14ac:dyDescent="0.2">
      <c r="A552" t="s">
        <v>21</v>
      </c>
      <c r="B552">
        <v>1</v>
      </c>
      <c r="C552" t="s">
        <v>143</v>
      </c>
      <c r="D552">
        <v>7</v>
      </c>
      <c r="E552" t="s">
        <v>134</v>
      </c>
    </row>
    <row r="553" spans="1:19" x14ac:dyDescent="0.2">
      <c r="A553" t="s">
        <v>21</v>
      </c>
      <c r="B553">
        <v>1</v>
      </c>
      <c r="C553" t="s">
        <v>143</v>
      </c>
      <c r="D553">
        <v>7</v>
      </c>
      <c r="E553" t="s">
        <v>135</v>
      </c>
    </row>
    <row r="554" spans="1:19" x14ac:dyDescent="0.2">
      <c r="A554" t="s">
        <v>21</v>
      </c>
      <c r="B554">
        <v>1</v>
      </c>
      <c r="C554" t="s">
        <v>143</v>
      </c>
      <c r="D554">
        <v>7</v>
      </c>
      <c r="E554" t="s">
        <v>136</v>
      </c>
    </row>
    <row r="555" spans="1:19" x14ac:dyDescent="0.2">
      <c r="A555" t="s">
        <v>21</v>
      </c>
      <c r="B555">
        <v>1</v>
      </c>
      <c r="C555" t="s">
        <v>143</v>
      </c>
      <c r="D555">
        <v>7</v>
      </c>
      <c r="E555" t="s">
        <v>137</v>
      </c>
    </row>
    <row r="556" spans="1:19" x14ac:dyDescent="0.2">
      <c r="A556" t="s">
        <v>21</v>
      </c>
      <c r="B556">
        <v>1</v>
      </c>
      <c r="C556" t="s">
        <v>143</v>
      </c>
      <c r="D556">
        <v>7</v>
      </c>
      <c r="E556" t="s">
        <v>138</v>
      </c>
      <c r="H556">
        <v>1</v>
      </c>
    </row>
    <row r="557" spans="1:19" x14ac:dyDescent="0.2">
      <c r="A557" t="s">
        <v>21</v>
      </c>
      <c r="B557">
        <v>1</v>
      </c>
      <c r="C557" t="s">
        <v>143</v>
      </c>
      <c r="D557">
        <v>7</v>
      </c>
      <c r="E557" s="24" t="s">
        <v>118</v>
      </c>
    </row>
    <row r="558" spans="1:19" x14ac:dyDescent="0.2">
      <c r="A558" t="s">
        <v>21</v>
      </c>
      <c r="B558">
        <v>1</v>
      </c>
      <c r="C558" t="s">
        <v>143</v>
      </c>
      <c r="D558">
        <v>7</v>
      </c>
      <c r="E558" s="24" t="s">
        <v>139</v>
      </c>
      <c r="N558">
        <v>26</v>
      </c>
      <c r="Q558">
        <v>2</v>
      </c>
    </row>
    <row r="559" spans="1:19" x14ac:dyDescent="0.2">
      <c r="A559" t="s">
        <v>21</v>
      </c>
      <c r="B559">
        <v>1</v>
      </c>
      <c r="C559" t="s">
        <v>143</v>
      </c>
      <c r="D559">
        <v>8</v>
      </c>
      <c r="E559" s="24" t="s">
        <v>126</v>
      </c>
      <c r="J559">
        <v>15</v>
      </c>
      <c r="M559">
        <v>13</v>
      </c>
      <c r="Q559">
        <v>19</v>
      </c>
      <c r="S559">
        <v>87</v>
      </c>
    </row>
    <row r="560" spans="1:19" x14ac:dyDescent="0.2">
      <c r="A560" t="s">
        <v>21</v>
      </c>
      <c r="B560">
        <v>1</v>
      </c>
      <c r="C560" t="s">
        <v>143</v>
      </c>
      <c r="D560">
        <v>8</v>
      </c>
      <c r="E560" s="24" t="s">
        <v>127</v>
      </c>
      <c r="J560">
        <v>26</v>
      </c>
      <c r="M560">
        <v>15</v>
      </c>
      <c r="Q560">
        <v>26</v>
      </c>
      <c r="S560">
        <v>67</v>
      </c>
    </row>
    <row r="561" spans="1:23" x14ac:dyDescent="0.2">
      <c r="A561" t="s">
        <v>21</v>
      </c>
      <c r="B561">
        <v>1</v>
      </c>
      <c r="C561" t="s">
        <v>143</v>
      </c>
      <c r="D561">
        <v>8</v>
      </c>
      <c r="E561" s="24" t="s">
        <v>128</v>
      </c>
    </row>
    <row r="562" spans="1:23" x14ac:dyDescent="0.2">
      <c r="A562" t="s">
        <v>21</v>
      </c>
      <c r="B562">
        <v>1</v>
      </c>
      <c r="C562" t="s">
        <v>143</v>
      </c>
      <c r="D562">
        <v>8</v>
      </c>
      <c r="E562" t="s">
        <v>129</v>
      </c>
    </row>
    <row r="563" spans="1:23" x14ac:dyDescent="0.2">
      <c r="A563" t="s">
        <v>21</v>
      </c>
      <c r="B563">
        <v>1</v>
      </c>
      <c r="C563" t="s">
        <v>143</v>
      </c>
      <c r="D563">
        <v>8</v>
      </c>
      <c r="E563" t="s">
        <v>130</v>
      </c>
    </row>
    <row r="564" spans="1:23" x14ac:dyDescent="0.2">
      <c r="A564" t="s">
        <v>21</v>
      </c>
      <c r="B564">
        <v>1</v>
      </c>
      <c r="C564" t="s">
        <v>143</v>
      </c>
      <c r="D564">
        <v>8</v>
      </c>
      <c r="E564" t="s">
        <v>131</v>
      </c>
    </row>
    <row r="565" spans="1:23" x14ac:dyDescent="0.2">
      <c r="A565" t="s">
        <v>21</v>
      </c>
      <c r="B565">
        <v>1</v>
      </c>
      <c r="C565" t="s">
        <v>143</v>
      </c>
      <c r="D565">
        <v>8</v>
      </c>
      <c r="E565" t="s">
        <v>132</v>
      </c>
    </row>
    <row r="566" spans="1:23" x14ac:dyDescent="0.2">
      <c r="A566" t="s">
        <v>21</v>
      </c>
      <c r="B566">
        <v>1</v>
      </c>
      <c r="C566" t="s">
        <v>143</v>
      </c>
      <c r="D566">
        <v>8</v>
      </c>
      <c r="E566" t="s">
        <v>133</v>
      </c>
    </row>
    <row r="567" spans="1:23" x14ac:dyDescent="0.2">
      <c r="A567" t="s">
        <v>21</v>
      </c>
      <c r="B567">
        <v>1</v>
      </c>
      <c r="C567" t="s">
        <v>143</v>
      </c>
      <c r="D567">
        <v>8</v>
      </c>
      <c r="E567" t="s">
        <v>134</v>
      </c>
    </row>
    <row r="568" spans="1:23" x14ac:dyDescent="0.2">
      <c r="A568" t="s">
        <v>21</v>
      </c>
      <c r="B568">
        <v>1</v>
      </c>
      <c r="C568" t="s">
        <v>143</v>
      </c>
      <c r="D568">
        <v>8</v>
      </c>
      <c r="E568" t="s">
        <v>135</v>
      </c>
    </row>
    <row r="569" spans="1:23" x14ac:dyDescent="0.2">
      <c r="A569" t="s">
        <v>21</v>
      </c>
      <c r="B569">
        <v>1</v>
      </c>
      <c r="C569" t="s">
        <v>143</v>
      </c>
      <c r="D569">
        <v>8</v>
      </c>
      <c r="E569" t="s">
        <v>136</v>
      </c>
    </row>
    <row r="570" spans="1:23" x14ac:dyDescent="0.2">
      <c r="A570" t="s">
        <v>21</v>
      </c>
      <c r="B570">
        <v>1</v>
      </c>
      <c r="C570" t="s">
        <v>143</v>
      </c>
      <c r="D570">
        <v>8</v>
      </c>
      <c r="E570" t="s">
        <v>137</v>
      </c>
    </row>
    <row r="571" spans="1:23" x14ac:dyDescent="0.2">
      <c r="A571" t="s">
        <v>21</v>
      </c>
      <c r="B571">
        <v>1</v>
      </c>
      <c r="C571" t="s">
        <v>143</v>
      </c>
      <c r="D571">
        <v>8</v>
      </c>
      <c r="E571" t="s">
        <v>138</v>
      </c>
      <c r="H571">
        <v>1</v>
      </c>
    </row>
    <row r="572" spans="1:23" x14ac:dyDescent="0.2">
      <c r="A572" t="s">
        <v>21</v>
      </c>
      <c r="B572">
        <v>1</v>
      </c>
      <c r="C572" t="s">
        <v>143</v>
      </c>
      <c r="D572">
        <v>8</v>
      </c>
      <c r="E572" s="24" t="s">
        <v>118</v>
      </c>
    </row>
    <row r="573" spans="1:23" x14ac:dyDescent="0.2">
      <c r="A573" t="s">
        <v>21</v>
      </c>
      <c r="B573">
        <v>1</v>
      </c>
      <c r="C573" t="s">
        <v>143</v>
      </c>
      <c r="D573">
        <v>8</v>
      </c>
      <c r="E573" s="24" t="s">
        <v>139</v>
      </c>
      <c r="N573">
        <v>26</v>
      </c>
      <c r="Q573">
        <v>2</v>
      </c>
    </row>
    <row r="574" spans="1:23" x14ac:dyDescent="0.2">
      <c r="A574" t="s">
        <v>21</v>
      </c>
      <c r="B574">
        <v>1</v>
      </c>
      <c r="C574" t="s">
        <v>140</v>
      </c>
      <c r="D574">
        <v>1</v>
      </c>
      <c r="E574" s="24" t="s">
        <v>126</v>
      </c>
      <c r="J574">
        <v>9</v>
      </c>
      <c r="M574">
        <v>16</v>
      </c>
      <c r="Q574">
        <v>20</v>
      </c>
      <c r="S574">
        <v>27</v>
      </c>
      <c r="T574">
        <v>25</v>
      </c>
      <c r="U574">
        <v>22</v>
      </c>
      <c r="V574">
        <v>30</v>
      </c>
      <c r="W574">
        <v>26</v>
      </c>
    </row>
    <row r="575" spans="1:23" x14ac:dyDescent="0.2">
      <c r="A575" t="s">
        <v>21</v>
      </c>
      <c r="B575">
        <v>1</v>
      </c>
      <c r="C575" t="s">
        <v>140</v>
      </c>
      <c r="D575">
        <v>1</v>
      </c>
      <c r="E575" s="24" t="s">
        <v>127</v>
      </c>
      <c r="J575">
        <v>16</v>
      </c>
      <c r="M575">
        <v>34</v>
      </c>
      <c r="Q575">
        <v>31</v>
      </c>
      <c r="S575">
        <v>45</v>
      </c>
      <c r="T575">
        <v>29</v>
      </c>
      <c r="U575">
        <v>18</v>
      </c>
      <c r="V575">
        <v>37</v>
      </c>
      <c r="W575">
        <v>14</v>
      </c>
    </row>
    <row r="576" spans="1:23" x14ac:dyDescent="0.2">
      <c r="A576" t="s">
        <v>21</v>
      </c>
      <c r="B576">
        <v>1</v>
      </c>
      <c r="C576" t="s">
        <v>140</v>
      </c>
      <c r="D576">
        <v>1</v>
      </c>
      <c r="E576" s="24" t="s">
        <v>128</v>
      </c>
    </row>
    <row r="577" spans="1:23" x14ac:dyDescent="0.2">
      <c r="A577" t="s">
        <v>21</v>
      </c>
      <c r="B577">
        <v>1</v>
      </c>
      <c r="C577" t="s">
        <v>140</v>
      </c>
      <c r="D577">
        <v>1</v>
      </c>
      <c r="E577" t="s">
        <v>129</v>
      </c>
    </row>
    <row r="578" spans="1:23" x14ac:dyDescent="0.2">
      <c r="A578" t="s">
        <v>21</v>
      </c>
      <c r="B578">
        <v>1</v>
      </c>
      <c r="C578" t="s">
        <v>140</v>
      </c>
      <c r="D578">
        <v>1</v>
      </c>
      <c r="E578" t="s">
        <v>130</v>
      </c>
    </row>
    <row r="579" spans="1:23" x14ac:dyDescent="0.2">
      <c r="A579" t="s">
        <v>21</v>
      </c>
      <c r="B579">
        <v>1</v>
      </c>
      <c r="C579" t="s">
        <v>140</v>
      </c>
      <c r="D579">
        <v>1</v>
      </c>
      <c r="E579" t="s">
        <v>131</v>
      </c>
    </row>
    <row r="580" spans="1:23" x14ac:dyDescent="0.2">
      <c r="A580" t="s">
        <v>21</v>
      </c>
      <c r="B580">
        <v>1</v>
      </c>
      <c r="C580" t="s">
        <v>140</v>
      </c>
      <c r="D580">
        <v>1</v>
      </c>
      <c r="E580" t="s">
        <v>132</v>
      </c>
    </row>
    <row r="581" spans="1:23" x14ac:dyDescent="0.2">
      <c r="A581" t="s">
        <v>21</v>
      </c>
      <c r="B581">
        <v>1</v>
      </c>
      <c r="C581" t="s">
        <v>140</v>
      </c>
      <c r="D581">
        <v>1</v>
      </c>
      <c r="E581" t="s">
        <v>133</v>
      </c>
    </row>
    <row r="582" spans="1:23" x14ac:dyDescent="0.2">
      <c r="A582" t="s">
        <v>21</v>
      </c>
      <c r="B582">
        <v>1</v>
      </c>
      <c r="C582" t="s">
        <v>140</v>
      </c>
      <c r="D582">
        <v>1</v>
      </c>
      <c r="E582" t="s">
        <v>134</v>
      </c>
    </row>
    <row r="583" spans="1:23" x14ac:dyDescent="0.2">
      <c r="A583" t="s">
        <v>21</v>
      </c>
      <c r="B583">
        <v>1</v>
      </c>
      <c r="C583" t="s">
        <v>140</v>
      </c>
      <c r="D583">
        <v>1</v>
      </c>
      <c r="E583" t="s">
        <v>135</v>
      </c>
    </row>
    <row r="584" spans="1:23" x14ac:dyDescent="0.2">
      <c r="A584" t="s">
        <v>21</v>
      </c>
      <c r="B584">
        <v>1</v>
      </c>
      <c r="C584" t="s">
        <v>140</v>
      </c>
      <c r="D584">
        <v>1</v>
      </c>
      <c r="E584" t="s">
        <v>136</v>
      </c>
    </row>
    <row r="585" spans="1:23" x14ac:dyDescent="0.2">
      <c r="A585" t="s">
        <v>21</v>
      </c>
      <c r="B585">
        <v>1</v>
      </c>
      <c r="C585" t="s">
        <v>140</v>
      </c>
      <c r="D585">
        <v>1</v>
      </c>
      <c r="E585" t="s">
        <v>137</v>
      </c>
    </row>
    <row r="586" spans="1:23" x14ac:dyDescent="0.2">
      <c r="A586" t="s">
        <v>21</v>
      </c>
      <c r="B586">
        <v>1</v>
      </c>
      <c r="C586" t="s">
        <v>140</v>
      </c>
      <c r="D586">
        <v>1</v>
      </c>
      <c r="E586" t="s">
        <v>138</v>
      </c>
      <c r="H586">
        <v>1</v>
      </c>
    </row>
    <row r="587" spans="1:23" x14ac:dyDescent="0.2">
      <c r="A587" t="s">
        <v>21</v>
      </c>
      <c r="B587">
        <v>1</v>
      </c>
      <c r="C587" t="s">
        <v>140</v>
      </c>
      <c r="D587">
        <v>1</v>
      </c>
      <c r="E587" s="24" t="s">
        <v>118</v>
      </c>
    </row>
    <row r="588" spans="1:23" x14ac:dyDescent="0.2">
      <c r="A588" t="s">
        <v>21</v>
      </c>
      <c r="B588">
        <v>1</v>
      </c>
      <c r="C588" t="s">
        <v>140</v>
      </c>
      <c r="D588">
        <v>1</v>
      </c>
      <c r="E588" s="24" t="s">
        <v>139</v>
      </c>
    </row>
    <row r="589" spans="1:23" x14ac:dyDescent="0.2">
      <c r="A589" t="s">
        <v>21</v>
      </c>
      <c r="B589">
        <v>1</v>
      </c>
      <c r="C589" t="s">
        <v>140</v>
      </c>
      <c r="D589">
        <v>2</v>
      </c>
      <c r="E589" s="24" t="s">
        <v>126</v>
      </c>
      <c r="J589">
        <v>7</v>
      </c>
      <c r="M589">
        <v>8</v>
      </c>
      <c r="Q589">
        <v>23</v>
      </c>
      <c r="S589">
        <v>18</v>
      </c>
      <c r="T589">
        <v>25</v>
      </c>
      <c r="U589">
        <v>17</v>
      </c>
      <c r="V589">
        <v>27</v>
      </c>
      <c r="W589">
        <v>12</v>
      </c>
    </row>
    <row r="590" spans="1:23" x14ac:dyDescent="0.2">
      <c r="A590" t="s">
        <v>21</v>
      </c>
      <c r="B590">
        <v>1</v>
      </c>
      <c r="C590" t="s">
        <v>140</v>
      </c>
      <c r="D590">
        <v>2</v>
      </c>
      <c r="E590" s="24" t="s">
        <v>127</v>
      </c>
      <c r="J590">
        <v>14</v>
      </c>
      <c r="M590">
        <v>11</v>
      </c>
      <c r="Q590">
        <v>29</v>
      </c>
      <c r="S590">
        <v>29</v>
      </c>
      <c r="T590">
        <v>32</v>
      </c>
      <c r="U590">
        <v>19</v>
      </c>
      <c r="V590">
        <v>25</v>
      </c>
      <c r="W590">
        <v>9</v>
      </c>
    </row>
    <row r="591" spans="1:23" x14ac:dyDescent="0.2">
      <c r="A591" t="s">
        <v>21</v>
      </c>
      <c r="B591">
        <v>1</v>
      </c>
      <c r="C591" t="s">
        <v>140</v>
      </c>
      <c r="D591">
        <v>2</v>
      </c>
      <c r="E591" s="24" t="s">
        <v>128</v>
      </c>
    </row>
    <row r="592" spans="1:23" x14ac:dyDescent="0.2">
      <c r="A592" t="s">
        <v>21</v>
      </c>
      <c r="B592">
        <v>1</v>
      </c>
      <c r="C592" t="s">
        <v>140</v>
      </c>
      <c r="D592">
        <v>2</v>
      </c>
      <c r="E592" t="s">
        <v>129</v>
      </c>
    </row>
    <row r="593" spans="1:23" x14ac:dyDescent="0.2">
      <c r="A593" t="s">
        <v>21</v>
      </c>
      <c r="B593">
        <v>1</v>
      </c>
      <c r="C593" t="s">
        <v>140</v>
      </c>
      <c r="D593">
        <v>2</v>
      </c>
      <c r="E593" t="s">
        <v>130</v>
      </c>
    </row>
    <row r="594" spans="1:23" x14ac:dyDescent="0.2">
      <c r="A594" t="s">
        <v>21</v>
      </c>
      <c r="B594">
        <v>1</v>
      </c>
      <c r="C594" t="s">
        <v>140</v>
      </c>
      <c r="D594">
        <v>2</v>
      </c>
      <c r="E594" t="s">
        <v>131</v>
      </c>
    </row>
    <row r="595" spans="1:23" x14ac:dyDescent="0.2">
      <c r="A595" t="s">
        <v>21</v>
      </c>
      <c r="B595">
        <v>1</v>
      </c>
      <c r="C595" t="s">
        <v>140</v>
      </c>
      <c r="D595">
        <v>2</v>
      </c>
      <c r="E595" t="s">
        <v>132</v>
      </c>
    </row>
    <row r="596" spans="1:23" x14ac:dyDescent="0.2">
      <c r="A596" t="s">
        <v>21</v>
      </c>
      <c r="B596">
        <v>1</v>
      </c>
      <c r="C596" t="s">
        <v>140</v>
      </c>
      <c r="D596">
        <v>2</v>
      </c>
      <c r="E596" t="s">
        <v>133</v>
      </c>
    </row>
    <row r="597" spans="1:23" x14ac:dyDescent="0.2">
      <c r="A597" t="s">
        <v>21</v>
      </c>
      <c r="B597">
        <v>1</v>
      </c>
      <c r="C597" t="s">
        <v>140</v>
      </c>
      <c r="D597">
        <v>2</v>
      </c>
      <c r="E597" t="s">
        <v>134</v>
      </c>
    </row>
    <row r="598" spans="1:23" x14ac:dyDescent="0.2">
      <c r="A598" t="s">
        <v>21</v>
      </c>
      <c r="B598">
        <v>1</v>
      </c>
      <c r="C598" t="s">
        <v>140</v>
      </c>
      <c r="D598">
        <v>2</v>
      </c>
      <c r="E598" t="s">
        <v>135</v>
      </c>
    </row>
    <row r="599" spans="1:23" x14ac:dyDescent="0.2">
      <c r="A599" t="s">
        <v>21</v>
      </c>
      <c r="B599">
        <v>1</v>
      </c>
      <c r="C599" t="s">
        <v>140</v>
      </c>
      <c r="D599">
        <v>2</v>
      </c>
      <c r="E599" t="s">
        <v>136</v>
      </c>
    </row>
    <row r="600" spans="1:23" x14ac:dyDescent="0.2">
      <c r="A600" t="s">
        <v>21</v>
      </c>
      <c r="B600">
        <v>1</v>
      </c>
      <c r="C600" t="s">
        <v>140</v>
      </c>
      <c r="D600">
        <v>2</v>
      </c>
      <c r="E600" t="s">
        <v>137</v>
      </c>
    </row>
    <row r="601" spans="1:23" x14ac:dyDescent="0.2">
      <c r="A601" t="s">
        <v>21</v>
      </c>
      <c r="B601">
        <v>1</v>
      </c>
      <c r="C601" t="s">
        <v>140</v>
      </c>
      <c r="D601">
        <v>2</v>
      </c>
      <c r="E601" t="s">
        <v>138</v>
      </c>
    </row>
    <row r="602" spans="1:23" x14ac:dyDescent="0.2">
      <c r="A602" t="s">
        <v>21</v>
      </c>
      <c r="B602">
        <v>1</v>
      </c>
      <c r="C602" t="s">
        <v>140</v>
      </c>
      <c r="D602">
        <v>2</v>
      </c>
      <c r="E602" s="24" t="s">
        <v>118</v>
      </c>
    </row>
    <row r="603" spans="1:23" x14ac:dyDescent="0.2">
      <c r="A603" t="s">
        <v>21</v>
      </c>
      <c r="B603">
        <v>1</v>
      </c>
      <c r="C603" t="s">
        <v>140</v>
      </c>
      <c r="D603">
        <v>2</v>
      </c>
      <c r="E603" s="24" t="s">
        <v>139</v>
      </c>
    </row>
    <row r="604" spans="1:23" x14ac:dyDescent="0.2">
      <c r="A604" t="s">
        <v>21</v>
      </c>
      <c r="B604">
        <v>1</v>
      </c>
      <c r="C604" t="s">
        <v>140</v>
      </c>
      <c r="D604">
        <v>3</v>
      </c>
      <c r="E604" s="24" t="s">
        <v>126</v>
      </c>
      <c r="J604">
        <v>5</v>
      </c>
      <c r="M604">
        <v>4</v>
      </c>
      <c r="Q604">
        <v>15</v>
      </c>
      <c r="S604">
        <v>11</v>
      </c>
      <c r="T604">
        <v>14</v>
      </c>
      <c r="U604">
        <v>2</v>
      </c>
      <c r="V604">
        <v>12</v>
      </c>
      <c r="W604">
        <v>10</v>
      </c>
    </row>
    <row r="605" spans="1:23" x14ac:dyDescent="0.2">
      <c r="A605" t="s">
        <v>21</v>
      </c>
      <c r="B605">
        <v>1</v>
      </c>
      <c r="C605" t="s">
        <v>140</v>
      </c>
      <c r="D605">
        <v>3</v>
      </c>
      <c r="E605" s="24" t="s">
        <v>127</v>
      </c>
      <c r="J605">
        <v>12</v>
      </c>
      <c r="M605">
        <v>3</v>
      </c>
      <c r="Q605">
        <v>18</v>
      </c>
      <c r="S605">
        <v>23</v>
      </c>
      <c r="T605">
        <v>18</v>
      </c>
      <c r="U605">
        <v>4</v>
      </c>
      <c r="V605">
        <v>16</v>
      </c>
      <c r="W605">
        <v>5</v>
      </c>
    </row>
    <row r="606" spans="1:23" x14ac:dyDescent="0.2">
      <c r="A606" t="s">
        <v>21</v>
      </c>
      <c r="B606">
        <v>1</v>
      </c>
      <c r="C606" t="s">
        <v>140</v>
      </c>
      <c r="D606">
        <v>3</v>
      </c>
      <c r="E606" s="24" t="s">
        <v>128</v>
      </c>
    </row>
    <row r="607" spans="1:23" x14ac:dyDescent="0.2">
      <c r="A607" t="s">
        <v>21</v>
      </c>
      <c r="B607">
        <v>1</v>
      </c>
      <c r="C607" t="s">
        <v>140</v>
      </c>
      <c r="D607">
        <v>3</v>
      </c>
      <c r="E607" t="s">
        <v>129</v>
      </c>
    </row>
    <row r="608" spans="1:23" x14ac:dyDescent="0.2">
      <c r="A608" t="s">
        <v>21</v>
      </c>
      <c r="B608">
        <v>1</v>
      </c>
      <c r="C608" t="s">
        <v>140</v>
      </c>
      <c r="D608">
        <v>3</v>
      </c>
      <c r="E608" t="s">
        <v>130</v>
      </c>
    </row>
    <row r="609" spans="1:23" x14ac:dyDescent="0.2">
      <c r="A609" t="s">
        <v>21</v>
      </c>
      <c r="B609">
        <v>1</v>
      </c>
      <c r="C609" t="s">
        <v>140</v>
      </c>
      <c r="D609">
        <v>3</v>
      </c>
      <c r="E609" t="s">
        <v>131</v>
      </c>
    </row>
    <row r="610" spans="1:23" x14ac:dyDescent="0.2">
      <c r="A610" t="s">
        <v>21</v>
      </c>
      <c r="B610">
        <v>1</v>
      </c>
      <c r="C610" t="s">
        <v>140</v>
      </c>
      <c r="D610">
        <v>3</v>
      </c>
      <c r="E610" t="s">
        <v>132</v>
      </c>
    </row>
    <row r="611" spans="1:23" x14ac:dyDescent="0.2">
      <c r="A611" t="s">
        <v>21</v>
      </c>
      <c r="B611">
        <v>1</v>
      </c>
      <c r="C611" t="s">
        <v>140</v>
      </c>
      <c r="D611">
        <v>3</v>
      </c>
      <c r="E611" t="s">
        <v>133</v>
      </c>
    </row>
    <row r="612" spans="1:23" x14ac:dyDescent="0.2">
      <c r="A612" t="s">
        <v>21</v>
      </c>
      <c r="B612">
        <v>1</v>
      </c>
      <c r="C612" t="s">
        <v>140</v>
      </c>
      <c r="D612">
        <v>3</v>
      </c>
      <c r="E612" t="s">
        <v>134</v>
      </c>
    </row>
    <row r="613" spans="1:23" x14ac:dyDescent="0.2">
      <c r="A613" t="s">
        <v>21</v>
      </c>
      <c r="B613">
        <v>1</v>
      </c>
      <c r="C613" t="s">
        <v>140</v>
      </c>
      <c r="D613">
        <v>3</v>
      </c>
      <c r="E613" t="s">
        <v>135</v>
      </c>
    </row>
    <row r="614" spans="1:23" x14ac:dyDescent="0.2">
      <c r="A614" t="s">
        <v>21</v>
      </c>
      <c r="B614">
        <v>1</v>
      </c>
      <c r="C614" t="s">
        <v>140</v>
      </c>
      <c r="D614">
        <v>3</v>
      </c>
      <c r="E614" t="s">
        <v>136</v>
      </c>
    </row>
    <row r="615" spans="1:23" x14ac:dyDescent="0.2">
      <c r="A615" t="s">
        <v>21</v>
      </c>
      <c r="B615">
        <v>1</v>
      </c>
      <c r="C615" t="s">
        <v>140</v>
      </c>
      <c r="D615">
        <v>3</v>
      </c>
      <c r="E615" t="s">
        <v>137</v>
      </c>
    </row>
    <row r="616" spans="1:23" x14ac:dyDescent="0.2">
      <c r="A616" t="s">
        <v>21</v>
      </c>
      <c r="B616">
        <v>1</v>
      </c>
      <c r="C616" t="s">
        <v>140</v>
      </c>
      <c r="D616">
        <v>3</v>
      </c>
      <c r="E616" t="s">
        <v>138</v>
      </c>
    </row>
    <row r="617" spans="1:23" x14ac:dyDescent="0.2">
      <c r="A617" t="s">
        <v>21</v>
      </c>
      <c r="B617">
        <v>1</v>
      </c>
      <c r="C617" t="s">
        <v>140</v>
      </c>
      <c r="D617">
        <v>3</v>
      </c>
      <c r="E617" s="24" t="s">
        <v>118</v>
      </c>
    </row>
    <row r="618" spans="1:23" x14ac:dyDescent="0.2">
      <c r="A618" t="s">
        <v>21</v>
      </c>
      <c r="B618">
        <v>1</v>
      </c>
      <c r="C618" t="s">
        <v>140</v>
      </c>
      <c r="D618">
        <v>3</v>
      </c>
      <c r="E618" s="24" t="s">
        <v>139</v>
      </c>
    </row>
    <row r="619" spans="1:23" x14ac:dyDescent="0.2">
      <c r="A619" t="s">
        <v>21</v>
      </c>
      <c r="B619">
        <v>1</v>
      </c>
      <c r="C619" t="s">
        <v>140</v>
      </c>
      <c r="D619">
        <v>4</v>
      </c>
      <c r="E619" s="24" t="s">
        <v>126</v>
      </c>
      <c r="J619">
        <v>8</v>
      </c>
      <c r="M619">
        <v>7</v>
      </c>
      <c r="Q619">
        <v>15</v>
      </c>
      <c r="S619">
        <v>8</v>
      </c>
      <c r="T619">
        <v>8</v>
      </c>
      <c r="U619">
        <v>9</v>
      </c>
      <c r="V619">
        <v>17</v>
      </c>
      <c r="W619">
        <v>4</v>
      </c>
    </row>
    <row r="620" spans="1:23" x14ac:dyDescent="0.2">
      <c r="A620" t="s">
        <v>21</v>
      </c>
      <c r="B620">
        <v>1</v>
      </c>
      <c r="C620" t="s">
        <v>140</v>
      </c>
      <c r="D620">
        <v>4</v>
      </c>
      <c r="E620" s="24" t="s">
        <v>127</v>
      </c>
      <c r="J620">
        <v>12</v>
      </c>
      <c r="M620">
        <v>10</v>
      </c>
      <c r="Q620">
        <v>25</v>
      </c>
      <c r="S620">
        <v>13</v>
      </c>
      <c r="T620">
        <v>10</v>
      </c>
      <c r="U620">
        <v>11</v>
      </c>
      <c r="V620">
        <v>13</v>
      </c>
      <c r="W620">
        <v>2</v>
      </c>
    </row>
    <row r="621" spans="1:23" x14ac:dyDescent="0.2">
      <c r="A621" t="s">
        <v>21</v>
      </c>
      <c r="B621">
        <v>1</v>
      </c>
      <c r="C621" t="s">
        <v>140</v>
      </c>
      <c r="D621">
        <v>4</v>
      </c>
      <c r="E621" s="24" t="s">
        <v>128</v>
      </c>
    </row>
    <row r="622" spans="1:23" x14ac:dyDescent="0.2">
      <c r="A622" t="s">
        <v>21</v>
      </c>
      <c r="B622">
        <v>1</v>
      </c>
      <c r="C622" t="s">
        <v>140</v>
      </c>
      <c r="D622">
        <v>4</v>
      </c>
      <c r="E622" t="s">
        <v>129</v>
      </c>
    </row>
    <row r="623" spans="1:23" x14ac:dyDescent="0.2">
      <c r="A623" t="s">
        <v>21</v>
      </c>
      <c r="B623">
        <v>1</v>
      </c>
      <c r="C623" t="s">
        <v>140</v>
      </c>
      <c r="D623">
        <v>4</v>
      </c>
      <c r="E623" t="s">
        <v>130</v>
      </c>
    </row>
    <row r="624" spans="1:23" x14ac:dyDescent="0.2">
      <c r="A624" t="s">
        <v>21</v>
      </c>
      <c r="B624">
        <v>1</v>
      </c>
      <c r="C624" t="s">
        <v>140</v>
      </c>
      <c r="D624">
        <v>4</v>
      </c>
      <c r="E624" t="s">
        <v>131</v>
      </c>
    </row>
    <row r="625" spans="1:23" x14ac:dyDescent="0.2">
      <c r="A625" t="s">
        <v>21</v>
      </c>
      <c r="B625">
        <v>1</v>
      </c>
      <c r="C625" t="s">
        <v>140</v>
      </c>
      <c r="D625">
        <v>4</v>
      </c>
      <c r="E625" t="s">
        <v>132</v>
      </c>
    </row>
    <row r="626" spans="1:23" x14ac:dyDescent="0.2">
      <c r="A626" t="s">
        <v>21</v>
      </c>
      <c r="B626">
        <v>1</v>
      </c>
      <c r="C626" t="s">
        <v>140</v>
      </c>
      <c r="D626">
        <v>4</v>
      </c>
      <c r="E626" t="s">
        <v>133</v>
      </c>
    </row>
    <row r="627" spans="1:23" x14ac:dyDescent="0.2">
      <c r="A627" t="s">
        <v>21</v>
      </c>
      <c r="B627">
        <v>1</v>
      </c>
      <c r="C627" t="s">
        <v>140</v>
      </c>
      <c r="D627">
        <v>4</v>
      </c>
      <c r="E627" t="s">
        <v>134</v>
      </c>
    </row>
    <row r="628" spans="1:23" x14ac:dyDescent="0.2">
      <c r="A628" t="s">
        <v>21</v>
      </c>
      <c r="B628">
        <v>1</v>
      </c>
      <c r="C628" t="s">
        <v>140</v>
      </c>
      <c r="D628">
        <v>4</v>
      </c>
      <c r="E628" t="s">
        <v>135</v>
      </c>
    </row>
    <row r="629" spans="1:23" x14ac:dyDescent="0.2">
      <c r="A629" t="s">
        <v>21</v>
      </c>
      <c r="B629">
        <v>1</v>
      </c>
      <c r="C629" t="s">
        <v>140</v>
      </c>
      <c r="D629">
        <v>4</v>
      </c>
      <c r="E629" t="s">
        <v>136</v>
      </c>
    </row>
    <row r="630" spans="1:23" x14ac:dyDescent="0.2">
      <c r="A630" t="s">
        <v>21</v>
      </c>
      <c r="B630">
        <v>1</v>
      </c>
      <c r="C630" t="s">
        <v>140</v>
      </c>
      <c r="D630">
        <v>4</v>
      </c>
      <c r="E630" t="s">
        <v>137</v>
      </c>
    </row>
    <row r="631" spans="1:23" x14ac:dyDescent="0.2">
      <c r="A631" t="s">
        <v>21</v>
      </c>
      <c r="B631">
        <v>1</v>
      </c>
      <c r="C631" t="s">
        <v>140</v>
      </c>
      <c r="D631">
        <v>4</v>
      </c>
      <c r="E631" t="s">
        <v>138</v>
      </c>
    </row>
    <row r="632" spans="1:23" x14ac:dyDescent="0.2">
      <c r="A632" t="s">
        <v>21</v>
      </c>
      <c r="B632">
        <v>1</v>
      </c>
      <c r="C632" t="s">
        <v>140</v>
      </c>
      <c r="D632">
        <v>4</v>
      </c>
      <c r="E632" s="24" t="s">
        <v>118</v>
      </c>
    </row>
    <row r="633" spans="1:23" x14ac:dyDescent="0.2">
      <c r="A633" t="s">
        <v>21</v>
      </c>
      <c r="B633">
        <v>1</v>
      </c>
      <c r="C633" t="s">
        <v>140</v>
      </c>
      <c r="D633">
        <v>4</v>
      </c>
      <c r="E633" s="24" t="s">
        <v>139</v>
      </c>
    </row>
    <row r="634" spans="1:23" x14ac:dyDescent="0.2">
      <c r="A634" t="s">
        <v>21</v>
      </c>
      <c r="B634">
        <v>1</v>
      </c>
      <c r="C634" t="s">
        <v>140</v>
      </c>
      <c r="D634">
        <v>5</v>
      </c>
      <c r="E634" s="24" t="s">
        <v>126</v>
      </c>
      <c r="J634">
        <v>6</v>
      </c>
      <c r="M634">
        <v>5</v>
      </c>
      <c r="Q634">
        <v>16</v>
      </c>
      <c r="S634">
        <v>9</v>
      </c>
      <c r="T634">
        <v>13</v>
      </c>
      <c r="U634">
        <v>6</v>
      </c>
      <c r="V634">
        <v>12</v>
      </c>
      <c r="W634">
        <v>13</v>
      </c>
    </row>
    <row r="635" spans="1:23" x14ac:dyDescent="0.2">
      <c r="A635" t="s">
        <v>21</v>
      </c>
      <c r="B635">
        <v>1</v>
      </c>
      <c r="C635" t="s">
        <v>140</v>
      </c>
      <c r="D635">
        <v>5</v>
      </c>
      <c r="E635" s="24" t="s">
        <v>127</v>
      </c>
      <c r="J635">
        <v>11</v>
      </c>
      <c r="M635">
        <v>8</v>
      </c>
      <c r="Q635">
        <v>23</v>
      </c>
      <c r="S635">
        <v>17</v>
      </c>
      <c r="T635">
        <v>11</v>
      </c>
      <c r="U635">
        <v>12</v>
      </c>
      <c r="V635">
        <v>8</v>
      </c>
      <c r="W635">
        <v>4</v>
      </c>
    </row>
    <row r="636" spans="1:23" x14ac:dyDescent="0.2">
      <c r="A636" t="s">
        <v>21</v>
      </c>
      <c r="B636">
        <v>1</v>
      </c>
      <c r="C636" t="s">
        <v>140</v>
      </c>
      <c r="D636">
        <v>5</v>
      </c>
      <c r="E636" s="24" t="s">
        <v>128</v>
      </c>
    </row>
    <row r="637" spans="1:23" x14ac:dyDescent="0.2">
      <c r="A637" t="s">
        <v>21</v>
      </c>
      <c r="B637">
        <v>1</v>
      </c>
      <c r="C637" t="s">
        <v>140</v>
      </c>
      <c r="D637">
        <v>5</v>
      </c>
      <c r="E637" t="s">
        <v>129</v>
      </c>
    </row>
    <row r="638" spans="1:23" x14ac:dyDescent="0.2">
      <c r="A638" t="s">
        <v>21</v>
      </c>
      <c r="B638">
        <v>1</v>
      </c>
      <c r="C638" t="s">
        <v>140</v>
      </c>
      <c r="D638">
        <v>5</v>
      </c>
      <c r="E638" t="s">
        <v>130</v>
      </c>
    </row>
    <row r="639" spans="1:23" x14ac:dyDescent="0.2">
      <c r="A639" t="s">
        <v>21</v>
      </c>
      <c r="B639">
        <v>1</v>
      </c>
      <c r="C639" t="s">
        <v>140</v>
      </c>
      <c r="D639">
        <v>5</v>
      </c>
      <c r="E639" t="s">
        <v>131</v>
      </c>
    </row>
    <row r="640" spans="1:23" x14ac:dyDescent="0.2">
      <c r="A640" t="s">
        <v>21</v>
      </c>
      <c r="B640">
        <v>1</v>
      </c>
      <c r="C640" t="s">
        <v>140</v>
      </c>
      <c r="D640">
        <v>5</v>
      </c>
      <c r="E640" t="s">
        <v>132</v>
      </c>
    </row>
    <row r="641" spans="1:23" x14ac:dyDescent="0.2">
      <c r="A641" t="s">
        <v>21</v>
      </c>
      <c r="B641">
        <v>1</v>
      </c>
      <c r="C641" t="s">
        <v>140</v>
      </c>
      <c r="D641">
        <v>5</v>
      </c>
      <c r="E641" t="s">
        <v>133</v>
      </c>
    </row>
    <row r="642" spans="1:23" x14ac:dyDescent="0.2">
      <c r="A642" t="s">
        <v>21</v>
      </c>
      <c r="B642">
        <v>1</v>
      </c>
      <c r="C642" t="s">
        <v>140</v>
      </c>
      <c r="D642">
        <v>5</v>
      </c>
      <c r="E642" t="s">
        <v>134</v>
      </c>
    </row>
    <row r="643" spans="1:23" x14ac:dyDescent="0.2">
      <c r="A643" t="s">
        <v>21</v>
      </c>
      <c r="B643">
        <v>1</v>
      </c>
      <c r="C643" t="s">
        <v>140</v>
      </c>
      <c r="D643">
        <v>5</v>
      </c>
      <c r="E643" t="s">
        <v>135</v>
      </c>
    </row>
    <row r="644" spans="1:23" x14ac:dyDescent="0.2">
      <c r="A644" t="s">
        <v>21</v>
      </c>
      <c r="B644">
        <v>1</v>
      </c>
      <c r="C644" t="s">
        <v>140</v>
      </c>
      <c r="D644">
        <v>5</v>
      </c>
      <c r="E644" t="s">
        <v>136</v>
      </c>
    </row>
    <row r="645" spans="1:23" x14ac:dyDescent="0.2">
      <c r="A645" t="s">
        <v>21</v>
      </c>
      <c r="B645">
        <v>1</v>
      </c>
      <c r="C645" t="s">
        <v>140</v>
      </c>
      <c r="D645">
        <v>5</v>
      </c>
      <c r="E645" t="s">
        <v>137</v>
      </c>
    </row>
    <row r="646" spans="1:23" x14ac:dyDescent="0.2">
      <c r="A646" t="s">
        <v>21</v>
      </c>
      <c r="B646">
        <v>1</v>
      </c>
      <c r="C646" t="s">
        <v>140</v>
      </c>
      <c r="D646">
        <v>5</v>
      </c>
      <c r="E646" t="s">
        <v>138</v>
      </c>
    </row>
    <row r="647" spans="1:23" x14ac:dyDescent="0.2">
      <c r="A647" t="s">
        <v>21</v>
      </c>
      <c r="B647">
        <v>1</v>
      </c>
      <c r="C647" t="s">
        <v>140</v>
      </c>
      <c r="D647">
        <v>5</v>
      </c>
      <c r="E647" s="24" t="s">
        <v>118</v>
      </c>
    </row>
    <row r="648" spans="1:23" x14ac:dyDescent="0.2">
      <c r="A648" t="s">
        <v>21</v>
      </c>
      <c r="B648">
        <v>1</v>
      </c>
      <c r="C648" t="s">
        <v>140</v>
      </c>
      <c r="D648">
        <v>5</v>
      </c>
      <c r="E648" s="24" t="s">
        <v>139</v>
      </c>
    </row>
    <row r="649" spans="1:23" x14ac:dyDescent="0.2">
      <c r="A649" t="s">
        <v>21</v>
      </c>
      <c r="B649">
        <v>1</v>
      </c>
      <c r="C649" t="s">
        <v>140</v>
      </c>
      <c r="D649">
        <v>6</v>
      </c>
      <c r="E649" s="24" t="s">
        <v>126</v>
      </c>
      <c r="J649">
        <v>5</v>
      </c>
      <c r="M649">
        <v>7</v>
      </c>
      <c r="Q649">
        <v>17</v>
      </c>
      <c r="S649">
        <v>9</v>
      </c>
      <c r="T649">
        <v>17</v>
      </c>
      <c r="U649">
        <v>17</v>
      </c>
      <c r="V649">
        <v>8</v>
      </c>
      <c r="W649">
        <v>14</v>
      </c>
    </row>
    <row r="650" spans="1:23" x14ac:dyDescent="0.2">
      <c r="A650" t="s">
        <v>21</v>
      </c>
      <c r="B650">
        <v>1</v>
      </c>
      <c r="C650" t="s">
        <v>140</v>
      </c>
      <c r="D650">
        <v>6</v>
      </c>
      <c r="E650" s="24" t="s">
        <v>127</v>
      </c>
      <c r="J650">
        <v>10</v>
      </c>
      <c r="M650">
        <v>14</v>
      </c>
      <c r="Q650">
        <v>27</v>
      </c>
      <c r="S650">
        <v>15</v>
      </c>
      <c r="T650">
        <v>21</v>
      </c>
      <c r="U650">
        <v>20</v>
      </c>
      <c r="V650">
        <v>7</v>
      </c>
      <c r="W650">
        <v>9</v>
      </c>
    </row>
    <row r="651" spans="1:23" x14ac:dyDescent="0.2">
      <c r="A651" t="s">
        <v>21</v>
      </c>
      <c r="B651">
        <v>1</v>
      </c>
      <c r="C651" t="s">
        <v>140</v>
      </c>
      <c r="D651">
        <v>6</v>
      </c>
      <c r="E651" s="24" t="s">
        <v>128</v>
      </c>
    </row>
    <row r="652" spans="1:23" x14ac:dyDescent="0.2">
      <c r="A652" t="s">
        <v>21</v>
      </c>
      <c r="B652">
        <v>1</v>
      </c>
      <c r="C652" t="s">
        <v>140</v>
      </c>
      <c r="D652">
        <v>6</v>
      </c>
      <c r="E652" t="s">
        <v>129</v>
      </c>
    </row>
    <row r="653" spans="1:23" x14ac:dyDescent="0.2">
      <c r="A653" t="s">
        <v>21</v>
      </c>
      <c r="B653">
        <v>1</v>
      </c>
      <c r="C653" t="s">
        <v>140</v>
      </c>
      <c r="D653">
        <v>6</v>
      </c>
      <c r="E653" t="s">
        <v>130</v>
      </c>
    </row>
    <row r="654" spans="1:23" x14ac:dyDescent="0.2">
      <c r="A654" t="s">
        <v>21</v>
      </c>
      <c r="B654">
        <v>1</v>
      </c>
      <c r="C654" t="s">
        <v>140</v>
      </c>
      <c r="D654">
        <v>6</v>
      </c>
      <c r="E654" t="s">
        <v>131</v>
      </c>
    </row>
    <row r="655" spans="1:23" x14ac:dyDescent="0.2">
      <c r="A655" t="s">
        <v>21</v>
      </c>
      <c r="B655">
        <v>1</v>
      </c>
      <c r="C655" t="s">
        <v>140</v>
      </c>
      <c r="D655">
        <v>6</v>
      </c>
      <c r="E655" t="s">
        <v>132</v>
      </c>
    </row>
    <row r="656" spans="1:23" x14ac:dyDescent="0.2">
      <c r="A656" t="s">
        <v>21</v>
      </c>
      <c r="B656">
        <v>1</v>
      </c>
      <c r="C656" t="s">
        <v>140</v>
      </c>
      <c r="D656">
        <v>6</v>
      </c>
      <c r="E656" t="s">
        <v>133</v>
      </c>
    </row>
    <row r="657" spans="1:23" x14ac:dyDescent="0.2">
      <c r="A657" t="s">
        <v>21</v>
      </c>
      <c r="B657">
        <v>1</v>
      </c>
      <c r="C657" t="s">
        <v>140</v>
      </c>
      <c r="D657">
        <v>6</v>
      </c>
      <c r="E657" t="s">
        <v>134</v>
      </c>
    </row>
    <row r="658" spans="1:23" x14ac:dyDescent="0.2">
      <c r="A658" t="s">
        <v>21</v>
      </c>
      <c r="B658">
        <v>1</v>
      </c>
      <c r="C658" t="s">
        <v>140</v>
      </c>
      <c r="D658">
        <v>6</v>
      </c>
      <c r="E658" t="s">
        <v>135</v>
      </c>
    </row>
    <row r="659" spans="1:23" x14ac:dyDescent="0.2">
      <c r="A659" t="s">
        <v>21</v>
      </c>
      <c r="B659">
        <v>1</v>
      </c>
      <c r="C659" t="s">
        <v>140</v>
      </c>
      <c r="D659">
        <v>6</v>
      </c>
      <c r="E659" t="s">
        <v>136</v>
      </c>
    </row>
    <row r="660" spans="1:23" x14ac:dyDescent="0.2">
      <c r="A660" t="s">
        <v>21</v>
      </c>
      <c r="B660">
        <v>1</v>
      </c>
      <c r="C660" t="s">
        <v>140</v>
      </c>
      <c r="D660">
        <v>6</v>
      </c>
      <c r="E660" t="s">
        <v>137</v>
      </c>
    </row>
    <row r="661" spans="1:23" x14ac:dyDescent="0.2">
      <c r="A661" t="s">
        <v>21</v>
      </c>
      <c r="B661">
        <v>1</v>
      </c>
      <c r="C661" t="s">
        <v>140</v>
      </c>
      <c r="D661">
        <v>6</v>
      </c>
      <c r="E661" t="s">
        <v>138</v>
      </c>
    </row>
    <row r="662" spans="1:23" x14ac:dyDescent="0.2">
      <c r="A662" t="s">
        <v>21</v>
      </c>
      <c r="B662">
        <v>1</v>
      </c>
      <c r="C662" t="s">
        <v>140</v>
      </c>
      <c r="D662">
        <v>6</v>
      </c>
      <c r="E662" s="24" t="s">
        <v>118</v>
      </c>
    </row>
    <row r="663" spans="1:23" x14ac:dyDescent="0.2">
      <c r="A663" t="s">
        <v>21</v>
      </c>
      <c r="B663">
        <v>1</v>
      </c>
      <c r="C663" t="s">
        <v>140</v>
      </c>
      <c r="D663">
        <v>6</v>
      </c>
      <c r="E663" s="24" t="s">
        <v>139</v>
      </c>
    </row>
    <row r="664" spans="1:23" x14ac:dyDescent="0.2">
      <c r="A664" t="s">
        <v>21</v>
      </c>
      <c r="B664">
        <v>1</v>
      </c>
      <c r="C664" t="s">
        <v>140</v>
      </c>
      <c r="D664">
        <v>7</v>
      </c>
      <c r="E664" s="24" t="s">
        <v>126</v>
      </c>
      <c r="J664">
        <v>4</v>
      </c>
      <c r="M664">
        <v>7</v>
      </c>
      <c r="Q664">
        <v>13</v>
      </c>
      <c r="S664">
        <v>10</v>
      </c>
      <c r="T664">
        <v>11</v>
      </c>
      <c r="U664">
        <v>6</v>
      </c>
      <c r="V664">
        <v>12</v>
      </c>
      <c r="W664">
        <v>8</v>
      </c>
    </row>
    <row r="665" spans="1:23" x14ac:dyDescent="0.2">
      <c r="A665" t="s">
        <v>21</v>
      </c>
      <c r="B665">
        <v>1</v>
      </c>
      <c r="C665" t="s">
        <v>140</v>
      </c>
      <c r="D665">
        <v>7</v>
      </c>
      <c r="E665" s="24" t="s">
        <v>127</v>
      </c>
      <c r="J665">
        <v>6</v>
      </c>
      <c r="M665">
        <v>11</v>
      </c>
      <c r="Q665">
        <v>15</v>
      </c>
      <c r="S665">
        <v>19</v>
      </c>
      <c r="T665">
        <v>12</v>
      </c>
      <c r="U665">
        <v>8</v>
      </c>
      <c r="V665">
        <v>9</v>
      </c>
      <c r="W665">
        <v>4</v>
      </c>
    </row>
    <row r="666" spans="1:23" x14ac:dyDescent="0.2">
      <c r="A666" t="s">
        <v>21</v>
      </c>
      <c r="B666">
        <v>1</v>
      </c>
      <c r="C666" t="s">
        <v>140</v>
      </c>
      <c r="D666">
        <v>7</v>
      </c>
      <c r="E666" s="24" t="s">
        <v>128</v>
      </c>
    </row>
    <row r="667" spans="1:23" x14ac:dyDescent="0.2">
      <c r="A667" t="s">
        <v>21</v>
      </c>
      <c r="B667">
        <v>1</v>
      </c>
      <c r="C667" t="s">
        <v>140</v>
      </c>
      <c r="D667">
        <v>7</v>
      </c>
      <c r="E667" t="s">
        <v>129</v>
      </c>
    </row>
    <row r="668" spans="1:23" x14ac:dyDescent="0.2">
      <c r="A668" t="s">
        <v>21</v>
      </c>
      <c r="B668">
        <v>1</v>
      </c>
      <c r="C668" t="s">
        <v>140</v>
      </c>
      <c r="D668">
        <v>7</v>
      </c>
      <c r="E668" t="s">
        <v>130</v>
      </c>
    </row>
    <row r="669" spans="1:23" x14ac:dyDescent="0.2">
      <c r="A669" t="s">
        <v>21</v>
      </c>
      <c r="B669">
        <v>1</v>
      </c>
      <c r="C669" t="s">
        <v>140</v>
      </c>
      <c r="D669">
        <v>7</v>
      </c>
      <c r="E669" t="s">
        <v>131</v>
      </c>
    </row>
    <row r="670" spans="1:23" x14ac:dyDescent="0.2">
      <c r="A670" t="s">
        <v>21</v>
      </c>
      <c r="B670">
        <v>1</v>
      </c>
      <c r="C670" t="s">
        <v>140</v>
      </c>
      <c r="D670">
        <v>7</v>
      </c>
      <c r="E670" t="s">
        <v>132</v>
      </c>
    </row>
    <row r="671" spans="1:23" x14ac:dyDescent="0.2">
      <c r="A671" t="s">
        <v>21</v>
      </c>
      <c r="B671">
        <v>1</v>
      </c>
      <c r="C671" t="s">
        <v>140</v>
      </c>
      <c r="D671">
        <v>7</v>
      </c>
      <c r="E671" t="s">
        <v>133</v>
      </c>
    </row>
    <row r="672" spans="1:23" x14ac:dyDescent="0.2">
      <c r="A672" t="s">
        <v>21</v>
      </c>
      <c r="B672">
        <v>1</v>
      </c>
      <c r="C672" t="s">
        <v>140</v>
      </c>
      <c r="D672">
        <v>7</v>
      </c>
      <c r="E672" t="s">
        <v>134</v>
      </c>
    </row>
    <row r="673" spans="1:23" x14ac:dyDescent="0.2">
      <c r="A673" t="s">
        <v>21</v>
      </c>
      <c r="B673">
        <v>1</v>
      </c>
      <c r="C673" t="s">
        <v>140</v>
      </c>
      <c r="D673">
        <v>7</v>
      </c>
      <c r="E673" t="s">
        <v>135</v>
      </c>
    </row>
    <row r="674" spans="1:23" x14ac:dyDescent="0.2">
      <c r="A674" t="s">
        <v>21</v>
      </c>
      <c r="B674">
        <v>1</v>
      </c>
      <c r="C674" t="s">
        <v>140</v>
      </c>
      <c r="D674">
        <v>7</v>
      </c>
      <c r="E674" t="s">
        <v>136</v>
      </c>
    </row>
    <row r="675" spans="1:23" x14ac:dyDescent="0.2">
      <c r="A675" t="s">
        <v>21</v>
      </c>
      <c r="B675">
        <v>1</v>
      </c>
      <c r="C675" t="s">
        <v>140</v>
      </c>
      <c r="D675">
        <v>7</v>
      </c>
      <c r="E675" t="s">
        <v>137</v>
      </c>
    </row>
    <row r="676" spans="1:23" x14ac:dyDescent="0.2">
      <c r="A676" t="s">
        <v>21</v>
      </c>
      <c r="B676">
        <v>1</v>
      </c>
      <c r="C676" t="s">
        <v>140</v>
      </c>
      <c r="D676">
        <v>7</v>
      </c>
      <c r="E676" t="s">
        <v>138</v>
      </c>
    </row>
    <row r="677" spans="1:23" x14ac:dyDescent="0.2">
      <c r="A677" t="s">
        <v>21</v>
      </c>
      <c r="B677">
        <v>1</v>
      </c>
      <c r="C677" t="s">
        <v>140</v>
      </c>
      <c r="D677">
        <v>7</v>
      </c>
      <c r="E677" s="24" t="s">
        <v>118</v>
      </c>
    </row>
    <row r="678" spans="1:23" x14ac:dyDescent="0.2">
      <c r="A678" t="s">
        <v>21</v>
      </c>
      <c r="B678">
        <v>1</v>
      </c>
      <c r="C678" t="s">
        <v>140</v>
      </c>
      <c r="D678">
        <v>7</v>
      </c>
      <c r="E678" s="24" t="s">
        <v>139</v>
      </c>
    </row>
    <row r="679" spans="1:23" x14ac:dyDescent="0.2">
      <c r="A679" t="s">
        <v>21</v>
      </c>
      <c r="B679">
        <v>1</v>
      </c>
      <c r="C679" t="s">
        <v>140</v>
      </c>
      <c r="D679">
        <v>8</v>
      </c>
      <c r="E679" s="24" t="s">
        <v>126</v>
      </c>
      <c r="J679">
        <v>4</v>
      </c>
      <c r="M679">
        <v>12</v>
      </c>
      <c r="Q679">
        <v>11</v>
      </c>
      <c r="S679">
        <v>7</v>
      </c>
      <c r="T679">
        <v>7</v>
      </c>
      <c r="U679">
        <v>9</v>
      </c>
      <c r="V679">
        <v>3</v>
      </c>
      <c r="W679">
        <v>6</v>
      </c>
    </row>
    <row r="680" spans="1:23" x14ac:dyDescent="0.2">
      <c r="A680" t="s">
        <v>21</v>
      </c>
      <c r="B680">
        <v>1</v>
      </c>
      <c r="C680" t="s">
        <v>140</v>
      </c>
      <c r="D680">
        <v>8</v>
      </c>
      <c r="E680" s="24" t="s">
        <v>127</v>
      </c>
      <c r="J680">
        <v>6</v>
      </c>
      <c r="M680">
        <v>16</v>
      </c>
      <c r="Q680">
        <v>14</v>
      </c>
      <c r="S680">
        <v>11</v>
      </c>
      <c r="T680">
        <v>7</v>
      </c>
      <c r="U680">
        <v>10</v>
      </c>
      <c r="V680">
        <v>2</v>
      </c>
      <c r="W680">
        <v>3</v>
      </c>
    </row>
    <row r="681" spans="1:23" x14ac:dyDescent="0.2">
      <c r="A681" t="s">
        <v>21</v>
      </c>
      <c r="B681">
        <v>1</v>
      </c>
      <c r="C681" t="s">
        <v>140</v>
      </c>
      <c r="D681">
        <v>8</v>
      </c>
      <c r="E681" s="24" t="s">
        <v>128</v>
      </c>
    </row>
    <row r="682" spans="1:23" x14ac:dyDescent="0.2">
      <c r="A682" t="s">
        <v>21</v>
      </c>
      <c r="B682">
        <v>1</v>
      </c>
      <c r="C682" t="s">
        <v>140</v>
      </c>
      <c r="D682">
        <v>8</v>
      </c>
      <c r="E682" t="s">
        <v>129</v>
      </c>
    </row>
    <row r="683" spans="1:23" x14ac:dyDescent="0.2">
      <c r="A683" t="s">
        <v>21</v>
      </c>
      <c r="B683">
        <v>1</v>
      </c>
      <c r="C683" t="s">
        <v>140</v>
      </c>
      <c r="D683">
        <v>8</v>
      </c>
      <c r="E683" t="s">
        <v>130</v>
      </c>
    </row>
    <row r="684" spans="1:23" x14ac:dyDescent="0.2">
      <c r="A684" t="s">
        <v>21</v>
      </c>
      <c r="B684">
        <v>1</v>
      </c>
      <c r="C684" t="s">
        <v>140</v>
      </c>
      <c r="D684">
        <v>8</v>
      </c>
      <c r="E684" t="s">
        <v>131</v>
      </c>
    </row>
    <row r="685" spans="1:23" x14ac:dyDescent="0.2">
      <c r="A685" t="s">
        <v>21</v>
      </c>
      <c r="B685">
        <v>1</v>
      </c>
      <c r="C685" t="s">
        <v>140</v>
      </c>
      <c r="D685">
        <v>8</v>
      </c>
      <c r="E685" t="s">
        <v>132</v>
      </c>
    </row>
    <row r="686" spans="1:23" x14ac:dyDescent="0.2">
      <c r="A686" t="s">
        <v>21</v>
      </c>
      <c r="B686">
        <v>1</v>
      </c>
      <c r="C686" t="s">
        <v>140</v>
      </c>
      <c r="D686">
        <v>8</v>
      </c>
      <c r="E686" t="s">
        <v>133</v>
      </c>
    </row>
    <row r="687" spans="1:23" x14ac:dyDescent="0.2">
      <c r="A687" t="s">
        <v>21</v>
      </c>
      <c r="B687">
        <v>1</v>
      </c>
      <c r="C687" t="s">
        <v>140</v>
      </c>
      <c r="D687">
        <v>8</v>
      </c>
      <c r="E687" t="s">
        <v>134</v>
      </c>
    </row>
    <row r="688" spans="1:23" x14ac:dyDescent="0.2">
      <c r="A688" t="s">
        <v>21</v>
      </c>
      <c r="B688">
        <v>1</v>
      </c>
      <c r="C688" t="s">
        <v>140</v>
      </c>
      <c r="D688">
        <v>8</v>
      </c>
      <c r="E688" t="s">
        <v>135</v>
      </c>
    </row>
    <row r="689" spans="1:23" x14ac:dyDescent="0.2">
      <c r="A689" t="s">
        <v>21</v>
      </c>
      <c r="B689">
        <v>1</v>
      </c>
      <c r="C689" t="s">
        <v>140</v>
      </c>
      <c r="D689">
        <v>8</v>
      </c>
      <c r="E689" t="s">
        <v>136</v>
      </c>
    </row>
    <row r="690" spans="1:23" x14ac:dyDescent="0.2">
      <c r="A690" t="s">
        <v>21</v>
      </c>
      <c r="B690">
        <v>1</v>
      </c>
      <c r="C690" t="s">
        <v>140</v>
      </c>
      <c r="D690">
        <v>8</v>
      </c>
      <c r="E690" t="s">
        <v>137</v>
      </c>
    </row>
    <row r="691" spans="1:23" x14ac:dyDescent="0.2">
      <c r="A691" t="s">
        <v>21</v>
      </c>
      <c r="B691">
        <v>1</v>
      </c>
      <c r="C691" t="s">
        <v>140</v>
      </c>
      <c r="D691">
        <v>8</v>
      </c>
      <c r="E691" t="s">
        <v>138</v>
      </c>
      <c r="H691">
        <v>1</v>
      </c>
    </row>
    <row r="692" spans="1:23" x14ac:dyDescent="0.2">
      <c r="A692" t="s">
        <v>21</v>
      </c>
      <c r="B692">
        <v>1</v>
      </c>
      <c r="C692" t="s">
        <v>140</v>
      </c>
      <c r="D692">
        <v>8</v>
      </c>
      <c r="E692" s="24" t="s">
        <v>118</v>
      </c>
    </row>
    <row r="693" spans="1:23" x14ac:dyDescent="0.2">
      <c r="A693" t="s">
        <v>21</v>
      </c>
      <c r="B693">
        <v>1</v>
      </c>
      <c r="C693" t="s">
        <v>140</v>
      </c>
      <c r="D693">
        <v>8</v>
      </c>
      <c r="E693" s="24" t="s">
        <v>139</v>
      </c>
    </row>
    <row r="694" spans="1:23" x14ac:dyDescent="0.2">
      <c r="A694" t="s">
        <v>21</v>
      </c>
      <c r="B694">
        <v>1</v>
      </c>
      <c r="C694" t="s">
        <v>141</v>
      </c>
      <c r="D694">
        <v>1</v>
      </c>
      <c r="E694" s="24" t="s">
        <v>126</v>
      </c>
      <c r="J694">
        <v>12</v>
      </c>
      <c r="M694">
        <v>37</v>
      </c>
      <c r="Q694">
        <v>58</v>
      </c>
      <c r="S694">
        <v>43</v>
      </c>
      <c r="T694">
        <v>37</v>
      </c>
      <c r="U694">
        <v>36</v>
      </c>
      <c r="V694">
        <v>51</v>
      </c>
      <c r="W694">
        <v>64</v>
      </c>
    </row>
    <row r="695" spans="1:23" x14ac:dyDescent="0.2">
      <c r="A695" t="s">
        <v>21</v>
      </c>
      <c r="B695">
        <v>1</v>
      </c>
      <c r="C695" t="s">
        <v>141</v>
      </c>
      <c r="D695">
        <v>1</v>
      </c>
      <c r="E695" s="24" t="s">
        <v>127</v>
      </c>
      <c r="J695">
        <v>19</v>
      </c>
      <c r="M695">
        <v>29</v>
      </c>
      <c r="Q695">
        <v>48</v>
      </c>
      <c r="S695">
        <v>42</v>
      </c>
      <c r="T695">
        <v>33</v>
      </c>
      <c r="U695">
        <v>34</v>
      </c>
      <c r="V695">
        <v>43</v>
      </c>
      <c r="W695">
        <v>31</v>
      </c>
    </row>
    <row r="696" spans="1:23" x14ac:dyDescent="0.2">
      <c r="A696" t="s">
        <v>21</v>
      </c>
      <c r="B696">
        <v>1</v>
      </c>
      <c r="C696" t="s">
        <v>141</v>
      </c>
      <c r="D696">
        <v>1</v>
      </c>
      <c r="E696" s="24" t="s">
        <v>128</v>
      </c>
    </row>
    <row r="697" spans="1:23" x14ac:dyDescent="0.2">
      <c r="A697" t="s">
        <v>21</v>
      </c>
      <c r="B697">
        <v>1</v>
      </c>
      <c r="C697" t="s">
        <v>141</v>
      </c>
      <c r="D697">
        <v>1</v>
      </c>
      <c r="E697" t="s">
        <v>129</v>
      </c>
    </row>
    <row r="698" spans="1:23" x14ac:dyDescent="0.2">
      <c r="A698" t="s">
        <v>21</v>
      </c>
      <c r="B698">
        <v>1</v>
      </c>
      <c r="C698" t="s">
        <v>141</v>
      </c>
      <c r="D698">
        <v>1</v>
      </c>
      <c r="E698" t="s">
        <v>130</v>
      </c>
    </row>
    <row r="699" spans="1:23" x14ac:dyDescent="0.2">
      <c r="A699" t="s">
        <v>21</v>
      </c>
      <c r="B699">
        <v>1</v>
      </c>
      <c r="C699" t="s">
        <v>141</v>
      </c>
      <c r="D699">
        <v>1</v>
      </c>
      <c r="E699" t="s">
        <v>131</v>
      </c>
    </row>
    <row r="700" spans="1:23" x14ac:dyDescent="0.2">
      <c r="A700" t="s">
        <v>21</v>
      </c>
      <c r="B700">
        <v>1</v>
      </c>
      <c r="C700" t="s">
        <v>141</v>
      </c>
      <c r="D700">
        <v>1</v>
      </c>
      <c r="E700" t="s">
        <v>132</v>
      </c>
    </row>
    <row r="701" spans="1:23" x14ac:dyDescent="0.2">
      <c r="A701" t="s">
        <v>21</v>
      </c>
      <c r="B701">
        <v>1</v>
      </c>
      <c r="C701" t="s">
        <v>141</v>
      </c>
      <c r="D701">
        <v>1</v>
      </c>
      <c r="E701" t="s">
        <v>133</v>
      </c>
    </row>
    <row r="702" spans="1:23" x14ac:dyDescent="0.2">
      <c r="A702" t="s">
        <v>21</v>
      </c>
      <c r="B702">
        <v>1</v>
      </c>
      <c r="C702" t="s">
        <v>141</v>
      </c>
      <c r="D702">
        <v>1</v>
      </c>
      <c r="E702" t="s">
        <v>134</v>
      </c>
    </row>
    <row r="703" spans="1:23" x14ac:dyDescent="0.2">
      <c r="A703" t="s">
        <v>21</v>
      </c>
      <c r="B703">
        <v>1</v>
      </c>
      <c r="C703" t="s">
        <v>141</v>
      </c>
      <c r="D703">
        <v>1</v>
      </c>
      <c r="E703" t="s">
        <v>135</v>
      </c>
    </row>
    <row r="704" spans="1:23" x14ac:dyDescent="0.2">
      <c r="A704" t="s">
        <v>21</v>
      </c>
      <c r="B704">
        <v>1</v>
      </c>
      <c r="C704" t="s">
        <v>141</v>
      </c>
      <c r="D704">
        <v>1</v>
      </c>
      <c r="E704" t="s">
        <v>136</v>
      </c>
    </row>
    <row r="705" spans="1:23" x14ac:dyDescent="0.2">
      <c r="A705" t="s">
        <v>21</v>
      </c>
      <c r="B705">
        <v>1</v>
      </c>
      <c r="C705" t="s">
        <v>141</v>
      </c>
      <c r="D705">
        <v>1</v>
      </c>
      <c r="E705" t="s">
        <v>137</v>
      </c>
    </row>
    <row r="706" spans="1:23" x14ac:dyDescent="0.2">
      <c r="A706" t="s">
        <v>21</v>
      </c>
      <c r="B706">
        <v>1</v>
      </c>
      <c r="C706" t="s">
        <v>141</v>
      </c>
      <c r="D706">
        <v>1</v>
      </c>
      <c r="E706" t="s">
        <v>138</v>
      </c>
    </row>
    <row r="707" spans="1:23" x14ac:dyDescent="0.2">
      <c r="A707" t="s">
        <v>21</v>
      </c>
      <c r="B707">
        <v>1</v>
      </c>
      <c r="C707" t="s">
        <v>141</v>
      </c>
      <c r="D707">
        <v>1</v>
      </c>
      <c r="E707" s="24" t="s">
        <v>118</v>
      </c>
    </row>
    <row r="708" spans="1:23" x14ac:dyDescent="0.2">
      <c r="A708" t="s">
        <v>21</v>
      </c>
      <c r="B708">
        <v>1</v>
      </c>
      <c r="C708" t="s">
        <v>141</v>
      </c>
      <c r="D708">
        <v>1</v>
      </c>
      <c r="E708" s="24" t="s">
        <v>139</v>
      </c>
      <c r="S708">
        <v>34</v>
      </c>
      <c r="U708">
        <v>21</v>
      </c>
      <c r="V708">
        <v>6</v>
      </c>
    </row>
    <row r="709" spans="1:23" x14ac:dyDescent="0.2">
      <c r="A709" t="s">
        <v>21</v>
      </c>
      <c r="B709">
        <v>1</v>
      </c>
      <c r="C709" t="s">
        <v>141</v>
      </c>
      <c r="D709">
        <v>2</v>
      </c>
      <c r="E709" s="24" t="s">
        <v>126</v>
      </c>
      <c r="J709">
        <v>17</v>
      </c>
      <c r="M709">
        <v>19</v>
      </c>
      <c r="Q709">
        <v>39</v>
      </c>
      <c r="S709">
        <v>36</v>
      </c>
      <c r="T709">
        <v>25</v>
      </c>
      <c r="U709">
        <v>14</v>
      </c>
      <c r="V709">
        <v>18</v>
      </c>
      <c r="W709">
        <v>35</v>
      </c>
    </row>
    <row r="710" spans="1:23" x14ac:dyDescent="0.2">
      <c r="A710" t="s">
        <v>21</v>
      </c>
      <c r="B710">
        <v>1</v>
      </c>
      <c r="C710" t="s">
        <v>141</v>
      </c>
      <c r="D710">
        <v>2</v>
      </c>
      <c r="E710" s="24" t="s">
        <v>127</v>
      </c>
      <c r="J710">
        <v>35</v>
      </c>
      <c r="M710">
        <v>23</v>
      </c>
      <c r="Q710">
        <v>37</v>
      </c>
      <c r="S710">
        <v>34</v>
      </c>
      <c r="T710">
        <v>27</v>
      </c>
      <c r="U710">
        <v>12</v>
      </c>
      <c r="V710">
        <v>15</v>
      </c>
      <c r="W710">
        <v>18</v>
      </c>
    </row>
    <row r="711" spans="1:23" x14ac:dyDescent="0.2">
      <c r="A711" t="s">
        <v>21</v>
      </c>
      <c r="B711">
        <v>1</v>
      </c>
      <c r="C711" t="s">
        <v>141</v>
      </c>
      <c r="D711">
        <v>2</v>
      </c>
      <c r="E711" s="24" t="s">
        <v>128</v>
      </c>
    </row>
    <row r="712" spans="1:23" x14ac:dyDescent="0.2">
      <c r="A712" t="s">
        <v>21</v>
      </c>
      <c r="B712">
        <v>1</v>
      </c>
      <c r="C712" t="s">
        <v>141</v>
      </c>
      <c r="D712">
        <v>2</v>
      </c>
      <c r="E712" t="s">
        <v>129</v>
      </c>
    </row>
    <row r="713" spans="1:23" x14ac:dyDescent="0.2">
      <c r="A713" t="s">
        <v>21</v>
      </c>
      <c r="B713">
        <v>1</v>
      </c>
      <c r="C713" t="s">
        <v>141</v>
      </c>
      <c r="D713">
        <v>2</v>
      </c>
      <c r="E713" t="s">
        <v>130</v>
      </c>
    </row>
    <row r="714" spans="1:23" x14ac:dyDescent="0.2">
      <c r="A714" t="s">
        <v>21</v>
      </c>
      <c r="B714">
        <v>1</v>
      </c>
      <c r="C714" t="s">
        <v>141</v>
      </c>
      <c r="D714">
        <v>2</v>
      </c>
      <c r="E714" t="s">
        <v>131</v>
      </c>
    </row>
    <row r="715" spans="1:23" x14ac:dyDescent="0.2">
      <c r="A715" t="s">
        <v>21</v>
      </c>
      <c r="B715">
        <v>1</v>
      </c>
      <c r="C715" t="s">
        <v>141</v>
      </c>
      <c r="D715">
        <v>2</v>
      </c>
      <c r="E715" t="s">
        <v>132</v>
      </c>
    </row>
    <row r="716" spans="1:23" x14ac:dyDescent="0.2">
      <c r="A716" t="s">
        <v>21</v>
      </c>
      <c r="B716">
        <v>1</v>
      </c>
      <c r="C716" t="s">
        <v>141</v>
      </c>
      <c r="D716">
        <v>2</v>
      </c>
      <c r="E716" t="s">
        <v>133</v>
      </c>
    </row>
    <row r="717" spans="1:23" x14ac:dyDescent="0.2">
      <c r="A717" t="s">
        <v>21</v>
      </c>
      <c r="B717">
        <v>1</v>
      </c>
      <c r="C717" t="s">
        <v>141</v>
      </c>
      <c r="D717">
        <v>2</v>
      </c>
      <c r="E717" t="s">
        <v>134</v>
      </c>
    </row>
    <row r="718" spans="1:23" x14ac:dyDescent="0.2">
      <c r="A718" t="s">
        <v>21</v>
      </c>
      <c r="B718">
        <v>1</v>
      </c>
      <c r="C718" t="s">
        <v>141</v>
      </c>
      <c r="D718">
        <v>2</v>
      </c>
      <c r="E718" t="s">
        <v>135</v>
      </c>
    </row>
    <row r="719" spans="1:23" x14ac:dyDescent="0.2">
      <c r="A719" t="s">
        <v>21</v>
      </c>
      <c r="B719">
        <v>1</v>
      </c>
      <c r="C719" t="s">
        <v>141</v>
      </c>
      <c r="D719">
        <v>2</v>
      </c>
      <c r="E719" t="s">
        <v>136</v>
      </c>
    </row>
    <row r="720" spans="1:23" x14ac:dyDescent="0.2">
      <c r="A720" t="s">
        <v>21</v>
      </c>
      <c r="B720">
        <v>1</v>
      </c>
      <c r="C720" t="s">
        <v>141</v>
      </c>
      <c r="D720">
        <v>2</v>
      </c>
      <c r="E720" t="s">
        <v>137</v>
      </c>
    </row>
    <row r="721" spans="1:23" x14ac:dyDescent="0.2">
      <c r="A721" t="s">
        <v>21</v>
      </c>
      <c r="B721">
        <v>1</v>
      </c>
      <c r="C721" t="s">
        <v>141</v>
      </c>
      <c r="D721">
        <v>2</v>
      </c>
      <c r="E721" t="s">
        <v>138</v>
      </c>
    </row>
    <row r="722" spans="1:23" x14ac:dyDescent="0.2">
      <c r="A722" t="s">
        <v>21</v>
      </c>
      <c r="B722">
        <v>1</v>
      </c>
      <c r="C722" t="s">
        <v>141</v>
      </c>
      <c r="D722">
        <v>2</v>
      </c>
      <c r="E722" s="24" t="s">
        <v>118</v>
      </c>
    </row>
    <row r="723" spans="1:23" x14ac:dyDescent="0.2">
      <c r="A723" t="s">
        <v>21</v>
      </c>
      <c r="B723">
        <v>1</v>
      </c>
      <c r="C723" t="s">
        <v>141</v>
      </c>
      <c r="D723">
        <v>2</v>
      </c>
      <c r="E723" s="24" t="s">
        <v>139</v>
      </c>
      <c r="S723">
        <v>58</v>
      </c>
      <c r="U723">
        <v>21</v>
      </c>
      <c r="V723">
        <v>11</v>
      </c>
    </row>
    <row r="724" spans="1:23" x14ac:dyDescent="0.2">
      <c r="A724" t="s">
        <v>21</v>
      </c>
      <c r="B724">
        <v>1</v>
      </c>
      <c r="C724" t="s">
        <v>141</v>
      </c>
      <c r="D724">
        <v>3</v>
      </c>
      <c r="E724" s="24" t="s">
        <v>126</v>
      </c>
      <c r="J724">
        <v>13</v>
      </c>
      <c r="M724">
        <v>25</v>
      </c>
      <c r="Q724">
        <v>36</v>
      </c>
      <c r="S724">
        <v>19</v>
      </c>
      <c r="T724">
        <v>15</v>
      </c>
      <c r="U724">
        <v>11</v>
      </c>
      <c r="V724">
        <v>10</v>
      </c>
      <c r="W724">
        <v>50</v>
      </c>
    </row>
    <row r="725" spans="1:23" x14ac:dyDescent="0.2">
      <c r="A725" t="s">
        <v>21</v>
      </c>
      <c r="B725">
        <v>1</v>
      </c>
      <c r="C725" t="s">
        <v>141</v>
      </c>
      <c r="D725">
        <v>3</v>
      </c>
      <c r="E725" s="24" t="s">
        <v>127</v>
      </c>
      <c r="J725">
        <v>25</v>
      </c>
      <c r="M725">
        <v>32</v>
      </c>
      <c r="Q725">
        <v>38</v>
      </c>
      <c r="S725">
        <v>20</v>
      </c>
      <c r="T725">
        <v>10</v>
      </c>
      <c r="U725">
        <v>10</v>
      </c>
      <c r="V725">
        <v>13</v>
      </c>
      <c r="W725">
        <v>25</v>
      </c>
    </row>
    <row r="726" spans="1:23" x14ac:dyDescent="0.2">
      <c r="A726" t="s">
        <v>21</v>
      </c>
      <c r="B726">
        <v>1</v>
      </c>
      <c r="C726" t="s">
        <v>141</v>
      </c>
      <c r="D726">
        <v>3</v>
      </c>
      <c r="E726" s="24" t="s">
        <v>128</v>
      </c>
    </row>
    <row r="727" spans="1:23" x14ac:dyDescent="0.2">
      <c r="A727" t="s">
        <v>21</v>
      </c>
      <c r="B727">
        <v>1</v>
      </c>
      <c r="C727" t="s">
        <v>141</v>
      </c>
      <c r="D727">
        <v>3</v>
      </c>
      <c r="E727" t="s">
        <v>129</v>
      </c>
    </row>
    <row r="728" spans="1:23" x14ac:dyDescent="0.2">
      <c r="A728" t="s">
        <v>21</v>
      </c>
      <c r="B728">
        <v>1</v>
      </c>
      <c r="C728" t="s">
        <v>141</v>
      </c>
      <c r="D728">
        <v>3</v>
      </c>
      <c r="E728" t="s">
        <v>130</v>
      </c>
    </row>
    <row r="729" spans="1:23" x14ac:dyDescent="0.2">
      <c r="A729" t="s">
        <v>21</v>
      </c>
      <c r="B729">
        <v>1</v>
      </c>
      <c r="C729" t="s">
        <v>141</v>
      </c>
      <c r="D729">
        <v>3</v>
      </c>
      <c r="E729" t="s">
        <v>131</v>
      </c>
    </row>
    <row r="730" spans="1:23" x14ac:dyDescent="0.2">
      <c r="A730" t="s">
        <v>21</v>
      </c>
      <c r="B730">
        <v>1</v>
      </c>
      <c r="C730" t="s">
        <v>141</v>
      </c>
      <c r="D730">
        <v>3</v>
      </c>
      <c r="E730" t="s">
        <v>132</v>
      </c>
    </row>
    <row r="731" spans="1:23" x14ac:dyDescent="0.2">
      <c r="A731" t="s">
        <v>21</v>
      </c>
      <c r="B731">
        <v>1</v>
      </c>
      <c r="C731" t="s">
        <v>141</v>
      </c>
      <c r="D731">
        <v>3</v>
      </c>
      <c r="E731" t="s">
        <v>133</v>
      </c>
    </row>
    <row r="732" spans="1:23" x14ac:dyDescent="0.2">
      <c r="A732" t="s">
        <v>21</v>
      </c>
      <c r="B732">
        <v>1</v>
      </c>
      <c r="C732" t="s">
        <v>141</v>
      </c>
      <c r="D732">
        <v>3</v>
      </c>
      <c r="E732" t="s">
        <v>134</v>
      </c>
    </row>
    <row r="733" spans="1:23" x14ac:dyDescent="0.2">
      <c r="A733" t="s">
        <v>21</v>
      </c>
      <c r="B733">
        <v>1</v>
      </c>
      <c r="C733" t="s">
        <v>141</v>
      </c>
      <c r="D733">
        <v>3</v>
      </c>
      <c r="E733" t="s">
        <v>135</v>
      </c>
    </row>
    <row r="734" spans="1:23" x14ac:dyDescent="0.2">
      <c r="A734" t="s">
        <v>21</v>
      </c>
      <c r="B734">
        <v>1</v>
      </c>
      <c r="C734" t="s">
        <v>141</v>
      </c>
      <c r="D734">
        <v>3</v>
      </c>
      <c r="E734" t="s">
        <v>136</v>
      </c>
    </row>
    <row r="735" spans="1:23" x14ac:dyDescent="0.2">
      <c r="A735" t="s">
        <v>21</v>
      </c>
      <c r="B735">
        <v>1</v>
      </c>
      <c r="C735" t="s">
        <v>141</v>
      </c>
      <c r="D735">
        <v>3</v>
      </c>
      <c r="E735" t="s">
        <v>137</v>
      </c>
    </row>
    <row r="736" spans="1:23" x14ac:dyDescent="0.2">
      <c r="A736" t="s">
        <v>21</v>
      </c>
      <c r="B736">
        <v>1</v>
      </c>
      <c r="C736" t="s">
        <v>141</v>
      </c>
      <c r="D736">
        <v>3</v>
      </c>
      <c r="E736" t="s">
        <v>138</v>
      </c>
    </row>
    <row r="737" spans="1:23" x14ac:dyDescent="0.2">
      <c r="A737" t="s">
        <v>21</v>
      </c>
      <c r="B737">
        <v>1</v>
      </c>
      <c r="C737" t="s">
        <v>141</v>
      </c>
      <c r="D737">
        <v>3</v>
      </c>
      <c r="E737" s="24" t="s">
        <v>118</v>
      </c>
    </row>
    <row r="738" spans="1:23" x14ac:dyDescent="0.2">
      <c r="A738" t="s">
        <v>21</v>
      </c>
      <c r="B738">
        <v>1</v>
      </c>
      <c r="C738" t="s">
        <v>141</v>
      </c>
      <c r="D738">
        <v>3</v>
      </c>
      <c r="E738" s="24" t="s">
        <v>139</v>
      </c>
      <c r="S738">
        <v>19</v>
      </c>
      <c r="U738">
        <v>39</v>
      </c>
      <c r="V738">
        <v>10</v>
      </c>
    </row>
    <row r="739" spans="1:23" x14ac:dyDescent="0.2">
      <c r="A739" t="s">
        <v>21</v>
      </c>
      <c r="B739">
        <v>1</v>
      </c>
      <c r="C739" t="s">
        <v>141</v>
      </c>
      <c r="D739">
        <v>4</v>
      </c>
      <c r="E739" s="24" t="s">
        <v>126</v>
      </c>
      <c r="J739">
        <v>20</v>
      </c>
      <c r="M739">
        <v>29</v>
      </c>
      <c r="Q739">
        <v>58</v>
      </c>
      <c r="S739">
        <v>29</v>
      </c>
      <c r="T739">
        <v>29</v>
      </c>
      <c r="U739">
        <v>7</v>
      </c>
      <c r="V739">
        <v>27</v>
      </c>
      <c r="W739">
        <v>66</v>
      </c>
    </row>
    <row r="740" spans="1:23" x14ac:dyDescent="0.2">
      <c r="A740" t="s">
        <v>21</v>
      </c>
      <c r="B740">
        <v>1</v>
      </c>
      <c r="C740" t="s">
        <v>141</v>
      </c>
      <c r="D740">
        <v>4</v>
      </c>
      <c r="E740" s="24" t="s">
        <v>127</v>
      </c>
      <c r="J740">
        <v>52</v>
      </c>
      <c r="M740">
        <v>35</v>
      </c>
      <c r="Q740">
        <v>55</v>
      </c>
      <c r="S740">
        <v>32</v>
      </c>
      <c r="T740">
        <v>28</v>
      </c>
      <c r="U740">
        <v>6</v>
      </c>
      <c r="V740">
        <v>24</v>
      </c>
      <c r="W740">
        <v>38</v>
      </c>
    </row>
    <row r="741" spans="1:23" x14ac:dyDescent="0.2">
      <c r="A741" t="s">
        <v>21</v>
      </c>
      <c r="B741">
        <v>1</v>
      </c>
      <c r="C741" t="s">
        <v>141</v>
      </c>
      <c r="D741">
        <v>4</v>
      </c>
      <c r="E741" s="24" t="s">
        <v>128</v>
      </c>
    </row>
    <row r="742" spans="1:23" x14ac:dyDescent="0.2">
      <c r="A742" t="s">
        <v>21</v>
      </c>
      <c r="B742">
        <v>1</v>
      </c>
      <c r="C742" t="s">
        <v>141</v>
      </c>
      <c r="D742">
        <v>4</v>
      </c>
      <c r="E742" t="s">
        <v>129</v>
      </c>
    </row>
    <row r="743" spans="1:23" x14ac:dyDescent="0.2">
      <c r="A743" t="s">
        <v>21</v>
      </c>
      <c r="B743">
        <v>1</v>
      </c>
      <c r="C743" t="s">
        <v>141</v>
      </c>
      <c r="D743">
        <v>4</v>
      </c>
      <c r="E743" t="s">
        <v>130</v>
      </c>
    </row>
    <row r="744" spans="1:23" x14ac:dyDescent="0.2">
      <c r="A744" t="s">
        <v>21</v>
      </c>
      <c r="B744">
        <v>1</v>
      </c>
      <c r="C744" t="s">
        <v>141</v>
      </c>
      <c r="D744">
        <v>4</v>
      </c>
      <c r="E744" t="s">
        <v>131</v>
      </c>
    </row>
    <row r="745" spans="1:23" x14ac:dyDescent="0.2">
      <c r="A745" t="s">
        <v>21</v>
      </c>
      <c r="B745">
        <v>1</v>
      </c>
      <c r="C745" t="s">
        <v>141</v>
      </c>
      <c r="D745">
        <v>4</v>
      </c>
      <c r="E745" t="s">
        <v>132</v>
      </c>
    </row>
    <row r="746" spans="1:23" x14ac:dyDescent="0.2">
      <c r="A746" t="s">
        <v>21</v>
      </c>
      <c r="B746">
        <v>1</v>
      </c>
      <c r="C746" t="s">
        <v>141</v>
      </c>
      <c r="D746">
        <v>4</v>
      </c>
      <c r="E746" t="s">
        <v>133</v>
      </c>
    </row>
    <row r="747" spans="1:23" x14ac:dyDescent="0.2">
      <c r="A747" t="s">
        <v>21</v>
      </c>
      <c r="B747">
        <v>1</v>
      </c>
      <c r="C747" t="s">
        <v>141</v>
      </c>
      <c r="D747">
        <v>4</v>
      </c>
      <c r="E747" t="s">
        <v>134</v>
      </c>
    </row>
    <row r="748" spans="1:23" x14ac:dyDescent="0.2">
      <c r="A748" t="s">
        <v>21</v>
      </c>
      <c r="B748">
        <v>1</v>
      </c>
      <c r="C748" t="s">
        <v>141</v>
      </c>
      <c r="D748">
        <v>4</v>
      </c>
      <c r="E748" t="s">
        <v>135</v>
      </c>
    </row>
    <row r="749" spans="1:23" x14ac:dyDescent="0.2">
      <c r="A749" t="s">
        <v>21</v>
      </c>
      <c r="B749">
        <v>1</v>
      </c>
      <c r="C749" t="s">
        <v>141</v>
      </c>
      <c r="D749">
        <v>4</v>
      </c>
      <c r="E749" t="s">
        <v>136</v>
      </c>
    </row>
    <row r="750" spans="1:23" x14ac:dyDescent="0.2">
      <c r="A750" t="s">
        <v>21</v>
      </c>
      <c r="B750">
        <v>1</v>
      </c>
      <c r="C750" t="s">
        <v>141</v>
      </c>
      <c r="D750">
        <v>4</v>
      </c>
      <c r="E750" t="s">
        <v>137</v>
      </c>
    </row>
    <row r="751" spans="1:23" x14ac:dyDescent="0.2">
      <c r="A751" t="s">
        <v>21</v>
      </c>
      <c r="B751">
        <v>1</v>
      </c>
      <c r="C751" t="s">
        <v>141</v>
      </c>
      <c r="D751">
        <v>4</v>
      </c>
      <c r="E751" t="s">
        <v>138</v>
      </c>
    </row>
    <row r="752" spans="1:23" x14ac:dyDescent="0.2">
      <c r="A752" t="s">
        <v>21</v>
      </c>
      <c r="B752">
        <v>1</v>
      </c>
      <c r="C752" t="s">
        <v>141</v>
      </c>
      <c r="D752">
        <v>4</v>
      </c>
      <c r="E752" s="24" t="s">
        <v>118</v>
      </c>
    </row>
    <row r="753" spans="1:23" x14ac:dyDescent="0.2">
      <c r="A753" t="s">
        <v>21</v>
      </c>
      <c r="B753">
        <v>1</v>
      </c>
      <c r="C753" t="s">
        <v>141</v>
      </c>
      <c r="D753">
        <v>4</v>
      </c>
      <c r="E753" s="24" t="s">
        <v>139</v>
      </c>
      <c r="S753">
        <v>14</v>
      </c>
      <c r="U753">
        <v>35</v>
      </c>
      <c r="V753">
        <v>8</v>
      </c>
    </row>
    <row r="754" spans="1:23" x14ac:dyDescent="0.2">
      <c r="A754" t="s">
        <v>21</v>
      </c>
      <c r="B754">
        <v>1</v>
      </c>
      <c r="C754" t="s">
        <v>141</v>
      </c>
      <c r="D754">
        <v>5</v>
      </c>
      <c r="E754" s="24" t="s">
        <v>126</v>
      </c>
      <c r="J754">
        <v>22</v>
      </c>
      <c r="M754">
        <v>23</v>
      </c>
      <c r="Q754">
        <v>69</v>
      </c>
      <c r="S754">
        <v>64</v>
      </c>
      <c r="T754">
        <v>22</v>
      </c>
      <c r="U754">
        <v>29</v>
      </c>
      <c r="V754">
        <v>39</v>
      </c>
      <c r="W754">
        <v>47</v>
      </c>
    </row>
    <row r="755" spans="1:23" x14ac:dyDescent="0.2">
      <c r="A755" t="s">
        <v>21</v>
      </c>
      <c r="B755">
        <v>1</v>
      </c>
      <c r="C755" t="s">
        <v>141</v>
      </c>
      <c r="D755">
        <v>5</v>
      </c>
      <c r="E755" s="24" t="s">
        <v>127</v>
      </c>
      <c r="J755">
        <v>43</v>
      </c>
      <c r="M755">
        <v>32</v>
      </c>
      <c r="Q755">
        <v>63</v>
      </c>
      <c r="S755">
        <v>67</v>
      </c>
      <c r="T755">
        <v>22</v>
      </c>
      <c r="U755">
        <v>24</v>
      </c>
      <c r="V755">
        <v>36</v>
      </c>
      <c r="W755">
        <v>28</v>
      </c>
    </row>
    <row r="756" spans="1:23" x14ac:dyDescent="0.2">
      <c r="A756" t="s">
        <v>21</v>
      </c>
      <c r="B756">
        <v>1</v>
      </c>
      <c r="C756" t="s">
        <v>141</v>
      </c>
      <c r="D756">
        <v>5</v>
      </c>
      <c r="E756" s="24" t="s">
        <v>128</v>
      </c>
    </row>
    <row r="757" spans="1:23" x14ac:dyDescent="0.2">
      <c r="A757" t="s">
        <v>21</v>
      </c>
      <c r="B757">
        <v>1</v>
      </c>
      <c r="C757" t="s">
        <v>141</v>
      </c>
      <c r="D757">
        <v>5</v>
      </c>
      <c r="E757" t="s">
        <v>129</v>
      </c>
    </row>
    <row r="758" spans="1:23" x14ac:dyDescent="0.2">
      <c r="A758" t="s">
        <v>21</v>
      </c>
      <c r="B758">
        <v>1</v>
      </c>
      <c r="C758" t="s">
        <v>141</v>
      </c>
      <c r="D758">
        <v>5</v>
      </c>
      <c r="E758" t="s">
        <v>130</v>
      </c>
    </row>
    <row r="759" spans="1:23" x14ac:dyDescent="0.2">
      <c r="A759" t="s">
        <v>21</v>
      </c>
      <c r="B759">
        <v>1</v>
      </c>
      <c r="C759" t="s">
        <v>141</v>
      </c>
      <c r="D759">
        <v>5</v>
      </c>
      <c r="E759" t="s">
        <v>131</v>
      </c>
    </row>
    <row r="760" spans="1:23" x14ac:dyDescent="0.2">
      <c r="A760" t="s">
        <v>21</v>
      </c>
      <c r="B760">
        <v>1</v>
      </c>
      <c r="C760" t="s">
        <v>141</v>
      </c>
      <c r="D760">
        <v>5</v>
      </c>
      <c r="E760" t="s">
        <v>132</v>
      </c>
    </row>
    <row r="761" spans="1:23" x14ac:dyDescent="0.2">
      <c r="A761" t="s">
        <v>21</v>
      </c>
      <c r="B761">
        <v>1</v>
      </c>
      <c r="C761" t="s">
        <v>141</v>
      </c>
      <c r="D761">
        <v>5</v>
      </c>
      <c r="E761" t="s">
        <v>133</v>
      </c>
    </row>
    <row r="762" spans="1:23" x14ac:dyDescent="0.2">
      <c r="A762" t="s">
        <v>21</v>
      </c>
      <c r="B762">
        <v>1</v>
      </c>
      <c r="C762" t="s">
        <v>141</v>
      </c>
      <c r="D762">
        <v>5</v>
      </c>
      <c r="E762" t="s">
        <v>134</v>
      </c>
    </row>
    <row r="763" spans="1:23" x14ac:dyDescent="0.2">
      <c r="A763" t="s">
        <v>21</v>
      </c>
      <c r="B763">
        <v>1</v>
      </c>
      <c r="C763" t="s">
        <v>141</v>
      </c>
      <c r="D763">
        <v>5</v>
      </c>
      <c r="E763" t="s">
        <v>135</v>
      </c>
    </row>
    <row r="764" spans="1:23" x14ac:dyDescent="0.2">
      <c r="A764" t="s">
        <v>21</v>
      </c>
      <c r="B764">
        <v>1</v>
      </c>
      <c r="C764" t="s">
        <v>141</v>
      </c>
      <c r="D764">
        <v>5</v>
      </c>
      <c r="E764" t="s">
        <v>136</v>
      </c>
    </row>
    <row r="765" spans="1:23" x14ac:dyDescent="0.2">
      <c r="A765" t="s">
        <v>21</v>
      </c>
      <c r="B765">
        <v>1</v>
      </c>
      <c r="C765" t="s">
        <v>141</v>
      </c>
      <c r="D765">
        <v>5</v>
      </c>
      <c r="E765" t="s">
        <v>137</v>
      </c>
    </row>
    <row r="766" spans="1:23" x14ac:dyDescent="0.2">
      <c r="A766" t="s">
        <v>21</v>
      </c>
      <c r="B766">
        <v>1</v>
      </c>
      <c r="C766" t="s">
        <v>141</v>
      </c>
      <c r="D766">
        <v>5</v>
      </c>
      <c r="E766" t="s">
        <v>138</v>
      </c>
      <c r="H766">
        <v>1</v>
      </c>
    </row>
    <row r="767" spans="1:23" x14ac:dyDescent="0.2">
      <c r="A767" t="s">
        <v>21</v>
      </c>
      <c r="B767">
        <v>1</v>
      </c>
      <c r="C767" t="s">
        <v>141</v>
      </c>
      <c r="D767">
        <v>5</v>
      </c>
      <c r="E767" s="24" t="s">
        <v>118</v>
      </c>
    </row>
    <row r="768" spans="1:23" x14ac:dyDescent="0.2">
      <c r="A768" t="s">
        <v>21</v>
      </c>
      <c r="B768">
        <v>1</v>
      </c>
      <c r="C768" t="s">
        <v>141</v>
      </c>
      <c r="D768">
        <v>5</v>
      </c>
      <c r="E768" s="24" t="s">
        <v>139</v>
      </c>
      <c r="S768">
        <v>12</v>
      </c>
      <c r="U768">
        <v>16</v>
      </c>
      <c r="V768">
        <v>4</v>
      </c>
    </row>
    <row r="769" spans="1:23" x14ac:dyDescent="0.2">
      <c r="A769" t="s">
        <v>21</v>
      </c>
      <c r="B769">
        <v>1</v>
      </c>
      <c r="C769" t="s">
        <v>141</v>
      </c>
      <c r="D769">
        <v>6</v>
      </c>
      <c r="E769" s="24" t="s">
        <v>126</v>
      </c>
      <c r="J769">
        <v>22</v>
      </c>
      <c r="M769">
        <v>18</v>
      </c>
      <c r="Q769">
        <v>48</v>
      </c>
      <c r="S769">
        <v>30</v>
      </c>
      <c r="T769">
        <v>15</v>
      </c>
      <c r="U769">
        <v>18</v>
      </c>
      <c r="V769">
        <v>20</v>
      </c>
      <c r="W769">
        <v>24</v>
      </c>
    </row>
    <row r="770" spans="1:23" x14ac:dyDescent="0.2">
      <c r="A770" t="s">
        <v>21</v>
      </c>
      <c r="B770">
        <v>1</v>
      </c>
      <c r="C770" t="s">
        <v>141</v>
      </c>
      <c r="D770">
        <v>6</v>
      </c>
      <c r="E770" s="24" t="s">
        <v>127</v>
      </c>
      <c r="J770">
        <v>36</v>
      </c>
      <c r="M770">
        <v>25</v>
      </c>
      <c r="Q770">
        <v>45</v>
      </c>
      <c r="S770">
        <v>32</v>
      </c>
      <c r="T770">
        <v>13</v>
      </c>
      <c r="U770">
        <v>14</v>
      </c>
      <c r="V770">
        <v>28</v>
      </c>
      <c r="W770">
        <v>27</v>
      </c>
    </row>
    <row r="771" spans="1:23" x14ac:dyDescent="0.2">
      <c r="A771" t="s">
        <v>21</v>
      </c>
      <c r="B771">
        <v>1</v>
      </c>
      <c r="C771" t="s">
        <v>141</v>
      </c>
      <c r="D771">
        <v>6</v>
      </c>
      <c r="E771" s="24" t="s">
        <v>128</v>
      </c>
    </row>
    <row r="772" spans="1:23" x14ac:dyDescent="0.2">
      <c r="A772" t="s">
        <v>21</v>
      </c>
      <c r="B772">
        <v>1</v>
      </c>
      <c r="C772" t="s">
        <v>141</v>
      </c>
      <c r="D772">
        <v>6</v>
      </c>
      <c r="E772" t="s">
        <v>129</v>
      </c>
    </row>
    <row r="773" spans="1:23" x14ac:dyDescent="0.2">
      <c r="A773" t="s">
        <v>21</v>
      </c>
      <c r="B773">
        <v>1</v>
      </c>
      <c r="C773" t="s">
        <v>141</v>
      </c>
      <c r="D773">
        <v>6</v>
      </c>
      <c r="E773" t="s">
        <v>130</v>
      </c>
    </row>
    <row r="774" spans="1:23" x14ac:dyDescent="0.2">
      <c r="A774" t="s">
        <v>21</v>
      </c>
      <c r="B774">
        <v>1</v>
      </c>
      <c r="C774" t="s">
        <v>141</v>
      </c>
      <c r="D774">
        <v>6</v>
      </c>
      <c r="E774" t="s">
        <v>131</v>
      </c>
    </row>
    <row r="775" spans="1:23" x14ac:dyDescent="0.2">
      <c r="A775" t="s">
        <v>21</v>
      </c>
      <c r="B775">
        <v>1</v>
      </c>
      <c r="C775" t="s">
        <v>141</v>
      </c>
      <c r="D775">
        <v>6</v>
      </c>
      <c r="E775" t="s">
        <v>132</v>
      </c>
    </row>
    <row r="776" spans="1:23" x14ac:dyDescent="0.2">
      <c r="A776" t="s">
        <v>21</v>
      </c>
      <c r="B776">
        <v>1</v>
      </c>
      <c r="C776" t="s">
        <v>141</v>
      </c>
      <c r="D776">
        <v>6</v>
      </c>
      <c r="E776" t="s">
        <v>133</v>
      </c>
    </row>
    <row r="777" spans="1:23" x14ac:dyDescent="0.2">
      <c r="A777" t="s">
        <v>21</v>
      </c>
      <c r="B777">
        <v>1</v>
      </c>
      <c r="C777" t="s">
        <v>141</v>
      </c>
      <c r="D777">
        <v>6</v>
      </c>
      <c r="E777" t="s">
        <v>134</v>
      </c>
    </row>
    <row r="778" spans="1:23" x14ac:dyDescent="0.2">
      <c r="A778" t="s">
        <v>21</v>
      </c>
      <c r="B778">
        <v>1</v>
      </c>
      <c r="C778" t="s">
        <v>141</v>
      </c>
      <c r="D778">
        <v>6</v>
      </c>
      <c r="E778" t="s">
        <v>135</v>
      </c>
    </row>
    <row r="779" spans="1:23" x14ac:dyDescent="0.2">
      <c r="A779" t="s">
        <v>21</v>
      </c>
      <c r="B779">
        <v>1</v>
      </c>
      <c r="C779" t="s">
        <v>141</v>
      </c>
      <c r="D779">
        <v>6</v>
      </c>
      <c r="E779" t="s">
        <v>136</v>
      </c>
    </row>
    <row r="780" spans="1:23" x14ac:dyDescent="0.2">
      <c r="A780" t="s">
        <v>21</v>
      </c>
      <c r="B780">
        <v>1</v>
      </c>
      <c r="C780" t="s">
        <v>141</v>
      </c>
      <c r="D780">
        <v>6</v>
      </c>
      <c r="E780" t="s">
        <v>137</v>
      </c>
    </row>
    <row r="781" spans="1:23" x14ac:dyDescent="0.2">
      <c r="A781" t="s">
        <v>21</v>
      </c>
      <c r="B781">
        <v>1</v>
      </c>
      <c r="C781" t="s">
        <v>141</v>
      </c>
      <c r="D781">
        <v>6</v>
      </c>
      <c r="E781" t="s">
        <v>138</v>
      </c>
      <c r="H781">
        <v>1</v>
      </c>
    </row>
    <row r="782" spans="1:23" x14ac:dyDescent="0.2">
      <c r="A782" t="s">
        <v>21</v>
      </c>
      <c r="B782">
        <v>1</v>
      </c>
      <c r="C782" t="s">
        <v>141</v>
      </c>
      <c r="D782">
        <v>6</v>
      </c>
      <c r="E782" s="24" t="s">
        <v>118</v>
      </c>
    </row>
    <row r="783" spans="1:23" x14ac:dyDescent="0.2">
      <c r="A783" t="s">
        <v>21</v>
      </c>
      <c r="B783">
        <v>1</v>
      </c>
      <c r="C783" t="s">
        <v>141</v>
      </c>
      <c r="D783">
        <v>6</v>
      </c>
      <c r="E783" s="24" t="s">
        <v>139</v>
      </c>
      <c r="S783">
        <v>10</v>
      </c>
      <c r="U783">
        <v>30</v>
      </c>
      <c r="V783">
        <v>6</v>
      </c>
    </row>
    <row r="784" spans="1:23" x14ac:dyDescent="0.2">
      <c r="A784" t="s">
        <v>21</v>
      </c>
      <c r="B784">
        <v>1</v>
      </c>
      <c r="C784" t="s">
        <v>141</v>
      </c>
      <c r="D784">
        <v>7</v>
      </c>
      <c r="E784" s="24" t="s">
        <v>126</v>
      </c>
      <c r="J784">
        <v>18</v>
      </c>
      <c r="M784">
        <v>34</v>
      </c>
      <c r="Q784">
        <v>40</v>
      </c>
      <c r="S784">
        <v>50</v>
      </c>
      <c r="T784">
        <v>32</v>
      </c>
      <c r="U784">
        <v>31</v>
      </c>
      <c r="V784">
        <v>25</v>
      </c>
      <c r="W784">
        <v>44</v>
      </c>
    </row>
    <row r="785" spans="1:23" x14ac:dyDescent="0.2">
      <c r="A785" t="s">
        <v>21</v>
      </c>
      <c r="B785">
        <v>1</v>
      </c>
      <c r="C785" t="s">
        <v>141</v>
      </c>
      <c r="D785">
        <v>7</v>
      </c>
      <c r="E785" s="24" t="s">
        <v>127</v>
      </c>
      <c r="J785">
        <v>37</v>
      </c>
      <c r="M785">
        <v>50</v>
      </c>
      <c r="Q785">
        <v>52</v>
      </c>
      <c r="S785">
        <v>77</v>
      </c>
      <c r="T785">
        <v>42</v>
      </c>
      <c r="U785">
        <v>34</v>
      </c>
      <c r="V785">
        <v>22</v>
      </c>
      <c r="W785">
        <v>25</v>
      </c>
    </row>
    <row r="786" spans="1:23" x14ac:dyDescent="0.2">
      <c r="A786" t="s">
        <v>21</v>
      </c>
      <c r="B786">
        <v>1</v>
      </c>
      <c r="C786" t="s">
        <v>141</v>
      </c>
      <c r="D786">
        <v>7</v>
      </c>
      <c r="E786" s="24" t="s">
        <v>128</v>
      </c>
    </row>
    <row r="787" spans="1:23" x14ac:dyDescent="0.2">
      <c r="A787" t="s">
        <v>21</v>
      </c>
      <c r="B787">
        <v>1</v>
      </c>
      <c r="C787" t="s">
        <v>141</v>
      </c>
      <c r="D787">
        <v>7</v>
      </c>
      <c r="E787" t="s">
        <v>129</v>
      </c>
    </row>
    <row r="788" spans="1:23" x14ac:dyDescent="0.2">
      <c r="A788" t="s">
        <v>21</v>
      </c>
      <c r="B788">
        <v>1</v>
      </c>
      <c r="C788" t="s">
        <v>141</v>
      </c>
      <c r="D788">
        <v>7</v>
      </c>
      <c r="E788" t="s">
        <v>130</v>
      </c>
    </row>
    <row r="789" spans="1:23" x14ac:dyDescent="0.2">
      <c r="A789" t="s">
        <v>21</v>
      </c>
      <c r="B789">
        <v>1</v>
      </c>
      <c r="C789" t="s">
        <v>141</v>
      </c>
      <c r="D789">
        <v>7</v>
      </c>
      <c r="E789" t="s">
        <v>131</v>
      </c>
    </row>
    <row r="790" spans="1:23" x14ac:dyDescent="0.2">
      <c r="A790" t="s">
        <v>21</v>
      </c>
      <c r="B790">
        <v>1</v>
      </c>
      <c r="C790" t="s">
        <v>141</v>
      </c>
      <c r="D790">
        <v>7</v>
      </c>
      <c r="E790" t="s">
        <v>132</v>
      </c>
    </row>
    <row r="791" spans="1:23" x14ac:dyDescent="0.2">
      <c r="A791" t="s">
        <v>21</v>
      </c>
      <c r="B791">
        <v>1</v>
      </c>
      <c r="C791" t="s">
        <v>141</v>
      </c>
      <c r="D791">
        <v>7</v>
      </c>
      <c r="E791" t="s">
        <v>133</v>
      </c>
    </row>
    <row r="792" spans="1:23" x14ac:dyDescent="0.2">
      <c r="A792" t="s">
        <v>21</v>
      </c>
      <c r="B792">
        <v>1</v>
      </c>
      <c r="C792" t="s">
        <v>141</v>
      </c>
      <c r="D792">
        <v>7</v>
      </c>
      <c r="E792" t="s">
        <v>134</v>
      </c>
    </row>
    <row r="793" spans="1:23" x14ac:dyDescent="0.2">
      <c r="A793" t="s">
        <v>21</v>
      </c>
      <c r="B793">
        <v>1</v>
      </c>
      <c r="C793" t="s">
        <v>141</v>
      </c>
      <c r="D793">
        <v>7</v>
      </c>
      <c r="E793" t="s">
        <v>135</v>
      </c>
    </row>
    <row r="794" spans="1:23" x14ac:dyDescent="0.2">
      <c r="A794" t="s">
        <v>21</v>
      </c>
      <c r="B794">
        <v>1</v>
      </c>
      <c r="C794" t="s">
        <v>141</v>
      </c>
      <c r="D794">
        <v>7</v>
      </c>
      <c r="E794" t="s">
        <v>136</v>
      </c>
    </row>
    <row r="795" spans="1:23" x14ac:dyDescent="0.2">
      <c r="A795" t="s">
        <v>21</v>
      </c>
      <c r="B795">
        <v>1</v>
      </c>
      <c r="C795" t="s">
        <v>141</v>
      </c>
      <c r="D795">
        <v>7</v>
      </c>
      <c r="E795" t="s">
        <v>137</v>
      </c>
    </row>
    <row r="796" spans="1:23" x14ac:dyDescent="0.2">
      <c r="A796" t="s">
        <v>21</v>
      </c>
      <c r="B796">
        <v>1</v>
      </c>
      <c r="C796" t="s">
        <v>141</v>
      </c>
      <c r="D796">
        <v>7</v>
      </c>
      <c r="E796" t="s">
        <v>138</v>
      </c>
    </row>
    <row r="797" spans="1:23" x14ac:dyDescent="0.2">
      <c r="A797" t="s">
        <v>21</v>
      </c>
      <c r="B797">
        <v>1</v>
      </c>
      <c r="C797" t="s">
        <v>141</v>
      </c>
      <c r="D797">
        <v>7</v>
      </c>
      <c r="E797" s="24" t="s">
        <v>118</v>
      </c>
    </row>
    <row r="798" spans="1:23" x14ac:dyDescent="0.2">
      <c r="A798" t="s">
        <v>21</v>
      </c>
      <c r="B798">
        <v>1</v>
      </c>
      <c r="C798" t="s">
        <v>141</v>
      </c>
      <c r="D798">
        <v>7</v>
      </c>
      <c r="E798" s="24" t="s">
        <v>139</v>
      </c>
      <c r="S798">
        <v>20</v>
      </c>
      <c r="U798">
        <v>29</v>
      </c>
      <c r="V798">
        <v>13</v>
      </c>
    </row>
    <row r="799" spans="1:23" x14ac:dyDescent="0.2">
      <c r="A799" t="s">
        <v>21</v>
      </c>
      <c r="B799">
        <v>1</v>
      </c>
      <c r="C799" t="s">
        <v>141</v>
      </c>
      <c r="D799">
        <v>8</v>
      </c>
      <c r="E799" s="24" t="s">
        <v>126</v>
      </c>
    </row>
    <row r="800" spans="1:23" x14ac:dyDescent="0.2">
      <c r="A800" t="s">
        <v>21</v>
      </c>
      <c r="B800">
        <v>1</v>
      </c>
      <c r="C800" t="s">
        <v>141</v>
      </c>
      <c r="D800">
        <v>8</v>
      </c>
      <c r="E800" s="24" t="s">
        <v>127</v>
      </c>
    </row>
    <row r="801" spans="1:23" x14ac:dyDescent="0.2">
      <c r="A801" t="s">
        <v>21</v>
      </c>
      <c r="B801">
        <v>1</v>
      </c>
      <c r="C801" t="s">
        <v>141</v>
      </c>
      <c r="D801">
        <v>8</v>
      </c>
      <c r="E801" s="24" t="s">
        <v>128</v>
      </c>
    </row>
    <row r="802" spans="1:23" x14ac:dyDescent="0.2">
      <c r="A802" t="s">
        <v>21</v>
      </c>
      <c r="B802">
        <v>1</v>
      </c>
      <c r="C802" t="s">
        <v>141</v>
      </c>
      <c r="D802">
        <v>8</v>
      </c>
      <c r="E802" t="s">
        <v>129</v>
      </c>
    </row>
    <row r="803" spans="1:23" x14ac:dyDescent="0.2">
      <c r="A803" t="s">
        <v>21</v>
      </c>
      <c r="B803">
        <v>1</v>
      </c>
      <c r="C803" t="s">
        <v>141</v>
      </c>
      <c r="D803">
        <v>8</v>
      </c>
      <c r="E803" t="s">
        <v>130</v>
      </c>
    </row>
    <row r="804" spans="1:23" x14ac:dyDescent="0.2">
      <c r="A804" t="s">
        <v>21</v>
      </c>
      <c r="B804">
        <v>1</v>
      </c>
      <c r="C804" t="s">
        <v>141</v>
      </c>
      <c r="D804">
        <v>8</v>
      </c>
      <c r="E804" t="s">
        <v>131</v>
      </c>
    </row>
    <row r="805" spans="1:23" x14ac:dyDescent="0.2">
      <c r="A805" t="s">
        <v>21</v>
      </c>
      <c r="B805">
        <v>1</v>
      </c>
      <c r="C805" t="s">
        <v>141</v>
      </c>
      <c r="D805">
        <v>8</v>
      </c>
      <c r="E805" t="s">
        <v>132</v>
      </c>
    </row>
    <row r="806" spans="1:23" x14ac:dyDescent="0.2">
      <c r="A806" t="s">
        <v>21</v>
      </c>
      <c r="B806">
        <v>1</v>
      </c>
      <c r="C806" t="s">
        <v>141</v>
      </c>
      <c r="D806">
        <v>8</v>
      </c>
      <c r="E806" t="s">
        <v>133</v>
      </c>
    </row>
    <row r="807" spans="1:23" x14ac:dyDescent="0.2">
      <c r="A807" t="s">
        <v>21</v>
      </c>
      <c r="B807">
        <v>1</v>
      </c>
      <c r="C807" t="s">
        <v>141</v>
      </c>
      <c r="D807">
        <v>8</v>
      </c>
      <c r="E807" t="s">
        <v>134</v>
      </c>
    </row>
    <row r="808" spans="1:23" x14ac:dyDescent="0.2">
      <c r="A808" t="s">
        <v>21</v>
      </c>
      <c r="B808">
        <v>1</v>
      </c>
      <c r="C808" t="s">
        <v>141</v>
      </c>
      <c r="D808">
        <v>8</v>
      </c>
      <c r="E808" t="s">
        <v>135</v>
      </c>
    </row>
    <row r="809" spans="1:23" x14ac:dyDescent="0.2">
      <c r="A809" t="s">
        <v>21</v>
      </c>
      <c r="B809">
        <v>1</v>
      </c>
      <c r="C809" t="s">
        <v>141</v>
      </c>
      <c r="D809">
        <v>8</v>
      </c>
      <c r="E809" t="s">
        <v>136</v>
      </c>
    </row>
    <row r="810" spans="1:23" x14ac:dyDescent="0.2">
      <c r="A810" t="s">
        <v>21</v>
      </c>
      <c r="B810">
        <v>1</v>
      </c>
      <c r="C810" t="s">
        <v>141</v>
      </c>
      <c r="D810">
        <v>8</v>
      </c>
      <c r="E810" t="s">
        <v>137</v>
      </c>
    </row>
    <row r="811" spans="1:23" x14ac:dyDescent="0.2">
      <c r="A811" t="s">
        <v>21</v>
      </c>
      <c r="B811">
        <v>1</v>
      </c>
      <c r="C811" t="s">
        <v>141</v>
      </c>
      <c r="D811">
        <v>8</v>
      </c>
      <c r="E811" t="s">
        <v>138</v>
      </c>
      <c r="H811">
        <v>1</v>
      </c>
    </row>
    <row r="812" spans="1:23" x14ac:dyDescent="0.2">
      <c r="A812" t="s">
        <v>21</v>
      </c>
      <c r="B812">
        <v>1</v>
      </c>
      <c r="C812" t="s">
        <v>141</v>
      </c>
      <c r="D812">
        <v>8</v>
      </c>
      <c r="E812" s="24" t="s">
        <v>118</v>
      </c>
    </row>
    <row r="813" spans="1:23" x14ac:dyDescent="0.2">
      <c r="A813" t="s">
        <v>21</v>
      </c>
      <c r="B813">
        <v>1</v>
      </c>
      <c r="C813" t="s">
        <v>141</v>
      </c>
      <c r="D813">
        <v>8</v>
      </c>
      <c r="E813" s="24" t="s">
        <v>139</v>
      </c>
    </row>
    <row r="814" spans="1:23" x14ac:dyDescent="0.2">
      <c r="A814" t="s">
        <v>21</v>
      </c>
      <c r="B814">
        <v>1</v>
      </c>
      <c r="C814" t="s">
        <v>142</v>
      </c>
      <c r="D814">
        <v>1</v>
      </c>
      <c r="E814" s="24" t="s">
        <v>126</v>
      </c>
      <c r="J814">
        <v>17</v>
      </c>
      <c r="M814">
        <v>25</v>
      </c>
      <c r="O814">
        <v>36</v>
      </c>
      <c r="Q814">
        <v>60</v>
      </c>
      <c r="S814">
        <v>75</v>
      </c>
      <c r="T814">
        <v>46</v>
      </c>
      <c r="U814">
        <v>40</v>
      </c>
      <c r="V814">
        <v>79</v>
      </c>
      <c r="W814">
        <v>56</v>
      </c>
    </row>
    <row r="815" spans="1:23" x14ac:dyDescent="0.2">
      <c r="A815" t="s">
        <v>21</v>
      </c>
      <c r="B815">
        <v>1</v>
      </c>
      <c r="C815" t="s">
        <v>142</v>
      </c>
      <c r="D815">
        <v>1</v>
      </c>
      <c r="E815" s="24" t="s">
        <v>127</v>
      </c>
      <c r="J815">
        <v>36</v>
      </c>
      <c r="M815">
        <v>34</v>
      </c>
      <c r="O815">
        <v>39</v>
      </c>
      <c r="Q815">
        <v>57</v>
      </c>
      <c r="S815">
        <v>101</v>
      </c>
      <c r="T815">
        <v>56</v>
      </c>
      <c r="U815">
        <v>39</v>
      </c>
      <c r="V815">
        <v>89</v>
      </c>
      <c r="W815">
        <v>49</v>
      </c>
    </row>
    <row r="816" spans="1:23" x14ac:dyDescent="0.2">
      <c r="A816" t="s">
        <v>21</v>
      </c>
      <c r="B816">
        <v>1</v>
      </c>
      <c r="C816" t="s">
        <v>142</v>
      </c>
      <c r="D816">
        <v>1</v>
      </c>
      <c r="E816" s="24" t="s">
        <v>128</v>
      </c>
    </row>
    <row r="817" spans="1:22" x14ac:dyDescent="0.2">
      <c r="A817" t="s">
        <v>21</v>
      </c>
      <c r="B817">
        <v>1</v>
      </c>
      <c r="C817" t="s">
        <v>142</v>
      </c>
      <c r="D817">
        <v>1</v>
      </c>
      <c r="E817" t="s">
        <v>129</v>
      </c>
    </row>
    <row r="818" spans="1:22" x14ac:dyDescent="0.2">
      <c r="A818" t="s">
        <v>21</v>
      </c>
      <c r="B818">
        <v>1</v>
      </c>
      <c r="C818" t="s">
        <v>142</v>
      </c>
      <c r="D818">
        <v>1</v>
      </c>
      <c r="E818" t="s">
        <v>130</v>
      </c>
    </row>
    <row r="819" spans="1:22" x14ac:dyDescent="0.2">
      <c r="A819" t="s">
        <v>21</v>
      </c>
      <c r="B819">
        <v>1</v>
      </c>
      <c r="C819" t="s">
        <v>142</v>
      </c>
      <c r="D819">
        <v>1</v>
      </c>
      <c r="E819" t="s">
        <v>131</v>
      </c>
    </row>
    <row r="820" spans="1:22" x14ac:dyDescent="0.2">
      <c r="A820" t="s">
        <v>21</v>
      </c>
      <c r="B820">
        <v>1</v>
      </c>
      <c r="C820" t="s">
        <v>142</v>
      </c>
      <c r="D820">
        <v>1</v>
      </c>
      <c r="E820" t="s">
        <v>132</v>
      </c>
    </row>
    <row r="821" spans="1:22" x14ac:dyDescent="0.2">
      <c r="A821" t="s">
        <v>21</v>
      </c>
      <c r="B821">
        <v>1</v>
      </c>
      <c r="C821" t="s">
        <v>142</v>
      </c>
      <c r="D821">
        <v>1</v>
      </c>
      <c r="E821" t="s">
        <v>133</v>
      </c>
    </row>
    <row r="822" spans="1:22" x14ac:dyDescent="0.2">
      <c r="A822" t="s">
        <v>21</v>
      </c>
      <c r="B822">
        <v>1</v>
      </c>
      <c r="C822" t="s">
        <v>142</v>
      </c>
      <c r="D822">
        <v>1</v>
      </c>
      <c r="E822" t="s">
        <v>134</v>
      </c>
    </row>
    <row r="823" spans="1:22" x14ac:dyDescent="0.2">
      <c r="A823" t="s">
        <v>21</v>
      </c>
      <c r="B823">
        <v>1</v>
      </c>
      <c r="C823" t="s">
        <v>142</v>
      </c>
      <c r="D823">
        <v>1</v>
      </c>
      <c r="E823" t="s">
        <v>135</v>
      </c>
    </row>
    <row r="824" spans="1:22" x14ac:dyDescent="0.2">
      <c r="A824" t="s">
        <v>21</v>
      </c>
      <c r="B824">
        <v>1</v>
      </c>
      <c r="C824" t="s">
        <v>142</v>
      </c>
      <c r="D824">
        <v>1</v>
      </c>
      <c r="E824" t="s">
        <v>136</v>
      </c>
    </row>
    <row r="825" spans="1:22" x14ac:dyDescent="0.2">
      <c r="A825" t="s">
        <v>21</v>
      </c>
      <c r="B825">
        <v>1</v>
      </c>
      <c r="C825" t="s">
        <v>142</v>
      </c>
      <c r="D825">
        <v>1</v>
      </c>
      <c r="E825" t="s">
        <v>137</v>
      </c>
    </row>
    <row r="826" spans="1:22" x14ac:dyDescent="0.2">
      <c r="A826" t="s">
        <v>21</v>
      </c>
      <c r="B826">
        <v>1</v>
      </c>
      <c r="C826" t="s">
        <v>142</v>
      </c>
      <c r="D826">
        <v>1</v>
      </c>
      <c r="E826" t="s">
        <v>138</v>
      </c>
      <c r="H826">
        <v>1</v>
      </c>
    </row>
    <row r="827" spans="1:22" x14ac:dyDescent="0.2">
      <c r="A827" t="s">
        <v>21</v>
      </c>
      <c r="B827">
        <v>1</v>
      </c>
      <c r="C827" t="s">
        <v>142</v>
      </c>
      <c r="D827">
        <v>1</v>
      </c>
      <c r="E827" s="24" t="s">
        <v>118</v>
      </c>
    </row>
    <row r="828" spans="1:22" x14ac:dyDescent="0.2">
      <c r="A828" t="s">
        <v>21</v>
      </c>
      <c r="B828">
        <v>1</v>
      </c>
      <c r="C828" t="s">
        <v>142</v>
      </c>
      <c r="D828">
        <v>1</v>
      </c>
      <c r="E828" s="24" t="s">
        <v>139</v>
      </c>
      <c r="N828">
        <v>11</v>
      </c>
      <c r="U828">
        <v>94</v>
      </c>
      <c r="V828">
        <v>15</v>
      </c>
    </row>
    <row r="829" spans="1:22" x14ac:dyDescent="0.2">
      <c r="A829" t="s">
        <v>21</v>
      </c>
      <c r="B829">
        <v>1</v>
      </c>
      <c r="C829" t="s">
        <v>142</v>
      </c>
      <c r="D829">
        <v>2</v>
      </c>
      <c r="E829" s="24" t="s">
        <v>126</v>
      </c>
      <c r="J829">
        <v>24</v>
      </c>
      <c r="M829">
        <v>30</v>
      </c>
      <c r="O829">
        <v>36</v>
      </c>
    </row>
    <row r="830" spans="1:22" x14ac:dyDescent="0.2">
      <c r="A830" t="s">
        <v>21</v>
      </c>
      <c r="B830">
        <v>1</v>
      </c>
      <c r="C830" t="s">
        <v>142</v>
      </c>
      <c r="D830">
        <v>2</v>
      </c>
      <c r="E830" s="24" t="s">
        <v>127</v>
      </c>
      <c r="J830">
        <v>37</v>
      </c>
      <c r="M830">
        <v>42</v>
      </c>
      <c r="O830">
        <v>39</v>
      </c>
    </row>
    <row r="831" spans="1:22" x14ac:dyDescent="0.2">
      <c r="A831" t="s">
        <v>21</v>
      </c>
      <c r="B831">
        <v>1</v>
      </c>
      <c r="C831" t="s">
        <v>142</v>
      </c>
      <c r="D831">
        <v>2</v>
      </c>
      <c r="E831" s="24" t="s">
        <v>128</v>
      </c>
    </row>
    <row r="832" spans="1:22" x14ac:dyDescent="0.2">
      <c r="A832" t="s">
        <v>21</v>
      </c>
      <c r="B832">
        <v>1</v>
      </c>
      <c r="C832" t="s">
        <v>142</v>
      </c>
      <c r="D832">
        <v>2</v>
      </c>
      <c r="E832" t="s">
        <v>129</v>
      </c>
    </row>
    <row r="833" spans="1:23" x14ac:dyDescent="0.2">
      <c r="A833" t="s">
        <v>21</v>
      </c>
      <c r="B833">
        <v>1</v>
      </c>
      <c r="C833" t="s">
        <v>142</v>
      </c>
      <c r="D833">
        <v>2</v>
      </c>
      <c r="E833" t="s">
        <v>130</v>
      </c>
    </row>
    <row r="834" spans="1:23" x14ac:dyDescent="0.2">
      <c r="A834" t="s">
        <v>21</v>
      </c>
      <c r="B834">
        <v>1</v>
      </c>
      <c r="C834" t="s">
        <v>142</v>
      </c>
      <c r="D834">
        <v>2</v>
      </c>
      <c r="E834" t="s">
        <v>131</v>
      </c>
    </row>
    <row r="835" spans="1:23" x14ac:dyDescent="0.2">
      <c r="A835" t="s">
        <v>21</v>
      </c>
      <c r="B835">
        <v>1</v>
      </c>
      <c r="C835" t="s">
        <v>142</v>
      </c>
      <c r="D835">
        <v>2</v>
      </c>
      <c r="E835" t="s">
        <v>132</v>
      </c>
    </row>
    <row r="836" spans="1:23" x14ac:dyDescent="0.2">
      <c r="A836" t="s">
        <v>21</v>
      </c>
      <c r="B836">
        <v>1</v>
      </c>
      <c r="C836" t="s">
        <v>142</v>
      </c>
      <c r="D836">
        <v>2</v>
      </c>
      <c r="E836" t="s">
        <v>133</v>
      </c>
    </row>
    <row r="837" spans="1:23" x14ac:dyDescent="0.2">
      <c r="A837" t="s">
        <v>21</v>
      </c>
      <c r="B837">
        <v>1</v>
      </c>
      <c r="C837" t="s">
        <v>142</v>
      </c>
      <c r="D837">
        <v>2</v>
      </c>
      <c r="E837" t="s">
        <v>134</v>
      </c>
    </row>
    <row r="838" spans="1:23" x14ac:dyDescent="0.2">
      <c r="A838" t="s">
        <v>21</v>
      </c>
      <c r="B838">
        <v>1</v>
      </c>
      <c r="C838" t="s">
        <v>142</v>
      </c>
      <c r="D838">
        <v>2</v>
      </c>
      <c r="E838" t="s">
        <v>135</v>
      </c>
    </row>
    <row r="839" spans="1:23" x14ac:dyDescent="0.2">
      <c r="A839" t="s">
        <v>21</v>
      </c>
      <c r="B839">
        <v>1</v>
      </c>
      <c r="C839" t="s">
        <v>142</v>
      </c>
      <c r="D839">
        <v>2</v>
      </c>
      <c r="E839" t="s">
        <v>136</v>
      </c>
    </row>
    <row r="840" spans="1:23" x14ac:dyDescent="0.2">
      <c r="A840" t="s">
        <v>21</v>
      </c>
      <c r="B840">
        <v>1</v>
      </c>
      <c r="C840" t="s">
        <v>142</v>
      </c>
      <c r="D840">
        <v>2</v>
      </c>
      <c r="E840" t="s">
        <v>137</v>
      </c>
    </row>
    <row r="841" spans="1:23" x14ac:dyDescent="0.2">
      <c r="A841" t="s">
        <v>21</v>
      </c>
      <c r="B841">
        <v>1</v>
      </c>
      <c r="C841" t="s">
        <v>142</v>
      </c>
      <c r="D841">
        <v>2</v>
      </c>
      <c r="E841" t="s">
        <v>138</v>
      </c>
    </row>
    <row r="842" spans="1:23" x14ac:dyDescent="0.2">
      <c r="A842" t="s">
        <v>21</v>
      </c>
      <c r="B842">
        <v>1</v>
      </c>
      <c r="C842" t="s">
        <v>142</v>
      </c>
      <c r="D842">
        <v>2</v>
      </c>
      <c r="E842" s="24" t="s">
        <v>118</v>
      </c>
    </row>
    <row r="843" spans="1:23" x14ac:dyDescent="0.2">
      <c r="A843" t="s">
        <v>21</v>
      </c>
      <c r="B843">
        <v>1</v>
      </c>
      <c r="C843" t="s">
        <v>142</v>
      </c>
      <c r="D843">
        <v>2</v>
      </c>
      <c r="E843" s="24" t="s">
        <v>139</v>
      </c>
      <c r="N843">
        <v>11</v>
      </c>
    </row>
    <row r="844" spans="1:23" x14ac:dyDescent="0.2">
      <c r="A844" t="s">
        <v>21</v>
      </c>
      <c r="B844">
        <v>1</v>
      </c>
      <c r="C844" t="s">
        <v>142</v>
      </c>
      <c r="D844">
        <v>3</v>
      </c>
      <c r="E844" s="24" t="s">
        <v>126</v>
      </c>
      <c r="J844">
        <v>18</v>
      </c>
      <c r="M844">
        <v>34</v>
      </c>
      <c r="O844">
        <v>36</v>
      </c>
      <c r="Q844">
        <v>55</v>
      </c>
      <c r="S844">
        <v>91</v>
      </c>
      <c r="T844">
        <v>52</v>
      </c>
      <c r="U844">
        <v>23</v>
      </c>
      <c r="V844">
        <v>51</v>
      </c>
      <c r="W844">
        <v>66</v>
      </c>
    </row>
    <row r="845" spans="1:23" x14ac:dyDescent="0.2">
      <c r="A845" t="s">
        <v>21</v>
      </c>
      <c r="B845">
        <v>1</v>
      </c>
      <c r="C845" t="s">
        <v>142</v>
      </c>
      <c r="D845">
        <v>3</v>
      </c>
      <c r="E845" s="24" t="s">
        <v>127</v>
      </c>
      <c r="J845">
        <v>37</v>
      </c>
      <c r="M845">
        <v>69</v>
      </c>
      <c r="O845">
        <v>39</v>
      </c>
      <c r="Q845">
        <v>54</v>
      </c>
      <c r="S845">
        <v>113</v>
      </c>
      <c r="T845">
        <v>52</v>
      </c>
      <c r="U845">
        <v>20</v>
      </c>
      <c r="V845">
        <v>55</v>
      </c>
      <c r="W845">
        <v>43</v>
      </c>
    </row>
    <row r="846" spans="1:23" x14ac:dyDescent="0.2">
      <c r="A846" t="s">
        <v>21</v>
      </c>
      <c r="B846">
        <v>1</v>
      </c>
      <c r="C846" t="s">
        <v>142</v>
      </c>
      <c r="D846">
        <v>3</v>
      </c>
      <c r="E846" s="24" t="s">
        <v>128</v>
      </c>
    </row>
    <row r="847" spans="1:23" x14ac:dyDescent="0.2">
      <c r="A847" t="s">
        <v>21</v>
      </c>
      <c r="B847">
        <v>1</v>
      </c>
      <c r="C847" t="s">
        <v>142</v>
      </c>
      <c r="D847">
        <v>3</v>
      </c>
      <c r="E847" t="s">
        <v>129</v>
      </c>
    </row>
    <row r="848" spans="1:23" x14ac:dyDescent="0.2">
      <c r="A848" t="s">
        <v>21</v>
      </c>
      <c r="B848">
        <v>1</v>
      </c>
      <c r="C848" t="s">
        <v>142</v>
      </c>
      <c r="D848">
        <v>3</v>
      </c>
      <c r="E848" t="s">
        <v>130</v>
      </c>
    </row>
    <row r="849" spans="1:23" x14ac:dyDescent="0.2">
      <c r="A849" t="s">
        <v>21</v>
      </c>
      <c r="B849">
        <v>1</v>
      </c>
      <c r="C849" t="s">
        <v>142</v>
      </c>
      <c r="D849">
        <v>3</v>
      </c>
      <c r="E849" t="s">
        <v>131</v>
      </c>
    </row>
    <row r="850" spans="1:23" x14ac:dyDescent="0.2">
      <c r="A850" t="s">
        <v>21</v>
      </c>
      <c r="B850">
        <v>1</v>
      </c>
      <c r="C850" t="s">
        <v>142</v>
      </c>
      <c r="D850">
        <v>3</v>
      </c>
      <c r="E850" t="s">
        <v>132</v>
      </c>
    </row>
    <row r="851" spans="1:23" x14ac:dyDescent="0.2">
      <c r="A851" t="s">
        <v>21</v>
      </c>
      <c r="B851">
        <v>1</v>
      </c>
      <c r="C851" t="s">
        <v>142</v>
      </c>
      <c r="D851">
        <v>3</v>
      </c>
      <c r="E851" t="s">
        <v>133</v>
      </c>
    </row>
    <row r="852" spans="1:23" x14ac:dyDescent="0.2">
      <c r="A852" t="s">
        <v>21</v>
      </c>
      <c r="B852">
        <v>1</v>
      </c>
      <c r="C852" t="s">
        <v>142</v>
      </c>
      <c r="D852">
        <v>3</v>
      </c>
      <c r="E852" t="s">
        <v>134</v>
      </c>
    </row>
    <row r="853" spans="1:23" x14ac:dyDescent="0.2">
      <c r="A853" t="s">
        <v>21</v>
      </c>
      <c r="B853">
        <v>1</v>
      </c>
      <c r="C853" t="s">
        <v>142</v>
      </c>
      <c r="D853">
        <v>3</v>
      </c>
      <c r="E853" t="s">
        <v>135</v>
      </c>
    </row>
    <row r="854" spans="1:23" x14ac:dyDescent="0.2">
      <c r="A854" t="s">
        <v>21</v>
      </c>
      <c r="B854">
        <v>1</v>
      </c>
      <c r="C854" t="s">
        <v>142</v>
      </c>
      <c r="D854">
        <v>3</v>
      </c>
      <c r="E854" t="s">
        <v>136</v>
      </c>
    </row>
    <row r="855" spans="1:23" x14ac:dyDescent="0.2">
      <c r="A855" t="s">
        <v>21</v>
      </c>
      <c r="B855">
        <v>1</v>
      </c>
      <c r="C855" t="s">
        <v>142</v>
      </c>
      <c r="D855">
        <v>3</v>
      </c>
      <c r="E855" t="s">
        <v>137</v>
      </c>
    </row>
    <row r="856" spans="1:23" x14ac:dyDescent="0.2">
      <c r="A856" t="s">
        <v>21</v>
      </c>
      <c r="B856">
        <v>1</v>
      </c>
      <c r="C856" t="s">
        <v>142</v>
      </c>
      <c r="D856">
        <v>3</v>
      </c>
      <c r="E856" t="s">
        <v>138</v>
      </c>
    </row>
    <row r="857" spans="1:23" x14ac:dyDescent="0.2">
      <c r="A857" t="s">
        <v>21</v>
      </c>
      <c r="B857">
        <v>1</v>
      </c>
      <c r="C857" t="s">
        <v>142</v>
      </c>
      <c r="D857">
        <v>3</v>
      </c>
      <c r="E857" s="24" t="s">
        <v>118</v>
      </c>
    </row>
    <row r="858" spans="1:23" x14ac:dyDescent="0.2">
      <c r="A858" t="s">
        <v>21</v>
      </c>
      <c r="B858">
        <v>1</v>
      </c>
      <c r="C858" t="s">
        <v>142</v>
      </c>
      <c r="D858">
        <v>3</v>
      </c>
      <c r="E858" s="24" t="s">
        <v>139</v>
      </c>
      <c r="N858">
        <v>11</v>
      </c>
      <c r="S858">
        <v>13</v>
      </c>
      <c r="U858">
        <v>38</v>
      </c>
      <c r="V858">
        <v>4</v>
      </c>
    </row>
    <row r="859" spans="1:23" x14ac:dyDescent="0.2">
      <c r="A859" t="s">
        <v>21</v>
      </c>
      <c r="B859">
        <v>1</v>
      </c>
      <c r="C859" t="s">
        <v>142</v>
      </c>
      <c r="D859">
        <v>4</v>
      </c>
      <c r="E859" s="24" t="s">
        <v>126</v>
      </c>
      <c r="J859">
        <v>16</v>
      </c>
      <c r="M859">
        <v>26</v>
      </c>
      <c r="O859">
        <v>36</v>
      </c>
      <c r="Q859">
        <v>47</v>
      </c>
      <c r="S859">
        <v>57</v>
      </c>
      <c r="T859">
        <v>39</v>
      </c>
      <c r="U859">
        <v>14</v>
      </c>
      <c r="V859">
        <v>65</v>
      </c>
      <c r="W859">
        <v>46</v>
      </c>
    </row>
    <row r="860" spans="1:23" x14ac:dyDescent="0.2">
      <c r="A860" t="s">
        <v>21</v>
      </c>
      <c r="B860">
        <v>1</v>
      </c>
      <c r="C860" t="s">
        <v>142</v>
      </c>
      <c r="D860">
        <v>4</v>
      </c>
      <c r="E860" s="24" t="s">
        <v>127</v>
      </c>
      <c r="J860">
        <v>39</v>
      </c>
      <c r="M860">
        <v>33</v>
      </c>
      <c r="O860">
        <v>39</v>
      </c>
      <c r="Q860">
        <v>71</v>
      </c>
      <c r="S860">
        <v>73</v>
      </c>
      <c r="T860">
        <v>45</v>
      </c>
      <c r="U860">
        <v>12</v>
      </c>
      <c r="V860">
        <v>70</v>
      </c>
      <c r="W860">
        <v>35</v>
      </c>
    </row>
    <row r="861" spans="1:23" x14ac:dyDescent="0.2">
      <c r="A861" t="s">
        <v>21</v>
      </c>
      <c r="B861">
        <v>1</v>
      </c>
      <c r="C861" t="s">
        <v>142</v>
      </c>
      <c r="D861">
        <v>4</v>
      </c>
      <c r="E861" s="24" t="s">
        <v>128</v>
      </c>
    </row>
    <row r="862" spans="1:23" x14ac:dyDescent="0.2">
      <c r="A862" t="s">
        <v>21</v>
      </c>
      <c r="B862">
        <v>1</v>
      </c>
      <c r="C862" t="s">
        <v>142</v>
      </c>
      <c r="D862">
        <v>4</v>
      </c>
      <c r="E862" t="s">
        <v>129</v>
      </c>
    </row>
    <row r="863" spans="1:23" x14ac:dyDescent="0.2">
      <c r="A863" t="s">
        <v>21</v>
      </c>
      <c r="B863">
        <v>1</v>
      </c>
      <c r="C863" t="s">
        <v>142</v>
      </c>
      <c r="D863">
        <v>4</v>
      </c>
      <c r="E863" t="s">
        <v>130</v>
      </c>
    </row>
    <row r="864" spans="1:23" x14ac:dyDescent="0.2">
      <c r="A864" t="s">
        <v>21</v>
      </c>
      <c r="B864">
        <v>1</v>
      </c>
      <c r="C864" t="s">
        <v>142</v>
      </c>
      <c r="D864">
        <v>4</v>
      </c>
      <c r="E864" t="s">
        <v>131</v>
      </c>
    </row>
    <row r="865" spans="1:23" x14ac:dyDescent="0.2">
      <c r="A865" t="s">
        <v>21</v>
      </c>
      <c r="B865">
        <v>1</v>
      </c>
      <c r="C865" t="s">
        <v>142</v>
      </c>
      <c r="D865">
        <v>4</v>
      </c>
      <c r="E865" t="s">
        <v>132</v>
      </c>
    </row>
    <row r="866" spans="1:23" x14ac:dyDescent="0.2">
      <c r="A866" t="s">
        <v>21</v>
      </c>
      <c r="B866">
        <v>1</v>
      </c>
      <c r="C866" t="s">
        <v>142</v>
      </c>
      <c r="D866">
        <v>4</v>
      </c>
      <c r="E866" t="s">
        <v>133</v>
      </c>
    </row>
    <row r="867" spans="1:23" x14ac:dyDescent="0.2">
      <c r="A867" t="s">
        <v>21</v>
      </c>
      <c r="B867">
        <v>1</v>
      </c>
      <c r="C867" t="s">
        <v>142</v>
      </c>
      <c r="D867">
        <v>4</v>
      </c>
      <c r="E867" t="s">
        <v>134</v>
      </c>
    </row>
    <row r="868" spans="1:23" x14ac:dyDescent="0.2">
      <c r="A868" t="s">
        <v>21</v>
      </c>
      <c r="B868">
        <v>1</v>
      </c>
      <c r="C868" t="s">
        <v>142</v>
      </c>
      <c r="D868">
        <v>4</v>
      </c>
      <c r="E868" t="s">
        <v>135</v>
      </c>
    </row>
    <row r="869" spans="1:23" x14ac:dyDescent="0.2">
      <c r="A869" t="s">
        <v>21</v>
      </c>
      <c r="B869">
        <v>1</v>
      </c>
      <c r="C869" t="s">
        <v>142</v>
      </c>
      <c r="D869">
        <v>4</v>
      </c>
      <c r="E869" t="s">
        <v>136</v>
      </c>
    </row>
    <row r="870" spans="1:23" x14ac:dyDescent="0.2">
      <c r="A870" t="s">
        <v>21</v>
      </c>
      <c r="B870">
        <v>1</v>
      </c>
      <c r="C870" t="s">
        <v>142</v>
      </c>
      <c r="D870">
        <v>4</v>
      </c>
      <c r="E870" t="s">
        <v>137</v>
      </c>
    </row>
    <row r="871" spans="1:23" x14ac:dyDescent="0.2">
      <c r="A871" t="s">
        <v>21</v>
      </c>
      <c r="B871">
        <v>1</v>
      </c>
      <c r="C871" t="s">
        <v>142</v>
      </c>
      <c r="D871">
        <v>4</v>
      </c>
      <c r="E871" t="s">
        <v>138</v>
      </c>
      <c r="H871">
        <v>1</v>
      </c>
    </row>
    <row r="872" spans="1:23" x14ac:dyDescent="0.2">
      <c r="A872" t="s">
        <v>21</v>
      </c>
      <c r="B872">
        <v>1</v>
      </c>
      <c r="C872" t="s">
        <v>142</v>
      </c>
      <c r="D872">
        <v>4</v>
      </c>
      <c r="E872" s="24" t="s">
        <v>118</v>
      </c>
    </row>
    <row r="873" spans="1:23" x14ac:dyDescent="0.2">
      <c r="A873" t="s">
        <v>21</v>
      </c>
      <c r="B873">
        <v>1</v>
      </c>
      <c r="C873" t="s">
        <v>142</v>
      </c>
      <c r="D873">
        <v>4</v>
      </c>
      <c r="E873" s="24" t="s">
        <v>139</v>
      </c>
      <c r="N873">
        <v>11</v>
      </c>
      <c r="S873">
        <v>5</v>
      </c>
      <c r="U873">
        <v>7</v>
      </c>
      <c r="V873">
        <v>1</v>
      </c>
    </row>
    <row r="874" spans="1:23" x14ac:dyDescent="0.2">
      <c r="A874" t="s">
        <v>21</v>
      </c>
      <c r="B874">
        <v>1</v>
      </c>
      <c r="C874" t="s">
        <v>142</v>
      </c>
      <c r="D874">
        <v>5</v>
      </c>
      <c r="E874" s="24" t="s">
        <v>126</v>
      </c>
      <c r="J874">
        <v>16</v>
      </c>
      <c r="M874">
        <v>32</v>
      </c>
      <c r="O874">
        <v>36</v>
      </c>
      <c r="Q874">
        <v>42</v>
      </c>
      <c r="S874">
        <v>58</v>
      </c>
      <c r="T874">
        <v>17</v>
      </c>
      <c r="U874">
        <v>24</v>
      </c>
      <c r="V874">
        <v>44</v>
      </c>
      <c r="W874">
        <v>35</v>
      </c>
    </row>
    <row r="875" spans="1:23" x14ac:dyDescent="0.2">
      <c r="A875" t="s">
        <v>21</v>
      </c>
      <c r="B875">
        <v>1</v>
      </c>
      <c r="C875" t="s">
        <v>142</v>
      </c>
      <c r="D875">
        <v>5</v>
      </c>
      <c r="E875" s="24" t="s">
        <v>127</v>
      </c>
      <c r="J875">
        <v>32</v>
      </c>
      <c r="M875">
        <v>29</v>
      </c>
      <c r="O875">
        <v>39</v>
      </c>
      <c r="Q875">
        <v>46</v>
      </c>
      <c r="S875">
        <v>60</v>
      </c>
      <c r="T875">
        <v>15</v>
      </c>
      <c r="U875">
        <v>20</v>
      </c>
      <c r="V875">
        <v>34</v>
      </c>
      <c r="W875">
        <v>24</v>
      </c>
    </row>
    <row r="876" spans="1:23" x14ac:dyDescent="0.2">
      <c r="A876" t="s">
        <v>21</v>
      </c>
      <c r="B876">
        <v>1</v>
      </c>
      <c r="C876" t="s">
        <v>142</v>
      </c>
      <c r="D876">
        <v>5</v>
      </c>
      <c r="E876" s="24" t="s">
        <v>128</v>
      </c>
    </row>
    <row r="877" spans="1:23" x14ac:dyDescent="0.2">
      <c r="A877" t="s">
        <v>21</v>
      </c>
      <c r="B877">
        <v>1</v>
      </c>
      <c r="C877" t="s">
        <v>142</v>
      </c>
      <c r="D877">
        <v>5</v>
      </c>
      <c r="E877" t="s">
        <v>129</v>
      </c>
    </row>
    <row r="878" spans="1:23" x14ac:dyDescent="0.2">
      <c r="A878" t="s">
        <v>21</v>
      </c>
      <c r="B878">
        <v>1</v>
      </c>
      <c r="C878" t="s">
        <v>142</v>
      </c>
      <c r="D878">
        <v>5</v>
      </c>
      <c r="E878" t="s">
        <v>130</v>
      </c>
    </row>
    <row r="879" spans="1:23" x14ac:dyDescent="0.2">
      <c r="A879" t="s">
        <v>21</v>
      </c>
      <c r="B879">
        <v>1</v>
      </c>
      <c r="C879" t="s">
        <v>142</v>
      </c>
      <c r="D879">
        <v>5</v>
      </c>
      <c r="E879" t="s">
        <v>131</v>
      </c>
    </row>
    <row r="880" spans="1:23" x14ac:dyDescent="0.2">
      <c r="A880" t="s">
        <v>21</v>
      </c>
      <c r="B880">
        <v>1</v>
      </c>
      <c r="C880" t="s">
        <v>142</v>
      </c>
      <c r="D880">
        <v>5</v>
      </c>
      <c r="E880" t="s">
        <v>132</v>
      </c>
    </row>
    <row r="881" spans="1:23" x14ac:dyDescent="0.2">
      <c r="A881" t="s">
        <v>21</v>
      </c>
      <c r="B881">
        <v>1</v>
      </c>
      <c r="C881" t="s">
        <v>142</v>
      </c>
      <c r="D881">
        <v>5</v>
      </c>
      <c r="E881" t="s">
        <v>133</v>
      </c>
    </row>
    <row r="882" spans="1:23" x14ac:dyDescent="0.2">
      <c r="A882" t="s">
        <v>21</v>
      </c>
      <c r="B882">
        <v>1</v>
      </c>
      <c r="C882" t="s">
        <v>142</v>
      </c>
      <c r="D882">
        <v>5</v>
      </c>
      <c r="E882" t="s">
        <v>134</v>
      </c>
    </row>
    <row r="883" spans="1:23" x14ac:dyDescent="0.2">
      <c r="A883" t="s">
        <v>21</v>
      </c>
      <c r="B883">
        <v>1</v>
      </c>
      <c r="C883" t="s">
        <v>142</v>
      </c>
      <c r="D883">
        <v>5</v>
      </c>
      <c r="E883" t="s">
        <v>135</v>
      </c>
    </row>
    <row r="884" spans="1:23" x14ac:dyDescent="0.2">
      <c r="A884" t="s">
        <v>21</v>
      </c>
      <c r="B884">
        <v>1</v>
      </c>
      <c r="C884" t="s">
        <v>142</v>
      </c>
      <c r="D884">
        <v>5</v>
      </c>
      <c r="E884" t="s">
        <v>136</v>
      </c>
    </row>
    <row r="885" spans="1:23" x14ac:dyDescent="0.2">
      <c r="A885" t="s">
        <v>21</v>
      </c>
      <c r="B885">
        <v>1</v>
      </c>
      <c r="C885" t="s">
        <v>142</v>
      </c>
      <c r="D885">
        <v>5</v>
      </c>
      <c r="E885" t="s">
        <v>137</v>
      </c>
    </row>
    <row r="886" spans="1:23" x14ac:dyDescent="0.2">
      <c r="A886" t="s">
        <v>21</v>
      </c>
      <c r="B886">
        <v>1</v>
      </c>
      <c r="C886" t="s">
        <v>142</v>
      </c>
      <c r="D886">
        <v>5</v>
      </c>
      <c r="E886" t="s">
        <v>138</v>
      </c>
    </row>
    <row r="887" spans="1:23" x14ac:dyDescent="0.2">
      <c r="A887" t="s">
        <v>21</v>
      </c>
      <c r="B887">
        <v>1</v>
      </c>
      <c r="C887" t="s">
        <v>142</v>
      </c>
      <c r="D887">
        <v>5</v>
      </c>
      <c r="E887" s="24" t="s">
        <v>118</v>
      </c>
    </row>
    <row r="888" spans="1:23" x14ac:dyDescent="0.2">
      <c r="A888" t="s">
        <v>21</v>
      </c>
      <c r="B888">
        <v>1</v>
      </c>
      <c r="C888" t="s">
        <v>142</v>
      </c>
      <c r="D888">
        <v>5</v>
      </c>
      <c r="E888" s="24" t="s">
        <v>139</v>
      </c>
      <c r="N888">
        <v>11</v>
      </c>
      <c r="S888">
        <v>25</v>
      </c>
      <c r="U888">
        <v>13</v>
      </c>
      <c r="V888">
        <v>21</v>
      </c>
    </row>
    <row r="889" spans="1:23" x14ac:dyDescent="0.2">
      <c r="A889" t="s">
        <v>21</v>
      </c>
      <c r="B889">
        <v>1</v>
      </c>
      <c r="C889" t="s">
        <v>142</v>
      </c>
      <c r="D889">
        <v>6</v>
      </c>
      <c r="E889" s="24" t="s">
        <v>126</v>
      </c>
      <c r="J889">
        <v>16</v>
      </c>
      <c r="M889">
        <v>30</v>
      </c>
      <c r="O889">
        <v>36</v>
      </c>
      <c r="Q889">
        <v>25</v>
      </c>
      <c r="S889">
        <v>26</v>
      </c>
      <c r="T889">
        <v>19</v>
      </c>
      <c r="U889">
        <v>16</v>
      </c>
      <c r="V889">
        <v>36</v>
      </c>
      <c r="W889">
        <v>46</v>
      </c>
    </row>
    <row r="890" spans="1:23" x14ac:dyDescent="0.2">
      <c r="A890" t="s">
        <v>21</v>
      </c>
      <c r="B890">
        <v>1</v>
      </c>
      <c r="C890" t="s">
        <v>142</v>
      </c>
      <c r="D890">
        <v>6</v>
      </c>
      <c r="E890" s="24" t="s">
        <v>127</v>
      </c>
      <c r="J890">
        <v>36</v>
      </c>
      <c r="M890">
        <v>35</v>
      </c>
      <c r="O890">
        <v>39</v>
      </c>
      <c r="Q890">
        <v>28</v>
      </c>
      <c r="S890">
        <v>23</v>
      </c>
      <c r="T890">
        <v>19</v>
      </c>
      <c r="U890">
        <v>17</v>
      </c>
      <c r="V890">
        <v>35</v>
      </c>
      <c r="W890">
        <v>33</v>
      </c>
    </row>
    <row r="891" spans="1:23" x14ac:dyDescent="0.2">
      <c r="A891" t="s">
        <v>21</v>
      </c>
      <c r="B891">
        <v>1</v>
      </c>
      <c r="C891" t="s">
        <v>142</v>
      </c>
      <c r="D891">
        <v>6</v>
      </c>
      <c r="E891" s="24" t="s">
        <v>128</v>
      </c>
    </row>
    <row r="892" spans="1:23" x14ac:dyDescent="0.2">
      <c r="A892" t="s">
        <v>21</v>
      </c>
      <c r="B892">
        <v>1</v>
      </c>
      <c r="C892" t="s">
        <v>142</v>
      </c>
      <c r="D892">
        <v>6</v>
      </c>
      <c r="E892" t="s">
        <v>129</v>
      </c>
    </row>
    <row r="893" spans="1:23" x14ac:dyDescent="0.2">
      <c r="A893" t="s">
        <v>21</v>
      </c>
      <c r="B893">
        <v>1</v>
      </c>
      <c r="C893" t="s">
        <v>142</v>
      </c>
      <c r="D893">
        <v>6</v>
      </c>
      <c r="E893" t="s">
        <v>130</v>
      </c>
    </row>
    <row r="894" spans="1:23" x14ac:dyDescent="0.2">
      <c r="A894" t="s">
        <v>21</v>
      </c>
      <c r="B894">
        <v>1</v>
      </c>
      <c r="C894" t="s">
        <v>142</v>
      </c>
      <c r="D894">
        <v>6</v>
      </c>
      <c r="E894" t="s">
        <v>131</v>
      </c>
    </row>
    <row r="895" spans="1:23" x14ac:dyDescent="0.2">
      <c r="A895" t="s">
        <v>21</v>
      </c>
      <c r="B895">
        <v>1</v>
      </c>
      <c r="C895" t="s">
        <v>142</v>
      </c>
      <c r="D895">
        <v>6</v>
      </c>
      <c r="E895" t="s">
        <v>132</v>
      </c>
    </row>
    <row r="896" spans="1:23" x14ac:dyDescent="0.2">
      <c r="A896" t="s">
        <v>21</v>
      </c>
      <c r="B896">
        <v>1</v>
      </c>
      <c r="C896" t="s">
        <v>142</v>
      </c>
      <c r="D896">
        <v>6</v>
      </c>
      <c r="E896" t="s">
        <v>133</v>
      </c>
    </row>
    <row r="897" spans="1:23" x14ac:dyDescent="0.2">
      <c r="A897" t="s">
        <v>21</v>
      </c>
      <c r="B897">
        <v>1</v>
      </c>
      <c r="C897" t="s">
        <v>142</v>
      </c>
      <c r="D897">
        <v>6</v>
      </c>
      <c r="E897" t="s">
        <v>134</v>
      </c>
    </row>
    <row r="898" spans="1:23" x14ac:dyDescent="0.2">
      <c r="A898" t="s">
        <v>21</v>
      </c>
      <c r="B898">
        <v>1</v>
      </c>
      <c r="C898" t="s">
        <v>142</v>
      </c>
      <c r="D898">
        <v>6</v>
      </c>
      <c r="E898" t="s">
        <v>135</v>
      </c>
    </row>
    <row r="899" spans="1:23" x14ac:dyDescent="0.2">
      <c r="A899" t="s">
        <v>21</v>
      </c>
      <c r="B899">
        <v>1</v>
      </c>
      <c r="C899" t="s">
        <v>142</v>
      </c>
      <c r="D899">
        <v>6</v>
      </c>
      <c r="E899" t="s">
        <v>136</v>
      </c>
    </row>
    <row r="900" spans="1:23" x14ac:dyDescent="0.2">
      <c r="A900" t="s">
        <v>21</v>
      </c>
      <c r="B900">
        <v>1</v>
      </c>
      <c r="C900" t="s">
        <v>142</v>
      </c>
      <c r="D900">
        <v>6</v>
      </c>
      <c r="E900" t="s">
        <v>137</v>
      </c>
    </row>
    <row r="901" spans="1:23" x14ac:dyDescent="0.2">
      <c r="A901" t="s">
        <v>21</v>
      </c>
      <c r="B901">
        <v>1</v>
      </c>
      <c r="C901" t="s">
        <v>142</v>
      </c>
      <c r="D901">
        <v>6</v>
      </c>
      <c r="E901" t="s">
        <v>138</v>
      </c>
    </row>
    <row r="902" spans="1:23" x14ac:dyDescent="0.2">
      <c r="A902" t="s">
        <v>21</v>
      </c>
      <c r="B902">
        <v>1</v>
      </c>
      <c r="C902" t="s">
        <v>142</v>
      </c>
      <c r="D902">
        <v>6</v>
      </c>
      <c r="E902" s="24" t="s">
        <v>118</v>
      </c>
    </row>
    <row r="903" spans="1:23" x14ac:dyDescent="0.2">
      <c r="A903" t="s">
        <v>21</v>
      </c>
      <c r="B903">
        <v>1</v>
      </c>
      <c r="C903" t="s">
        <v>142</v>
      </c>
      <c r="D903">
        <v>6</v>
      </c>
      <c r="E903" s="24" t="s">
        <v>139</v>
      </c>
      <c r="N903">
        <v>11</v>
      </c>
      <c r="S903">
        <v>32</v>
      </c>
      <c r="U903">
        <v>4</v>
      </c>
      <c r="V903">
        <v>11</v>
      </c>
    </row>
    <row r="904" spans="1:23" x14ac:dyDescent="0.2">
      <c r="A904" t="s">
        <v>21</v>
      </c>
      <c r="B904">
        <v>1</v>
      </c>
      <c r="C904" t="s">
        <v>142</v>
      </c>
      <c r="D904">
        <v>7</v>
      </c>
      <c r="E904" s="24" t="s">
        <v>126</v>
      </c>
      <c r="O904">
        <v>36</v>
      </c>
      <c r="Q904">
        <v>40</v>
      </c>
      <c r="S904">
        <v>53</v>
      </c>
      <c r="T904">
        <v>27</v>
      </c>
      <c r="U904">
        <v>21</v>
      </c>
      <c r="V904">
        <v>67</v>
      </c>
      <c r="W904">
        <v>50</v>
      </c>
    </row>
    <row r="905" spans="1:23" x14ac:dyDescent="0.2">
      <c r="A905" t="s">
        <v>21</v>
      </c>
      <c r="B905">
        <v>1</v>
      </c>
      <c r="C905" t="s">
        <v>142</v>
      </c>
      <c r="D905">
        <v>7</v>
      </c>
      <c r="E905" s="24" t="s">
        <v>127</v>
      </c>
      <c r="O905">
        <v>39</v>
      </c>
      <c r="Q905">
        <v>36</v>
      </c>
      <c r="S905">
        <v>83</v>
      </c>
      <c r="T905">
        <v>38</v>
      </c>
      <c r="U905">
        <v>27</v>
      </c>
      <c r="V905">
        <v>67</v>
      </c>
      <c r="W905">
        <v>27</v>
      </c>
    </row>
    <row r="906" spans="1:23" x14ac:dyDescent="0.2">
      <c r="A906" t="s">
        <v>21</v>
      </c>
      <c r="B906">
        <v>1</v>
      </c>
      <c r="C906" t="s">
        <v>142</v>
      </c>
      <c r="D906">
        <v>7</v>
      </c>
      <c r="E906" s="24" t="s">
        <v>128</v>
      </c>
    </row>
    <row r="907" spans="1:23" x14ac:dyDescent="0.2">
      <c r="A907" t="s">
        <v>21</v>
      </c>
      <c r="B907">
        <v>1</v>
      </c>
      <c r="C907" t="s">
        <v>142</v>
      </c>
      <c r="D907">
        <v>7</v>
      </c>
      <c r="E907" t="s">
        <v>129</v>
      </c>
    </row>
    <row r="908" spans="1:23" x14ac:dyDescent="0.2">
      <c r="A908" t="s">
        <v>21</v>
      </c>
      <c r="B908">
        <v>1</v>
      </c>
      <c r="C908" t="s">
        <v>142</v>
      </c>
      <c r="D908">
        <v>7</v>
      </c>
      <c r="E908" t="s">
        <v>130</v>
      </c>
    </row>
    <row r="909" spans="1:23" x14ac:dyDescent="0.2">
      <c r="A909" t="s">
        <v>21</v>
      </c>
      <c r="B909">
        <v>1</v>
      </c>
      <c r="C909" t="s">
        <v>142</v>
      </c>
      <c r="D909">
        <v>7</v>
      </c>
      <c r="E909" t="s">
        <v>131</v>
      </c>
    </row>
    <row r="910" spans="1:23" x14ac:dyDescent="0.2">
      <c r="A910" t="s">
        <v>21</v>
      </c>
      <c r="B910">
        <v>1</v>
      </c>
      <c r="C910" t="s">
        <v>142</v>
      </c>
      <c r="D910">
        <v>7</v>
      </c>
      <c r="E910" t="s">
        <v>132</v>
      </c>
    </row>
    <row r="911" spans="1:23" x14ac:dyDescent="0.2">
      <c r="A911" t="s">
        <v>21</v>
      </c>
      <c r="B911">
        <v>1</v>
      </c>
      <c r="C911" t="s">
        <v>142</v>
      </c>
      <c r="D911">
        <v>7</v>
      </c>
      <c r="E911" t="s">
        <v>133</v>
      </c>
    </row>
    <row r="912" spans="1:23" x14ac:dyDescent="0.2">
      <c r="A912" t="s">
        <v>21</v>
      </c>
      <c r="B912">
        <v>1</v>
      </c>
      <c r="C912" t="s">
        <v>142</v>
      </c>
      <c r="D912">
        <v>7</v>
      </c>
      <c r="E912" t="s">
        <v>134</v>
      </c>
    </row>
    <row r="913" spans="1:23" x14ac:dyDescent="0.2">
      <c r="A913" t="s">
        <v>21</v>
      </c>
      <c r="B913">
        <v>1</v>
      </c>
      <c r="C913" t="s">
        <v>142</v>
      </c>
      <c r="D913">
        <v>7</v>
      </c>
      <c r="E913" t="s">
        <v>135</v>
      </c>
    </row>
    <row r="914" spans="1:23" x14ac:dyDescent="0.2">
      <c r="A914" t="s">
        <v>21</v>
      </c>
      <c r="B914">
        <v>1</v>
      </c>
      <c r="C914" t="s">
        <v>142</v>
      </c>
      <c r="D914">
        <v>7</v>
      </c>
      <c r="E914" t="s">
        <v>136</v>
      </c>
    </row>
    <row r="915" spans="1:23" x14ac:dyDescent="0.2">
      <c r="A915" t="s">
        <v>21</v>
      </c>
      <c r="B915">
        <v>1</v>
      </c>
      <c r="C915" t="s">
        <v>142</v>
      </c>
      <c r="D915">
        <v>7</v>
      </c>
      <c r="E915" t="s">
        <v>137</v>
      </c>
    </row>
    <row r="916" spans="1:23" x14ac:dyDescent="0.2">
      <c r="A916" t="s">
        <v>21</v>
      </c>
      <c r="B916">
        <v>1</v>
      </c>
      <c r="C916" t="s">
        <v>142</v>
      </c>
      <c r="D916">
        <v>7</v>
      </c>
      <c r="E916" t="s">
        <v>138</v>
      </c>
    </row>
    <row r="917" spans="1:23" x14ac:dyDescent="0.2">
      <c r="A917" t="s">
        <v>21</v>
      </c>
      <c r="B917">
        <v>1</v>
      </c>
      <c r="C917" t="s">
        <v>142</v>
      </c>
      <c r="D917">
        <v>7</v>
      </c>
      <c r="E917" s="24" t="s">
        <v>118</v>
      </c>
    </row>
    <row r="918" spans="1:23" x14ac:dyDescent="0.2">
      <c r="A918" t="s">
        <v>21</v>
      </c>
      <c r="B918">
        <v>1</v>
      </c>
      <c r="C918" t="s">
        <v>142</v>
      </c>
      <c r="D918">
        <v>7</v>
      </c>
      <c r="E918" s="24" t="s">
        <v>139</v>
      </c>
      <c r="N918">
        <v>11</v>
      </c>
      <c r="S918">
        <v>55</v>
      </c>
      <c r="U918">
        <v>33</v>
      </c>
      <c r="V918">
        <v>13</v>
      </c>
    </row>
    <row r="919" spans="1:23" x14ac:dyDescent="0.2">
      <c r="A919" t="s">
        <v>28</v>
      </c>
      <c r="B919">
        <v>1</v>
      </c>
      <c r="C919" t="s">
        <v>143</v>
      </c>
      <c r="D919">
        <v>1</v>
      </c>
      <c r="E919" s="24" t="s">
        <v>126</v>
      </c>
      <c r="I919">
        <v>10</v>
      </c>
      <c r="K919">
        <v>12</v>
      </c>
      <c r="N919">
        <v>18</v>
      </c>
      <c r="Q919">
        <v>5</v>
      </c>
      <c r="T919">
        <v>5</v>
      </c>
      <c r="W919">
        <v>8</v>
      </c>
    </row>
    <row r="920" spans="1:23" x14ac:dyDescent="0.2">
      <c r="A920" t="s">
        <v>28</v>
      </c>
      <c r="B920">
        <v>1</v>
      </c>
      <c r="C920" t="s">
        <v>143</v>
      </c>
      <c r="D920">
        <v>1</v>
      </c>
      <c r="E920" s="24" t="s">
        <v>127</v>
      </c>
      <c r="I920">
        <v>289</v>
      </c>
      <c r="K920">
        <v>590</v>
      </c>
      <c r="N920">
        <v>631</v>
      </c>
      <c r="Q920">
        <v>170</v>
      </c>
      <c r="T920">
        <v>100</v>
      </c>
      <c r="W920">
        <v>124</v>
      </c>
    </row>
    <row r="921" spans="1:23" x14ac:dyDescent="0.2">
      <c r="A921" t="s">
        <v>28</v>
      </c>
      <c r="B921">
        <v>1</v>
      </c>
      <c r="C921" t="s">
        <v>143</v>
      </c>
      <c r="D921">
        <v>1</v>
      </c>
      <c r="E921" s="24" t="s">
        <v>128</v>
      </c>
      <c r="I921">
        <v>32</v>
      </c>
      <c r="K921">
        <v>36</v>
      </c>
      <c r="N921">
        <v>40</v>
      </c>
      <c r="Q921">
        <v>23</v>
      </c>
      <c r="T921">
        <v>27</v>
      </c>
      <c r="W921">
        <v>20</v>
      </c>
    </row>
    <row r="922" spans="1:23" x14ac:dyDescent="0.2">
      <c r="A922" t="s">
        <v>28</v>
      </c>
      <c r="B922">
        <v>1</v>
      </c>
      <c r="C922" t="s">
        <v>143</v>
      </c>
      <c r="D922">
        <v>1</v>
      </c>
      <c r="E922" t="s">
        <v>129</v>
      </c>
      <c r="I922">
        <v>28</v>
      </c>
      <c r="K922">
        <v>37</v>
      </c>
      <c r="N922">
        <v>37</v>
      </c>
      <c r="Q922">
        <v>27</v>
      </c>
      <c r="T922">
        <v>24</v>
      </c>
      <c r="W922">
        <v>16</v>
      </c>
    </row>
    <row r="923" spans="1:23" x14ac:dyDescent="0.2">
      <c r="A923" t="s">
        <v>28</v>
      </c>
      <c r="B923">
        <v>1</v>
      </c>
      <c r="C923" t="s">
        <v>143</v>
      </c>
      <c r="D923">
        <v>1</v>
      </c>
      <c r="E923" t="s">
        <v>130</v>
      </c>
      <c r="I923">
        <v>26</v>
      </c>
      <c r="K923">
        <v>38</v>
      </c>
      <c r="N923">
        <v>40</v>
      </c>
      <c r="Q923">
        <v>31</v>
      </c>
      <c r="T923">
        <v>20</v>
      </c>
      <c r="W923">
        <v>22</v>
      </c>
    </row>
    <row r="924" spans="1:23" x14ac:dyDescent="0.2">
      <c r="A924" t="s">
        <v>28</v>
      </c>
      <c r="B924">
        <v>1</v>
      </c>
      <c r="C924" t="s">
        <v>143</v>
      </c>
      <c r="D924">
        <v>1</v>
      </c>
      <c r="E924" t="s">
        <v>131</v>
      </c>
      <c r="I924">
        <v>21</v>
      </c>
      <c r="K924">
        <v>34</v>
      </c>
      <c r="N924">
        <v>38</v>
      </c>
      <c r="Q924">
        <v>33</v>
      </c>
      <c r="W924">
        <v>18</v>
      </c>
    </row>
    <row r="925" spans="1:23" x14ac:dyDescent="0.2">
      <c r="A925" t="s">
        <v>28</v>
      </c>
      <c r="B925">
        <v>1</v>
      </c>
      <c r="C925" t="s">
        <v>143</v>
      </c>
      <c r="D925">
        <v>1</v>
      </c>
      <c r="E925" t="s">
        <v>132</v>
      </c>
      <c r="I925">
        <v>26</v>
      </c>
      <c r="K925">
        <v>36</v>
      </c>
      <c r="N925">
        <v>43</v>
      </c>
      <c r="Q925">
        <v>39</v>
      </c>
      <c r="W925">
        <v>3</v>
      </c>
    </row>
    <row r="926" spans="1:23" x14ac:dyDescent="0.2">
      <c r="A926" t="s">
        <v>28</v>
      </c>
      <c r="B926">
        <v>1</v>
      </c>
      <c r="C926" t="s">
        <v>143</v>
      </c>
      <c r="D926">
        <v>1</v>
      </c>
      <c r="E926" t="s">
        <v>133</v>
      </c>
      <c r="I926">
        <v>20</v>
      </c>
      <c r="K926">
        <v>29</v>
      </c>
      <c r="N926">
        <v>23</v>
      </c>
      <c r="Q926">
        <v>14</v>
      </c>
      <c r="T926">
        <v>17</v>
      </c>
      <c r="W926">
        <v>30</v>
      </c>
    </row>
    <row r="927" spans="1:23" x14ac:dyDescent="0.2">
      <c r="A927" t="s">
        <v>28</v>
      </c>
      <c r="B927">
        <v>1</v>
      </c>
      <c r="C927" t="s">
        <v>143</v>
      </c>
      <c r="D927">
        <v>1</v>
      </c>
      <c r="E927" t="s">
        <v>134</v>
      </c>
      <c r="I927">
        <v>21</v>
      </c>
      <c r="K927">
        <v>26</v>
      </c>
      <c r="N927">
        <v>27</v>
      </c>
      <c r="Q927">
        <v>16</v>
      </c>
      <c r="T927">
        <v>15</v>
      </c>
      <c r="W927">
        <v>13</v>
      </c>
    </row>
    <row r="928" spans="1:23" x14ac:dyDescent="0.2">
      <c r="A928" t="s">
        <v>28</v>
      </c>
      <c r="B928">
        <v>1</v>
      </c>
      <c r="C928" t="s">
        <v>143</v>
      </c>
      <c r="D928">
        <v>1</v>
      </c>
      <c r="E928" t="s">
        <v>135</v>
      </c>
      <c r="I928">
        <v>18</v>
      </c>
      <c r="K928">
        <v>26</v>
      </c>
      <c r="N928">
        <v>25</v>
      </c>
      <c r="Q928">
        <v>15</v>
      </c>
      <c r="T928">
        <v>12</v>
      </c>
      <c r="W928">
        <v>14</v>
      </c>
    </row>
    <row r="929" spans="1:23" x14ac:dyDescent="0.2">
      <c r="A929" t="s">
        <v>28</v>
      </c>
      <c r="B929">
        <v>1</v>
      </c>
      <c r="C929" t="s">
        <v>143</v>
      </c>
      <c r="D929">
        <v>1</v>
      </c>
      <c r="E929" t="s">
        <v>136</v>
      </c>
      <c r="I929">
        <v>12</v>
      </c>
      <c r="K929">
        <v>23</v>
      </c>
      <c r="N929">
        <v>24</v>
      </c>
      <c r="Q929">
        <v>17</v>
      </c>
      <c r="W929">
        <v>15</v>
      </c>
    </row>
    <row r="930" spans="1:23" x14ac:dyDescent="0.2">
      <c r="A930" t="s">
        <v>28</v>
      </c>
      <c r="B930">
        <v>1</v>
      </c>
      <c r="C930" t="s">
        <v>143</v>
      </c>
      <c r="D930">
        <v>1</v>
      </c>
      <c r="E930" t="s">
        <v>137</v>
      </c>
      <c r="I930">
        <v>16</v>
      </c>
      <c r="K930">
        <v>25</v>
      </c>
      <c r="N930">
        <v>28</v>
      </c>
      <c r="Q930">
        <v>21</v>
      </c>
      <c r="W930">
        <v>5</v>
      </c>
    </row>
    <row r="931" spans="1:23" x14ac:dyDescent="0.2">
      <c r="A931" t="s">
        <v>28</v>
      </c>
      <c r="B931">
        <v>1</v>
      </c>
      <c r="C931" t="s">
        <v>143</v>
      </c>
      <c r="D931">
        <v>1</v>
      </c>
      <c r="E931" t="s">
        <v>138</v>
      </c>
    </row>
    <row r="932" spans="1:23" x14ac:dyDescent="0.2">
      <c r="A932" t="s">
        <v>28</v>
      </c>
      <c r="B932">
        <v>1</v>
      </c>
      <c r="C932" t="s">
        <v>143</v>
      </c>
      <c r="D932">
        <v>1</v>
      </c>
      <c r="E932" s="24" t="s">
        <v>118</v>
      </c>
    </row>
    <row r="933" spans="1:23" x14ac:dyDescent="0.2">
      <c r="A933" t="s">
        <v>28</v>
      </c>
      <c r="B933">
        <v>1</v>
      </c>
      <c r="C933" t="s">
        <v>143</v>
      </c>
      <c r="D933">
        <v>1</v>
      </c>
      <c r="E933" s="24" t="s">
        <v>139</v>
      </c>
    </row>
    <row r="934" spans="1:23" x14ac:dyDescent="0.2">
      <c r="A934" t="s">
        <v>28</v>
      </c>
      <c r="B934">
        <v>1</v>
      </c>
      <c r="C934" t="s">
        <v>143</v>
      </c>
      <c r="D934">
        <v>2</v>
      </c>
      <c r="E934" s="24" t="s">
        <v>126</v>
      </c>
      <c r="I934">
        <v>18</v>
      </c>
      <c r="K934">
        <v>7</v>
      </c>
      <c r="N934">
        <v>9</v>
      </c>
      <c r="Q934">
        <v>5</v>
      </c>
      <c r="T934">
        <v>7</v>
      </c>
      <c r="W934">
        <v>7</v>
      </c>
    </row>
    <row r="935" spans="1:23" x14ac:dyDescent="0.2">
      <c r="A935" t="s">
        <v>28</v>
      </c>
      <c r="B935">
        <v>1</v>
      </c>
      <c r="C935" t="s">
        <v>143</v>
      </c>
      <c r="D935">
        <v>2</v>
      </c>
      <c r="E935" s="24" t="s">
        <v>127</v>
      </c>
      <c r="I935">
        <v>306</v>
      </c>
      <c r="K935">
        <v>366</v>
      </c>
      <c r="N935">
        <v>422</v>
      </c>
      <c r="Q935">
        <v>155</v>
      </c>
      <c r="T935">
        <v>273</v>
      </c>
      <c r="W935">
        <v>264</v>
      </c>
    </row>
    <row r="936" spans="1:23" x14ac:dyDescent="0.2">
      <c r="A936" t="s">
        <v>28</v>
      </c>
      <c r="B936">
        <v>1</v>
      </c>
      <c r="C936" t="s">
        <v>143</v>
      </c>
      <c r="D936">
        <v>2</v>
      </c>
      <c r="E936" s="24" t="s">
        <v>128</v>
      </c>
      <c r="I936">
        <v>30</v>
      </c>
      <c r="K936">
        <v>29</v>
      </c>
      <c r="N936">
        <v>33</v>
      </c>
      <c r="Q936">
        <v>33</v>
      </c>
      <c r="T936">
        <v>37</v>
      </c>
      <c r="W936">
        <v>26</v>
      </c>
    </row>
    <row r="937" spans="1:23" x14ac:dyDescent="0.2">
      <c r="A937" t="s">
        <v>28</v>
      </c>
      <c r="B937">
        <v>1</v>
      </c>
      <c r="C937" t="s">
        <v>143</v>
      </c>
      <c r="D937">
        <v>2</v>
      </c>
      <c r="E937" t="s">
        <v>129</v>
      </c>
      <c r="I937">
        <v>30</v>
      </c>
      <c r="K937">
        <v>28</v>
      </c>
      <c r="N937">
        <v>37</v>
      </c>
      <c r="Q937">
        <v>36</v>
      </c>
      <c r="T937">
        <v>36</v>
      </c>
      <c r="W937">
        <v>32</v>
      </c>
    </row>
    <row r="938" spans="1:23" x14ac:dyDescent="0.2">
      <c r="A938" t="s">
        <v>28</v>
      </c>
      <c r="B938">
        <v>1</v>
      </c>
      <c r="C938" t="s">
        <v>143</v>
      </c>
      <c r="D938">
        <v>2</v>
      </c>
      <c r="E938" t="s">
        <v>130</v>
      </c>
      <c r="I938">
        <v>27</v>
      </c>
      <c r="K938">
        <v>28</v>
      </c>
      <c r="N938">
        <v>35</v>
      </c>
      <c r="Q938">
        <v>29</v>
      </c>
      <c r="T938">
        <v>44</v>
      </c>
      <c r="W938">
        <v>30</v>
      </c>
    </row>
    <row r="939" spans="1:23" x14ac:dyDescent="0.2">
      <c r="A939" t="s">
        <v>28</v>
      </c>
      <c r="B939">
        <v>1</v>
      </c>
      <c r="C939" t="s">
        <v>143</v>
      </c>
      <c r="D939">
        <v>2</v>
      </c>
      <c r="E939" t="s">
        <v>131</v>
      </c>
      <c r="I939">
        <v>25</v>
      </c>
      <c r="K939">
        <v>36</v>
      </c>
      <c r="N939">
        <v>30</v>
      </c>
      <c r="Q939">
        <v>21</v>
      </c>
      <c r="W939">
        <v>40</v>
      </c>
    </row>
    <row r="940" spans="1:23" x14ac:dyDescent="0.2">
      <c r="A940" t="s">
        <v>28</v>
      </c>
      <c r="B940">
        <v>1</v>
      </c>
      <c r="C940" t="s">
        <v>143</v>
      </c>
      <c r="D940">
        <v>2</v>
      </c>
      <c r="E940" t="s">
        <v>132</v>
      </c>
      <c r="I940">
        <v>26</v>
      </c>
      <c r="K940">
        <v>32</v>
      </c>
      <c r="N940">
        <v>28</v>
      </c>
      <c r="W940">
        <v>27</v>
      </c>
    </row>
    <row r="941" spans="1:23" x14ac:dyDescent="0.2">
      <c r="A941" t="s">
        <v>28</v>
      </c>
      <c r="B941">
        <v>1</v>
      </c>
      <c r="C941" t="s">
        <v>143</v>
      </c>
      <c r="D941">
        <v>2</v>
      </c>
      <c r="E941" t="s">
        <v>133</v>
      </c>
      <c r="I941">
        <v>22</v>
      </c>
      <c r="K941">
        <v>22</v>
      </c>
      <c r="N941">
        <v>28</v>
      </c>
      <c r="Q941">
        <v>16</v>
      </c>
      <c r="T941">
        <v>18</v>
      </c>
      <c r="W941">
        <v>13</v>
      </c>
    </row>
    <row r="942" spans="1:23" x14ac:dyDescent="0.2">
      <c r="A942" t="s">
        <v>28</v>
      </c>
      <c r="B942">
        <v>1</v>
      </c>
      <c r="C942" t="s">
        <v>143</v>
      </c>
      <c r="D942">
        <v>2</v>
      </c>
      <c r="E942" t="s">
        <v>134</v>
      </c>
      <c r="I942">
        <v>24</v>
      </c>
      <c r="K942">
        <v>22</v>
      </c>
      <c r="N942">
        <v>14</v>
      </c>
      <c r="Q942">
        <v>20</v>
      </c>
      <c r="T942">
        <v>17</v>
      </c>
      <c r="W942">
        <v>18</v>
      </c>
    </row>
    <row r="943" spans="1:23" x14ac:dyDescent="0.2">
      <c r="A943" t="s">
        <v>28</v>
      </c>
      <c r="B943">
        <v>1</v>
      </c>
      <c r="C943" t="s">
        <v>143</v>
      </c>
      <c r="D943">
        <v>2</v>
      </c>
      <c r="E943" t="s">
        <v>135</v>
      </c>
      <c r="I943">
        <v>23</v>
      </c>
      <c r="K943">
        <v>27</v>
      </c>
      <c r="N943">
        <v>18</v>
      </c>
      <c r="Q943">
        <v>15</v>
      </c>
      <c r="T943">
        <v>16</v>
      </c>
      <c r="W943">
        <v>14</v>
      </c>
    </row>
    <row r="944" spans="1:23" x14ac:dyDescent="0.2">
      <c r="A944" t="s">
        <v>28</v>
      </c>
      <c r="B944">
        <v>1</v>
      </c>
      <c r="C944" t="s">
        <v>143</v>
      </c>
      <c r="D944">
        <v>2</v>
      </c>
      <c r="E944" t="s">
        <v>136</v>
      </c>
      <c r="I944">
        <v>19</v>
      </c>
      <c r="K944">
        <v>25</v>
      </c>
      <c r="N944">
        <v>18</v>
      </c>
      <c r="Q944">
        <v>11</v>
      </c>
      <c r="W944">
        <v>15</v>
      </c>
    </row>
    <row r="945" spans="1:23" x14ac:dyDescent="0.2">
      <c r="A945" t="s">
        <v>28</v>
      </c>
      <c r="B945">
        <v>1</v>
      </c>
      <c r="C945" t="s">
        <v>143</v>
      </c>
      <c r="D945">
        <v>2</v>
      </c>
      <c r="E945" t="s">
        <v>137</v>
      </c>
      <c r="I945">
        <v>19</v>
      </c>
      <c r="K945">
        <v>19</v>
      </c>
      <c r="N945">
        <v>17</v>
      </c>
      <c r="W945">
        <v>11</v>
      </c>
    </row>
    <row r="946" spans="1:23" x14ac:dyDescent="0.2">
      <c r="A946" t="s">
        <v>28</v>
      </c>
      <c r="B946">
        <v>1</v>
      </c>
      <c r="C946" t="s">
        <v>143</v>
      </c>
      <c r="D946">
        <v>2</v>
      </c>
      <c r="E946" t="s">
        <v>138</v>
      </c>
    </row>
    <row r="947" spans="1:23" x14ac:dyDescent="0.2">
      <c r="A947" t="s">
        <v>28</v>
      </c>
      <c r="B947">
        <v>1</v>
      </c>
      <c r="C947" t="s">
        <v>143</v>
      </c>
      <c r="D947">
        <v>2</v>
      </c>
      <c r="E947" s="24" t="s">
        <v>118</v>
      </c>
      <c r="G947">
        <v>1</v>
      </c>
    </row>
    <row r="948" spans="1:23" x14ac:dyDescent="0.2">
      <c r="A948" t="s">
        <v>28</v>
      </c>
      <c r="B948">
        <v>1</v>
      </c>
      <c r="C948" t="s">
        <v>143</v>
      </c>
      <c r="D948">
        <v>2</v>
      </c>
      <c r="E948" s="24" t="s">
        <v>139</v>
      </c>
    </row>
    <row r="949" spans="1:23" x14ac:dyDescent="0.2">
      <c r="A949" t="s">
        <v>28</v>
      </c>
      <c r="B949">
        <v>1</v>
      </c>
      <c r="C949" t="s">
        <v>143</v>
      </c>
      <c r="D949">
        <v>3</v>
      </c>
      <c r="E949" s="24" t="s">
        <v>126</v>
      </c>
      <c r="I949">
        <v>6</v>
      </c>
      <c r="K949">
        <v>9</v>
      </c>
      <c r="N949">
        <v>5</v>
      </c>
      <c r="Q949">
        <v>7</v>
      </c>
      <c r="T949">
        <v>8</v>
      </c>
      <c r="W949">
        <v>7</v>
      </c>
    </row>
    <row r="950" spans="1:23" x14ac:dyDescent="0.2">
      <c r="A950" t="s">
        <v>28</v>
      </c>
      <c r="B950">
        <v>1</v>
      </c>
      <c r="C950" t="s">
        <v>143</v>
      </c>
      <c r="D950">
        <v>3</v>
      </c>
      <c r="E950" s="24" t="s">
        <v>127</v>
      </c>
      <c r="I950">
        <v>98</v>
      </c>
      <c r="K950">
        <v>294</v>
      </c>
      <c r="N950">
        <v>283</v>
      </c>
      <c r="Q950">
        <v>222</v>
      </c>
      <c r="T950">
        <v>222</v>
      </c>
      <c r="W950">
        <v>162</v>
      </c>
    </row>
    <row r="951" spans="1:23" x14ac:dyDescent="0.2">
      <c r="A951" t="s">
        <v>28</v>
      </c>
      <c r="B951">
        <v>1</v>
      </c>
      <c r="C951" t="s">
        <v>143</v>
      </c>
      <c r="D951">
        <v>3</v>
      </c>
      <c r="E951" s="24" t="s">
        <v>128</v>
      </c>
      <c r="I951">
        <v>13</v>
      </c>
      <c r="K951">
        <v>24</v>
      </c>
      <c r="N951">
        <v>25</v>
      </c>
      <c r="Q951">
        <v>22</v>
      </c>
      <c r="T951">
        <v>24</v>
      </c>
      <c r="W951">
        <v>19</v>
      </c>
    </row>
    <row r="952" spans="1:23" x14ac:dyDescent="0.2">
      <c r="A952" t="s">
        <v>28</v>
      </c>
      <c r="B952">
        <v>1</v>
      </c>
      <c r="C952" t="s">
        <v>143</v>
      </c>
      <c r="D952">
        <v>3</v>
      </c>
      <c r="E952" t="s">
        <v>129</v>
      </c>
      <c r="I952">
        <v>24</v>
      </c>
      <c r="K952">
        <v>26</v>
      </c>
      <c r="N952">
        <v>27</v>
      </c>
      <c r="Q952">
        <v>29</v>
      </c>
      <c r="T952">
        <v>33</v>
      </c>
      <c r="W952">
        <v>21</v>
      </c>
    </row>
    <row r="953" spans="1:23" x14ac:dyDescent="0.2">
      <c r="A953" t="s">
        <v>28</v>
      </c>
      <c r="B953">
        <v>1</v>
      </c>
      <c r="C953" t="s">
        <v>143</v>
      </c>
      <c r="D953">
        <v>3</v>
      </c>
      <c r="E953" t="s">
        <v>130</v>
      </c>
      <c r="I953">
        <v>18</v>
      </c>
      <c r="K953">
        <v>27</v>
      </c>
      <c r="N953">
        <v>27</v>
      </c>
      <c r="Q953">
        <v>22</v>
      </c>
      <c r="T953">
        <v>26</v>
      </c>
      <c r="W953">
        <v>29</v>
      </c>
    </row>
    <row r="954" spans="1:23" x14ac:dyDescent="0.2">
      <c r="A954" t="s">
        <v>28</v>
      </c>
      <c r="B954">
        <v>1</v>
      </c>
      <c r="C954" t="s">
        <v>143</v>
      </c>
      <c r="D954">
        <v>3</v>
      </c>
      <c r="E954" t="s">
        <v>131</v>
      </c>
      <c r="I954">
        <v>23</v>
      </c>
      <c r="K954">
        <v>26</v>
      </c>
      <c r="N954">
        <v>29</v>
      </c>
      <c r="Q954">
        <v>23</v>
      </c>
      <c r="W954">
        <v>24</v>
      </c>
    </row>
    <row r="955" spans="1:23" x14ac:dyDescent="0.2">
      <c r="A955" t="s">
        <v>28</v>
      </c>
      <c r="B955">
        <v>1</v>
      </c>
      <c r="C955" t="s">
        <v>143</v>
      </c>
      <c r="D955">
        <v>3</v>
      </c>
      <c r="E955" t="s">
        <v>132</v>
      </c>
      <c r="I955">
        <v>23</v>
      </c>
      <c r="K955">
        <v>24</v>
      </c>
      <c r="N955">
        <v>28</v>
      </c>
      <c r="Q955">
        <v>24</v>
      </c>
      <c r="W955">
        <v>19</v>
      </c>
    </row>
    <row r="956" spans="1:23" x14ac:dyDescent="0.2">
      <c r="A956" t="s">
        <v>28</v>
      </c>
      <c r="B956">
        <v>1</v>
      </c>
      <c r="C956" t="s">
        <v>143</v>
      </c>
      <c r="D956">
        <v>3</v>
      </c>
      <c r="E956" t="s">
        <v>133</v>
      </c>
      <c r="I956">
        <v>10</v>
      </c>
      <c r="K956">
        <v>19</v>
      </c>
      <c r="N956">
        <v>23</v>
      </c>
      <c r="Q956">
        <v>14</v>
      </c>
      <c r="T956">
        <v>16</v>
      </c>
      <c r="W956">
        <v>13</v>
      </c>
    </row>
    <row r="957" spans="1:23" x14ac:dyDescent="0.2">
      <c r="A957" t="s">
        <v>28</v>
      </c>
      <c r="B957">
        <v>1</v>
      </c>
      <c r="C957" t="s">
        <v>143</v>
      </c>
      <c r="D957">
        <v>3</v>
      </c>
      <c r="E957" t="s">
        <v>134</v>
      </c>
      <c r="I957">
        <v>14</v>
      </c>
      <c r="K957">
        <v>19</v>
      </c>
      <c r="N957">
        <v>18</v>
      </c>
      <c r="Q957">
        <v>18</v>
      </c>
      <c r="T957">
        <v>17</v>
      </c>
      <c r="W957">
        <v>17</v>
      </c>
    </row>
    <row r="958" spans="1:23" x14ac:dyDescent="0.2">
      <c r="A958" t="s">
        <v>28</v>
      </c>
      <c r="B958">
        <v>1</v>
      </c>
      <c r="C958" t="s">
        <v>143</v>
      </c>
      <c r="D958">
        <v>3</v>
      </c>
      <c r="E958" t="s">
        <v>135</v>
      </c>
      <c r="I958">
        <v>13</v>
      </c>
      <c r="K958">
        <v>18</v>
      </c>
      <c r="N958">
        <v>25</v>
      </c>
      <c r="Q958">
        <v>15</v>
      </c>
      <c r="T958">
        <v>17</v>
      </c>
      <c r="W958">
        <v>15</v>
      </c>
    </row>
    <row r="959" spans="1:23" x14ac:dyDescent="0.2">
      <c r="A959" t="s">
        <v>28</v>
      </c>
      <c r="B959">
        <v>1</v>
      </c>
      <c r="C959" t="s">
        <v>143</v>
      </c>
      <c r="D959">
        <v>3</v>
      </c>
      <c r="E959" t="s">
        <v>136</v>
      </c>
      <c r="I959">
        <v>15</v>
      </c>
      <c r="K959">
        <v>18</v>
      </c>
      <c r="N959">
        <v>22</v>
      </c>
      <c r="Q959">
        <v>15</v>
      </c>
      <c r="W959">
        <v>15</v>
      </c>
    </row>
    <row r="960" spans="1:23" x14ac:dyDescent="0.2">
      <c r="A960" t="s">
        <v>28</v>
      </c>
      <c r="B960">
        <v>1</v>
      </c>
      <c r="C960" t="s">
        <v>143</v>
      </c>
      <c r="D960">
        <v>3</v>
      </c>
      <c r="E960" t="s">
        <v>137</v>
      </c>
      <c r="I960">
        <v>15</v>
      </c>
      <c r="K960">
        <v>16</v>
      </c>
      <c r="N960">
        <v>18</v>
      </c>
      <c r="Q960">
        <v>14</v>
      </c>
      <c r="W960">
        <v>14</v>
      </c>
    </row>
    <row r="961" spans="1:23" x14ac:dyDescent="0.2">
      <c r="A961" t="s">
        <v>28</v>
      </c>
      <c r="B961">
        <v>1</v>
      </c>
      <c r="C961" t="s">
        <v>143</v>
      </c>
      <c r="D961">
        <v>3</v>
      </c>
      <c r="E961" t="s">
        <v>138</v>
      </c>
      <c r="G961">
        <v>1</v>
      </c>
    </row>
    <row r="962" spans="1:23" x14ac:dyDescent="0.2">
      <c r="A962" t="s">
        <v>28</v>
      </c>
      <c r="B962">
        <v>1</v>
      </c>
      <c r="C962" t="s">
        <v>143</v>
      </c>
      <c r="D962">
        <v>3</v>
      </c>
      <c r="E962" s="24" t="s">
        <v>118</v>
      </c>
    </row>
    <row r="963" spans="1:23" x14ac:dyDescent="0.2">
      <c r="A963" t="s">
        <v>28</v>
      </c>
      <c r="B963">
        <v>1</v>
      </c>
      <c r="C963" t="s">
        <v>143</v>
      </c>
      <c r="D963">
        <v>3</v>
      </c>
      <c r="E963" s="24" t="s">
        <v>139</v>
      </c>
    </row>
    <row r="964" spans="1:23" x14ac:dyDescent="0.2">
      <c r="A964" t="s">
        <v>28</v>
      </c>
      <c r="B964">
        <v>1</v>
      </c>
      <c r="C964" t="s">
        <v>143</v>
      </c>
      <c r="D964">
        <v>4</v>
      </c>
      <c r="E964" s="24" t="s">
        <v>126</v>
      </c>
      <c r="I964">
        <v>5</v>
      </c>
      <c r="K964">
        <v>6</v>
      </c>
      <c r="N964">
        <v>4</v>
      </c>
      <c r="Q964">
        <v>6</v>
      </c>
      <c r="T964">
        <v>6</v>
      </c>
      <c r="W964">
        <v>3</v>
      </c>
    </row>
    <row r="965" spans="1:23" x14ac:dyDescent="0.2">
      <c r="A965" t="s">
        <v>28</v>
      </c>
      <c r="B965">
        <v>1</v>
      </c>
      <c r="C965" t="s">
        <v>143</v>
      </c>
      <c r="D965">
        <v>4</v>
      </c>
      <c r="E965" s="24" t="s">
        <v>127</v>
      </c>
      <c r="I965">
        <v>169</v>
      </c>
      <c r="K965">
        <v>272</v>
      </c>
      <c r="N965">
        <v>257</v>
      </c>
      <c r="Q965">
        <v>259</v>
      </c>
      <c r="T965">
        <v>183</v>
      </c>
      <c r="W965">
        <v>38</v>
      </c>
    </row>
    <row r="966" spans="1:23" x14ac:dyDescent="0.2">
      <c r="A966" t="s">
        <v>28</v>
      </c>
      <c r="B966">
        <v>1</v>
      </c>
      <c r="C966" t="s">
        <v>143</v>
      </c>
      <c r="D966">
        <v>4</v>
      </c>
      <c r="E966" s="24" t="s">
        <v>128</v>
      </c>
      <c r="I966">
        <v>28</v>
      </c>
      <c r="K966">
        <v>29</v>
      </c>
      <c r="N966">
        <v>29</v>
      </c>
      <c r="Q966">
        <v>32</v>
      </c>
      <c r="T966">
        <v>33</v>
      </c>
      <c r="W966">
        <v>21</v>
      </c>
    </row>
    <row r="967" spans="1:23" x14ac:dyDescent="0.2">
      <c r="A967" t="s">
        <v>28</v>
      </c>
      <c r="B967">
        <v>1</v>
      </c>
      <c r="C967" t="s">
        <v>143</v>
      </c>
      <c r="D967">
        <v>4</v>
      </c>
      <c r="E967" t="s">
        <v>129</v>
      </c>
      <c r="I967">
        <v>26</v>
      </c>
      <c r="K967">
        <v>27</v>
      </c>
      <c r="N967">
        <v>35</v>
      </c>
      <c r="Q967">
        <v>24</v>
      </c>
      <c r="T967">
        <v>24</v>
      </c>
      <c r="W967">
        <v>21</v>
      </c>
    </row>
    <row r="968" spans="1:23" x14ac:dyDescent="0.2">
      <c r="A968" t="s">
        <v>28</v>
      </c>
      <c r="B968">
        <v>1</v>
      </c>
      <c r="C968" t="s">
        <v>143</v>
      </c>
      <c r="D968">
        <v>4</v>
      </c>
      <c r="E968" t="s">
        <v>130</v>
      </c>
      <c r="I968">
        <v>26</v>
      </c>
      <c r="K968">
        <v>26</v>
      </c>
      <c r="N968">
        <v>23</v>
      </c>
      <c r="Q968">
        <v>29</v>
      </c>
      <c r="T968">
        <v>21</v>
      </c>
      <c r="W968">
        <v>18</v>
      </c>
    </row>
    <row r="969" spans="1:23" x14ac:dyDescent="0.2">
      <c r="A969" t="s">
        <v>28</v>
      </c>
      <c r="B969">
        <v>1</v>
      </c>
      <c r="C969" t="s">
        <v>143</v>
      </c>
      <c r="D969">
        <v>4</v>
      </c>
      <c r="E969" t="s">
        <v>131</v>
      </c>
      <c r="I969">
        <v>28</v>
      </c>
      <c r="K969">
        <v>33</v>
      </c>
      <c r="N969">
        <v>28</v>
      </c>
      <c r="Q969">
        <v>22</v>
      </c>
    </row>
    <row r="970" spans="1:23" x14ac:dyDescent="0.2">
      <c r="A970" t="s">
        <v>28</v>
      </c>
      <c r="B970">
        <v>1</v>
      </c>
      <c r="C970" t="s">
        <v>143</v>
      </c>
      <c r="D970">
        <v>4</v>
      </c>
      <c r="E970" t="s">
        <v>132</v>
      </c>
      <c r="I970">
        <v>19</v>
      </c>
      <c r="Q970">
        <v>22</v>
      </c>
    </row>
    <row r="971" spans="1:23" x14ac:dyDescent="0.2">
      <c r="A971" t="s">
        <v>28</v>
      </c>
      <c r="B971">
        <v>1</v>
      </c>
      <c r="C971" t="s">
        <v>143</v>
      </c>
      <c r="D971">
        <v>4</v>
      </c>
      <c r="E971" t="s">
        <v>133</v>
      </c>
      <c r="I971">
        <v>23</v>
      </c>
      <c r="K971">
        <v>22</v>
      </c>
      <c r="N971">
        <v>22</v>
      </c>
      <c r="Q971">
        <v>25</v>
      </c>
      <c r="T971">
        <v>22</v>
      </c>
      <c r="W971">
        <v>14</v>
      </c>
    </row>
    <row r="972" spans="1:23" x14ac:dyDescent="0.2">
      <c r="A972" t="s">
        <v>28</v>
      </c>
      <c r="B972">
        <v>1</v>
      </c>
      <c r="C972" t="s">
        <v>143</v>
      </c>
      <c r="D972">
        <v>4</v>
      </c>
      <c r="E972" t="s">
        <v>134</v>
      </c>
      <c r="I972">
        <v>19</v>
      </c>
      <c r="K972">
        <v>23</v>
      </c>
      <c r="N972">
        <v>27</v>
      </c>
      <c r="Q972">
        <v>16</v>
      </c>
      <c r="T972">
        <v>19</v>
      </c>
      <c r="W972">
        <v>13</v>
      </c>
    </row>
    <row r="973" spans="1:23" x14ac:dyDescent="0.2">
      <c r="A973" t="s">
        <v>28</v>
      </c>
      <c r="B973">
        <v>1</v>
      </c>
      <c r="C973" t="s">
        <v>143</v>
      </c>
      <c r="D973">
        <v>4</v>
      </c>
      <c r="E973" t="s">
        <v>135</v>
      </c>
      <c r="I973">
        <v>18</v>
      </c>
      <c r="K973">
        <v>23</v>
      </c>
      <c r="N973">
        <v>25</v>
      </c>
      <c r="Q973">
        <v>26</v>
      </c>
      <c r="T973">
        <v>22</v>
      </c>
      <c r="W973">
        <v>14</v>
      </c>
    </row>
    <row r="974" spans="1:23" x14ac:dyDescent="0.2">
      <c r="A974" t="s">
        <v>28</v>
      </c>
      <c r="B974">
        <v>1</v>
      </c>
      <c r="C974" t="s">
        <v>143</v>
      </c>
      <c r="D974">
        <v>4</v>
      </c>
      <c r="E974" t="s">
        <v>136</v>
      </c>
      <c r="I974">
        <v>21</v>
      </c>
      <c r="K974">
        <v>26</v>
      </c>
      <c r="N974">
        <v>25</v>
      </c>
      <c r="Q974">
        <v>21</v>
      </c>
    </row>
    <row r="975" spans="1:23" x14ac:dyDescent="0.2">
      <c r="A975" t="s">
        <v>28</v>
      </c>
      <c r="B975">
        <v>1</v>
      </c>
      <c r="C975" t="s">
        <v>143</v>
      </c>
      <c r="D975">
        <v>4</v>
      </c>
      <c r="E975" t="s">
        <v>137</v>
      </c>
      <c r="I975">
        <v>13</v>
      </c>
      <c r="Q975">
        <v>21</v>
      </c>
    </row>
    <row r="976" spans="1:23" x14ac:dyDescent="0.2">
      <c r="A976" t="s">
        <v>28</v>
      </c>
      <c r="B976">
        <v>1</v>
      </c>
      <c r="C976" t="s">
        <v>143</v>
      </c>
      <c r="D976">
        <v>4</v>
      </c>
      <c r="E976" t="s">
        <v>138</v>
      </c>
      <c r="G976">
        <v>1</v>
      </c>
    </row>
    <row r="977" spans="1:23" x14ac:dyDescent="0.2">
      <c r="A977" t="s">
        <v>28</v>
      </c>
      <c r="B977">
        <v>1</v>
      </c>
      <c r="C977" t="s">
        <v>143</v>
      </c>
      <c r="D977">
        <v>4</v>
      </c>
      <c r="E977" s="24" t="s">
        <v>118</v>
      </c>
    </row>
    <row r="978" spans="1:23" x14ac:dyDescent="0.2">
      <c r="A978" t="s">
        <v>28</v>
      </c>
      <c r="B978">
        <v>1</v>
      </c>
      <c r="C978" t="s">
        <v>143</v>
      </c>
      <c r="D978">
        <v>4</v>
      </c>
      <c r="E978" s="24" t="s">
        <v>139</v>
      </c>
    </row>
    <row r="979" spans="1:23" x14ac:dyDescent="0.2">
      <c r="A979" t="s">
        <v>28</v>
      </c>
      <c r="B979">
        <v>1</v>
      </c>
      <c r="C979" t="s">
        <v>143</v>
      </c>
      <c r="D979">
        <v>5</v>
      </c>
      <c r="E979" s="24" t="s">
        <v>126</v>
      </c>
      <c r="I979">
        <v>9</v>
      </c>
      <c r="K979">
        <v>7</v>
      </c>
      <c r="N979">
        <v>18</v>
      </c>
      <c r="Q979">
        <v>14</v>
      </c>
      <c r="T979">
        <v>8</v>
      </c>
      <c r="W979">
        <v>5</v>
      </c>
    </row>
    <row r="980" spans="1:23" x14ac:dyDescent="0.2">
      <c r="A980" t="s">
        <v>28</v>
      </c>
      <c r="B980">
        <v>1</v>
      </c>
      <c r="C980" t="s">
        <v>143</v>
      </c>
      <c r="D980">
        <v>5</v>
      </c>
      <c r="E980" s="24" t="s">
        <v>127</v>
      </c>
      <c r="I980">
        <v>260</v>
      </c>
      <c r="K980">
        <v>597</v>
      </c>
      <c r="N980">
        <v>807</v>
      </c>
      <c r="Q980">
        <v>576</v>
      </c>
      <c r="T980">
        <v>476</v>
      </c>
      <c r="W980">
        <v>241</v>
      </c>
    </row>
    <row r="981" spans="1:23" x14ac:dyDescent="0.2">
      <c r="A981" t="s">
        <v>28</v>
      </c>
      <c r="B981">
        <v>1</v>
      </c>
      <c r="C981" t="s">
        <v>143</v>
      </c>
      <c r="D981">
        <v>5</v>
      </c>
      <c r="E981" s="24" t="s">
        <v>128</v>
      </c>
      <c r="I981">
        <v>30</v>
      </c>
      <c r="K981">
        <v>34</v>
      </c>
      <c r="N981">
        <v>37</v>
      </c>
      <c r="Q981">
        <v>37</v>
      </c>
      <c r="T981">
        <v>46</v>
      </c>
      <c r="W981">
        <v>43</v>
      </c>
    </row>
    <row r="982" spans="1:23" x14ac:dyDescent="0.2">
      <c r="A982" t="s">
        <v>28</v>
      </c>
      <c r="B982">
        <v>1</v>
      </c>
      <c r="C982" t="s">
        <v>143</v>
      </c>
      <c r="D982">
        <v>5</v>
      </c>
      <c r="E982" t="s">
        <v>129</v>
      </c>
      <c r="I982">
        <v>24</v>
      </c>
      <c r="K982">
        <v>37</v>
      </c>
      <c r="N982">
        <v>39</v>
      </c>
      <c r="Q982">
        <v>51</v>
      </c>
      <c r="T982">
        <v>37</v>
      </c>
      <c r="W982">
        <v>35</v>
      </c>
    </row>
    <row r="983" spans="1:23" x14ac:dyDescent="0.2">
      <c r="A983" t="s">
        <v>28</v>
      </c>
      <c r="B983">
        <v>1</v>
      </c>
      <c r="C983" t="s">
        <v>143</v>
      </c>
      <c r="D983">
        <v>5</v>
      </c>
      <c r="E983" t="s">
        <v>130</v>
      </c>
      <c r="I983">
        <v>30</v>
      </c>
      <c r="K983">
        <v>34</v>
      </c>
      <c r="N983">
        <v>40</v>
      </c>
      <c r="Q983">
        <v>32</v>
      </c>
      <c r="T983">
        <v>43</v>
      </c>
      <c r="W983">
        <v>30</v>
      </c>
    </row>
    <row r="984" spans="1:23" x14ac:dyDescent="0.2">
      <c r="A984" t="s">
        <v>28</v>
      </c>
      <c r="B984">
        <v>1</v>
      </c>
      <c r="C984" t="s">
        <v>143</v>
      </c>
      <c r="D984">
        <v>5</v>
      </c>
      <c r="E984" t="s">
        <v>131</v>
      </c>
      <c r="I984">
        <v>26</v>
      </c>
      <c r="K984">
        <v>39</v>
      </c>
      <c r="N984">
        <v>39</v>
      </c>
      <c r="Q984">
        <v>47</v>
      </c>
      <c r="W984">
        <v>29</v>
      </c>
    </row>
    <row r="985" spans="1:23" x14ac:dyDescent="0.2">
      <c r="A985" t="s">
        <v>28</v>
      </c>
      <c r="B985">
        <v>1</v>
      </c>
      <c r="C985" t="s">
        <v>143</v>
      </c>
      <c r="D985">
        <v>5</v>
      </c>
      <c r="E985" t="s">
        <v>132</v>
      </c>
      <c r="I985">
        <v>28</v>
      </c>
      <c r="K985">
        <v>36</v>
      </c>
      <c r="N985">
        <v>43</v>
      </c>
      <c r="Q985">
        <v>38</v>
      </c>
    </row>
    <row r="986" spans="1:23" x14ac:dyDescent="0.2">
      <c r="A986" t="s">
        <v>28</v>
      </c>
      <c r="B986">
        <v>1</v>
      </c>
      <c r="C986" t="s">
        <v>143</v>
      </c>
      <c r="D986">
        <v>5</v>
      </c>
      <c r="E986" t="s">
        <v>133</v>
      </c>
      <c r="I986">
        <v>23</v>
      </c>
      <c r="K986">
        <v>31</v>
      </c>
      <c r="N986">
        <v>33</v>
      </c>
      <c r="Q986">
        <v>25</v>
      </c>
      <c r="T986">
        <v>22</v>
      </c>
      <c r="W986">
        <v>19</v>
      </c>
    </row>
    <row r="987" spans="1:23" x14ac:dyDescent="0.2">
      <c r="A987" t="s">
        <v>28</v>
      </c>
      <c r="B987">
        <v>1</v>
      </c>
      <c r="C987" t="s">
        <v>143</v>
      </c>
      <c r="D987">
        <v>5</v>
      </c>
      <c r="E987" t="s">
        <v>134</v>
      </c>
      <c r="I987">
        <v>19</v>
      </c>
      <c r="K987">
        <v>33</v>
      </c>
      <c r="N987">
        <v>23</v>
      </c>
      <c r="Q987">
        <v>27</v>
      </c>
      <c r="T987">
        <v>32</v>
      </c>
      <c r="W987">
        <v>20</v>
      </c>
    </row>
    <row r="988" spans="1:23" x14ac:dyDescent="0.2">
      <c r="A988" t="s">
        <v>28</v>
      </c>
      <c r="B988">
        <v>1</v>
      </c>
      <c r="C988" t="s">
        <v>143</v>
      </c>
      <c r="D988">
        <v>5</v>
      </c>
      <c r="E988" t="s">
        <v>135</v>
      </c>
      <c r="I988">
        <v>22</v>
      </c>
      <c r="K988">
        <v>25</v>
      </c>
      <c r="N988">
        <v>36</v>
      </c>
      <c r="Q988">
        <v>23</v>
      </c>
      <c r="T988">
        <v>31</v>
      </c>
      <c r="W988">
        <v>12</v>
      </c>
    </row>
    <row r="989" spans="1:23" x14ac:dyDescent="0.2">
      <c r="A989" t="s">
        <v>28</v>
      </c>
      <c r="B989">
        <v>1</v>
      </c>
      <c r="C989" t="s">
        <v>143</v>
      </c>
      <c r="D989">
        <v>5</v>
      </c>
      <c r="E989" t="s">
        <v>136</v>
      </c>
      <c r="I989">
        <v>16</v>
      </c>
      <c r="K989">
        <v>32</v>
      </c>
      <c r="N989">
        <v>25</v>
      </c>
      <c r="Q989">
        <v>28</v>
      </c>
      <c r="W989">
        <v>18</v>
      </c>
    </row>
    <row r="990" spans="1:23" x14ac:dyDescent="0.2">
      <c r="A990" t="s">
        <v>28</v>
      </c>
      <c r="B990">
        <v>1</v>
      </c>
      <c r="C990" t="s">
        <v>143</v>
      </c>
      <c r="D990">
        <v>5</v>
      </c>
      <c r="E990" t="s">
        <v>137</v>
      </c>
      <c r="I990">
        <v>21</v>
      </c>
      <c r="K990">
        <v>29</v>
      </c>
      <c r="N990">
        <v>35</v>
      </c>
      <c r="Q990">
        <v>23</v>
      </c>
    </row>
    <row r="991" spans="1:23" x14ac:dyDescent="0.2">
      <c r="A991" t="s">
        <v>28</v>
      </c>
      <c r="B991">
        <v>1</v>
      </c>
      <c r="C991" t="s">
        <v>143</v>
      </c>
      <c r="D991">
        <v>5</v>
      </c>
      <c r="E991" t="s">
        <v>138</v>
      </c>
      <c r="G991">
        <v>1</v>
      </c>
    </row>
    <row r="992" spans="1:23" x14ac:dyDescent="0.2">
      <c r="A992" t="s">
        <v>28</v>
      </c>
      <c r="B992">
        <v>1</v>
      </c>
      <c r="C992" t="s">
        <v>143</v>
      </c>
      <c r="D992">
        <v>5</v>
      </c>
      <c r="E992" s="24" t="s">
        <v>118</v>
      </c>
    </row>
    <row r="993" spans="1:23" x14ac:dyDescent="0.2">
      <c r="A993" t="s">
        <v>28</v>
      </c>
      <c r="B993">
        <v>1</v>
      </c>
      <c r="C993" t="s">
        <v>143</v>
      </c>
      <c r="D993">
        <v>5</v>
      </c>
      <c r="E993" s="24" t="s">
        <v>139</v>
      </c>
    </row>
    <row r="994" spans="1:23" x14ac:dyDescent="0.2">
      <c r="A994" t="s">
        <v>28</v>
      </c>
      <c r="B994">
        <v>1</v>
      </c>
      <c r="C994" t="s">
        <v>143</v>
      </c>
      <c r="D994">
        <v>6</v>
      </c>
      <c r="E994" s="24" t="s">
        <v>126</v>
      </c>
      <c r="I994">
        <v>15</v>
      </c>
      <c r="K994">
        <v>7</v>
      </c>
      <c r="N994">
        <v>6</v>
      </c>
      <c r="Q994">
        <v>5</v>
      </c>
      <c r="T994">
        <v>5</v>
      </c>
      <c r="W994">
        <v>4</v>
      </c>
    </row>
    <row r="995" spans="1:23" x14ac:dyDescent="0.2">
      <c r="A995" t="s">
        <v>28</v>
      </c>
      <c r="B995">
        <v>1</v>
      </c>
      <c r="C995" t="s">
        <v>143</v>
      </c>
      <c r="D995">
        <v>6</v>
      </c>
      <c r="E995" s="24" t="s">
        <v>127</v>
      </c>
      <c r="I995">
        <v>422</v>
      </c>
      <c r="K995">
        <v>447</v>
      </c>
      <c r="N995">
        <v>365</v>
      </c>
      <c r="Q995">
        <v>235</v>
      </c>
      <c r="T995">
        <v>209</v>
      </c>
      <c r="W995">
        <v>86</v>
      </c>
    </row>
    <row r="996" spans="1:23" x14ac:dyDescent="0.2">
      <c r="A996" t="s">
        <v>28</v>
      </c>
      <c r="B996">
        <v>1</v>
      </c>
      <c r="C996" t="s">
        <v>143</v>
      </c>
      <c r="D996">
        <v>6</v>
      </c>
      <c r="E996" s="24" t="s">
        <v>128</v>
      </c>
      <c r="I996">
        <v>35</v>
      </c>
      <c r="K996">
        <v>33</v>
      </c>
      <c r="N996">
        <v>30</v>
      </c>
      <c r="Q996">
        <v>31</v>
      </c>
      <c r="T996">
        <v>39</v>
      </c>
      <c r="W996">
        <v>31</v>
      </c>
    </row>
    <row r="997" spans="1:23" x14ac:dyDescent="0.2">
      <c r="A997" t="s">
        <v>28</v>
      </c>
      <c r="B997">
        <v>1</v>
      </c>
      <c r="C997" t="s">
        <v>143</v>
      </c>
      <c r="D997">
        <v>6</v>
      </c>
      <c r="E997" t="s">
        <v>129</v>
      </c>
      <c r="I997">
        <v>32</v>
      </c>
      <c r="K997">
        <v>26</v>
      </c>
      <c r="N997">
        <v>27</v>
      </c>
      <c r="Q997">
        <v>28</v>
      </c>
      <c r="T997">
        <v>34</v>
      </c>
      <c r="W997">
        <v>28</v>
      </c>
    </row>
    <row r="998" spans="1:23" x14ac:dyDescent="0.2">
      <c r="A998" t="s">
        <v>28</v>
      </c>
      <c r="B998">
        <v>1</v>
      </c>
      <c r="C998" t="s">
        <v>143</v>
      </c>
      <c r="D998">
        <v>6</v>
      </c>
      <c r="E998" t="s">
        <v>130</v>
      </c>
      <c r="I998">
        <v>18</v>
      </c>
      <c r="K998">
        <v>20</v>
      </c>
      <c r="N998">
        <v>29</v>
      </c>
      <c r="Q998">
        <v>32</v>
      </c>
      <c r="T998">
        <v>29</v>
      </c>
    </row>
    <row r="999" spans="1:23" x14ac:dyDescent="0.2">
      <c r="A999" t="s">
        <v>28</v>
      </c>
      <c r="B999">
        <v>1</v>
      </c>
      <c r="C999" t="s">
        <v>143</v>
      </c>
      <c r="D999">
        <v>6</v>
      </c>
      <c r="E999" t="s">
        <v>131</v>
      </c>
      <c r="I999">
        <v>32</v>
      </c>
      <c r="K999">
        <v>21</v>
      </c>
      <c r="N999">
        <v>27</v>
      </c>
      <c r="Q999">
        <v>32</v>
      </c>
    </row>
    <row r="1000" spans="1:23" x14ac:dyDescent="0.2">
      <c r="A1000" t="s">
        <v>28</v>
      </c>
      <c r="B1000">
        <v>1</v>
      </c>
      <c r="C1000" t="s">
        <v>143</v>
      </c>
      <c r="D1000">
        <v>6</v>
      </c>
      <c r="E1000" t="s">
        <v>132</v>
      </c>
      <c r="I1000">
        <v>22</v>
      </c>
      <c r="K1000">
        <v>26</v>
      </c>
      <c r="N1000">
        <v>34</v>
      </c>
      <c r="Q1000">
        <v>27</v>
      </c>
    </row>
    <row r="1001" spans="1:23" x14ac:dyDescent="0.2">
      <c r="A1001" t="s">
        <v>28</v>
      </c>
      <c r="B1001">
        <v>1</v>
      </c>
      <c r="C1001" t="s">
        <v>143</v>
      </c>
      <c r="D1001">
        <v>6</v>
      </c>
      <c r="E1001" t="s">
        <v>133</v>
      </c>
      <c r="I1001">
        <v>24</v>
      </c>
      <c r="K1001">
        <v>23</v>
      </c>
      <c r="N1001">
        <v>24</v>
      </c>
      <c r="Q1001">
        <v>16</v>
      </c>
      <c r="T1001">
        <v>15</v>
      </c>
      <c r="W1001">
        <v>12</v>
      </c>
    </row>
    <row r="1002" spans="1:23" x14ac:dyDescent="0.2">
      <c r="A1002" t="s">
        <v>28</v>
      </c>
      <c r="B1002">
        <v>1</v>
      </c>
      <c r="C1002" t="s">
        <v>143</v>
      </c>
      <c r="D1002">
        <v>6</v>
      </c>
      <c r="E1002" t="s">
        <v>134</v>
      </c>
      <c r="I1002">
        <v>20</v>
      </c>
      <c r="K1002">
        <v>11</v>
      </c>
      <c r="N1002">
        <v>22</v>
      </c>
      <c r="Q1002">
        <v>14</v>
      </c>
      <c r="T1002">
        <v>19</v>
      </c>
      <c r="W1002">
        <v>12</v>
      </c>
    </row>
    <row r="1003" spans="1:23" x14ac:dyDescent="0.2">
      <c r="A1003" t="s">
        <v>28</v>
      </c>
      <c r="B1003">
        <v>1</v>
      </c>
      <c r="C1003" t="s">
        <v>143</v>
      </c>
      <c r="D1003">
        <v>6</v>
      </c>
      <c r="E1003" t="s">
        <v>135</v>
      </c>
      <c r="I1003">
        <v>13</v>
      </c>
      <c r="K1003">
        <v>14</v>
      </c>
      <c r="N1003">
        <v>20</v>
      </c>
      <c r="Q1003">
        <v>19</v>
      </c>
      <c r="T1003">
        <v>16</v>
      </c>
    </row>
    <row r="1004" spans="1:23" x14ac:dyDescent="0.2">
      <c r="A1004" t="s">
        <v>28</v>
      </c>
      <c r="B1004">
        <v>1</v>
      </c>
      <c r="C1004" t="s">
        <v>143</v>
      </c>
      <c r="D1004">
        <v>6</v>
      </c>
      <c r="E1004" t="s">
        <v>136</v>
      </c>
      <c r="I1004">
        <v>23</v>
      </c>
      <c r="K1004">
        <v>17</v>
      </c>
      <c r="N1004">
        <v>26</v>
      </c>
      <c r="Q1004">
        <v>14</v>
      </c>
    </row>
    <row r="1005" spans="1:23" x14ac:dyDescent="0.2">
      <c r="A1005" t="s">
        <v>28</v>
      </c>
      <c r="B1005">
        <v>1</v>
      </c>
      <c r="C1005" t="s">
        <v>143</v>
      </c>
      <c r="D1005">
        <v>6</v>
      </c>
      <c r="E1005" t="s">
        <v>137</v>
      </c>
      <c r="I1005">
        <v>17</v>
      </c>
      <c r="K1005">
        <v>22</v>
      </c>
      <c r="N1005">
        <v>19</v>
      </c>
      <c r="Q1005">
        <v>16</v>
      </c>
    </row>
    <row r="1006" spans="1:23" x14ac:dyDescent="0.2">
      <c r="A1006" t="s">
        <v>28</v>
      </c>
      <c r="B1006">
        <v>1</v>
      </c>
      <c r="C1006" t="s">
        <v>143</v>
      </c>
      <c r="D1006">
        <v>6</v>
      </c>
      <c r="E1006" t="s">
        <v>138</v>
      </c>
      <c r="G1006">
        <v>1</v>
      </c>
    </row>
    <row r="1007" spans="1:23" x14ac:dyDescent="0.2">
      <c r="A1007" t="s">
        <v>28</v>
      </c>
      <c r="B1007">
        <v>1</v>
      </c>
      <c r="C1007" t="s">
        <v>143</v>
      </c>
      <c r="D1007">
        <v>6</v>
      </c>
      <c r="E1007" s="24" t="s">
        <v>118</v>
      </c>
    </row>
    <row r="1008" spans="1:23" x14ac:dyDescent="0.2">
      <c r="A1008" t="s">
        <v>28</v>
      </c>
      <c r="B1008">
        <v>1</v>
      </c>
      <c r="C1008" t="s">
        <v>143</v>
      </c>
      <c r="D1008">
        <v>6</v>
      </c>
      <c r="E1008" s="24" t="s">
        <v>139</v>
      </c>
    </row>
    <row r="1009" spans="1:23" x14ac:dyDescent="0.2">
      <c r="A1009" t="s">
        <v>28</v>
      </c>
      <c r="B1009">
        <v>1</v>
      </c>
      <c r="C1009" t="s">
        <v>143</v>
      </c>
      <c r="D1009">
        <v>7</v>
      </c>
      <c r="E1009" s="24" t="s">
        <v>126</v>
      </c>
      <c r="I1009">
        <v>14</v>
      </c>
      <c r="K1009">
        <v>10</v>
      </c>
      <c r="N1009">
        <v>12</v>
      </c>
      <c r="Q1009">
        <v>12</v>
      </c>
      <c r="T1009">
        <v>13</v>
      </c>
      <c r="W1009">
        <v>6</v>
      </c>
    </row>
    <row r="1010" spans="1:23" x14ac:dyDescent="0.2">
      <c r="A1010" t="s">
        <v>28</v>
      </c>
      <c r="B1010">
        <v>1</v>
      </c>
      <c r="C1010" t="s">
        <v>143</v>
      </c>
      <c r="D1010">
        <v>7</v>
      </c>
      <c r="E1010" s="24" t="s">
        <v>127</v>
      </c>
      <c r="I1010">
        <v>345</v>
      </c>
      <c r="K1010">
        <v>494</v>
      </c>
      <c r="N1010">
        <v>373</v>
      </c>
      <c r="Q1010">
        <v>366</v>
      </c>
      <c r="T1010">
        <v>466</v>
      </c>
      <c r="W1010">
        <v>183</v>
      </c>
    </row>
    <row r="1011" spans="1:23" x14ac:dyDescent="0.2">
      <c r="A1011" t="s">
        <v>28</v>
      </c>
      <c r="B1011">
        <v>1</v>
      </c>
      <c r="C1011" t="s">
        <v>143</v>
      </c>
      <c r="D1011">
        <v>7</v>
      </c>
      <c r="E1011" s="24" t="s">
        <v>128</v>
      </c>
      <c r="I1011">
        <v>34</v>
      </c>
      <c r="K1011">
        <v>39</v>
      </c>
      <c r="N1011">
        <v>34</v>
      </c>
      <c r="Q1011">
        <v>33</v>
      </c>
      <c r="T1011">
        <v>44</v>
      </c>
      <c r="W1011">
        <v>32</v>
      </c>
    </row>
    <row r="1012" spans="1:23" x14ac:dyDescent="0.2">
      <c r="A1012" t="s">
        <v>28</v>
      </c>
      <c r="B1012">
        <v>1</v>
      </c>
      <c r="C1012" t="s">
        <v>143</v>
      </c>
      <c r="D1012">
        <v>7</v>
      </c>
      <c r="E1012" t="s">
        <v>129</v>
      </c>
      <c r="I1012">
        <v>22</v>
      </c>
      <c r="K1012">
        <v>35</v>
      </c>
      <c r="N1012">
        <v>37</v>
      </c>
      <c r="Q1012">
        <v>33</v>
      </c>
      <c r="T1012">
        <v>41</v>
      </c>
      <c r="W1012">
        <v>29</v>
      </c>
    </row>
    <row r="1013" spans="1:23" x14ac:dyDescent="0.2">
      <c r="A1013" t="s">
        <v>28</v>
      </c>
      <c r="B1013">
        <v>1</v>
      </c>
      <c r="C1013" t="s">
        <v>143</v>
      </c>
      <c r="D1013">
        <v>7</v>
      </c>
      <c r="E1013" t="s">
        <v>130</v>
      </c>
      <c r="I1013">
        <v>26</v>
      </c>
      <c r="K1013">
        <v>33</v>
      </c>
      <c r="N1013">
        <v>34</v>
      </c>
      <c r="Q1013">
        <v>35</v>
      </c>
      <c r="T1013">
        <v>44</v>
      </c>
      <c r="W1013">
        <v>41</v>
      </c>
    </row>
    <row r="1014" spans="1:23" x14ac:dyDescent="0.2">
      <c r="A1014" t="s">
        <v>28</v>
      </c>
      <c r="B1014">
        <v>1</v>
      </c>
      <c r="C1014" t="s">
        <v>143</v>
      </c>
      <c r="D1014">
        <v>7</v>
      </c>
      <c r="E1014" t="s">
        <v>131</v>
      </c>
      <c r="I1014">
        <v>25</v>
      </c>
      <c r="K1014">
        <v>41</v>
      </c>
      <c r="N1014">
        <v>38</v>
      </c>
      <c r="Q1014">
        <v>36</v>
      </c>
      <c r="W1014">
        <v>27</v>
      </c>
    </row>
    <row r="1015" spans="1:23" x14ac:dyDescent="0.2">
      <c r="A1015" t="s">
        <v>28</v>
      </c>
      <c r="B1015">
        <v>1</v>
      </c>
      <c r="C1015" t="s">
        <v>143</v>
      </c>
      <c r="D1015">
        <v>7</v>
      </c>
      <c r="E1015" t="s">
        <v>132</v>
      </c>
      <c r="I1015">
        <v>29</v>
      </c>
      <c r="K1015">
        <v>37</v>
      </c>
      <c r="N1015">
        <v>39</v>
      </c>
      <c r="Q1015">
        <v>36</v>
      </c>
    </row>
    <row r="1016" spans="1:23" x14ac:dyDescent="0.2">
      <c r="A1016" t="s">
        <v>28</v>
      </c>
      <c r="B1016">
        <v>1</v>
      </c>
      <c r="C1016" t="s">
        <v>143</v>
      </c>
      <c r="D1016">
        <v>7</v>
      </c>
      <c r="E1016" t="s">
        <v>133</v>
      </c>
      <c r="I1016">
        <v>19</v>
      </c>
      <c r="K1016">
        <v>19</v>
      </c>
      <c r="N1016">
        <v>17</v>
      </c>
      <c r="Q1016">
        <v>19</v>
      </c>
      <c r="T1016">
        <v>22</v>
      </c>
      <c r="W1016">
        <v>14</v>
      </c>
    </row>
    <row r="1017" spans="1:23" x14ac:dyDescent="0.2">
      <c r="A1017" t="s">
        <v>28</v>
      </c>
      <c r="B1017">
        <v>1</v>
      </c>
      <c r="C1017" t="s">
        <v>143</v>
      </c>
      <c r="D1017">
        <v>7</v>
      </c>
      <c r="E1017" t="s">
        <v>134</v>
      </c>
      <c r="I1017">
        <v>14</v>
      </c>
      <c r="K1017">
        <v>21</v>
      </c>
      <c r="N1017">
        <v>21</v>
      </c>
      <c r="Q1017">
        <v>20</v>
      </c>
      <c r="T1017">
        <v>24</v>
      </c>
      <c r="W1017">
        <v>13</v>
      </c>
    </row>
    <row r="1018" spans="1:23" x14ac:dyDescent="0.2">
      <c r="A1018" t="s">
        <v>28</v>
      </c>
      <c r="B1018">
        <v>1</v>
      </c>
      <c r="C1018" t="s">
        <v>143</v>
      </c>
      <c r="D1018">
        <v>7</v>
      </c>
      <c r="E1018" t="s">
        <v>135</v>
      </c>
      <c r="I1018">
        <v>18</v>
      </c>
      <c r="K1018">
        <v>22</v>
      </c>
      <c r="N1018">
        <v>24</v>
      </c>
      <c r="Q1018">
        <v>18</v>
      </c>
      <c r="T1018">
        <v>21</v>
      </c>
      <c r="W1018">
        <v>21</v>
      </c>
    </row>
    <row r="1019" spans="1:23" x14ac:dyDescent="0.2">
      <c r="A1019" t="s">
        <v>28</v>
      </c>
      <c r="B1019">
        <v>1</v>
      </c>
      <c r="C1019" t="s">
        <v>143</v>
      </c>
      <c r="D1019">
        <v>7</v>
      </c>
      <c r="E1019" t="s">
        <v>136</v>
      </c>
      <c r="I1019">
        <v>20</v>
      </c>
      <c r="K1019">
        <v>21</v>
      </c>
      <c r="N1019">
        <v>26</v>
      </c>
      <c r="Q1019">
        <v>18</v>
      </c>
      <c r="W1019">
        <v>13</v>
      </c>
    </row>
    <row r="1020" spans="1:23" x14ac:dyDescent="0.2">
      <c r="A1020" t="s">
        <v>28</v>
      </c>
      <c r="B1020">
        <v>1</v>
      </c>
      <c r="C1020" t="s">
        <v>143</v>
      </c>
      <c r="D1020">
        <v>7</v>
      </c>
      <c r="E1020" t="s">
        <v>137</v>
      </c>
      <c r="I1020">
        <v>21</v>
      </c>
      <c r="K1020">
        <v>25</v>
      </c>
      <c r="N1020">
        <v>23</v>
      </c>
      <c r="Q1020">
        <v>21</v>
      </c>
    </row>
    <row r="1021" spans="1:23" x14ac:dyDescent="0.2">
      <c r="A1021" t="s">
        <v>28</v>
      </c>
      <c r="B1021">
        <v>1</v>
      </c>
      <c r="C1021" t="s">
        <v>143</v>
      </c>
      <c r="D1021">
        <v>7</v>
      </c>
      <c r="E1021" t="s">
        <v>138</v>
      </c>
    </row>
    <row r="1022" spans="1:23" x14ac:dyDescent="0.2">
      <c r="A1022" t="s">
        <v>28</v>
      </c>
      <c r="B1022">
        <v>1</v>
      </c>
      <c r="C1022" t="s">
        <v>143</v>
      </c>
      <c r="D1022">
        <v>7</v>
      </c>
      <c r="E1022" s="24" t="s">
        <v>118</v>
      </c>
      <c r="G1022">
        <v>1</v>
      </c>
    </row>
    <row r="1023" spans="1:23" x14ac:dyDescent="0.2">
      <c r="A1023" t="s">
        <v>28</v>
      </c>
      <c r="B1023">
        <v>1</v>
      </c>
      <c r="C1023" t="s">
        <v>143</v>
      </c>
      <c r="D1023">
        <v>7</v>
      </c>
      <c r="E1023" s="24" t="s">
        <v>139</v>
      </c>
    </row>
    <row r="1024" spans="1:23" x14ac:dyDescent="0.2">
      <c r="A1024" t="s">
        <v>28</v>
      </c>
      <c r="B1024">
        <v>1</v>
      </c>
      <c r="C1024" t="s">
        <v>143</v>
      </c>
      <c r="D1024">
        <v>8</v>
      </c>
      <c r="E1024" s="24" t="s">
        <v>126</v>
      </c>
      <c r="I1024">
        <v>6</v>
      </c>
      <c r="K1024">
        <v>6</v>
      </c>
      <c r="N1024">
        <v>7</v>
      </c>
      <c r="Q1024">
        <v>11</v>
      </c>
      <c r="T1024">
        <v>8</v>
      </c>
      <c r="W1024">
        <v>10</v>
      </c>
    </row>
    <row r="1025" spans="1:23" x14ac:dyDescent="0.2">
      <c r="A1025" t="s">
        <v>28</v>
      </c>
      <c r="B1025">
        <v>1</v>
      </c>
      <c r="C1025" t="s">
        <v>143</v>
      </c>
      <c r="D1025">
        <v>8</v>
      </c>
      <c r="E1025" s="24" t="s">
        <v>127</v>
      </c>
      <c r="I1025">
        <v>404</v>
      </c>
      <c r="K1025">
        <v>537</v>
      </c>
      <c r="N1025">
        <v>770</v>
      </c>
      <c r="Q1025">
        <v>647</v>
      </c>
      <c r="T1025">
        <v>790</v>
      </c>
      <c r="W1025">
        <v>392</v>
      </c>
    </row>
    <row r="1026" spans="1:23" x14ac:dyDescent="0.2">
      <c r="A1026" t="s">
        <v>28</v>
      </c>
      <c r="B1026">
        <v>1</v>
      </c>
      <c r="C1026" t="s">
        <v>143</v>
      </c>
      <c r="D1026">
        <v>8</v>
      </c>
      <c r="E1026" s="24" t="s">
        <v>128</v>
      </c>
      <c r="I1026">
        <v>35</v>
      </c>
      <c r="K1026">
        <v>33</v>
      </c>
      <c r="N1026">
        <v>43</v>
      </c>
      <c r="Q1026">
        <v>39</v>
      </c>
      <c r="T1026">
        <v>49</v>
      </c>
      <c r="W1026">
        <v>31</v>
      </c>
    </row>
    <row r="1027" spans="1:23" x14ac:dyDescent="0.2">
      <c r="A1027" t="s">
        <v>28</v>
      </c>
      <c r="B1027">
        <v>1</v>
      </c>
      <c r="C1027" t="s">
        <v>143</v>
      </c>
      <c r="D1027">
        <v>8</v>
      </c>
      <c r="E1027" t="s">
        <v>129</v>
      </c>
      <c r="I1027">
        <v>31</v>
      </c>
      <c r="K1027">
        <v>41</v>
      </c>
      <c r="N1027">
        <v>36</v>
      </c>
      <c r="Q1027">
        <v>45</v>
      </c>
      <c r="T1027">
        <v>46</v>
      </c>
      <c r="W1027">
        <v>27</v>
      </c>
    </row>
    <row r="1028" spans="1:23" x14ac:dyDescent="0.2">
      <c r="A1028" t="s">
        <v>28</v>
      </c>
      <c r="B1028">
        <v>1</v>
      </c>
      <c r="C1028" t="s">
        <v>143</v>
      </c>
      <c r="D1028">
        <v>8</v>
      </c>
      <c r="E1028" t="s">
        <v>130</v>
      </c>
      <c r="I1028">
        <v>33</v>
      </c>
      <c r="K1028">
        <v>32</v>
      </c>
      <c r="N1028">
        <v>44</v>
      </c>
      <c r="Q1028">
        <v>42</v>
      </c>
      <c r="T1028">
        <v>49</v>
      </c>
      <c r="W1028">
        <v>27</v>
      </c>
    </row>
    <row r="1029" spans="1:23" x14ac:dyDescent="0.2">
      <c r="A1029" t="s">
        <v>28</v>
      </c>
      <c r="B1029">
        <v>1</v>
      </c>
      <c r="C1029" t="s">
        <v>143</v>
      </c>
      <c r="D1029">
        <v>8</v>
      </c>
      <c r="E1029" t="s">
        <v>131</v>
      </c>
      <c r="I1029">
        <v>30</v>
      </c>
      <c r="K1029">
        <v>29</v>
      </c>
      <c r="N1029">
        <v>41</v>
      </c>
      <c r="Q1029">
        <v>47</v>
      </c>
    </row>
    <row r="1030" spans="1:23" x14ac:dyDescent="0.2">
      <c r="A1030" t="s">
        <v>28</v>
      </c>
      <c r="B1030">
        <v>1</v>
      </c>
      <c r="C1030" t="s">
        <v>143</v>
      </c>
      <c r="D1030">
        <v>8</v>
      </c>
      <c r="E1030" t="s">
        <v>132</v>
      </c>
      <c r="I1030">
        <v>24</v>
      </c>
      <c r="K1030">
        <v>34</v>
      </c>
      <c r="N1030">
        <v>40</v>
      </c>
      <c r="Q1030">
        <v>43</v>
      </c>
    </row>
    <row r="1031" spans="1:23" x14ac:dyDescent="0.2">
      <c r="A1031" t="s">
        <v>28</v>
      </c>
      <c r="B1031">
        <v>1</v>
      </c>
      <c r="C1031" t="s">
        <v>143</v>
      </c>
      <c r="D1031">
        <v>8</v>
      </c>
      <c r="E1031" t="s">
        <v>133</v>
      </c>
      <c r="I1031">
        <v>21</v>
      </c>
      <c r="K1031">
        <v>20</v>
      </c>
      <c r="N1031">
        <v>21</v>
      </c>
      <c r="Q1031">
        <v>25</v>
      </c>
      <c r="T1031">
        <v>32</v>
      </c>
      <c r="W1031">
        <v>26</v>
      </c>
    </row>
    <row r="1032" spans="1:23" x14ac:dyDescent="0.2">
      <c r="A1032" t="s">
        <v>28</v>
      </c>
      <c r="B1032">
        <v>1</v>
      </c>
      <c r="C1032" t="s">
        <v>143</v>
      </c>
      <c r="D1032">
        <v>8</v>
      </c>
      <c r="E1032" t="s">
        <v>134</v>
      </c>
      <c r="I1032">
        <v>22</v>
      </c>
      <c r="K1032">
        <v>27</v>
      </c>
      <c r="N1032">
        <v>26</v>
      </c>
      <c r="Q1032">
        <v>26</v>
      </c>
      <c r="T1032">
        <v>29</v>
      </c>
      <c r="W1032">
        <v>18</v>
      </c>
    </row>
    <row r="1033" spans="1:23" x14ac:dyDescent="0.2">
      <c r="A1033" t="s">
        <v>28</v>
      </c>
      <c r="B1033">
        <v>1</v>
      </c>
      <c r="C1033" t="s">
        <v>143</v>
      </c>
      <c r="D1033">
        <v>8</v>
      </c>
      <c r="E1033" t="s">
        <v>135</v>
      </c>
      <c r="I1033">
        <v>20</v>
      </c>
      <c r="K1033">
        <v>26</v>
      </c>
      <c r="N1033">
        <v>24</v>
      </c>
      <c r="Q1033">
        <v>24</v>
      </c>
      <c r="T1033">
        <v>32</v>
      </c>
      <c r="W1033">
        <v>17</v>
      </c>
    </row>
    <row r="1034" spans="1:23" x14ac:dyDescent="0.2">
      <c r="A1034" t="s">
        <v>28</v>
      </c>
      <c r="B1034">
        <v>1</v>
      </c>
      <c r="C1034" t="s">
        <v>143</v>
      </c>
      <c r="D1034">
        <v>8</v>
      </c>
      <c r="E1034" t="s">
        <v>136</v>
      </c>
      <c r="I1034">
        <v>23</v>
      </c>
      <c r="K1034">
        <v>18</v>
      </c>
      <c r="N1034">
        <v>21</v>
      </c>
      <c r="Q1034">
        <v>28</v>
      </c>
    </row>
    <row r="1035" spans="1:23" x14ac:dyDescent="0.2">
      <c r="A1035" t="s">
        <v>28</v>
      </c>
      <c r="B1035">
        <v>1</v>
      </c>
      <c r="C1035" t="s">
        <v>143</v>
      </c>
      <c r="D1035">
        <v>8</v>
      </c>
      <c r="E1035" t="s">
        <v>137</v>
      </c>
      <c r="I1035">
        <v>20</v>
      </c>
      <c r="K1035">
        <v>29</v>
      </c>
      <c r="N1035">
        <v>30</v>
      </c>
      <c r="Q1035">
        <v>26</v>
      </c>
    </row>
    <row r="1036" spans="1:23" x14ac:dyDescent="0.2">
      <c r="A1036" t="s">
        <v>28</v>
      </c>
      <c r="B1036">
        <v>1</v>
      </c>
      <c r="C1036" t="s">
        <v>143</v>
      </c>
      <c r="D1036">
        <v>8</v>
      </c>
      <c r="E1036" t="s">
        <v>138</v>
      </c>
    </row>
    <row r="1037" spans="1:23" x14ac:dyDescent="0.2">
      <c r="A1037" t="s">
        <v>28</v>
      </c>
      <c r="B1037">
        <v>1</v>
      </c>
      <c r="C1037" t="s">
        <v>143</v>
      </c>
      <c r="D1037">
        <v>8</v>
      </c>
      <c r="E1037" s="24" t="s">
        <v>118</v>
      </c>
      <c r="G1037">
        <v>1</v>
      </c>
    </row>
    <row r="1038" spans="1:23" x14ac:dyDescent="0.2">
      <c r="A1038" t="s">
        <v>28</v>
      </c>
      <c r="B1038">
        <v>1</v>
      </c>
      <c r="C1038" t="s">
        <v>143</v>
      </c>
      <c r="D1038">
        <v>8</v>
      </c>
      <c r="E1038" s="24" t="s">
        <v>139</v>
      </c>
    </row>
    <row r="1039" spans="1:23" x14ac:dyDescent="0.2">
      <c r="A1039" t="s">
        <v>28</v>
      </c>
      <c r="B1039">
        <v>1</v>
      </c>
      <c r="C1039" t="s">
        <v>143</v>
      </c>
      <c r="D1039">
        <v>9</v>
      </c>
      <c r="E1039" s="24" t="s">
        <v>126</v>
      </c>
      <c r="I1039">
        <v>19</v>
      </c>
      <c r="K1039">
        <v>11</v>
      </c>
      <c r="N1039">
        <v>5</v>
      </c>
      <c r="Q1039">
        <v>6</v>
      </c>
      <c r="T1039">
        <v>6</v>
      </c>
      <c r="W1039">
        <v>6</v>
      </c>
    </row>
    <row r="1040" spans="1:23" x14ac:dyDescent="0.2">
      <c r="A1040" t="s">
        <v>28</v>
      </c>
      <c r="B1040">
        <v>1</v>
      </c>
      <c r="C1040" t="s">
        <v>143</v>
      </c>
      <c r="D1040">
        <v>9</v>
      </c>
      <c r="E1040" s="24" t="s">
        <v>127</v>
      </c>
      <c r="I1040">
        <v>433</v>
      </c>
      <c r="K1040">
        <v>370</v>
      </c>
      <c r="N1040">
        <v>563</v>
      </c>
      <c r="Q1040">
        <v>382</v>
      </c>
      <c r="T1040">
        <v>275</v>
      </c>
      <c r="W1040">
        <v>260</v>
      </c>
    </row>
    <row r="1041" spans="1:23" x14ac:dyDescent="0.2">
      <c r="A1041" t="s">
        <v>28</v>
      </c>
      <c r="B1041">
        <v>1</v>
      </c>
      <c r="C1041" t="s">
        <v>143</v>
      </c>
      <c r="D1041">
        <v>9</v>
      </c>
      <c r="E1041" s="24" t="s">
        <v>128</v>
      </c>
      <c r="I1041">
        <v>33</v>
      </c>
      <c r="K1041">
        <v>38</v>
      </c>
      <c r="N1041">
        <v>37</v>
      </c>
      <c r="Q1041">
        <v>40</v>
      </c>
      <c r="T1041">
        <v>36</v>
      </c>
      <c r="W1041">
        <v>23</v>
      </c>
    </row>
    <row r="1042" spans="1:23" x14ac:dyDescent="0.2">
      <c r="A1042" t="s">
        <v>28</v>
      </c>
      <c r="B1042">
        <v>1</v>
      </c>
      <c r="C1042" t="s">
        <v>143</v>
      </c>
      <c r="D1042">
        <v>9</v>
      </c>
      <c r="E1042" t="s">
        <v>129</v>
      </c>
      <c r="I1042">
        <v>31</v>
      </c>
      <c r="K1042">
        <v>34</v>
      </c>
      <c r="N1042">
        <v>31</v>
      </c>
      <c r="Q1042">
        <v>28</v>
      </c>
      <c r="T1042">
        <v>32</v>
      </c>
      <c r="W1042">
        <v>22</v>
      </c>
    </row>
    <row r="1043" spans="1:23" x14ac:dyDescent="0.2">
      <c r="A1043" t="s">
        <v>28</v>
      </c>
      <c r="B1043">
        <v>1</v>
      </c>
      <c r="C1043" t="s">
        <v>143</v>
      </c>
      <c r="D1043">
        <v>9</v>
      </c>
      <c r="E1043" t="s">
        <v>130</v>
      </c>
      <c r="I1043">
        <v>30</v>
      </c>
      <c r="K1043">
        <v>42</v>
      </c>
      <c r="N1043">
        <v>36</v>
      </c>
      <c r="Q1043">
        <v>32</v>
      </c>
      <c r="T1043">
        <v>32</v>
      </c>
      <c r="W1043">
        <v>22</v>
      </c>
    </row>
    <row r="1044" spans="1:23" x14ac:dyDescent="0.2">
      <c r="A1044" t="s">
        <v>28</v>
      </c>
      <c r="B1044">
        <v>1</v>
      </c>
      <c r="C1044" t="s">
        <v>143</v>
      </c>
      <c r="D1044">
        <v>9</v>
      </c>
      <c r="E1044" t="s">
        <v>131</v>
      </c>
      <c r="I1044">
        <v>28</v>
      </c>
      <c r="K1044">
        <v>33</v>
      </c>
      <c r="N1044">
        <v>37</v>
      </c>
      <c r="Q1044">
        <v>34</v>
      </c>
      <c r="W1044">
        <v>26</v>
      </c>
    </row>
    <row r="1045" spans="1:23" x14ac:dyDescent="0.2">
      <c r="A1045" t="s">
        <v>28</v>
      </c>
      <c r="B1045">
        <v>1</v>
      </c>
      <c r="C1045" t="s">
        <v>143</v>
      </c>
      <c r="D1045">
        <v>9</v>
      </c>
      <c r="E1045" t="s">
        <v>132</v>
      </c>
      <c r="I1045">
        <v>36</v>
      </c>
      <c r="K1045">
        <v>25</v>
      </c>
      <c r="N1045">
        <v>37</v>
      </c>
      <c r="Q1045">
        <v>37</v>
      </c>
      <c r="W1045">
        <v>31</v>
      </c>
    </row>
    <row r="1046" spans="1:23" x14ac:dyDescent="0.2">
      <c r="A1046" t="s">
        <v>28</v>
      </c>
      <c r="B1046">
        <v>1</v>
      </c>
      <c r="C1046" t="s">
        <v>143</v>
      </c>
      <c r="D1046">
        <v>9</v>
      </c>
      <c r="E1046" t="s">
        <v>133</v>
      </c>
      <c r="I1046">
        <v>27</v>
      </c>
      <c r="K1046">
        <v>30</v>
      </c>
      <c r="N1046">
        <v>34</v>
      </c>
      <c r="Q1046">
        <v>23</v>
      </c>
      <c r="T1046">
        <v>23</v>
      </c>
      <c r="W1046">
        <v>17</v>
      </c>
    </row>
    <row r="1047" spans="1:23" x14ac:dyDescent="0.2">
      <c r="A1047" t="s">
        <v>28</v>
      </c>
      <c r="B1047">
        <v>1</v>
      </c>
      <c r="C1047" t="s">
        <v>143</v>
      </c>
      <c r="D1047">
        <v>9</v>
      </c>
      <c r="E1047" t="s">
        <v>134</v>
      </c>
      <c r="I1047">
        <v>19</v>
      </c>
      <c r="K1047">
        <v>29</v>
      </c>
      <c r="N1047">
        <v>24</v>
      </c>
      <c r="Q1047">
        <v>22</v>
      </c>
      <c r="T1047">
        <v>21</v>
      </c>
      <c r="W1047">
        <v>13</v>
      </c>
    </row>
    <row r="1048" spans="1:23" x14ac:dyDescent="0.2">
      <c r="A1048" t="s">
        <v>28</v>
      </c>
      <c r="B1048">
        <v>1</v>
      </c>
      <c r="C1048" t="s">
        <v>143</v>
      </c>
      <c r="D1048">
        <v>9</v>
      </c>
      <c r="E1048" t="s">
        <v>135</v>
      </c>
      <c r="I1048">
        <v>22</v>
      </c>
      <c r="K1048">
        <v>32</v>
      </c>
      <c r="N1048">
        <v>28</v>
      </c>
      <c r="Q1048">
        <v>20</v>
      </c>
      <c r="T1048">
        <v>20</v>
      </c>
      <c r="W1048">
        <v>17</v>
      </c>
    </row>
    <row r="1049" spans="1:23" x14ac:dyDescent="0.2">
      <c r="A1049" t="s">
        <v>28</v>
      </c>
      <c r="B1049">
        <v>1</v>
      </c>
      <c r="C1049" t="s">
        <v>143</v>
      </c>
      <c r="D1049">
        <v>9</v>
      </c>
      <c r="E1049" t="s">
        <v>136</v>
      </c>
      <c r="I1049">
        <v>25</v>
      </c>
      <c r="K1049">
        <v>30</v>
      </c>
      <c r="N1049">
        <v>31</v>
      </c>
      <c r="Q1049">
        <v>23</v>
      </c>
      <c r="W1049">
        <v>20</v>
      </c>
    </row>
    <row r="1050" spans="1:23" x14ac:dyDescent="0.2">
      <c r="A1050" t="s">
        <v>28</v>
      </c>
      <c r="B1050">
        <v>1</v>
      </c>
      <c r="C1050" t="s">
        <v>143</v>
      </c>
      <c r="D1050">
        <v>9</v>
      </c>
      <c r="E1050" t="s">
        <v>137</v>
      </c>
      <c r="I1050">
        <v>24</v>
      </c>
      <c r="K1050">
        <v>25</v>
      </c>
      <c r="N1050">
        <v>25</v>
      </c>
      <c r="Q1050">
        <v>27</v>
      </c>
      <c r="W1050">
        <v>20</v>
      </c>
    </row>
    <row r="1051" spans="1:23" x14ac:dyDescent="0.2">
      <c r="A1051" t="s">
        <v>28</v>
      </c>
      <c r="B1051">
        <v>1</v>
      </c>
      <c r="C1051" t="s">
        <v>143</v>
      </c>
      <c r="D1051">
        <v>9</v>
      </c>
      <c r="E1051" t="s">
        <v>138</v>
      </c>
    </row>
    <row r="1052" spans="1:23" x14ac:dyDescent="0.2">
      <c r="A1052" t="s">
        <v>28</v>
      </c>
      <c r="B1052">
        <v>1</v>
      </c>
      <c r="C1052" t="s">
        <v>143</v>
      </c>
      <c r="D1052">
        <v>9</v>
      </c>
      <c r="E1052" s="24" t="s">
        <v>118</v>
      </c>
      <c r="G1052">
        <v>1</v>
      </c>
    </row>
    <row r="1053" spans="1:23" x14ac:dyDescent="0.2">
      <c r="A1053" t="s">
        <v>28</v>
      </c>
      <c r="B1053">
        <v>1</v>
      </c>
      <c r="C1053" t="s">
        <v>143</v>
      </c>
      <c r="D1053">
        <v>9</v>
      </c>
      <c r="E1053" s="24" t="s">
        <v>139</v>
      </c>
    </row>
    <row r="1054" spans="1:23" x14ac:dyDescent="0.2">
      <c r="A1054" t="s">
        <v>28</v>
      </c>
      <c r="B1054">
        <v>1</v>
      </c>
      <c r="C1054" t="s">
        <v>143</v>
      </c>
      <c r="D1054">
        <v>10</v>
      </c>
      <c r="E1054" s="24" t="s">
        <v>126</v>
      </c>
      <c r="I1054">
        <v>12</v>
      </c>
      <c r="K1054">
        <v>6</v>
      </c>
      <c r="N1054">
        <v>6</v>
      </c>
      <c r="Q1054">
        <v>7</v>
      </c>
      <c r="T1054">
        <v>4</v>
      </c>
      <c r="W1054">
        <v>9</v>
      </c>
    </row>
    <row r="1055" spans="1:23" x14ac:dyDescent="0.2">
      <c r="A1055" t="s">
        <v>28</v>
      </c>
      <c r="B1055">
        <v>1</v>
      </c>
      <c r="C1055" t="s">
        <v>143</v>
      </c>
      <c r="D1055">
        <v>10</v>
      </c>
      <c r="E1055" s="24" t="s">
        <v>127</v>
      </c>
      <c r="I1055">
        <v>288</v>
      </c>
      <c r="K1055">
        <v>471</v>
      </c>
      <c r="N1055">
        <v>443</v>
      </c>
      <c r="Q1055">
        <v>395</v>
      </c>
      <c r="T1055">
        <v>305</v>
      </c>
      <c r="W1055">
        <v>408</v>
      </c>
    </row>
    <row r="1056" spans="1:23" x14ac:dyDescent="0.2">
      <c r="A1056" t="s">
        <v>28</v>
      </c>
      <c r="B1056">
        <v>1</v>
      </c>
      <c r="C1056" t="s">
        <v>143</v>
      </c>
      <c r="D1056">
        <v>10</v>
      </c>
      <c r="E1056" s="24" t="s">
        <v>128</v>
      </c>
      <c r="I1056">
        <v>27</v>
      </c>
      <c r="K1056">
        <v>26</v>
      </c>
      <c r="N1056">
        <v>34</v>
      </c>
      <c r="Q1056">
        <v>28</v>
      </c>
      <c r="T1056">
        <v>37</v>
      </c>
      <c r="W1056">
        <v>38</v>
      </c>
    </row>
    <row r="1057" spans="1:23" x14ac:dyDescent="0.2">
      <c r="A1057" t="s">
        <v>28</v>
      </c>
      <c r="B1057">
        <v>1</v>
      </c>
      <c r="C1057" t="s">
        <v>143</v>
      </c>
      <c r="D1057">
        <v>10</v>
      </c>
      <c r="E1057" t="s">
        <v>129</v>
      </c>
      <c r="I1057">
        <v>33</v>
      </c>
      <c r="K1057">
        <v>28</v>
      </c>
      <c r="N1057">
        <v>30</v>
      </c>
      <c r="Q1057">
        <v>41</v>
      </c>
      <c r="T1057">
        <v>36</v>
      </c>
      <c r="W1057">
        <v>35</v>
      </c>
    </row>
    <row r="1058" spans="1:23" x14ac:dyDescent="0.2">
      <c r="A1058" t="s">
        <v>28</v>
      </c>
      <c r="B1058">
        <v>1</v>
      </c>
      <c r="C1058" t="s">
        <v>143</v>
      </c>
      <c r="D1058">
        <v>10</v>
      </c>
      <c r="E1058" t="s">
        <v>130</v>
      </c>
      <c r="I1058">
        <v>30</v>
      </c>
      <c r="K1058">
        <v>39</v>
      </c>
      <c r="N1058">
        <v>37</v>
      </c>
      <c r="Q1058">
        <v>31</v>
      </c>
      <c r="T1058">
        <v>41</v>
      </c>
      <c r="W1058">
        <v>32</v>
      </c>
    </row>
    <row r="1059" spans="1:23" x14ac:dyDescent="0.2">
      <c r="A1059" t="s">
        <v>28</v>
      </c>
      <c r="B1059">
        <v>1</v>
      </c>
      <c r="C1059" t="s">
        <v>143</v>
      </c>
      <c r="D1059">
        <v>10</v>
      </c>
      <c r="E1059" t="s">
        <v>131</v>
      </c>
      <c r="I1059">
        <v>18</v>
      </c>
      <c r="K1059">
        <v>36</v>
      </c>
      <c r="N1059">
        <v>37</v>
      </c>
      <c r="Q1059">
        <v>29</v>
      </c>
      <c r="W1059">
        <v>32</v>
      </c>
    </row>
    <row r="1060" spans="1:23" x14ac:dyDescent="0.2">
      <c r="A1060" t="s">
        <v>28</v>
      </c>
      <c r="B1060">
        <v>1</v>
      </c>
      <c r="C1060" t="s">
        <v>143</v>
      </c>
      <c r="D1060">
        <v>10</v>
      </c>
      <c r="E1060" t="s">
        <v>132</v>
      </c>
      <c r="I1060">
        <v>21</v>
      </c>
      <c r="K1060">
        <v>35</v>
      </c>
      <c r="Q1060">
        <v>30</v>
      </c>
    </row>
    <row r="1061" spans="1:23" x14ac:dyDescent="0.2">
      <c r="A1061" t="s">
        <v>28</v>
      </c>
      <c r="B1061">
        <v>1</v>
      </c>
      <c r="C1061" t="s">
        <v>143</v>
      </c>
      <c r="D1061">
        <v>10</v>
      </c>
      <c r="E1061" t="s">
        <v>133</v>
      </c>
      <c r="I1061">
        <v>22</v>
      </c>
      <c r="K1061">
        <v>18</v>
      </c>
      <c r="N1061">
        <v>17</v>
      </c>
      <c r="Q1061">
        <v>16</v>
      </c>
      <c r="T1061">
        <v>24</v>
      </c>
      <c r="W1061">
        <v>25</v>
      </c>
    </row>
    <row r="1062" spans="1:23" x14ac:dyDescent="0.2">
      <c r="A1062" t="s">
        <v>28</v>
      </c>
      <c r="B1062">
        <v>1</v>
      </c>
      <c r="C1062" t="s">
        <v>143</v>
      </c>
      <c r="D1062">
        <v>10</v>
      </c>
      <c r="E1062" t="s">
        <v>134</v>
      </c>
      <c r="I1062">
        <v>28</v>
      </c>
      <c r="K1062">
        <v>18</v>
      </c>
      <c r="N1062">
        <v>22</v>
      </c>
      <c r="Q1062">
        <v>25</v>
      </c>
      <c r="T1062">
        <v>26</v>
      </c>
      <c r="W1062">
        <v>22</v>
      </c>
    </row>
    <row r="1063" spans="1:23" x14ac:dyDescent="0.2">
      <c r="A1063" t="s">
        <v>28</v>
      </c>
      <c r="B1063">
        <v>1</v>
      </c>
      <c r="C1063" t="s">
        <v>143</v>
      </c>
      <c r="D1063">
        <v>10</v>
      </c>
      <c r="E1063" t="s">
        <v>135</v>
      </c>
      <c r="I1063">
        <v>24</v>
      </c>
      <c r="K1063">
        <v>34</v>
      </c>
      <c r="N1063">
        <v>24</v>
      </c>
      <c r="Q1063">
        <v>18</v>
      </c>
      <c r="T1063">
        <v>20</v>
      </c>
      <c r="W1063">
        <v>20</v>
      </c>
    </row>
    <row r="1064" spans="1:23" x14ac:dyDescent="0.2">
      <c r="A1064" t="s">
        <v>28</v>
      </c>
      <c r="B1064">
        <v>1</v>
      </c>
      <c r="C1064" t="s">
        <v>143</v>
      </c>
      <c r="D1064">
        <v>10</v>
      </c>
      <c r="E1064" t="s">
        <v>136</v>
      </c>
      <c r="I1064">
        <v>13</v>
      </c>
      <c r="K1064">
        <v>25</v>
      </c>
      <c r="N1064">
        <v>24</v>
      </c>
      <c r="Q1064">
        <v>16</v>
      </c>
      <c r="W1064">
        <v>19</v>
      </c>
    </row>
    <row r="1065" spans="1:23" x14ac:dyDescent="0.2">
      <c r="A1065" t="s">
        <v>28</v>
      </c>
      <c r="B1065">
        <v>1</v>
      </c>
      <c r="C1065" t="s">
        <v>143</v>
      </c>
      <c r="D1065">
        <v>10</v>
      </c>
      <c r="E1065" t="s">
        <v>137</v>
      </c>
      <c r="I1065">
        <v>19</v>
      </c>
      <c r="K1065">
        <v>27</v>
      </c>
      <c r="Q1065">
        <v>18</v>
      </c>
    </row>
    <row r="1066" spans="1:23" x14ac:dyDescent="0.2">
      <c r="A1066" t="s">
        <v>28</v>
      </c>
      <c r="B1066">
        <v>1</v>
      </c>
      <c r="C1066" t="s">
        <v>143</v>
      </c>
      <c r="D1066">
        <v>10</v>
      </c>
      <c r="E1066" t="s">
        <v>138</v>
      </c>
    </row>
    <row r="1067" spans="1:23" x14ac:dyDescent="0.2">
      <c r="A1067" t="s">
        <v>28</v>
      </c>
      <c r="B1067">
        <v>1</v>
      </c>
      <c r="C1067" t="s">
        <v>143</v>
      </c>
      <c r="D1067">
        <v>10</v>
      </c>
      <c r="E1067" s="24" t="s">
        <v>118</v>
      </c>
      <c r="G1067">
        <v>1</v>
      </c>
    </row>
    <row r="1068" spans="1:23" x14ac:dyDescent="0.2">
      <c r="A1068" t="s">
        <v>28</v>
      </c>
      <c r="B1068">
        <v>1</v>
      </c>
      <c r="C1068" t="s">
        <v>143</v>
      </c>
      <c r="D1068">
        <v>10</v>
      </c>
      <c r="E1068" s="24" t="s">
        <v>139</v>
      </c>
    </row>
    <row r="1069" spans="1:23" x14ac:dyDescent="0.2">
      <c r="A1069" t="s">
        <v>28</v>
      </c>
      <c r="B1069">
        <v>1</v>
      </c>
      <c r="C1069" t="s">
        <v>143</v>
      </c>
      <c r="D1069">
        <v>11</v>
      </c>
      <c r="E1069" s="24" t="s">
        <v>126</v>
      </c>
      <c r="I1069">
        <v>10</v>
      </c>
      <c r="K1069">
        <v>8</v>
      </c>
      <c r="N1069">
        <v>7</v>
      </c>
      <c r="Q1069">
        <v>10</v>
      </c>
      <c r="T1069">
        <v>7</v>
      </c>
      <c r="W1069">
        <v>6</v>
      </c>
    </row>
    <row r="1070" spans="1:23" x14ac:dyDescent="0.2">
      <c r="A1070" t="s">
        <v>28</v>
      </c>
      <c r="B1070">
        <v>1</v>
      </c>
      <c r="C1070" t="s">
        <v>143</v>
      </c>
      <c r="D1070">
        <v>11</v>
      </c>
      <c r="E1070" s="24" t="s">
        <v>127</v>
      </c>
      <c r="I1070">
        <v>371</v>
      </c>
      <c r="K1070">
        <v>505</v>
      </c>
      <c r="N1070">
        <v>735</v>
      </c>
      <c r="Q1070">
        <v>549</v>
      </c>
      <c r="T1070">
        <v>544</v>
      </c>
      <c r="W1070">
        <v>365</v>
      </c>
    </row>
    <row r="1071" spans="1:23" x14ac:dyDescent="0.2">
      <c r="A1071" t="s">
        <v>28</v>
      </c>
      <c r="B1071">
        <v>1</v>
      </c>
      <c r="C1071" t="s">
        <v>143</v>
      </c>
      <c r="D1071">
        <v>11</v>
      </c>
      <c r="E1071" s="24" t="s">
        <v>128</v>
      </c>
      <c r="I1071">
        <v>32</v>
      </c>
      <c r="K1071">
        <v>32</v>
      </c>
      <c r="N1071">
        <v>35</v>
      </c>
      <c r="Q1071">
        <v>41</v>
      </c>
      <c r="T1071">
        <v>48</v>
      </c>
      <c r="W1071">
        <v>32</v>
      </c>
    </row>
    <row r="1072" spans="1:23" x14ac:dyDescent="0.2">
      <c r="A1072" t="s">
        <v>28</v>
      </c>
      <c r="B1072">
        <v>1</v>
      </c>
      <c r="C1072" t="s">
        <v>143</v>
      </c>
      <c r="D1072">
        <v>11</v>
      </c>
      <c r="E1072" t="s">
        <v>129</v>
      </c>
      <c r="I1072">
        <v>25</v>
      </c>
      <c r="K1072">
        <v>36</v>
      </c>
      <c r="N1072">
        <v>35</v>
      </c>
      <c r="Q1072">
        <v>41</v>
      </c>
      <c r="T1072">
        <v>40</v>
      </c>
      <c r="W1072">
        <v>31</v>
      </c>
    </row>
    <row r="1073" spans="1:23" x14ac:dyDescent="0.2">
      <c r="A1073" t="s">
        <v>28</v>
      </c>
      <c r="B1073">
        <v>1</v>
      </c>
      <c r="C1073" t="s">
        <v>143</v>
      </c>
      <c r="D1073">
        <v>11</v>
      </c>
      <c r="E1073" t="s">
        <v>130</v>
      </c>
      <c r="I1073">
        <v>19</v>
      </c>
      <c r="K1073">
        <v>30</v>
      </c>
      <c r="N1073">
        <v>40</v>
      </c>
      <c r="Q1073">
        <v>43</v>
      </c>
      <c r="T1073">
        <v>47</v>
      </c>
      <c r="W1073">
        <v>39</v>
      </c>
    </row>
    <row r="1074" spans="1:23" x14ac:dyDescent="0.2">
      <c r="A1074" t="s">
        <v>28</v>
      </c>
      <c r="B1074">
        <v>1</v>
      </c>
      <c r="C1074" t="s">
        <v>143</v>
      </c>
      <c r="D1074">
        <v>11</v>
      </c>
      <c r="E1074" t="s">
        <v>131</v>
      </c>
      <c r="I1074">
        <v>24</v>
      </c>
      <c r="K1074">
        <v>28</v>
      </c>
      <c r="N1074">
        <v>37</v>
      </c>
      <c r="Q1074">
        <v>39</v>
      </c>
      <c r="W1074">
        <v>27</v>
      </c>
    </row>
    <row r="1075" spans="1:23" x14ac:dyDescent="0.2">
      <c r="A1075" t="s">
        <v>28</v>
      </c>
      <c r="B1075">
        <v>1</v>
      </c>
      <c r="C1075" t="s">
        <v>143</v>
      </c>
      <c r="D1075">
        <v>11</v>
      </c>
      <c r="E1075" t="s">
        <v>132</v>
      </c>
      <c r="I1075">
        <v>28</v>
      </c>
      <c r="K1075">
        <v>36</v>
      </c>
      <c r="N1075">
        <v>39</v>
      </c>
      <c r="Q1075">
        <v>40</v>
      </c>
      <c r="W1075">
        <v>29</v>
      </c>
    </row>
    <row r="1076" spans="1:23" x14ac:dyDescent="0.2">
      <c r="A1076" t="s">
        <v>28</v>
      </c>
      <c r="B1076">
        <v>1</v>
      </c>
      <c r="C1076" t="s">
        <v>143</v>
      </c>
      <c r="D1076">
        <v>11</v>
      </c>
      <c r="E1076" t="s">
        <v>133</v>
      </c>
      <c r="I1076">
        <v>22.5</v>
      </c>
      <c r="K1076">
        <v>23</v>
      </c>
      <c r="N1076">
        <v>30</v>
      </c>
      <c r="Q1076">
        <v>21</v>
      </c>
      <c r="T1076">
        <v>31</v>
      </c>
      <c r="W1076">
        <v>18</v>
      </c>
    </row>
    <row r="1077" spans="1:23" x14ac:dyDescent="0.2">
      <c r="A1077" t="s">
        <v>28</v>
      </c>
      <c r="B1077">
        <v>1</v>
      </c>
      <c r="C1077" t="s">
        <v>143</v>
      </c>
      <c r="D1077">
        <v>11</v>
      </c>
      <c r="E1077" t="s">
        <v>134</v>
      </c>
      <c r="I1077">
        <v>19</v>
      </c>
      <c r="K1077">
        <v>27</v>
      </c>
      <c r="N1077">
        <v>28</v>
      </c>
      <c r="Q1077">
        <v>20</v>
      </c>
      <c r="T1077">
        <v>26</v>
      </c>
      <c r="W1077">
        <v>18</v>
      </c>
    </row>
    <row r="1078" spans="1:23" x14ac:dyDescent="0.2">
      <c r="A1078" t="s">
        <v>28</v>
      </c>
      <c r="B1078">
        <v>1</v>
      </c>
      <c r="C1078" t="s">
        <v>143</v>
      </c>
      <c r="D1078">
        <v>11</v>
      </c>
      <c r="E1078" t="s">
        <v>135</v>
      </c>
      <c r="I1078">
        <v>19</v>
      </c>
      <c r="K1078">
        <v>23</v>
      </c>
      <c r="N1078">
        <v>23</v>
      </c>
      <c r="Q1078">
        <v>23</v>
      </c>
      <c r="T1078">
        <v>26</v>
      </c>
      <c r="W1078">
        <v>26</v>
      </c>
    </row>
    <row r="1079" spans="1:23" x14ac:dyDescent="0.2">
      <c r="A1079" t="s">
        <v>28</v>
      </c>
      <c r="B1079">
        <v>1</v>
      </c>
      <c r="C1079" t="s">
        <v>143</v>
      </c>
      <c r="D1079">
        <v>11</v>
      </c>
      <c r="E1079" t="s">
        <v>136</v>
      </c>
      <c r="I1079">
        <v>17</v>
      </c>
      <c r="K1079">
        <v>23</v>
      </c>
      <c r="N1079">
        <v>24</v>
      </c>
      <c r="Q1079">
        <v>22</v>
      </c>
      <c r="W1079">
        <v>14</v>
      </c>
    </row>
    <row r="1080" spans="1:23" x14ac:dyDescent="0.2">
      <c r="A1080" t="s">
        <v>28</v>
      </c>
      <c r="B1080">
        <v>1</v>
      </c>
      <c r="C1080" t="s">
        <v>143</v>
      </c>
      <c r="D1080">
        <v>11</v>
      </c>
      <c r="E1080" t="s">
        <v>137</v>
      </c>
      <c r="I1080">
        <v>22</v>
      </c>
      <c r="K1080">
        <v>29</v>
      </c>
      <c r="N1080">
        <v>28</v>
      </c>
      <c r="Q1080">
        <v>22</v>
      </c>
      <c r="W1080">
        <v>19</v>
      </c>
    </row>
    <row r="1081" spans="1:23" x14ac:dyDescent="0.2">
      <c r="A1081" t="s">
        <v>28</v>
      </c>
      <c r="B1081">
        <v>1</v>
      </c>
      <c r="C1081" t="s">
        <v>143</v>
      </c>
      <c r="D1081">
        <v>11</v>
      </c>
      <c r="E1081" t="s">
        <v>138</v>
      </c>
    </row>
    <row r="1082" spans="1:23" x14ac:dyDescent="0.2">
      <c r="A1082" t="s">
        <v>28</v>
      </c>
      <c r="B1082">
        <v>1</v>
      </c>
      <c r="C1082" t="s">
        <v>143</v>
      </c>
      <c r="D1082">
        <v>11</v>
      </c>
      <c r="E1082" s="24" t="s">
        <v>118</v>
      </c>
      <c r="G1082">
        <v>1</v>
      </c>
    </row>
    <row r="1083" spans="1:23" x14ac:dyDescent="0.2">
      <c r="A1083" t="s">
        <v>28</v>
      </c>
      <c r="B1083">
        <v>1</v>
      </c>
      <c r="C1083" t="s">
        <v>143</v>
      </c>
      <c r="D1083">
        <v>11</v>
      </c>
      <c r="E1083" s="24" t="s">
        <v>139</v>
      </c>
    </row>
    <row r="1084" spans="1:23" x14ac:dyDescent="0.2">
      <c r="A1084" t="s">
        <v>28</v>
      </c>
      <c r="B1084">
        <v>1</v>
      </c>
      <c r="C1084" t="s">
        <v>143</v>
      </c>
      <c r="D1084">
        <v>12</v>
      </c>
      <c r="E1084" s="24" t="s">
        <v>126</v>
      </c>
      <c r="I1084">
        <v>10</v>
      </c>
      <c r="K1084">
        <v>6</v>
      </c>
      <c r="N1084">
        <v>5</v>
      </c>
      <c r="Q1084">
        <v>4</v>
      </c>
      <c r="T1084">
        <v>5</v>
      </c>
      <c r="W1084">
        <v>4</v>
      </c>
    </row>
    <row r="1085" spans="1:23" x14ac:dyDescent="0.2">
      <c r="A1085" t="s">
        <v>28</v>
      </c>
      <c r="B1085">
        <v>1</v>
      </c>
      <c r="C1085" t="s">
        <v>143</v>
      </c>
      <c r="D1085">
        <v>12</v>
      </c>
      <c r="E1085" s="24" t="s">
        <v>127</v>
      </c>
      <c r="I1085">
        <v>303</v>
      </c>
      <c r="K1085">
        <v>533</v>
      </c>
      <c r="N1085">
        <v>510</v>
      </c>
      <c r="Q1085">
        <v>329</v>
      </c>
      <c r="T1085">
        <v>456</v>
      </c>
      <c r="W1085">
        <v>200</v>
      </c>
    </row>
    <row r="1086" spans="1:23" x14ac:dyDescent="0.2">
      <c r="A1086" t="s">
        <v>28</v>
      </c>
      <c r="B1086">
        <v>1</v>
      </c>
      <c r="C1086" t="s">
        <v>143</v>
      </c>
      <c r="D1086">
        <v>12</v>
      </c>
      <c r="E1086" s="24" t="s">
        <v>128</v>
      </c>
      <c r="I1086">
        <v>29</v>
      </c>
      <c r="K1086">
        <v>40</v>
      </c>
      <c r="N1086">
        <v>30</v>
      </c>
      <c r="Q1086">
        <v>35</v>
      </c>
      <c r="T1086">
        <v>30</v>
      </c>
      <c r="W1086">
        <v>25</v>
      </c>
    </row>
    <row r="1087" spans="1:23" x14ac:dyDescent="0.2">
      <c r="A1087" t="s">
        <v>28</v>
      </c>
      <c r="B1087">
        <v>1</v>
      </c>
      <c r="C1087" t="s">
        <v>143</v>
      </c>
      <c r="D1087">
        <v>12</v>
      </c>
      <c r="E1087" t="s">
        <v>129</v>
      </c>
      <c r="I1087">
        <v>25</v>
      </c>
      <c r="K1087">
        <v>31</v>
      </c>
      <c r="N1087">
        <v>39</v>
      </c>
      <c r="Q1087">
        <v>32</v>
      </c>
      <c r="T1087">
        <v>41</v>
      </c>
      <c r="W1087">
        <v>32</v>
      </c>
    </row>
    <row r="1088" spans="1:23" x14ac:dyDescent="0.2">
      <c r="A1088" t="s">
        <v>28</v>
      </c>
      <c r="B1088">
        <v>1</v>
      </c>
      <c r="C1088" t="s">
        <v>143</v>
      </c>
      <c r="D1088">
        <v>12</v>
      </c>
      <c r="E1088" t="s">
        <v>130</v>
      </c>
      <c r="I1088">
        <v>27</v>
      </c>
      <c r="K1088">
        <v>42</v>
      </c>
      <c r="N1088">
        <v>37</v>
      </c>
      <c r="Q1088">
        <v>34</v>
      </c>
      <c r="T1088">
        <v>33</v>
      </c>
      <c r="W1088">
        <v>32</v>
      </c>
    </row>
    <row r="1089" spans="1:23" x14ac:dyDescent="0.2">
      <c r="A1089" t="s">
        <v>28</v>
      </c>
      <c r="B1089">
        <v>1</v>
      </c>
      <c r="C1089" t="s">
        <v>143</v>
      </c>
      <c r="D1089">
        <v>12</v>
      </c>
      <c r="E1089" t="s">
        <v>131</v>
      </c>
      <c r="I1089">
        <v>32</v>
      </c>
      <c r="K1089">
        <v>32</v>
      </c>
      <c r="N1089">
        <v>37</v>
      </c>
      <c r="Q1089">
        <v>39</v>
      </c>
      <c r="W1089">
        <v>28</v>
      </c>
    </row>
    <row r="1090" spans="1:23" x14ac:dyDescent="0.2">
      <c r="A1090" t="s">
        <v>28</v>
      </c>
      <c r="B1090">
        <v>1</v>
      </c>
      <c r="C1090" t="s">
        <v>143</v>
      </c>
      <c r="D1090">
        <v>12</v>
      </c>
      <c r="E1090" t="s">
        <v>132</v>
      </c>
      <c r="I1090">
        <v>14</v>
      </c>
      <c r="K1090">
        <v>33</v>
      </c>
      <c r="N1090">
        <v>33</v>
      </c>
    </row>
    <row r="1091" spans="1:23" x14ac:dyDescent="0.2">
      <c r="A1091" t="s">
        <v>28</v>
      </c>
      <c r="B1091">
        <v>1</v>
      </c>
      <c r="C1091" t="s">
        <v>143</v>
      </c>
      <c r="D1091">
        <v>12</v>
      </c>
      <c r="E1091" t="s">
        <v>133</v>
      </c>
      <c r="I1091">
        <v>23</v>
      </c>
      <c r="K1091">
        <v>25</v>
      </c>
      <c r="N1091">
        <v>22</v>
      </c>
      <c r="Q1091">
        <v>16</v>
      </c>
      <c r="T1091">
        <v>24</v>
      </c>
      <c r="W1091">
        <v>13</v>
      </c>
    </row>
    <row r="1092" spans="1:23" x14ac:dyDescent="0.2">
      <c r="A1092" t="s">
        <v>28</v>
      </c>
      <c r="B1092">
        <v>1</v>
      </c>
      <c r="C1092" t="s">
        <v>143</v>
      </c>
      <c r="D1092">
        <v>12</v>
      </c>
      <c r="E1092" t="s">
        <v>134</v>
      </c>
      <c r="I1092">
        <v>16</v>
      </c>
      <c r="K1092">
        <v>23</v>
      </c>
      <c r="N1092">
        <v>21</v>
      </c>
      <c r="Q1092">
        <v>24</v>
      </c>
      <c r="T1092">
        <v>28</v>
      </c>
      <c r="W1092">
        <v>17</v>
      </c>
    </row>
    <row r="1093" spans="1:23" x14ac:dyDescent="0.2">
      <c r="A1093" t="s">
        <v>28</v>
      </c>
      <c r="B1093">
        <v>1</v>
      </c>
      <c r="C1093" t="s">
        <v>143</v>
      </c>
      <c r="D1093">
        <v>12</v>
      </c>
      <c r="E1093" t="s">
        <v>135</v>
      </c>
      <c r="I1093">
        <v>20</v>
      </c>
      <c r="K1093">
        <v>26</v>
      </c>
      <c r="N1093">
        <v>23</v>
      </c>
      <c r="Q1093">
        <v>16</v>
      </c>
      <c r="T1093">
        <v>15</v>
      </c>
      <c r="W1093">
        <v>18</v>
      </c>
    </row>
    <row r="1094" spans="1:23" x14ac:dyDescent="0.2">
      <c r="A1094" t="s">
        <v>28</v>
      </c>
      <c r="B1094">
        <v>1</v>
      </c>
      <c r="C1094" t="s">
        <v>143</v>
      </c>
      <c r="D1094">
        <v>12</v>
      </c>
      <c r="E1094" t="s">
        <v>136</v>
      </c>
      <c r="I1094">
        <v>21</v>
      </c>
      <c r="K1094">
        <v>20</v>
      </c>
      <c r="N1094">
        <v>27</v>
      </c>
      <c r="Q1094">
        <v>19</v>
      </c>
      <c r="W1094">
        <v>14</v>
      </c>
    </row>
    <row r="1095" spans="1:23" x14ac:dyDescent="0.2">
      <c r="A1095" t="s">
        <v>28</v>
      </c>
      <c r="B1095">
        <v>1</v>
      </c>
      <c r="C1095" t="s">
        <v>143</v>
      </c>
      <c r="D1095">
        <v>12</v>
      </c>
      <c r="E1095" t="s">
        <v>137</v>
      </c>
      <c r="I1095">
        <v>13</v>
      </c>
      <c r="K1095">
        <v>24</v>
      </c>
      <c r="N1095">
        <v>20</v>
      </c>
    </row>
    <row r="1096" spans="1:23" x14ac:dyDescent="0.2">
      <c r="A1096" t="s">
        <v>28</v>
      </c>
      <c r="B1096">
        <v>1</v>
      </c>
      <c r="C1096" t="s">
        <v>143</v>
      </c>
      <c r="D1096">
        <v>12</v>
      </c>
      <c r="E1096" t="s">
        <v>138</v>
      </c>
    </row>
    <row r="1097" spans="1:23" x14ac:dyDescent="0.2">
      <c r="A1097" t="s">
        <v>28</v>
      </c>
      <c r="B1097">
        <v>1</v>
      </c>
      <c r="C1097" t="s">
        <v>143</v>
      </c>
      <c r="D1097">
        <v>12</v>
      </c>
      <c r="E1097" s="24" t="s">
        <v>118</v>
      </c>
      <c r="G1097">
        <v>1</v>
      </c>
    </row>
    <row r="1098" spans="1:23" x14ac:dyDescent="0.2">
      <c r="A1098" t="s">
        <v>28</v>
      </c>
      <c r="B1098">
        <v>1</v>
      </c>
      <c r="C1098" t="s">
        <v>143</v>
      </c>
      <c r="D1098">
        <v>12</v>
      </c>
      <c r="E1098" s="24" t="s">
        <v>139</v>
      </c>
    </row>
    <row r="1099" spans="1:23" x14ac:dyDescent="0.2">
      <c r="A1099" t="s">
        <v>28</v>
      </c>
      <c r="B1099">
        <v>1</v>
      </c>
      <c r="C1099" t="s">
        <v>143</v>
      </c>
      <c r="D1099">
        <v>13</v>
      </c>
      <c r="E1099" s="24" t="s">
        <v>126</v>
      </c>
      <c r="I1099">
        <v>6</v>
      </c>
      <c r="K1099">
        <v>1</v>
      </c>
      <c r="N1099">
        <v>5</v>
      </c>
      <c r="Q1099">
        <v>4</v>
      </c>
      <c r="T1099">
        <v>6</v>
      </c>
      <c r="W1099">
        <v>6</v>
      </c>
    </row>
    <row r="1100" spans="1:23" x14ac:dyDescent="0.2">
      <c r="A1100" t="s">
        <v>28</v>
      </c>
      <c r="B1100">
        <v>1</v>
      </c>
      <c r="C1100" t="s">
        <v>143</v>
      </c>
      <c r="D1100">
        <v>13</v>
      </c>
      <c r="E1100" s="24" t="s">
        <v>127</v>
      </c>
      <c r="I1100">
        <v>284</v>
      </c>
      <c r="K1100">
        <v>11</v>
      </c>
      <c r="N1100">
        <v>91</v>
      </c>
      <c r="Q1100">
        <v>69</v>
      </c>
      <c r="T1100">
        <v>160</v>
      </c>
      <c r="W1100">
        <v>105</v>
      </c>
    </row>
    <row r="1101" spans="1:23" x14ac:dyDescent="0.2">
      <c r="A1101" t="s">
        <v>28</v>
      </c>
      <c r="B1101">
        <v>1</v>
      </c>
      <c r="C1101" t="s">
        <v>143</v>
      </c>
      <c r="D1101">
        <v>13</v>
      </c>
      <c r="E1101" s="24" t="s">
        <v>128</v>
      </c>
      <c r="I1101">
        <v>22</v>
      </c>
      <c r="K1101">
        <v>19</v>
      </c>
      <c r="N1101">
        <v>21</v>
      </c>
      <c r="Q1101">
        <v>20</v>
      </c>
      <c r="T1101">
        <v>21</v>
      </c>
      <c r="W1101">
        <v>19</v>
      </c>
    </row>
    <row r="1102" spans="1:23" x14ac:dyDescent="0.2">
      <c r="A1102" t="s">
        <v>28</v>
      </c>
      <c r="B1102">
        <v>1</v>
      </c>
      <c r="C1102" t="s">
        <v>143</v>
      </c>
      <c r="D1102">
        <v>13</v>
      </c>
      <c r="E1102" t="s">
        <v>129</v>
      </c>
      <c r="I1102">
        <v>36</v>
      </c>
      <c r="N1102">
        <v>15</v>
      </c>
      <c r="Q1102">
        <v>18</v>
      </c>
      <c r="T1102">
        <v>21</v>
      </c>
      <c r="W1102">
        <v>17</v>
      </c>
    </row>
    <row r="1103" spans="1:23" x14ac:dyDescent="0.2">
      <c r="A1103" t="s">
        <v>28</v>
      </c>
      <c r="B1103">
        <v>1</v>
      </c>
      <c r="C1103" t="s">
        <v>143</v>
      </c>
      <c r="D1103">
        <v>13</v>
      </c>
      <c r="E1103" t="s">
        <v>130</v>
      </c>
      <c r="I1103">
        <v>28</v>
      </c>
      <c r="N1103">
        <v>18</v>
      </c>
      <c r="Q1103">
        <v>18</v>
      </c>
      <c r="T1103">
        <v>23</v>
      </c>
      <c r="W1103">
        <v>16</v>
      </c>
    </row>
    <row r="1104" spans="1:23" x14ac:dyDescent="0.2">
      <c r="A1104" t="s">
        <v>28</v>
      </c>
      <c r="B1104">
        <v>1</v>
      </c>
      <c r="C1104" t="s">
        <v>143</v>
      </c>
      <c r="D1104">
        <v>13</v>
      </c>
      <c r="E1104" t="s">
        <v>131</v>
      </c>
      <c r="I1104">
        <v>17</v>
      </c>
      <c r="N1104">
        <v>17</v>
      </c>
      <c r="W1104">
        <v>18</v>
      </c>
    </row>
    <row r="1105" spans="1:23" x14ac:dyDescent="0.2">
      <c r="A1105" t="s">
        <v>28</v>
      </c>
      <c r="B1105">
        <v>1</v>
      </c>
      <c r="C1105" t="s">
        <v>143</v>
      </c>
      <c r="D1105">
        <v>13</v>
      </c>
      <c r="E1105" t="s">
        <v>132</v>
      </c>
      <c r="I1105">
        <v>34</v>
      </c>
      <c r="N1105">
        <v>22</v>
      </c>
    </row>
    <row r="1106" spans="1:23" x14ac:dyDescent="0.2">
      <c r="A1106" t="s">
        <v>28</v>
      </c>
      <c r="B1106">
        <v>1</v>
      </c>
      <c r="C1106" t="s">
        <v>143</v>
      </c>
      <c r="D1106">
        <v>13</v>
      </c>
      <c r="E1106" t="s">
        <v>133</v>
      </c>
      <c r="I1106">
        <v>19</v>
      </c>
      <c r="K1106">
        <v>13</v>
      </c>
      <c r="N1106">
        <v>17</v>
      </c>
      <c r="Q1106">
        <v>18</v>
      </c>
      <c r="T1106">
        <v>17</v>
      </c>
      <c r="W1106">
        <v>17</v>
      </c>
    </row>
    <row r="1107" spans="1:23" x14ac:dyDescent="0.2">
      <c r="A1107" t="s">
        <v>28</v>
      </c>
      <c r="B1107">
        <v>1</v>
      </c>
      <c r="C1107" t="s">
        <v>143</v>
      </c>
      <c r="D1107">
        <v>13</v>
      </c>
      <c r="E1107" t="s">
        <v>134</v>
      </c>
      <c r="I1107">
        <v>27</v>
      </c>
      <c r="N1107">
        <v>14</v>
      </c>
      <c r="Q1107">
        <v>14</v>
      </c>
      <c r="T1107">
        <v>17</v>
      </c>
      <c r="W1107">
        <v>15</v>
      </c>
    </row>
    <row r="1108" spans="1:23" x14ac:dyDescent="0.2">
      <c r="A1108" t="s">
        <v>28</v>
      </c>
      <c r="B1108">
        <v>1</v>
      </c>
      <c r="C1108" t="s">
        <v>143</v>
      </c>
      <c r="D1108">
        <v>13</v>
      </c>
      <c r="E1108" t="s">
        <v>135</v>
      </c>
      <c r="I1108">
        <v>21</v>
      </c>
      <c r="N1108">
        <v>14</v>
      </c>
      <c r="Q1108">
        <v>13</v>
      </c>
      <c r="T1108">
        <v>14</v>
      </c>
      <c r="W1108">
        <v>14</v>
      </c>
    </row>
    <row r="1109" spans="1:23" x14ac:dyDescent="0.2">
      <c r="A1109" t="s">
        <v>28</v>
      </c>
      <c r="B1109">
        <v>1</v>
      </c>
      <c r="C1109" t="s">
        <v>143</v>
      </c>
      <c r="D1109">
        <v>13</v>
      </c>
      <c r="E1109" t="s">
        <v>136</v>
      </c>
      <c r="I1109">
        <v>17</v>
      </c>
      <c r="N1109">
        <v>11</v>
      </c>
      <c r="W1109">
        <v>14</v>
      </c>
    </row>
    <row r="1110" spans="1:23" x14ac:dyDescent="0.2">
      <c r="A1110" t="s">
        <v>28</v>
      </c>
      <c r="B1110">
        <v>1</v>
      </c>
      <c r="C1110" t="s">
        <v>143</v>
      </c>
      <c r="D1110">
        <v>13</v>
      </c>
      <c r="E1110" t="s">
        <v>137</v>
      </c>
      <c r="I1110">
        <v>28</v>
      </c>
      <c r="N1110">
        <v>19</v>
      </c>
    </row>
    <row r="1111" spans="1:23" x14ac:dyDescent="0.2">
      <c r="A1111" t="s">
        <v>28</v>
      </c>
      <c r="B1111">
        <v>1</v>
      </c>
      <c r="C1111" t="s">
        <v>143</v>
      </c>
      <c r="D1111">
        <v>13</v>
      </c>
      <c r="E1111" t="s">
        <v>138</v>
      </c>
    </row>
    <row r="1112" spans="1:23" x14ac:dyDescent="0.2">
      <c r="A1112" t="s">
        <v>28</v>
      </c>
      <c r="B1112">
        <v>1</v>
      </c>
      <c r="C1112" t="s">
        <v>143</v>
      </c>
      <c r="D1112">
        <v>13</v>
      </c>
      <c r="E1112" s="24" t="s">
        <v>118</v>
      </c>
      <c r="G1112">
        <v>1</v>
      </c>
    </row>
    <row r="1113" spans="1:23" x14ac:dyDescent="0.2">
      <c r="A1113" t="s">
        <v>28</v>
      </c>
      <c r="B1113">
        <v>1</v>
      </c>
      <c r="C1113" t="s">
        <v>143</v>
      </c>
      <c r="D1113">
        <v>13</v>
      </c>
      <c r="E1113" s="24" t="s">
        <v>139</v>
      </c>
    </row>
    <row r="1114" spans="1:23" x14ac:dyDescent="0.2">
      <c r="A1114" t="s">
        <v>28</v>
      </c>
      <c r="B1114">
        <v>1</v>
      </c>
      <c r="C1114" t="s">
        <v>143</v>
      </c>
      <c r="D1114">
        <v>14</v>
      </c>
      <c r="E1114" s="24" t="s">
        <v>126</v>
      </c>
      <c r="I1114">
        <v>20</v>
      </c>
      <c r="K1114">
        <v>6</v>
      </c>
      <c r="N1114">
        <v>6</v>
      </c>
      <c r="Q1114">
        <v>5</v>
      </c>
      <c r="T1114">
        <v>7</v>
      </c>
      <c r="W1114">
        <v>5</v>
      </c>
    </row>
    <row r="1115" spans="1:23" x14ac:dyDescent="0.2">
      <c r="A1115" t="s">
        <v>28</v>
      </c>
      <c r="B1115">
        <v>1</v>
      </c>
      <c r="C1115" t="s">
        <v>143</v>
      </c>
      <c r="D1115">
        <v>14</v>
      </c>
      <c r="E1115" s="24" t="s">
        <v>127</v>
      </c>
      <c r="I1115">
        <v>274</v>
      </c>
      <c r="K1115">
        <v>558</v>
      </c>
      <c r="N1115">
        <v>685</v>
      </c>
      <c r="Q1115">
        <v>372</v>
      </c>
      <c r="T1115">
        <v>707</v>
      </c>
      <c r="W1115">
        <v>420</v>
      </c>
    </row>
    <row r="1116" spans="1:23" x14ac:dyDescent="0.2">
      <c r="A1116" t="s">
        <v>28</v>
      </c>
      <c r="B1116">
        <v>1</v>
      </c>
      <c r="C1116" t="s">
        <v>143</v>
      </c>
      <c r="D1116">
        <v>14</v>
      </c>
      <c r="E1116" s="24" t="s">
        <v>128</v>
      </c>
      <c r="I1116">
        <v>33</v>
      </c>
      <c r="K1116">
        <v>35</v>
      </c>
      <c r="N1116">
        <v>43</v>
      </c>
      <c r="Q1116">
        <v>38</v>
      </c>
      <c r="T1116">
        <v>39</v>
      </c>
      <c r="W1116">
        <v>35</v>
      </c>
    </row>
    <row r="1117" spans="1:23" x14ac:dyDescent="0.2">
      <c r="A1117" t="s">
        <v>28</v>
      </c>
      <c r="B1117">
        <v>1</v>
      </c>
      <c r="C1117" t="s">
        <v>143</v>
      </c>
      <c r="D1117">
        <v>14</v>
      </c>
      <c r="E1117" t="s">
        <v>129</v>
      </c>
      <c r="I1117">
        <v>26</v>
      </c>
      <c r="K1117">
        <v>42</v>
      </c>
      <c r="N1117">
        <v>47</v>
      </c>
      <c r="Q1117">
        <v>46</v>
      </c>
      <c r="T1117">
        <v>58</v>
      </c>
      <c r="W1117">
        <v>31</v>
      </c>
    </row>
    <row r="1118" spans="1:23" x14ac:dyDescent="0.2">
      <c r="A1118" t="s">
        <v>28</v>
      </c>
      <c r="B1118">
        <v>1</v>
      </c>
      <c r="C1118" t="s">
        <v>143</v>
      </c>
      <c r="D1118">
        <v>14</v>
      </c>
      <c r="E1118" t="s">
        <v>130</v>
      </c>
      <c r="I1118">
        <v>20</v>
      </c>
      <c r="K1118">
        <v>44</v>
      </c>
      <c r="N1118">
        <v>46</v>
      </c>
      <c r="Q1118">
        <v>46</v>
      </c>
      <c r="T1118">
        <v>56</v>
      </c>
      <c r="W1118">
        <v>44</v>
      </c>
    </row>
    <row r="1119" spans="1:23" x14ac:dyDescent="0.2">
      <c r="A1119" t="s">
        <v>28</v>
      </c>
      <c r="B1119">
        <v>1</v>
      </c>
      <c r="C1119" t="s">
        <v>143</v>
      </c>
      <c r="D1119">
        <v>14</v>
      </c>
      <c r="E1119" t="s">
        <v>131</v>
      </c>
      <c r="I1119">
        <v>21</v>
      </c>
      <c r="K1119">
        <v>40</v>
      </c>
      <c r="N1119">
        <v>50</v>
      </c>
      <c r="Q1119">
        <v>41</v>
      </c>
      <c r="W1119">
        <v>46</v>
      </c>
    </row>
    <row r="1120" spans="1:23" x14ac:dyDescent="0.2">
      <c r="A1120" t="s">
        <v>28</v>
      </c>
      <c r="B1120">
        <v>1</v>
      </c>
      <c r="C1120" t="s">
        <v>143</v>
      </c>
      <c r="D1120">
        <v>14</v>
      </c>
      <c r="E1120" t="s">
        <v>132</v>
      </c>
      <c r="I1120">
        <v>26</v>
      </c>
      <c r="K1120">
        <v>38</v>
      </c>
      <c r="W1120">
        <v>32</v>
      </c>
    </row>
    <row r="1121" spans="1:23" x14ac:dyDescent="0.2">
      <c r="A1121" t="s">
        <v>28</v>
      </c>
      <c r="B1121">
        <v>1</v>
      </c>
      <c r="C1121" t="s">
        <v>143</v>
      </c>
      <c r="D1121">
        <v>14</v>
      </c>
      <c r="E1121" t="s">
        <v>133</v>
      </c>
      <c r="I1121">
        <v>23</v>
      </c>
      <c r="K1121">
        <v>26</v>
      </c>
      <c r="N1121">
        <v>26</v>
      </c>
      <c r="Q1121">
        <v>24</v>
      </c>
      <c r="T1121">
        <v>31</v>
      </c>
      <c r="W1121">
        <v>21</v>
      </c>
    </row>
    <row r="1122" spans="1:23" x14ac:dyDescent="0.2">
      <c r="A1122" t="s">
        <v>28</v>
      </c>
      <c r="B1122">
        <v>1</v>
      </c>
      <c r="C1122" t="s">
        <v>143</v>
      </c>
      <c r="D1122">
        <v>14</v>
      </c>
      <c r="E1122" t="s">
        <v>134</v>
      </c>
      <c r="I1122">
        <v>11</v>
      </c>
      <c r="K1122">
        <v>19</v>
      </c>
      <c r="N1122">
        <v>28</v>
      </c>
      <c r="Q1122">
        <v>28</v>
      </c>
      <c r="T1122">
        <v>31</v>
      </c>
      <c r="W1122">
        <v>20</v>
      </c>
    </row>
    <row r="1123" spans="1:23" x14ac:dyDescent="0.2">
      <c r="A1123" t="s">
        <v>28</v>
      </c>
      <c r="B1123">
        <v>1</v>
      </c>
      <c r="C1123" t="s">
        <v>143</v>
      </c>
      <c r="D1123">
        <v>14</v>
      </c>
      <c r="E1123" t="s">
        <v>135</v>
      </c>
      <c r="I1123">
        <v>14</v>
      </c>
      <c r="K1123">
        <v>25</v>
      </c>
      <c r="N1123">
        <v>27</v>
      </c>
      <c r="Q1123">
        <v>26</v>
      </c>
      <c r="T1123">
        <v>31</v>
      </c>
      <c r="W1123">
        <v>24</v>
      </c>
    </row>
    <row r="1124" spans="1:23" x14ac:dyDescent="0.2">
      <c r="A1124" t="s">
        <v>28</v>
      </c>
      <c r="B1124">
        <v>1</v>
      </c>
      <c r="C1124" t="s">
        <v>143</v>
      </c>
      <c r="D1124">
        <v>14</v>
      </c>
      <c r="E1124" t="s">
        <v>136</v>
      </c>
      <c r="I1124">
        <v>17</v>
      </c>
      <c r="K1124">
        <v>22</v>
      </c>
      <c r="N1124">
        <v>28</v>
      </c>
      <c r="Q1124">
        <v>27</v>
      </c>
      <c r="W1124">
        <v>27</v>
      </c>
    </row>
    <row r="1125" spans="1:23" x14ac:dyDescent="0.2">
      <c r="A1125" t="s">
        <v>28</v>
      </c>
      <c r="B1125">
        <v>1</v>
      </c>
      <c r="C1125" t="s">
        <v>143</v>
      </c>
      <c r="D1125">
        <v>14</v>
      </c>
      <c r="E1125" t="s">
        <v>137</v>
      </c>
      <c r="I1125">
        <v>22</v>
      </c>
      <c r="K1125">
        <v>19</v>
      </c>
      <c r="W1125">
        <v>24</v>
      </c>
    </row>
    <row r="1126" spans="1:23" x14ac:dyDescent="0.2">
      <c r="A1126" t="s">
        <v>28</v>
      </c>
      <c r="B1126">
        <v>1</v>
      </c>
      <c r="C1126" t="s">
        <v>143</v>
      </c>
      <c r="D1126">
        <v>14</v>
      </c>
      <c r="E1126" t="s">
        <v>138</v>
      </c>
    </row>
    <row r="1127" spans="1:23" x14ac:dyDescent="0.2">
      <c r="A1127" t="s">
        <v>28</v>
      </c>
      <c r="B1127">
        <v>1</v>
      </c>
      <c r="C1127" t="s">
        <v>143</v>
      </c>
      <c r="D1127">
        <v>14</v>
      </c>
      <c r="E1127" s="24" t="s">
        <v>118</v>
      </c>
      <c r="G1127">
        <v>1</v>
      </c>
    </row>
    <row r="1128" spans="1:23" x14ac:dyDescent="0.2">
      <c r="A1128" t="s">
        <v>28</v>
      </c>
      <c r="B1128">
        <v>1</v>
      </c>
      <c r="C1128" t="s">
        <v>143</v>
      </c>
      <c r="D1128">
        <v>14</v>
      </c>
      <c r="E1128" s="24" t="s">
        <v>139</v>
      </c>
    </row>
    <row r="1129" spans="1:23" x14ac:dyDescent="0.2">
      <c r="A1129" t="s">
        <v>28</v>
      </c>
      <c r="B1129">
        <v>1</v>
      </c>
      <c r="C1129" t="s">
        <v>143</v>
      </c>
      <c r="D1129">
        <v>15</v>
      </c>
      <c r="E1129" s="24" t="s">
        <v>126</v>
      </c>
      <c r="I1129">
        <v>15</v>
      </c>
      <c r="K1129">
        <v>15</v>
      </c>
      <c r="N1129">
        <v>10</v>
      </c>
      <c r="Q1129">
        <v>17</v>
      </c>
      <c r="T1129">
        <v>11</v>
      </c>
      <c r="W1129">
        <v>7</v>
      </c>
    </row>
    <row r="1130" spans="1:23" x14ac:dyDescent="0.2">
      <c r="A1130" t="s">
        <v>28</v>
      </c>
      <c r="B1130">
        <v>1</v>
      </c>
      <c r="C1130" t="s">
        <v>143</v>
      </c>
      <c r="D1130">
        <v>15</v>
      </c>
      <c r="E1130" s="24" t="s">
        <v>127</v>
      </c>
      <c r="I1130">
        <v>292</v>
      </c>
      <c r="K1130">
        <v>661</v>
      </c>
      <c r="N1130">
        <v>567</v>
      </c>
      <c r="Q1130">
        <v>610</v>
      </c>
      <c r="T1130">
        <v>597</v>
      </c>
      <c r="W1130">
        <v>377</v>
      </c>
    </row>
    <row r="1131" spans="1:23" x14ac:dyDescent="0.2">
      <c r="A1131" t="s">
        <v>28</v>
      </c>
      <c r="B1131">
        <v>1</v>
      </c>
      <c r="C1131" t="s">
        <v>143</v>
      </c>
      <c r="D1131">
        <v>15</v>
      </c>
      <c r="E1131" s="24" t="s">
        <v>128</v>
      </c>
      <c r="I1131">
        <v>24</v>
      </c>
      <c r="K1131">
        <v>40</v>
      </c>
      <c r="N1131">
        <v>40</v>
      </c>
      <c r="Q1131">
        <v>32</v>
      </c>
      <c r="T1131">
        <v>40</v>
      </c>
      <c r="W1131">
        <v>29</v>
      </c>
    </row>
    <row r="1132" spans="1:23" x14ac:dyDescent="0.2">
      <c r="A1132" t="s">
        <v>28</v>
      </c>
      <c r="B1132">
        <v>1</v>
      </c>
      <c r="C1132" t="s">
        <v>143</v>
      </c>
      <c r="D1132">
        <v>15</v>
      </c>
      <c r="E1132" t="s">
        <v>129</v>
      </c>
      <c r="I1132">
        <v>27</v>
      </c>
      <c r="K1132">
        <v>38</v>
      </c>
      <c r="N1132">
        <v>34</v>
      </c>
      <c r="Q1132">
        <v>38</v>
      </c>
      <c r="T1132">
        <v>39</v>
      </c>
      <c r="W1132">
        <v>39</v>
      </c>
    </row>
    <row r="1133" spans="1:23" x14ac:dyDescent="0.2">
      <c r="A1133" t="s">
        <v>28</v>
      </c>
      <c r="B1133">
        <v>1</v>
      </c>
      <c r="C1133" t="s">
        <v>143</v>
      </c>
      <c r="D1133">
        <v>15</v>
      </c>
      <c r="E1133" t="s">
        <v>130</v>
      </c>
      <c r="I1133">
        <v>21</v>
      </c>
      <c r="K1133">
        <v>40</v>
      </c>
      <c r="N1133">
        <v>40</v>
      </c>
      <c r="Q1133">
        <v>44</v>
      </c>
      <c r="T1133">
        <v>34</v>
      </c>
      <c r="W1133">
        <v>22</v>
      </c>
    </row>
    <row r="1134" spans="1:23" x14ac:dyDescent="0.2">
      <c r="A1134" t="s">
        <v>28</v>
      </c>
      <c r="B1134">
        <v>1</v>
      </c>
      <c r="C1134" t="s">
        <v>143</v>
      </c>
      <c r="D1134">
        <v>15</v>
      </c>
      <c r="E1134" t="s">
        <v>131</v>
      </c>
      <c r="I1134">
        <v>30</v>
      </c>
      <c r="K1134">
        <v>39</v>
      </c>
      <c r="N1134">
        <v>33</v>
      </c>
      <c r="Q1134">
        <v>36</v>
      </c>
      <c r="W1134">
        <v>27</v>
      </c>
    </row>
    <row r="1135" spans="1:23" x14ac:dyDescent="0.2">
      <c r="A1135" t="s">
        <v>28</v>
      </c>
      <c r="B1135">
        <v>1</v>
      </c>
      <c r="C1135" t="s">
        <v>143</v>
      </c>
      <c r="D1135">
        <v>15</v>
      </c>
      <c r="E1135" t="s">
        <v>132</v>
      </c>
      <c r="I1135">
        <v>16</v>
      </c>
      <c r="K1135">
        <v>38</v>
      </c>
      <c r="N1135">
        <v>35</v>
      </c>
      <c r="Q1135">
        <v>41</v>
      </c>
      <c r="W1135">
        <v>28</v>
      </c>
    </row>
    <row r="1136" spans="1:23" x14ac:dyDescent="0.2">
      <c r="A1136" t="s">
        <v>28</v>
      </c>
      <c r="B1136">
        <v>1</v>
      </c>
      <c r="C1136" t="s">
        <v>143</v>
      </c>
      <c r="D1136">
        <v>15</v>
      </c>
      <c r="E1136" t="s">
        <v>133</v>
      </c>
      <c r="I1136">
        <v>22</v>
      </c>
      <c r="K1136">
        <v>31</v>
      </c>
      <c r="N1136">
        <v>25</v>
      </c>
      <c r="Q1136">
        <v>23</v>
      </c>
      <c r="T1136">
        <v>26</v>
      </c>
      <c r="W1136">
        <v>18</v>
      </c>
    </row>
    <row r="1137" spans="1:23" x14ac:dyDescent="0.2">
      <c r="A1137" t="s">
        <v>28</v>
      </c>
      <c r="B1137">
        <v>1</v>
      </c>
      <c r="C1137" t="s">
        <v>143</v>
      </c>
      <c r="D1137">
        <v>15</v>
      </c>
      <c r="E1137" t="s">
        <v>134</v>
      </c>
      <c r="I1137">
        <v>23</v>
      </c>
      <c r="K1137">
        <v>29</v>
      </c>
      <c r="N1137">
        <v>18</v>
      </c>
      <c r="Q1137">
        <v>23</v>
      </c>
      <c r="T1137">
        <v>28</v>
      </c>
      <c r="W1137">
        <v>22</v>
      </c>
    </row>
    <row r="1138" spans="1:23" x14ac:dyDescent="0.2">
      <c r="A1138" t="s">
        <v>28</v>
      </c>
      <c r="B1138">
        <v>1</v>
      </c>
      <c r="C1138" t="s">
        <v>143</v>
      </c>
      <c r="D1138">
        <v>15</v>
      </c>
      <c r="E1138" t="s">
        <v>135</v>
      </c>
      <c r="I1138">
        <v>19</v>
      </c>
      <c r="K1138">
        <v>28</v>
      </c>
      <c r="N1138">
        <v>31</v>
      </c>
      <c r="Q1138">
        <v>24</v>
      </c>
      <c r="T1138">
        <v>30</v>
      </c>
      <c r="W1138">
        <v>18</v>
      </c>
    </row>
    <row r="1139" spans="1:23" x14ac:dyDescent="0.2">
      <c r="A1139" t="s">
        <v>28</v>
      </c>
      <c r="B1139">
        <v>1</v>
      </c>
      <c r="C1139" t="s">
        <v>143</v>
      </c>
      <c r="D1139">
        <v>15</v>
      </c>
      <c r="E1139" t="s">
        <v>136</v>
      </c>
      <c r="I1139">
        <v>18</v>
      </c>
      <c r="K1139">
        <v>29</v>
      </c>
      <c r="N1139">
        <v>28</v>
      </c>
      <c r="Q1139">
        <v>26</v>
      </c>
      <c r="W1139">
        <v>18</v>
      </c>
    </row>
    <row r="1140" spans="1:23" x14ac:dyDescent="0.2">
      <c r="A1140" t="s">
        <v>28</v>
      </c>
      <c r="B1140">
        <v>1</v>
      </c>
      <c r="C1140" t="s">
        <v>143</v>
      </c>
      <c r="D1140">
        <v>15</v>
      </c>
      <c r="E1140" t="s">
        <v>137</v>
      </c>
      <c r="I1140">
        <v>15</v>
      </c>
      <c r="K1140">
        <v>25</v>
      </c>
      <c r="N1140">
        <v>25</v>
      </c>
      <c r="Q1140">
        <v>26</v>
      </c>
      <c r="W1140">
        <v>18</v>
      </c>
    </row>
    <row r="1141" spans="1:23" x14ac:dyDescent="0.2">
      <c r="A1141" t="s">
        <v>28</v>
      </c>
      <c r="B1141">
        <v>1</v>
      </c>
      <c r="C1141" t="s">
        <v>143</v>
      </c>
      <c r="D1141">
        <v>15</v>
      </c>
      <c r="E1141" t="s">
        <v>138</v>
      </c>
    </row>
    <row r="1142" spans="1:23" x14ac:dyDescent="0.2">
      <c r="A1142" t="s">
        <v>28</v>
      </c>
      <c r="B1142">
        <v>1</v>
      </c>
      <c r="C1142" t="s">
        <v>143</v>
      </c>
      <c r="D1142">
        <v>15</v>
      </c>
      <c r="E1142" s="24" t="s">
        <v>118</v>
      </c>
      <c r="G1142">
        <v>1</v>
      </c>
    </row>
    <row r="1143" spans="1:23" x14ac:dyDescent="0.2">
      <c r="A1143" t="s">
        <v>28</v>
      </c>
      <c r="B1143">
        <v>1</v>
      </c>
      <c r="C1143" t="s">
        <v>143</v>
      </c>
      <c r="D1143">
        <v>15</v>
      </c>
      <c r="E1143" s="24" t="s">
        <v>139</v>
      </c>
    </row>
    <row r="1144" spans="1:23" x14ac:dyDescent="0.2">
      <c r="A1144" t="s">
        <v>28</v>
      </c>
      <c r="B1144">
        <v>1</v>
      </c>
      <c r="C1144" t="s">
        <v>143</v>
      </c>
      <c r="D1144">
        <v>16</v>
      </c>
      <c r="E1144" s="24" t="s">
        <v>126</v>
      </c>
      <c r="I1144">
        <v>24</v>
      </c>
      <c r="K1144">
        <v>18</v>
      </c>
      <c r="N1144">
        <v>8</v>
      </c>
      <c r="Q1144">
        <v>29</v>
      </c>
      <c r="T1144">
        <v>22</v>
      </c>
      <c r="W1144">
        <v>7</v>
      </c>
    </row>
    <row r="1145" spans="1:23" x14ac:dyDescent="0.2">
      <c r="A1145" t="s">
        <v>28</v>
      </c>
      <c r="B1145">
        <v>1</v>
      </c>
      <c r="C1145" t="s">
        <v>143</v>
      </c>
      <c r="D1145">
        <v>16</v>
      </c>
      <c r="E1145" s="24" t="s">
        <v>127</v>
      </c>
      <c r="I1145">
        <v>492</v>
      </c>
      <c r="K1145">
        <v>1042</v>
      </c>
      <c r="N1145">
        <v>723</v>
      </c>
      <c r="Q1145">
        <v>646</v>
      </c>
      <c r="T1145">
        <v>623</v>
      </c>
      <c r="W1145">
        <v>143</v>
      </c>
    </row>
    <row r="1146" spans="1:23" x14ac:dyDescent="0.2">
      <c r="A1146" t="s">
        <v>28</v>
      </c>
      <c r="B1146">
        <v>1</v>
      </c>
      <c r="C1146" t="s">
        <v>143</v>
      </c>
      <c r="D1146">
        <v>16</v>
      </c>
      <c r="E1146" s="24" t="s">
        <v>128</v>
      </c>
      <c r="I1146">
        <v>20</v>
      </c>
      <c r="K1146">
        <v>35</v>
      </c>
      <c r="N1146">
        <v>41</v>
      </c>
      <c r="Q1146">
        <v>47</v>
      </c>
      <c r="T1146">
        <v>36</v>
      </c>
      <c r="W1146">
        <v>21</v>
      </c>
    </row>
    <row r="1147" spans="1:23" x14ac:dyDescent="0.2">
      <c r="A1147" t="s">
        <v>28</v>
      </c>
      <c r="B1147">
        <v>1</v>
      </c>
      <c r="C1147" t="s">
        <v>143</v>
      </c>
      <c r="D1147">
        <v>16</v>
      </c>
      <c r="E1147" t="s">
        <v>129</v>
      </c>
      <c r="I1147">
        <v>20</v>
      </c>
      <c r="K1147">
        <v>41</v>
      </c>
      <c r="N1147">
        <v>40</v>
      </c>
      <c r="Q1147">
        <v>34</v>
      </c>
      <c r="T1147">
        <v>33</v>
      </c>
      <c r="W1147">
        <v>24</v>
      </c>
    </row>
    <row r="1148" spans="1:23" x14ac:dyDescent="0.2">
      <c r="A1148" t="s">
        <v>28</v>
      </c>
      <c r="B1148">
        <v>1</v>
      </c>
      <c r="C1148" t="s">
        <v>143</v>
      </c>
      <c r="D1148">
        <v>16</v>
      </c>
      <c r="E1148" t="s">
        <v>130</v>
      </c>
      <c r="I1148">
        <v>23</v>
      </c>
      <c r="K1148">
        <v>41</v>
      </c>
      <c r="N1148">
        <v>35</v>
      </c>
      <c r="Q1148">
        <v>39</v>
      </c>
      <c r="T1148">
        <v>32</v>
      </c>
      <c r="W1148">
        <v>23</v>
      </c>
    </row>
    <row r="1149" spans="1:23" x14ac:dyDescent="0.2">
      <c r="A1149" t="s">
        <v>28</v>
      </c>
      <c r="B1149">
        <v>1</v>
      </c>
      <c r="C1149" t="s">
        <v>143</v>
      </c>
      <c r="D1149">
        <v>16</v>
      </c>
      <c r="E1149" t="s">
        <v>131</v>
      </c>
      <c r="I1149">
        <v>30</v>
      </c>
      <c r="K1149">
        <v>46</v>
      </c>
      <c r="N1149">
        <v>43</v>
      </c>
      <c r="Q1149">
        <v>39</v>
      </c>
    </row>
    <row r="1150" spans="1:23" x14ac:dyDescent="0.2">
      <c r="A1150" t="s">
        <v>28</v>
      </c>
      <c r="B1150">
        <v>1</v>
      </c>
      <c r="C1150" t="s">
        <v>143</v>
      </c>
      <c r="D1150">
        <v>16</v>
      </c>
      <c r="E1150" t="s">
        <v>132</v>
      </c>
      <c r="I1150">
        <v>23</v>
      </c>
      <c r="K1150">
        <v>44</v>
      </c>
      <c r="Q1150">
        <v>37</v>
      </c>
    </row>
    <row r="1151" spans="1:23" x14ac:dyDescent="0.2">
      <c r="A1151" t="s">
        <v>28</v>
      </c>
      <c r="B1151">
        <v>1</v>
      </c>
      <c r="C1151" t="s">
        <v>143</v>
      </c>
      <c r="D1151">
        <v>16</v>
      </c>
      <c r="E1151" t="s">
        <v>133</v>
      </c>
      <c r="I1151">
        <v>16</v>
      </c>
      <c r="K1151">
        <v>28</v>
      </c>
      <c r="N1151">
        <v>32</v>
      </c>
      <c r="Q1151">
        <v>28</v>
      </c>
      <c r="T1151">
        <v>22</v>
      </c>
      <c r="W1151">
        <v>18</v>
      </c>
    </row>
    <row r="1152" spans="1:23" x14ac:dyDescent="0.2">
      <c r="A1152" t="s">
        <v>28</v>
      </c>
      <c r="B1152">
        <v>1</v>
      </c>
      <c r="C1152" t="s">
        <v>143</v>
      </c>
      <c r="D1152">
        <v>16</v>
      </c>
      <c r="E1152" t="s">
        <v>134</v>
      </c>
      <c r="I1152">
        <v>18</v>
      </c>
      <c r="K1152">
        <v>34</v>
      </c>
      <c r="N1152">
        <v>28</v>
      </c>
      <c r="Q1152">
        <v>22</v>
      </c>
      <c r="T1152">
        <v>18</v>
      </c>
      <c r="W1152">
        <v>16</v>
      </c>
    </row>
    <row r="1153" spans="1:23" x14ac:dyDescent="0.2">
      <c r="A1153" t="s">
        <v>28</v>
      </c>
      <c r="B1153">
        <v>1</v>
      </c>
      <c r="C1153" t="s">
        <v>143</v>
      </c>
      <c r="D1153">
        <v>16</v>
      </c>
      <c r="E1153" t="s">
        <v>135</v>
      </c>
      <c r="I1153">
        <v>15</v>
      </c>
      <c r="K1153">
        <v>36</v>
      </c>
      <c r="N1153">
        <v>25</v>
      </c>
      <c r="Q1153">
        <v>23</v>
      </c>
      <c r="T1153">
        <v>25</v>
      </c>
      <c r="W1153">
        <v>19</v>
      </c>
    </row>
    <row r="1154" spans="1:23" x14ac:dyDescent="0.2">
      <c r="A1154" t="s">
        <v>28</v>
      </c>
      <c r="B1154">
        <v>1</v>
      </c>
      <c r="C1154" t="s">
        <v>143</v>
      </c>
      <c r="D1154">
        <v>16</v>
      </c>
      <c r="E1154" t="s">
        <v>136</v>
      </c>
      <c r="I1154">
        <v>26</v>
      </c>
      <c r="K1154">
        <v>31</v>
      </c>
      <c r="N1154">
        <v>29</v>
      </c>
      <c r="Q1154">
        <v>31</v>
      </c>
    </row>
    <row r="1155" spans="1:23" x14ac:dyDescent="0.2">
      <c r="A1155" t="s">
        <v>28</v>
      </c>
      <c r="B1155">
        <v>1</v>
      </c>
      <c r="C1155" t="s">
        <v>143</v>
      </c>
      <c r="D1155">
        <v>16</v>
      </c>
      <c r="E1155" t="s">
        <v>137</v>
      </c>
      <c r="I1155">
        <v>22</v>
      </c>
      <c r="K1155">
        <v>37</v>
      </c>
      <c r="Q1155">
        <v>23</v>
      </c>
    </row>
    <row r="1156" spans="1:23" x14ac:dyDescent="0.2">
      <c r="A1156" t="s">
        <v>28</v>
      </c>
      <c r="B1156">
        <v>1</v>
      </c>
      <c r="C1156" t="s">
        <v>143</v>
      </c>
      <c r="D1156">
        <v>16</v>
      </c>
      <c r="E1156" t="s">
        <v>138</v>
      </c>
    </row>
    <row r="1157" spans="1:23" x14ac:dyDescent="0.2">
      <c r="A1157" t="s">
        <v>28</v>
      </c>
      <c r="B1157">
        <v>1</v>
      </c>
      <c r="C1157" t="s">
        <v>143</v>
      </c>
      <c r="D1157">
        <v>16</v>
      </c>
      <c r="E1157" s="24" t="s">
        <v>118</v>
      </c>
      <c r="G1157">
        <v>1</v>
      </c>
    </row>
    <row r="1158" spans="1:23" x14ac:dyDescent="0.2">
      <c r="A1158" t="s">
        <v>28</v>
      </c>
      <c r="B1158">
        <v>1</v>
      </c>
      <c r="C1158" t="s">
        <v>143</v>
      </c>
      <c r="D1158">
        <v>16</v>
      </c>
      <c r="E1158" s="24" t="s">
        <v>139</v>
      </c>
    </row>
    <row r="1159" spans="1:23" x14ac:dyDescent="0.2">
      <c r="A1159" t="s">
        <v>28</v>
      </c>
      <c r="B1159">
        <v>1</v>
      </c>
      <c r="C1159" t="s">
        <v>140</v>
      </c>
      <c r="D1159">
        <v>1</v>
      </c>
      <c r="E1159" s="24" t="s">
        <v>126</v>
      </c>
      <c r="I1159">
        <v>6</v>
      </c>
      <c r="K1159">
        <v>8</v>
      </c>
      <c r="N1159">
        <v>8</v>
      </c>
      <c r="Q1159">
        <v>4</v>
      </c>
      <c r="T1159">
        <v>7</v>
      </c>
      <c r="W1159">
        <v>4</v>
      </c>
    </row>
    <row r="1160" spans="1:23" x14ac:dyDescent="0.2">
      <c r="A1160" t="s">
        <v>28</v>
      </c>
      <c r="B1160">
        <v>1</v>
      </c>
      <c r="C1160" t="s">
        <v>140</v>
      </c>
      <c r="D1160">
        <v>1</v>
      </c>
      <c r="E1160" s="24" t="s">
        <v>127</v>
      </c>
      <c r="I1160">
        <v>172</v>
      </c>
      <c r="K1160">
        <v>530</v>
      </c>
      <c r="N1160">
        <v>504</v>
      </c>
      <c r="Q1160">
        <v>224</v>
      </c>
      <c r="T1160">
        <v>360</v>
      </c>
      <c r="W1160">
        <v>117</v>
      </c>
    </row>
    <row r="1161" spans="1:23" x14ac:dyDescent="0.2">
      <c r="A1161" t="s">
        <v>28</v>
      </c>
      <c r="B1161">
        <v>1</v>
      </c>
      <c r="C1161" t="s">
        <v>140</v>
      </c>
      <c r="D1161">
        <v>1</v>
      </c>
      <c r="E1161" s="24" t="s">
        <v>128</v>
      </c>
      <c r="I1161">
        <v>24</v>
      </c>
      <c r="K1161">
        <v>28</v>
      </c>
      <c r="N1161">
        <v>33</v>
      </c>
      <c r="Q1161">
        <v>26</v>
      </c>
      <c r="T1161">
        <v>33</v>
      </c>
      <c r="W1161">
        <v>29</v>
      </c>
    </row>
    <row r="1162" spans="1:23" x14ac:dyDescent="0.2">
      <c r="A1162" t="s">
        <v>28</v>
      </c>
      <c r="B1162">
        <v>1</v>
      </c>
      <c r="C1162" t="s">
        <v>140</v>
      </c>
      <c r="D1162">
        <v>1</v>
      </c>
      <c r="E1162" t="s">
        <v>129</v>
      </c>
      <c r="I1162">
        <v>26</v>
      </c>
      <c r="K1162">
        <v>33</v>
      </c>
      <c r="N1162">
        <v>33</v>
      </c>
      <c r="Q1162">
        <v>36</v>
      </c>
      <c r="T1162">
        <v>32</v>
      </c>
      <c r="W1162">
        <v>27</v>
      </c>
    </row>
    <row r="1163" spans="1:23" x14ac:dyDescent="0.2">
      <c r="A1163" t="s">
        <v>28</v>
      </c>
      <c r="B1163">
        <v>1</v>
      </c>
      <c r="C1163" t="s">
        <v>140</v>
      </c>
      <c r="D1163">
        <v>1</v>
      </c>
      <c r="E1163" t="s">
        <v>130</v>
      </c>
      <c r="I1163">
        <v>17</v>
      </c>
      <c r="K1163">
        <v>33</v>
      </c>
      <c r="N1163">
        <v>29</v>
      </c>
      <c r="Q1163">
        <v>32</v>
      </c>
      <c r="T1163">
        <v>29</v>
      </c>
      <c r="W1163">
        <v>15</v>
      </c>
    </row>
    <row r="1164" spans="1:23" x14ac:dyDescent="0.2">
      <c r="A1164" t="s">
        <v>28</v>
      </c>
      <c r="B1164">
        <v>1</v>
      </c>
      <c r="C1164" t="s">
        <v>140</v>
      </c>
      <c r="D1164">
        <v>1</v>
      </c>
      <c r="E1164" t="s">
        <v>131</v>
      </c>
      <c r="I1164">
        <v>22</v>
      </c>
      <c r="K1164">
        <v>25</v>
      </c>
      <c r="N1164">
        <v>25</v>
      </c>
      <c r="Q1164">
        <v>30</v>
      </c>
      <c r="T1164">
        <v>31</v>
      </c>
      <c r="W1164">
        <v>29</v>
      </c>
    </row>
    <row r="1165" spans="1:23" x14ac:dyDescent="0.2">
      <c r="A1165" t="s">
        <v>28</v>
      </c>
      <c r="B1165">
        <v>1</v>
      </c>
      <c r="C1165" t="s">
        <v>140</v>
      </c>
      <c r="D1165">
        <v>1</v>
      </c>
      <c r="E1165" t="s">
        <v>132</v>
      </c>
      <c r="I1165">
        <v>18</v>
      </c>
      <c r="K1165">
        <v>32</v>
      </c>
      <c r="N1165">
        <v>37</v>
      </c>
      <c r="T1165">
        <v>34</v>
      </c>
    </row>
    <row r="1166" spans="1:23" x14ac:dyDescent="0.2">
      <c r="A1166" t="s">
        <v>28</v>
      </c>
      <c r="B1166">
        <v>1</v>
      </c>
      <c r="C1166" t="s">
        <v>140</v>
      </c>
      <c r="D1166">
        <v>1</v>
      </c>
      <c r="E1166" t="s">
        <v>133</v>
      </c>
      <c r="I1166">
        <v>21</v>
      </c>
      <c r="K1166">
        <v>24</v>
      </c>
      <c r="N1166">
        <v>21</v>
      </c>
      <c r="Q1166">
        <v>15</v>
      </c>
      <c r="T1166">
        <v>26</v>
      </c>
      <c r="W1166">
        <v>18</v>
      </c>
    </row>
    <row r="1167" spans="1:23" x14ac:dyDescent="0.2">
      <c r="A1167" t="s">
        <v>28</v>
      </c>
      <c r="B1167">
        <v>1</v>
      </c>
      <c r="C1167" t="s">
        <v>140</v>
      </c>
      <c r="D1167">
        <v>1</v>
      </c>
      <c r="E1167" t="s">
        <v>134</v>
      </c>
      <c r="I1167">
        <v>22</v>
      </c>
      <c r="K1167">
        <v>28</v>
      </c>
      <c r="N1167">
        <v>28</v>
      </c>
      <c r="Q1167">
        <v>26</v>
      </c>
      <c r="T1167">
        <v>22</v>
      </c>
      <c r="W1167">
        <v>17</v>
      </c>
    </row>
    <row r="1168" spans="1:23" x14ac:dyDescent="0.2">
      <c r="A1168" t="s">
        <v>28</v>
      </c>
      <c r="B1168">
        <v>1</v>
      </c>
      <c r="C1168" t="s">
        <v>140</v>
      </c>
      <c r="D1168">
        <v>1</v>
      </c>
      <c r="E1168" t="s">
        <v>135</v>
      </c>
      <c r="I1168">
        <v>16</v>
      </c>
      <c r="K1168">
        <v>24</v>
      </c>
      <c r="N1168">
        <v>28</v>
      </c>
      <c r="Q1168">
        <v>22</v>
      </c>
      <c r="T1168">
        <v>21</v>
      </c>
      <c r="W1168">
        <v>14</v>
      </c>
    </row>
    <row r="1169" spans="1:23" x14ac:dyDescent="0.2">
      <c r="A1169" t="s">
        <v>28</v>
      </c>
      <c r="B1169">
        <v>1</v>
      </c>
      <c r="C1169" t="s">
        <v>140</v>
      </c>
      <c r="D1169">
        <v>1</v>
      </c>
      <c r="E1169" t="s">
        <v>136</v>
      </c>
      <c r="I1169">
        <v>20</v>
      </c>
      <c r="K1169">
        <v>26</v>
      </c>
      <c r="N1169">
        <v>29</v>
      </c>
      <c r="Q1169">
        <v>24</v>
      </c>
      <c r="T1169">
        <v>21</v>
      </c>
      <c r="W1169">
        <v>17</v>
      </c>
    </row>
    <row r="1170" spans="1:23" x14ac:dyDescent="0.2">
      <c r="A1170" t="s">
        <v>28</v>
      </c>
      <c r="B1170">
        <v>1</v>
      </c>
      <c r="C1170" t="s">
        <v>140</v>
      </c>
      <c r="D1170">
        <v>1</v>
      </c>
      <c r="E1170" t="s">
        <v>137</v>
      </c>
      <c r="I1170">
        <v>19</v>
      </c>
      <c r="K1170">
        <v>24</v>
      </c>
      <c r="N1170">
        <v>25</v>
      </c>
      <c r="T1170">
        <v>19</v>
      </c>
    </row>
    <row r="1171" spans="1:23" x14ac:dyDescent="0.2">
      <c r="A1171" t="s">
        <v>28</v>
      </c>
      <c r="B1171">
        <v>1</v>
      </c>
      <c r="C1171" t="s">
        <v>140</v>
      </c>
      <c r="D1171">
        <v>1</v>
      </c>
      <c r="E1171" t="s">
        <v>138</v>
      </c>
    </row>
    <row r="1172" spans="1:23" x14ac:dyDescent="0.2">
      <c r="A1172" t="s">
        <v>28</v>
      </c>
      <c r="B1172">
        <v>1</v>
      </c>
      <c r="C1172" t="s">
        <v>140</v>
      </c>
      <c r="D1172">
        <v>1</v>
      </c>
      <c r="E1172" s="24" t="s">
        <v>118</v>
      </c>
      <c r="H1172">
        <v>1</v>
      </c>
    </row>
    <row r="1173" spans="1:23" x14ac:dyDescent="0.2">
      <c r="A1173" t="s">
        <v>28</v>
      </c>
      <c r="B1173">
        <v>1</v>
      </c>
      <c r="C1173" t="s">
        <v>140</v>
      </c>
      <c r="D1173">
        <v>1</v>
      </c>
      <c r="E1173" s="24" t="s">
        <v>139</v>
      </c>
    </row>
    <row r="1174" spans="1:23" x14ac:dyDescent="0.2">
      <c r="A1174" t="s">
        <v>28</v>
      </c>
      <c r="B1174">
        <v>1</v>
      </c>
      <c r="C1174" t="s">
        <v>140</v>
      </c>
      <c r="D1174">
        <v>2</v>
      </c>
      <c r="E1174" s="24" t="s">
        <v>126</v>
      </c>
      <c r="I1174">
        <v>6</v>
      </c>
      <c r="K1174">
        <v>6</v>
      </c>
      <c r="N1174">
        <v>7</v>
      </c>
      <c r="Q1174">
        <v>3</v>
      </c>
      <c r="T1174">
        <v>6</v>
      </c>
      <c r="W1174">
        <v>5</v>
      </c>
    </row>
    <row r="1175" spans="1:23" x14ac:dyDescent="0.2">
      <c r="A1175" t="s">
        <v>28</v>
      </c>
      <c r="B1175">
        <v>1</v>
      </c>
      <c r="C1175" t="s">
        <v>140</v>
      </c>
      <c r="D1175">
        <v>2</v>
      </c>
      <c r="E1175" s="24" t="s">
        <v>127</v>
      </c>
      <c r="I1175">
        <v>97</v>
      </c>
      <c r="K1175">
        <v>218</v>
      </c>
      <c r="N1175">
        <v>260</v>
      </c>
      <c r="Q1175">
        <v>117</v>
      </c>
      <c r="T1175">
        <v>261</v>
      </c>
      <c r="W1175">
        <v>139</v>
      </c>
    </row>
    <row r="1176" spans="1:23" x14ac:dyDescent="0.2">
      <c r="A1176" t="s">
        <v>28</v>
      </c>
      <c r="B1176">
        <v>1</v>
      </c>
      <c r="C1176" t="s">
        <v>140</v>
      </c>
      <c r="D1176">
        <v>2</v>
      </c>
      <c r="E1176" s="24" t="s">
        <v>128</v>
      </c>
      <c r="I1176">
        <v>14</v>
      </c>
      <c r="K1176">
        <v>25</v>
      </c>
      <c r="N1176">
        <v>27</v>
      </c>
      <c r="Q1176">
        <v>25</v>
      </c>
      <c r="T1176">
        <v>30</v>
      </c>
      <c r="W1176">
        <v>26</v>
      </c>
    </row>
    <row r="1177" spans="1:23" x14ac:dyDescent="0.2">
      <c r="A1177" t="s">
        <v>28</v>
      </c>
      <c r="B1177">
        <v>1</v>
      </c>
      <c r="C1177" t="s">
        <v>140</v>
      </c>
      <c r="D1177">
        <v>2</v>
      </c>
      <c r="E1177" t="s">
        <v>129</v>
      </c>
      <c r="I1177">
        <v>20</v>
      </c>
      <c r="K1177">
        <v>24</v>
      </c>
      <c r="N1177">
        <v>29</v>
      </c>
      <c r="Q1177">
        <v>24</v>
      </c>
      <c r="T1177">
        <v>32</v>
      </c>
      <c r="W1177">
        <v>29</v>
      </c>
    </row>
    <row r="1178" spans="1:23" x14ac:dyDescent="0.2">
      <c r="A1178" t="s">
        <v>28</v>
      </c>
      <c r="B1178">
        <v>1</v>
      </c>
      <c r="C1178" t="s">
        <v>140</v>
      </c>
      <c r="D1178">
        <v>2</v>
      </c>
      <c r="E1178" t="s">
        <v>130</v>
      </c>
      <c r="I1178">
        <v>21</v>
      </c>
      <c r="K1178">
        <v>27</v>
      </c>
      <c r="N1178">
        <v>27</v>
      </c>
      <c r="Q1178">
        <v>26</v>
      </c>
      <c r="T1178">
        <v>28</v>
      </c>
      <c r="W1178">
        <v>30</v>
      </c>
    </row>
    <row r="1179" spans="1:23" x14ac:dyDescent="0.2">
      <c r="A1179" t="s">
        <v>28</v>
      </c>
      <c r="B1179">
        <v>1</v>
      </c>
      <c r="C1179" t="s">
        <v>140</v>
      </c>
      <c r="D1179">
        <v>2</v>
      </c>
      <c r="E1179" t="s">
        <v>131</v>
      </c>
      <c r="I1179">
        <v>18</v>
      </c>
      <c r="K1179">
        <v>29</v>
      </c>
      <c r="N1179">
        <v>29</v>
      </c>
      <c r="T1179">
        <v>27</v>
      </c>
      <c r="W1179">
        <v>21</v>
      </c>
    </row>
    <row r="1180" spans="1:23" x14ac:dyDescent="0.2">
      <c r="A1180" t="s">
        <v>28</v>
      </c>
      <c r="B1180">
        <v>1</v>
      </c>
      <c r="C1180" t="s">
        <v>140</v>
      </c>
      <c r="D1180">
        <v>2</v>
      </c>
      <c r="E1180" t="s">
        <v>132</v>
      </c>
      <c r="I1180">
        <v>15</v>
      </c>
      <c r="K1180">
        <v>28</v>
      </c>
      <c r="N1180">
        <v>29</v>
      </c>
      <c r="T1180">
        <v>25</v>
      </c>
      <c r="W1180">
        <v>22</v>
      </c>
    </row>
    <row r="1181" spans="1:23" x14ac:dyDescent="0.2">
      <c r="A1181" t="s">
        <v>28</v>
      </c>
      <c r="B1181">
        <v>1</v>
      </c>
      <c r="C1181" t="s">
        <v>140</v>
      </c>
      <c r="D1181">
        <v>2</v>
      </c>
      <c r="E1181" t="s">
        <v>133</v>
      </c>
      <c r="I1181">
        <v>12</v>
      </c>
      <c r="K1181">
        <v>19</v>
      </c>
      <c r="N1181">
        <v>16</v>
      </c>
      <c r="Q1181">
        <v>21</v>
      </c>
      <c r="T1181">
        <v>21</v>
      </c>
      <c r="W1181">
        <v>15</v>
      </c>
    </row>
    <row r="1182" spans="1:23" x14ac:dyDescent="0.2">
      <c r="A1182" t="s">
        <v>28</v>
      </c>
      <c r="B1182">
        <v>1</v>
      </c>
      <c r="C1182" t="s">
        <v>140</v>
      </c>
      <c r="D1182">
        <v>2</v>
      </c>
      <c r="E1182" t="s">
        <v>134</v>
      </c>
      <c r="I1182">
        <v>18</v>
      </c>
      <c r="K1182">
        <v>15</v>
      </c>
      <c r="N1182">
        <v>19</v>
      </c>
      <c r="Q1182">
        <v>18</v>
      </c>
      <c r="T1182">
        <v>19</v>
      </c>
      <c r="W1182">
        <v>19</v>
      </c>
    </row>
    <row r="1183" spans="1:23" x14ac:dyDescent="0.2">
      <c r="A1183" t="s">
        <v>28</v>
      </c>
      <c r="B1183">
        <v>1</v>
      </c>
      <c r="C1183" t="s">
        <v>140</v>
      </c>
      <c r="D1183">
        <v>2</v>
      </c>
      <c r="E1183" t="s">
        <v>135</v>
      </c>
      <c r="I1183">
        <v>15</v>
      </c>
      <c r="K1183">
        <v>19</v>
      </c>
      <c r="N1183">
        <v>16</v>
      </c>
      <c r="Q1183">
        <v>16</v>
      </c>
      <c r="T1183">
        <v>22</v>
      </c>
      <c r="W1183">
        <v>18</v>
      </c>
    </row>
    <row r="1184" spans="1:23" x14ac:dyDescent="0.2">
      <c r="A1184" t="s">
        <v>28</v>
      </c>
      <c r="B1184">
        <v>1</v>
      </c>
      <c r="C1184" t="s">
        <v>140</v>
      </c>
      <c r="D1184">
        <v>2</v>
      </c>
      <c r="E1184" t="s">
        <v>136</v>
      </c>
      <c r="I1184">
        <v>14</v>
      </c>
      <c r="K1184">
        <v>18</v>
      </c>
      <c r="N1184">
        <v>19</v>
      </c>
      <c r="T1184">
        <v>17</v>
      </c>
      <c r="W1184">
        <v>15</v>
      </c>
    </row>
    <row r="1185" spans="1:23" x14ac:dyDescent="0.2">
      <c r="A1185" t="s">
        <v>28</v>
      </c>
      <c r="B1185">
        <v>1</v>
      </c>
      <c r="C1185" t="s">
        <v>140</v>
      </c>
      <c r="D1185">
        <v>2</v>
      </c>
      <c r="E1185" t="s">
        <v>137</v>
      </c>
      <c r="I1185">
        <v>12</v>
      </c>
      <c r="K1185">
        <v>18</v>
      </c>
      <c r="N1185">
        <v>22</v>
      </c>
      <c r="T1185">
        <v>18</v>
      </c>
      <c r="W1185">
        <v>13</v>
      </c>
    </row>
    <row r="1186" spans="1:23" x14ac:dyDescent="0.2">
      <c r="A1186" t="s">
        <v>28</v>
      </c>
      <c r="B1186">
        <v>1</v>
      </c>
      <c r="C1186" t="s">
        <v>140</v>
      </c>
      <c r="D1186">
        <v>2</v>
      </c>
      <c r="E1186" t="s">
        <v>138</v>
      </c>
    </row>
    <row r="1187" spans="1:23" x14ac:dyDescent="0.2">
      <c r="A1187" t="s">
        <v>28</v>
      </c>
      <c r="B1187">
        <v>1</v>
      </c>
      <c r="C1187" t="s">
        <v>140</v>
      </c>
      <c r="D1187">
        <v>2</v>
      </c>
      <c r="E1187" s="24" t="s">
        <v>118</v>
      </c>
      <c r="H1187">
        <v>1</v>
      </c>
    </row>
    <row r="1188" spans="1:23" x14ac:dyDescent="0.2">
      <c r="A1188" t="s">
        <v>28</v>
      </c>
      <c r="B1188">
        <v>1</v>
      </c>
      <c r="C1188" t="s">
        <v>140</v>
      </c>
      <c r="D1188">
        <v>2</v>
      </c>
      <c r="E1188" s="24" t="s">
        <v>139</v>
      </c>
    </row>
    <row r="1189" spans="1:23" x14ac:dyDescent="0.2">
      <c r="A1189" t="s">
        <v>28</v>
      </c>
      <c r="B1189">
        <v>1</v>
      </c>
      <c r="C1189" t="s">
        <v>140</v>
      </c>
      <c r="D1189">
        <v>3</v>
      </c>
      <c r="E1189" s="24" t="s">
        <v>126</v>
      </c>
      <c r="I1189">
        <v>6</v>
      </c>
      <c r="K1189">
        <v>8</v>
      </c>
      <c r="N1189">
        <v>7</v>
      </c>
      <c r="Q1189">
        <v>3</v>
      </c>
      <c r="T1189">
        <v>6</v>
      </c>
      <c r="W1189">
        <v>3</v>
      </c>
    </row>
    <row r="1190" spans="1:23" x14ac:dyDescent="0.2">
      <c r="A1190" t="s">
        <v>28</v>
      </c>
      <c r="B1190">
        <v>1</v>
      </c>
      <c r="C1190" t="s">
        <v>140</v>
      </c>
      <c r="D1190">
        <v>3</v>
      </c>
      <c r="E1190" s="24" t="s">
        <v>127</v>
      </c>
      <c r="I1190">
        <v>94</v>
      </c>
      <c r="K1190">
        <v>475</v>
      </c>
      <c r="N1190">
        <v>500</v>
      </c>
      <c r="Q1190">
        <v>269</v>
      </c>
      <c r="T1190">
        <v>467</v>
      </c>
      <c r="W1190">
        <v>159</v>
      </c>
    </row>
    <row r="1191" spans="1:23" x14ac:dyDescent="0.2">
      <c r="A1191" t="s">
        <v>28</v>
      </c>
      <c r="B1191">
        <v>1</v>
      </c>
      <c r="C1191" t="s">
        <v>140</v>
      </c>
      <c r="D1191">
        <v>3</v>
      </c>
      <c r="E1191" s="24" t="s">
        <v>128</v>
      </c>
      <c r="I1191">
        <v>24</v>
      </c>
      <c r="K1191">
        <v>36</v>
      </c>
      <c r="N1191">
        <v>39</v>
      </c>
      <c r="Q1191">
        <v>45</v>
      </c>
      <c r="T1191">
        <v>26</v>
      </c>
      <c r="W1191">
        <v>39</v>
      </c>
    </row>
    <row r="1192" spans="1:23" x14ac:dyDescent="0.2">
      <c r="A1192" t="s">
        <v>28</v>
      </c>
      <c r="B1192">
        <v>1</v>
      </c>
      <c r="C1192" t="s">
        <v>140</v>
      </c>
      <c r="D1192">
        <v>3</v>
      </c>
      <c r="E1192" t="s">
        <v>129</v>
      </c>
      <c r="I1192">
        <v>19</v>
      </c>
      <c r="K1192">
        <v>37</v>
      </c>
      <c r="N1192">
        <v>34</v>
      </c>
      <c r="Q1192">
        <v>44</v>
      </c>
      <c r="T1192">
        <v>41</v>
      </c>
      <c r="W1192">
        <v>34</v>
      </c>
    </row>
    <row r="1193" spans="1:23" x14ac:dyDescent="0.2">
      <c r="A1193" t="s">
        <v>28</v>
      </c>
      <c r="B1193">
        <v>1</v>
      </c>
      <c r="C1193" t="s">
        <v>140</v>
      </c>
      <c r="D1193">
        <v>3</v>
      </c>
      <c r="E1193" t="s">
        <v>130</v>
      </c>
      <c r="I1193">
        <v>15</v>
      </c>
      <c r="K1193">
        <v>30</v>
      </c>
      <c r="N1193">
        <v>37</v>
      </c>
      <c r="Q1193">
        <v>35</v>
      </c>
      <c r="T1193">
        <v>44</v>
      </c>
      <c r="W1193">
        <v>33</v>
      </c>
    </row>
    <row r="1194" spans="1:23" x14ac:dyDescent="0.2">
      <c r="A1194" t="s">
        <v>28</v>
      </c>
      <c r="B1194">
        <v>1</v>
      </c>
      <c r="C1194" t="s">
        <v>140</v>
      </c>
      <c r="D1194">
        <v>3</v>
      </c>
      <c r="E1194" t="s">
        <v>131</v>
      </c>
      <c r="K1194">
        <v>30</v>
      </c>
      <c r="N1194">
        <v>35</v>
      </c>
      <c r="T1194">
        <v>42</v>
      </c>
    </row>
    <row r="1195" spans="1:23" x14ac:dyDescent="0.2">
      <c r="A1195" t="s">
        <v>28</v>
      </c>
      <c r="B1195">
        <v>1</v>
      </c>
      <c r="C1195" t="s">
        <v>140</v>
      </c>
      <c r="D1195">
        <v>3</v>
      </c>
      <c r="E1195" t="s">
        <v>132</v>
      </c>
      <c r="K1195">
        <v>34</v>
      </c>
      <c r="N1195">
        <v>43</v>
      </c>
      <c r="T1195">
        <v>41</v>
      </c>
    </row>
    <row r="1196" spans="1:23" x14ac:dyDescent="0.2">
      <c r="A1196" t="s">
        <v>28</v>
      </c>
      <c r="B1196">
        <v>1</v>
      </c>
      <c r="C1196" t="s">
        <v>140</v>
      </c>
      <c r="D1196">
        <v>3</v>
      </c>
      <c r="E1196" t="s">
        <v>133</v>
      </c>
      <c r="I1196">
        <v>23</v>
      </c>
      <c r="K1196">
        <v>28</v>
      </c>
      <c r="N1196">
        <v>23</v>
      </c>
      <c r="Q1196">
        <v>28</v>
      </c>
      <c r="T1196">
        <v>21</v>
      </c>
      <c r="W1196">
        <v>25</v>
      </c>
    </row>
    <row r="1197" spans="1:23" x14ac:dyDescent="0.2">
      <c r="A1197" t="s">
        <v>28</v>
      </c>
      <c r="B1197">
        <v>1</v>
      </c>
      <c r="C1197" t="s">
        <v>140</v>
      </c>
      <c r="D1197">
        <v>3</v>
      </c>
      <c r="E1197" t="s">
        <v>134</v>
      </c>
      <c r="I1197">
        <v>18</v>
      </c>
      <c r="K1197">
        <v>23</v>
      </c>
      <c r="N1197">
        <v>23</v>
      </c>
      <c r="Q1197">
        <v>27</v>
      </c>
      <c r="T1197">
        <v>22</v>
      </c>
      <c r="W1197">
        <v>18</v>
      </c>
    </row>
    <row r="1198" spans="1:23" x14ac:dyDescent="0.2">
      <c r="A1198" t="s">
        <v>28</v>
      </c>
      <c r="B1198">
        <v>1</v>
      </c>
      <c r="C1198" t="s">
        <v>140</v>
      </c>
      <c r="D1198">
        <v>3</v>
      </c>
      <c r="E1198" t="s">
        <v>135</v>
      </c>
      <c r="I1198">
        <v>16</v>
      </c>
      <c r="K1198">
        <v>20</v>
      </c>
      <c r="N1198">
        <v>26</v>
      </c>
      <c r="Q1198">
        <v>22</v>
      </c>
      <c r="T1198">
        <v>27</v>
      </c>
      <c r="W1198">
        <v>20</v>
      </c>
    </row>
    <row r="1199" spans="1:23" x14ac:dyDescent="0.2">
      <c r="A1199" t="s">
        <v>28</v>
      </c>
      <c r="B1199">
        <v>1</v>
      </c>
      <c r="C1199" t="s">
        <v>140</v>
      </c>
      <c r="D1199">
        <v>3</v>
      </c>
      <c r="E1199" t="s">
        <v>136</v>
      </c>
      <c r="K1199">
        <v>23</v>
      </c>
      <c r="N1199">
        <v>25</v>
      </c>
      <c r="T1199">
        <v>28</v>
      </c>
    </row>
    <row r="1200" spans="1:23" x14ac:dyDescent="0.2">
      <c r="A1200" t="s">
        <v>28</v>
      </c>
      <c r="B1200">
        <v>1</v>
      </c>
      <c r="C1200" t="s">
        <v>140</v>
      </c>
      <c r="D1200">
        <v>3</v>
      </c>
      <c r="E1200" t="s">
        <v>137</v>
      </c>
      <c r="K1200">
        <v>24</v>
      </c>
      <c r="N1200">
        <v>34</v>
      </c>
      <c r="T1200">
        <v>22</v>
      </c>
    </row>
    <row r="1201" spans="1:23" x14ac:dyDescent="0.2">
      <c r="A1201" t="s">
        <v>28</v>
      </c>
      <c r="B1201">
        <v>1</v>
      </c>
      <c r="C1201" t="s">
        <v>140</v>
      </c>
      <c r="D1201">
        <v>3</v>
      </c>
      <c r="E1201" t="s">
        <v>138</v>
      </c>
    </row>
    <row r="1202" spans="1:23" x14ac:dyDescent="0.2">
      <c r="A1202" t="s">
        <v>28</v>
      </c>
      <c r="B1202">
        <v>1</v>
      </c>
      <c r="C1202" t="s">
        <v>140</v>
      </c>
      <c r="D1202">
        <v>3</v>
      </c>
      <c r="E1202" s="24" t="s">
        <v>118</v>
      </c>
      <c r="H1202">
        <v>1</v>
      </c>
    </row>
    <row r="1203" spans="1:23" x14ac:dyDescent="0.2">
      <c r="A1203" t="s">
        <v>28</v>
      </c>
      <c r="B1203">
        <v>1</v>
      </c>
      <c r="C1203" t="s">
        <v>140</v>
      </c>
      <c r="D1203">
        <v>3</v>
      </c>
      <c r="E1203" s="24" t="s">
        <v>139</v>
      </c>
    </row>
    <row r="1204" spans="1:23" x14ac:dyDescent="0.2">
      <c r="A1204" t="s">
        <v>28</v>
      </c>
      <c r="B1204">
        <v>1</v>
      </c>
      <c r="C1204" t="s">
        <v>140</v>
      </c>
      <c r="D1204">
        <v>4</v>
      </c>
      <c r="E1204" s="24" t="s">
        <v>126</v>
      </c>
      <c r="I1204">
        <v>7</v>
      </c>
      <c r="K1204">
        <v>8</v>
      </c>
      <c r="N1204">
        <v>9</v>
      </c>
      <c r="Q1204">
        <v>4</v>
      </c>
      <c r="T1204">
        <v>7</v>
      </c>
      <c r="W1204">
        <v>4</v>
      </c>
    </row>
    <row r="1205" spans="1:23" x14ac:dyDescent="0.2">
      <c r="A1205" t="s">
        <v>28</v>
      </c>
      <c r="B1205">
        <v>1</v>
      </c>
      <c r="C1205" t="s">
        <v>140</v>
      </c>
      <c r="D1205">
        <v>4</v>
      </c>
      <c r="E1205" s="24" t="s">
        <v>127</v>
      </c>
      <c r="I1205">
        <v>173</v>
      </c>
      <c r="K1205">
        <v>333</v>
      </c>
      <c r="N1205">
        <v>296</v>
      </c>
      <c r="Q1205">
        <v>155</v>
      </c>
      <c r="T1205">
        <v>268</v>
      </c>
      <c r="W1205">
        <v>137</v>
      </c>
    </row>
    <row r="1206" spans="1:23" x14ac:dyDescent="0.2">
      <c r="A1206" t="s">
        <v>28</v>
      </c>
      <c r="B1206">
        <v>1</v>
      </c>
      <c r="C1206" t="s">
        <v>140</v>
      </c>
      <c r="D1206">
        <v>4</v>
      </c>
      <c r="E1206" s="24" t="s">
        <v>128</v>
      </c>
      <c r="I1206">
        <v>22</v>
      </c>
      <c r="K1206">
        <v>28</v>
      </c>
      <c r="N1206">
        <v>34</v>
      </c>
      <c r="Q1206">
        <v>35</v>
      </c>
      <c r="T1206">
        <v>26</v>
      </c>
      <c r="W1206">
        <v>34</v>
      </c>
    </row>
    <row r="1207" spans="1:23" x14ac:dyDescent="0.2">
      <c r="A1207" t="s">
        <v>28</v>
      </c>
      <c r="B1207">
        <v>1</v>
      </c>
      <c r="C1207" t="s">
        <v>140</v>
      </c>
      <c r="D1207">
        <v>4</v>
      </c>
      <c r="E1207" t="s">
        <v>129</v>
      </c>
      <c r="I1207">
        <v>25</v>
      </c>
      <c r="K1207">
        <v>33</v>
      </c>
      <c r="N1207">
        <v>28</v>
      </c>
      <c r="Q1207">
        <v>36</v>
      </c>
      <c r="T1207">
        <v>37</v>
      </c>
      <c r="W1207">
        <v>24</v>
      </c>
    </row>
    <row r="1208" spans="1:23" x14ac:dyDescent="0.2">
      <c r="A1208" t="s">
        <v>28</v>
      </c>
      <c r="B1208">
        <v>1</v>
      </c>
      <c r="C1208" t="s">
        <v>140</v>
      </c>
      <c r="D1208">
        <v>4</v>
      </c>
      <c r="E1208" t="s">
        <v>130</v>
      </c>
      <c r="I1208">
        <v>20</v>
      </c>
      <c r="K1208">
        <v>28</v>
      </c>
      <c r="N1208">
        <v>32</v>
      </c>
      <c r="Q1208">
        <v>27</v>
      </c>
      <c r="T1208">
        <v>29</v>
      </c>
      <c r="W1208">
        <v>30</v>
      </c>
    </row>
    <row r="1209" spans="1:23" x14ac:dyDescent="0.2">
      <c r="A1209" t="s">
        <v>28</v>
      </c>
      <c r="B1209">
        <v>1</v>
      </c>
      <c r="C1209" t="s">
        <v>140</v>
      </c>
      <c r="D1209">
        <v>4</v>
      </c>
      <c r="E1209" t="s">
        <v>131</v>
      </c>
      <c r="I1209">
        <v>23</v>
      </c>
      <c r="K1209">
        <v>33</v>
      </c>
      <c r="N1209">
        <v>31</v>
      </c>
      <c r="Q1209">
        <v>29</v>
      </c>
      <c r="T1209">
        <v>29</v>
      </c>
      <c r="W1209">
        <v>28</v>
      </c>
    </row>
    <row r="1210" spans="1:23" x14ac:dyDescent="0.2">
      <c r="A1210" t="s">
        <v>28</v>
      </c>
      <c r="B1210">
        <v>1</v>
      </c>
      <c r="C1210" t="s">
        <v>140</v>
      </c>
      <c r="D1210">
        <v>4</v>
      </c>
      <c r="E1210" t="s">
        <v>132</v>
      </c>
      <c r="I1210">
        <v>19</v>
      </c>
      <c r="K1210">
        <v>33</v>
      </c>
      <c r="N1210">
        <v>29</v>
      </c>
      <c r="T1210">
        <v>37</v>
      </c>
    </row>
    <row r="1211" spans="1:23" x14ac:dyDescent="0.2">
      <c r="A1211" t="s">
        <v>28</v>
      </c>
      <c r="B1211">
        <v>1</v>
      </c>
      <c r="C1211" t="s">
        <v>140</v>
      </c>
      <c r="D1211">
        <v>4</v>
      </c>
      <c r="E1211" t="s">
        <v>133</v>
      </c>
      <c r="I1211">
        <v>15</v>
      </c>
      <c r="K1211">
        <v>17</v>
      </c>
      <c r="N1211">
        <v>19</v>
      </c>
      <c r="Q1211">
        <v>13</v>
      </c>
      <c r="T1211">
        <v>14</v>
      </c>
      <c r="W1211">
        <v>15</v>
      </c>
    </row>
    <row r="1212" spans="1:23" x14ac:dyDescent="0.2">
      <c r="A1212" t="s">
        <v>28</v>
      </c>
      <c r="B1212">
        <v>1</v>
      </c>
      <c r="C1212" t="s">
        <v>140</v>
      </c>
      <c r="D1212">
        <v>4</v>
      </c>
      <c r="E1212" t="s">
        <v>134</v>
      </c>
      <c r="I1212">
        <v>17</v>
      </c>
      <c r="K1212">
        <v>18</v>
      </c>
      <c r="N1212">
        <v>14</v>
      </c>
      <c r="Q1212">
        <v>17</v>
      </c>
      <c r="T1212">
        <v>18</v>
      </c>
      <c r="W1212">
        <v>12</v>
      </c>
    </row>
    <row r="1213" spans="1:23" x14ac:dyDescent="0.2">
      <c r="A1213" t="s">
        <v>28</v>
      </c>
      <c r="B1213">
        <v>1</v>
      </c>
      <c r="C1213" t="s">
        <v>140</v>
      </c>
      <c r="D1213">
        <v>4</v>
      </c>
      <c r="E1213" t="s">
        <v>135</v>
      </c>
      <c r="I1213">
        <v>13</v>
      </c>
      <c r="K1213">
        <v>20</v>
      </c>
      <c r="N1213">
        <v>20</v>
      </c>
      <c r="Q1213">
        <v>11</v>
      </c>
      <c r="T1213">
        <v>15</v>
      </c>
      <c r="W1213">
        <v>15</v>
      </c>
    </row>
    <row r="1214" spans="1:23" x14ac:dyDescent="0.2">
      <c r="A1214" t="s">
        <v>28</v>
      </c>
      <c r="B1214">
        <v>1</v>
      </c>
      <c r="C1214" t="s">
        <v>140</v>
      </c>
      <c r="D1214">
        <v>4</v>
      </c>
      <c r="E1214" t="s">
        <v>136</v>
      </c>
      <c r="I1214">
        <v>16</v>
      </c>
      <c r="K1214">
        <v>18</v>
      </c>
      <c r="N1214">
        <v>15</v>
      </c>
      <c r="Q1214">
        <v>13</v>
      </c>
      <c r="T1214">
        <v>17</v>
      </c>
      <c r="W1214">
        <v>14</v>
      </c>
    </row>
    <row r="1215" spans="1:23" x14ac:dyDescent="0.2">
      <c r="A1215" t="s">
        <v>28</v>
      </c>
      <c r="B1215">
        <v>1</v>
      </c>
      <c r="C1215" t="s">
        <v>140</v>
      </c>
      <c r="D1215">
        <v>4</v>
      </c>
      <c r="E1215" t="s">
        <v>137</v>
      </c>
      <c r="I1215">
        <v>14</v>
      </c>
      <c r="K1215">
        <v>19</v>
      </c>
      <c r="N1215">
        <v>14</v>
      </c>
      <c r="T1215">
        <v>12</v>
      </c>
    </row>
    <row r="1216" spans="1:23" x14ac:dyDescent="0.2">
      <c r="A1216" t="s">
        <v>28</v>
      </c>
      <c r="B1216">
        <v>1</v>
      </c>
      <c r="C1216" t="s">
        <v>140</v>
      </c>
      <c r="D1216">
        <v>4</v>
      </c>
      <c r="E1216" t="s">
        <v>138</v>
      </c>
    </row>
    <row r="1217" spans="1:23" x14ac:dyDescent="0.2">
      <c r="A1217" t="s">
        <v>28</v>
      </c>
      <c r="B1217">
        <v>1</v>
      </c>
      <c r="C1217" t="s">
        <v>140</v>
      </c>
      <c r="D1217">
        <v>4</v>
      </c>
      <c r="E1217" s="24" t="s">
        <v>118</v>
      </c>
      <c r="H1217">
        <v>1</v>
      </c>
    </row>
    <row r="1218" spans="1:23" x14ac:dyDescent="0.2">
      <c r="A1218" t="s">
        <v>28</v>
      </c>
      <c r="B1218">
        <v>1</v>
      </c>
      <c r="C1218" t="s">
        <v>140</v>
      </c>
      <c r="D1218">
        <v>4</v>
      </c>
      <c r="E1218" s="24" t="s">
        <v>139</v>
      </c>
    </row>
    <row r="1219" spans="1:23" x14ac:dyDescent="0.2">
      <c r="A1219" t="s">
        <v>28</v>
      </c>
      <c r="B1219">
        <v>1</v>
      </c>
      <c r="C1219" t="s">
        <v>140</v>
      </c>
      <c r="D1219">
        <v>5</v>
      </c>
      <c r="E1219" s="24" t="s">
        <v>126</v>
      </c>
      <c r="I1219">
        <v>8</v>
      </c>
      <c r="K1219">
        <v>6</v>
      </c>
      <c r="N1219">
        <v>8</v>
      </c>
      <c r="Q1219">
        <v>4</v>
      </c>
      <c r="T1219">
        <v>8</v>
      </c>
      <c r="W1219">
        <v>4</v>
      </c>
    </row>
    <row r="1220" spans="1:23" x14ac:dyDescent="0.2">
      <c r="A1220" t="s">
        <v>28</v>
      </c>
      <c r="B1220">
        <v>1</v>
      </c>
      <c r="C1220" t="s">
        <v>140</v>
      </c>
      <c r="D1220">
        <v>5</v>
      </c>
      <c r="E1220" s="24" t="s">
        <v>127</v>
      </c>
      <c r="I1220">
        <v>197</v>
      </c>
      <c r="K1220">
        <v>200</v>
      </c>
      <c r="N1220">
        <v>315</v>
      </c>
      <c r="Q1220">
        <v>144</v>
      </c>
      <c r="T1220">
        <v>231</v>
      </c>
      <c r="W1220">
        <v>150</v>
      </c>
    </row>
    <row r="1221" spans="1:23" x14ac:dyDescent="0.2">
      <c r="A1221" t="s">
        <v>28</v>
      </c>
      <c r="B1221">
        <v>1</v>
      </c>
      <c r="C1221" t="s">
        <v>140</v>
      </c>
      <c r="D1221">
        <v>5</v>
      </c>
      <c r="E1221" s="24" t="s">
        <v>128</v>
      </c>
      <c r="I1221">
        <v>23</v>
      </c>
      <c r="K1221">
        <v>27</v>
      </c>
      <c r="N1221">
        <v>27</v>
      </c>
      <c r="Q1221">
        <v>31</v>
      </c>
      <c r="T1221">
        <v>26</v>
      </c>
      <c r="W1221">
        <v>31</v>
      </c>
    </row>
    <row r="1222" spans="1:23" x14ac:dyDescent="0.2">
      <c r="A1222" t="s">
        <v>28</v>
      </c>
      <c r="B1222">
        <v>1</v>
      </c>
      <c r="C1222" t="s">
        <v>140</v>
      </c>
      <c r="D1222">
        <v>5</v>
      </c>
      <c r="E1222" t="s">
        <v>129</v>
      </c>
      <c r="I1222">
        <v>26</v>
      </c>
      <c r="K1222">
        <v>29</v>
      </c>
      <c r="N1222">
        <v>26</v>
      </c>
      <c r="Q1222">
        <v>30</v>
      </c>
      <c r="T1222">
        <v>29</v>
      </c>
      <c r="W1222">
        <v>25</v>
      </c>
    </row>
    <row r="1223" spans="1:23" x14ac:dyDescent="0.2">
      <c r="A1223" t="s">
        <v>28</v>
      </c>
      <c r="B1223">
        <v>1</v>
      </c>
      <c r="C1223" t="s">
        <v>140</v>
      </c>
      <c r="D1223">
        <v>5</v>
      </c>
      <c r="E1223" t="s">
        <v>130</v>
      </c>
      <c r="I1223">
        <v>25</v>
      </c>
      <c r="K1223">
        <v>19</v>
      </c>
      <c r="N1223">
        <v>26</v>
      </c>
      <c r="Q1223">
        <v>26</v>
      </c>
      <c r="T1223">
        <v>30</v>
      </c>
      <c r="W1223">
        <v>27</v>
      </c>
    </row>
    <row r="1224" spans="1:23" x14ac:dyDescent="0.2">
      <c r="A1224" t="s">
        <v>28</v>
      </c>
      <c r="B1224">
        <v>1</v>
      </c>
      <c r="C1224" t="s">
        <v>140</v>
      </c>
      <c r="D1224">
        <v>5</v>
      </c>
      <c r="E1224" t="s">
        <v>131</v>
      </c>
      <c r="I1224">
        <v>19</v>
      </c>
      <c r="K1224">
        <v>24</v>
      </c>
      <c r="N1224">
        <v>31</v>
      </c>
      <c r="Q1224">
        <v>29</v>
      </c>
      <c r="T1224">
        <v>28</v>
      </c>
      <c r="W1224">
        <v>20</v>
      </c>
    </row>
    <row r="1225" spans="1:23" x14ac:dyDescent="0.2">
      <c r="A1225" t="s">
        <v>28</v>
      </c>
      <c r="B1225">
        <v>1</v>
      </c>
      <c r="C1225" t="s">
        <v>140</v>
      </c>
      <c r="D1225">
        <v>5</v>
      </c>
      <c r="E1225" t="s">
        <v>132</v>
      </c>
      <c r="I1225">
        <v>17</v>
      </c>
      <c r="K1225">
        <v>22</v>
      </c>
      <c r="N1225">
        <v>28</v>
      </c>
      <c r="T1225">
        <v>27</v>
      </c>
    </row>
    <row r="1226" spans="1:23" x14ac:dyDescent="0.2">
      <c r="A1226" t="s">
        <v>28</v>
      </c>
      <c r="B1226">
        <v>1</v>
      </c>
      <c r="C1226" t="s">
        <v>140</v>
      </c>
      <c r="D1226">
        <v>5</v>
      </c>
      <c r="E1226" t="s">
        <v>133</v>
      </c>
      <c r="I1226">
        <v>19</v>
      </c>
      <c r="K1226">
        <v>20</v>
      </c>
      <c r="N1226">
        <v>18</v>
      </c>
      <c r="Q1226">
        <v>15</v>
      </c>
      <c r="T1226">
        <v>13</v>
      </c>
      <c r="W1226">
        <v>16</v>
      </c>
    </row>
    <row r="1227" spans="1:23" x14ac:dyDescent="0.2">
      <c r="A1227" t="s">
        <v>28</v>
      </c>
      <c r="B1227">
        <v>1</v>
      </c>
      <c r="C1227" t="s">
        <v>140</v>
      </c>
      <c r="D1227">
        <v>5</v>
      </c>
      <c r="E1227" t="s">
        <v>134</v>
      </c>
      <c r="I1227">
        <v>15</v>
      </c>
      <c r="K1227">
        <v>18</v>
      </c>
      <c r="N1227">
        <v>18</v>
      </c>
      <c r="Q1227">
        <v>16</v>
      </c>
      <c r="T1227">
        <v>16</v>
      </c>
      <c r="W1227">
        <v>12</v>
      </c>
    </row>
    <row r="1228" spans="1:23" x14ac:dyDescent="0.2">
      <c r="A1228" t="s">
        <v>28</v>
      </c>
      <c r="B1228">
        <v>1</v>
      </c>
      <c r="C1228" t="s">
        <v>140</v>
      </c>
      <c r="D1228">
        <v>5</v>
      </c>
      <c r="E1228" t="s">
        <v>135</v>
      </c>
      <c r="I1228">
        <v>18</v>
      </c>
      <c r="K1228">
        <v>12</v>
      </c>
      <c r="N1228">
        <v>18</v>
      </c>
      <c r="Q1228">
        <v>13</v>
      </c>
      <c r="T1228">
        <v>17</v>
      </c>
      <c r="W1228">
        <v>15</v>
      </c>
    </row>
    <row r="1229" spans="1:23" x14ac:dyDescent="0.2">
      <c r="A1229" t="s">
        <v>28</v>
      </c>
      <c r="B1229">
        <v>1</v>
      </c>
      <c r="C1229" t="s">
        <v>140</v>
      </c>
      <c r="D1229">
        <v>5</v>
      </c>
      <c r="E1229" t="s">
        <v>136</v>
      </c>
      <c r="I1229">
        <v>16</v>
      </c>
      <c r="K1229">
        <v>17</v>
      </c>
      <c r="N1229">
        <v>21</v>
      </c>
      <c r="Q1229">
        <v>15</v>
      </c>
      <c r="T1229">
        <v>12</v>
      </c>
      <c r="W1229">
        <v>12</v>
      </c>
    </row>
    <row r="1230" spans="1:23" x14ac:dyDescent="0.2">
      <c r="A1230" t="s">
        <v>28</v>
      </c>
      <c r="B1230">
        <v>1</v>
      </c>
      <c r="C1230" t="s">
        <v>140</v>
      </c>
      <c r="D1230">
        <v>5</v>
      </c>
      <c r="E1230" t="s">
        <v>137</v>
      </c>
      <c r="I1230">
        <v>13</v>
      </c>
      <c r="K1230">
        <v>14</v>
      </c>
      <c r="N1230">
        <v>16</v>
      </c>
      <c r="T1230">
        <v>17</v>
      </c>
    </row>
    <row r="1231" spans="1:23" x14ac:dyDescent="0.2">
      <c r="A1231" t="s">
        <v>28</v>
      </c>
      <c r="B1231">
        <v>1</v>
      </c>
      <c r="C1231" t="s">
        <v>140</v>
      </c>
      <c r="D1231">
        <v>5</v>
      </c>
      <c r="E1231" t="s">
        <v>138</v>
      </c>
    </row>
    <row r="1232" spans="1:23" x14ac:dyDescent="0.2">
      <c r="A1232" t="s">
        <v>28</v>
      </c>
      <c r="B1232">
        <v>1</v>
      </c>
      <c r="C1232" t="s">
        <v>140</v>
      </c>
      <c r="D1232">
        <v>5</v>
      </c>
      <c r="E1232" s="24" t="s">
        <v>118</v>
      </c>
    </row>
    <row r="1233" spans="1:23" x14ac:dyDescent="0.2">
      <c r="A1233" t="s">
        <v>28</v>
      </c>
      <c r="B1233">
        <v>1</v>
      </c>
      <c r="C1233" t="s">
        <v>140</v>
      </c>
      <c r="D1233">
        <v>5</v>
      </c>
      <c r="E1233" s="24" t="s">
        <v>139</v>
      </c>
    </row>
    <row r="1234" spans="1:23" x14ac:dyDescent="0.2">
      <c r="A1234" t="s">
        <v>28</v>
      </c>
      <c r="B1234">
        <v>1</v>
      </c>
      <c r="C1234" t="s">
        <v>140</v>
      </c>
      <c r="D1234">
        <v>6</v>
      </c>
      <c r="E1234" s="24" t="s">
        <v>126</v>
      </c>
      <c r="I1234">
        <v>5</v>
      </c>
      <c r="K1234">
        <v>6</v>
      </c>
      <c r="N1234">
        <v>9</v>
      </c>
      <c r="Q1234">
        <v>3</v>
      </c>
      <c r="T1234">
        <v>6</v>
      </c>
      <c r="W1234">
        <v>5</v>
      </c>
    </row>
    <row r="1235" spans="1:23" x14ac:dyDescent="0.2">
      <c r="A1235" t="s">
        <v>28</v>
      </c>
      <c r="B1235">
        <v>1</v>
      </c>
      <c r="C1235" t="s">
        <v>140</v>
      </c>
      <c r="D1235">
        <v>6</v>
      </c>
      <c r="E1235" s="24" t="s">
        <v>127</v>
      </c>
      <c r="I1235">
        <v>238</v>
      </c>
      <c r="K1235">
        <v>486</v>
      </c>
      <c r="N1235">
        <v>858</v>
      </c>
      <c r="Q1235">
        <v>223</v>
      </c>
      <c r="T1235">
        <v>341</v>
      </c>
      <c r="W1235">
        <v>198</v>
      </c>
    </row>
    <row r="1236" spans="1:23" x14ac:dyDescent="0.2">
      <c r="A1236" t="s">
        <v>28</v>
      </c>
      <c r="B1236">
        <v>1</v>
      </c>
      <c r="C1236" t="s">
        <v>140</v>
      </c>
      <c r="D1236">
        <v>6</v>
      </c>
      <c r="E1236" s="24" t="s">
        <v>128</v>
      </c>
      <c r="I1236">
        <v>30</v>
      </c>
      <c r="K1236">
        <v>31</v>
      </c>
      <c r="N1236">
        <v>37</v>
      </c>
      <c r="Q1236">
        <v>34</v>
      </c>
      <c r="T1236">
        <v>41</v>
      </c>
      <c r="W1236">
        <v>30</v>
      </c>
    </row>
    <row r="1237" spans="1:23" x14ac:dyDescent="0.2">
      <c r="A1237" t="s">
        <v>28</v>
      </c>
      <c r="B1237">
        <v>1</v>
      </c>
      <c r="C1237" t="s">
        <v>140</v>
      </c>
      <c r="D1237">
        <v>6</v>
      </c>
      <c r="E1237" t="s">
        <v>129</v>
      </c>
      <c r="I1237">
        <v>29</v>
      </c>
      <c r="K1237">
        <v>35</v>
      </c>
      <c r="N1237">
        <v>41</v>
      </c>
      <c r="Q1237">
        <v>37</v>
      </c>
      <c r="T1237">
        <v>29</v>
      </c>
      <c r="W1237">
        <v>26</v>
      </c>
    </row>
    <row r="1238" spans="1:23" x14ac:dyDescent="0.2">
      <c r="A1238" t="s">
        <v>28</v>
      </c>
      <c r="B1238">
        <v>1</v>
      </c>
      <c r="C1238" t="s">
        <v>140</v>
      </c>
      <c r="D1238">
        <v>6</v>
      </c>
      <c r="E1238" t="s">
        <v>130</v>
      </c>
      <c r="I1238">
        <v>28</v>
      </c>
      <c r="K1238">
        <v>31</v>
      </c>
      <c r="N1238">
        <v>41</v>
      </c>
      <c r="Q1238">
        <v>26</v>
      </c>
      <c r="T1238">
        <v>33</v>
      </c>
      <c r="W1238">
        <v>30</v>
      </c>
    </row>
    <row r="1239" spans="1:23" x14ac:dyDescent="0.2">
      <c r="A1239" t="s">
        <v>28</v>
      </c>
      <c r="B1239">
        <v>1</v>
      </c>
      <c r="C1239" t="s">
        <v>140</v>
      </c>
      <c r="D1239">
        <v>6</v>
      </c>
      <c r="E1239" t="s">
        <v>131</v>
      </c>
      <c r="I1239">
        <v>15</v>
      </c>
      <c r="K1239">
        <v>41</v>
      </c>
      <c r="N1239">
        <v>42</v>
      </c>
      <c r="T1239">
        <v>27</v>
      </c>
      <c r="W1239">
        <v>21</v>
      </c>
    </row>
    <row r="1240" spans="1:23" x14ac:dyDescent="0.2">
      <c r="A1240" t="s">
        <v>28</v>
      </c>
      <c r="B1240">
        <v>1</v>
      </c>
      <c r="C1240" t="s">
        <v>140</v>
      </c>
      <c r="D1240">
        <v>6</v>
      </c>
      <c r="E1240" t="s">
        <v>132</v>
      </c>
      <c r="I1240">
        <v>22</v>
      </c>
      <c r="K1240">
        <v>35</v>
      </c>
      <c r="N1240">
        <v>41</v>
      </c>
      <c r="T1240">
        <v>37</v>
      </c>
      <c r="W1240">
        <v>16</v>
      </c>
    </row>
    <row r="1241" spans="1:23" x14ac:dyDescent="0.2">
      <c r="A1241" t="s">
        <v>28</v>
      </c>
      <c r="B1241">
        <v>1</v>
      </c>
      <c r="C1241" t="s">
        <v>140</v>
      </c>
      <c r="D1241">
        <v>6</v>
      </c>
      <c r="E1241" t="s">
        <v>133</v>
      </c>
      <c r="I1241">
        <v>22</v>
      </c>
      <c r="K1241">
        <v>23</v>
      </c>
      <c r="N1241">
        <v>23</v>
      </c>
      <c r="Q1241">
        <v>19</v>
      </c>
      <c r="T1241">
        <v>19</v>
      </c>
      <c r="W1241">
        <v>19</v>
      </c>
    </row>
    <row r="1242" spans="1:23" x14ac:dyDescent="0.2">
      <c r="A1242" t="s">
        <v>28</v>
      </c>
      <c r="B1242">
        <v>1</v>
      </c>
      <c r="C1242" t="s">
        <v>140</v>
      </c>
      <c r="D1242">
        <v>6</v>
      </c>
      <c r="E1242" t="s">
        <v>134</v>
      </c>
      <c r="I1242">
        <v>21</v>
      </c>
      <c r="K1242">
        <v>26</v>
      </c>
      <c r="N1242">
        <v>25</v>
      </c>
      <c r="Q1242">
        <v>22</v>
      </c>
      <c r="T1242">
        <v>16</v>
      </c>
      <c r="W1242">
        <v>15</v>
      </c>
    </row>
    <row r="1243" spans="1:23" x14ac:dyDescent="0.2">
      <c r="A1243" t="s">
        <v>28</v>
      </c>
      <c r="B1243">
        <v>1</v>
      </c>
      <c r="C1243" t="s">
        <v>140</v>
      </c>
      <c r="D1243">
        <v>6</v>
      </c>
      <c r="E1243" t="s">
        <v>135</v>
      </c>
      <c r="I1243">
        <v>22</v>
      </c>
      <c r="K1243">
        <v>25</v>
      </c>
      <c r="N1243">
        <v>24</v>
      </c>
      <c r="Q1243">
        <v>17</v>
      </c>
      <c r="T1243">
        <v>17</v>
      </c>
      <c r="W1243">
        <v>18</v>
      </c>
    </row>
    <row r="1244" spans="1:23" x14ac:dyDescent="0.2">
      <c r="A1244" t="s">
        <v>28</v>
      </c>
      <c r="B1244">
        <v>1</v>
      </c>
      <c r="C1244" t="s">
        <v>140</v>
      </c>
      <c r="D1244">
        <v>6</v>
      </c>
      <c r="E1244" t="s">
        <v>136</v>
      </c>
      <c r="I1244">
        <v>16</v>
      </c>
      <c r="K1244">
        <v>30</v>
      </c>
      <c r="N1244">
        <v>29</v>
      </c>
      <c r="T1244">
        <v>20</v>
      </c>
      <c r="W1244">
        <v>13</v>
      </c>
    </row>
    <row r="1245" spans="1:23" x14ac:dyDescent="0.2">
      <c r="A1245" t="s">
        <v>28</v>
      </c>
      <c r="B1245">
        <v>1</v>
      </c>
      <c r="C1245" t="s">
        <v>140</v>
      </c>
      <c r="D1245">
        <v>6</v>
      </c>
      <c r="E1245" t="s">
        <v>137</v>
      </c>
      <c r="I1245">
        <v>19</v>
      </c>
      <c r="K1245">
        <v>30</v>
      </c>
      <c r="N1245">
        <v>26</v>
      </c>
      <c r="T1245">
        <v>22</v>
      </c>
      <c r="W1245">
        <v>11</v>
      </c>
    </row>
    <row r="1246" spans="1:23" x14ac:dyDescent="0.2">
      <c r="A1246" t="s">
        <v>28</v>
      </c>
      <c r="B1246">
        <v>1</v>
      </c>
      <c r="C1246" t="s">
        <v>140</v>
      </c>
      <c r="D1246">
        <v>6</v>
      </c>
      <c r="E1246" t="s">
        <v>138</v>
      </c>
    </row>
    <row r="1247" spans="1:23" x14ac:dyDescent="0.2">
      <c r="A1247" t="s">
        <v>28</v>
      </c>
      <c r="B1247">
        <v>1</v>
      </c>
      <c r="C1247" t="s">
        <v>140</v>
      </c>
      <c r="D1247">
        <v>6</v>
      </c>
      <c r="E1247" s="24" t="s">
        <v>118</v>
      </c>
      <c r="H1247">
        <v>1</v>
      </c>
    </row>
    <row r="1248" spans="1:23" x14ac:dyDescent="0.2">
      <c r="A1248" t="s">
        <v>28</v>
      </c>
      <c r="B1248">
        <v>1</v>
      </c>
      <c r="C1248" t="s">
        <v>140</v>
      </c>
      <c r="D1248">
        <v>6</v>
      </c>
      <c r="E1248" s="24" t="s">
        <v>139</v>
      </c>
    </row>
    <row r="1249" spans="1:23" x14ac:dyDescent="0.2">
      <c r="A1249" t="s">
        <v>28</v>
      </c>
      <c r="B1249">
        <v>1</v>
      </c>
      <c r="C1249" t="s">
        <v>140</v>
      </c>
      <c r="D1249">
        <v>7</v>
      </c>
      <c r="E1249" s="24" t="s">
        <v>126</v>
      </c>
      <c r="I1249">
        <v>8</v>
      </c>
      <c r="K1249">
        <v>8</v>
      </c>
      <c r="N1249">
        <v>10</v>
      </c>
      <c r="Q1249">
        <v>5</v>
      </c>
      <c r="T1249">
        <v>7</v>
      </c>
      <c r="W1249">
        <v>7</v>
      </c>
    </row>
    <row r="1250" spans="1:23" x14ac:dyDescent="0.2">
      <c r="A1250" t="s">
        <v>28</v>
      </c>
      <c r="B1250">
        <v>1</v>
      </c>
      <c r="C1250" t="s">
        <v>140</v>
      </c>
      <c r="D1250">
        <v>7</v>
      </c>
      <c r="E1250" s="24" t="s">
        <v>127</v>
      </c>
      <c r="I1250">
        <v>214</v>
      </c>
      <c r="K1250">
        <v>570</v>
      </c>
      <c r="N1250">
        <v>654</v>
      </c>
      <c r="Q1250">
        <v>256</v>
      </c>
      <c r="T1250">
        <v>388</v>
      </c>
      <c r="W1250">
        <v>290</v>
      </c>
    </row>
    <row r="1251" spans="1:23" x14ac:dyDescent="0.2">
      <c r="A1251" t="s">
        <v>28</v>
      </c>
      <c r="B1251">
        <v>1</v>
      </c>
      <c r="C1251" t="s">
        <v>140</v>
      </c>
      <c r="D1251">
        <v>7</v>
      </c>
      <c r="E1251" s="24" t="s">
        <v>128</v>
      </c>
      <c r="I1251">
        <v>28</v>
      </c>
      <c r="K1251">
        <v>34</v>
      </c>
      <c r="N1251">
        <v>31</v>
      </c>
      <c r="Q1251">
        <v>34</v>
      </c>
      <c r="T1251">
        <v>35</v>
      </c>
      <c r="W1251">
        <v>35</v>
      </c>
    </row>
    <row r="1252" spans="1:23" x14ac:dyDescent="0.2">
      <c r="A1252" t="s">
        <v>28</v>
      </c>
      <c r="B1252">
        <v>1</v>
      </c>
      <c r="C1252" t="s">
        <v>140</v>
      </c>
      <c r="D1252">
        <v>7</v>
      </c>
      <c r="E1252" t="s">
        <v>129</v>
      </c>
      <c r="I1252">
        <v>21</v>
      </c>
      <c r="K1252">
        <v>38</v>
      </c>
      <c r="N1252">
        <v>35</v>
      </c>
      <c r="Q1252">
        <v>26</v>
      </c>
      <c r="T1252">
        <v>34</v>
      </c>
      <c r="W1252">
        <v>33</v>
      </c>
    </row>
    <row r="1253" spans="1:23" x14ac:dyDescent="0.2">
      <c r="A1253" t="s">
        <v>28</v>
      </c>
      <c r="B1253">
        <v>1</v>
      </c>
      <c r="C1253" t="s">
        <v>140</v>
      </c>
      <c r="D1253">
        <v>7</v>
      </c>
      <c r="E1253" t="s">
        <v>130</v>
      </c>
      <c r="I1253">
        <v>23</v>
      </c>
      <c r="K1253">
        <v>34</v>
      </c>
      <c r="N1253">
        <v>35</v>
      </c>
      <c r="Q1253">
        <v>31</v>
      </c>
      <c r="T1253">
        <v>28</v>
      </c>
      <c r="W1253">
        <v>31</v>
      </c>
    </row>
    <row r="1254" spans="1:23" x14ac:dyDescent="0.2">
      <c r="A1254" t="s">
        <v>28</v>
      </c>
      <c r="B1254">
        <v>1</v>
      </c>
      <c r="C1254" t="s">
        <v>140</v>
      </c>
      <c r="D1254">
        <v>7</v>
      </c>
      <c r="E1254" t="s">
        <v>131</v>
      </c>
      <c r="I1254">
        <v>26</v>
      </c>
      <c r="K1254">
        <v>31</v>
      </c>
      <c r="N1254">
        <v>31</v>
      </c>
      <c r="Q1254">
        <v>30</v>
      </c>
      <c r="T1254">
        <v>39</v>
      </c>
      <c r="W1254">
        <v>27</v>
      </c>
    </row>
    <row r="1255" spans="1:23" x14ac:dyDescent="0.2">
      <c r="A1255" t="s">
        <v>28</v>
      </c>
      <c r="B1255">
        <v>1</v>
      </c>
      <c r="C1255" t="s">
        <v>140</v>
      </c>
      <c r="D1255">
        <v>7</v>
      </c>
      <c r="E1255" t="s">
        <v>132</v>
      </c>
      <c r="I1255">
        <v>16</v>
      </c>
      <c r="K1255">
        <v>30</v>
      </c>
      <c r="N1255">
        <v>36</v>
      </c>
      <c r="Q1255">
        <v>38</v>
      </c>
      <c r="T1255">
        <v>32</v>
      </c>
      <c r="W1255">
        <v>23</v>
      </c>
    </row>
    <row r="1256" spans="1:23" x14ac:dyDescent="0.2">
      <c r="A1256" t="s">
        <v>28</v>
      </c>
      <c r="B1256">
        <v>1</v>
      </c>
      <c r="C1256" t="s">
        <v>140</v>
      </c>
      <c r="D1256">
        <v>7</v>
      </c>
      <c r="E1256" t="s">
        <v>133</v>
      </c>
      <c r="I1256">
        <v>22</v>
      </c>
      <c r="K1256">
        <v>25</v>
      </c>
      <c r="N1256">
        <v>28</v>
      </c>
      <c r="Q1256">
        <v>23</v>
      </c>
      <c r="T1256">
        <v>23</v>
      </c>
      <c r="W1256">
        <v>20</v>
      </c>
    </row>
    <row r="1257" spans="1:23" x14ac:dyDescent="0.2">
      <c r="A1257" t="s">
        <v>28</v>
      </c>
      <c r="B1257">
        <v>1</v>
      </c>
      <c r="C1257" t="s">
        <v>140</v>
      </c>
      <c r="D1257">
        <v>7</v>
      </c>
      <c r="E1257" t="s">
        <v>134</v>
      </c>
      <c r="I1257">
        <v>17</v>
      </c>
      <c r="K1257">
        <v>24</v>
      </c>
      <c r="N1257">
        <v>26</v>
      </c>
      <c r="Q1257">
        <v>14</v>
      </c>
      <c r="T1257">
        <v>23</v>
      </c>
      <c r="W1257">
        <v>21</v>
      </c>
    </row>
    <row r="1258" spans="1:23" x14ac:dyDescent="0.2">
      <c r="A1258" t="s">
        <v>28</v>
      </c>
      <c r="B1258">
        <v>1</v>
      </c>
      <c r="C1258" t="s">
        <v>140</v>
      </c>
      <c r="D1258">
        <v>7</v>
      </c>
      <c r="E1258" t="s">
        <v>135</v>
      </c>
      <c r="I1258">
        <v>19</v>
      </c>
      <c r="K1258">
        <v>25</v>
      </c>
      <c r="N1258">
        <v>28</v>
      </c>
      <c r="Q1258">
        <v>21</v>
      </c>
      <c r="T1258">
        <v>17</v>
      </c>
      <c r="W1258">
        <v>22</v>
      </c>
    </row>
    <row r="1259" spans="1:23" x14ac:dyDescent="0.2">
      <c r="A1259" t="s">
        <v>28</v>
      </c>
      <c r="B1259">
        <v>1</v>
      </c>
      <c r="C1259" t="s">
        <v>140</v>
      </c>
      <c r="D1259">
        <v>7</v>
      </c>
      <c r="E1259" t="s">
        <v>136</v>
      </c>
      <c r="I1259">
        <v>21</v>
      </c>
      <c r="K1259">
        <v>23</v>
      </c>
      <c r="N1259">
        <v>20</v>
      </c>
      <c r="Q1259">
        <v>16</v>
      </c>
      <c r="T1259">
        <v>22</v>
      </c>
      <c r="W1259">
        <v>18</v>
      </c>
    </row>
    <row r="1260" spans="1:23" x14ac:dyDescent="0.2">
      <c r="A1260" t="s">
        <v>28</v>
      </c>
      <c r="B1260">
        <v>1</v>
      </c>
      <c r="C1260" t="s">
        <v>140</v>
      </c>
      <c r="D1260">
        <v>7</v>
      </c>
      <c r="E1260" t="s">
        <v>137</v>
      </c>
      <c r="I1260">
        <v>13</v>
      </c>
      <c r="K1260">
        <v>24</v>
      </c>
      <c r="N1260">
        <v>29</v>
      </c>
      <c r="Q1260">
        <v>23</v>
      </c>
      <c r="T1260">
        <v>20</v>
      </c>
      <c r="W1260">
        <v>16</v>
      </c>
    </row>
    <row r="1261" spans="1:23" x14ac:dyDescent="0.2">
      <c r="A1261" t="s">
        <v>28</v>
      </c>
      <c r="B1261">
        <v>1</v>
      </c>
      <c r="C1261" t="s">
        <v>140</v>
      </c>
      <c r="D1261">
        <v>7</v>
      </c>
      <c r="E1261" t="s">
        <v>138</v>
      </c>
    </row>
    <row r="1262" spans="1:23" x14ac:dyDescent="0.2">
      <c r="A1262" t="s">
        <v>28</v>
      </c>
      <c r="B1262">
        <v>1</v>
      </c>
      <c r="C1262" t="s">
        <v>140</v>
      </c>
      <c r="D1262">
        <v>7</v>
      </c>
      <c r="E1262" s="24" t="s">
        <v>118</v>
      </c>
      <c r="H1262">
        <v>1</v>
      </c>
    </row>
    <row r="1263" spans="1:23" x14ac:dyDescent="0.2">
      <c r="A1263" t="s">
        <v>28</v>
      </c>
      <c r="B1263">
        <v>1</v>
      </c>
      <c r="C1263" t="s">
        <v>140</v>
      </c>
      <c r="D1263">
        <v>7</v>
      </c>
      <c r="E1263" s="24" t="s">
        <v>139</v>
      </c>
    </row>
    <row r="1264" spans="1:23" x14ac:dyDescent="0.2">
      <c r="A1264" t="s">
        <v>28</v>
      </c>
      <c r="B1264">
        <v>1</v>
      </c>
      <c r="C1264" t="s">
        <v>140</v>
      </c>
      <c r="D1264">
        <v>8</v>
      </c>
      <c r="E1264" s="24" t="s">
        <v>126</v>
      </c>
      <c r="I1264">
        <v>7</v>
      </c>
      <c r="K1264">
        <v>9</v>
      </c>
      <c r="N1264">
        <v>10</v>
      </c>
      <c r="Q1264">
        <v>5</v>
      </c>
      <c r="T1264">
        <v>9</v>
      </c>
      <c r="W1264">
        <v>7</v>
      </c>
    </row>
    <row r="1265" spans="1:23" x14ac:dyDescent="0.2">
      <c r="A1265" t="s">
        <v>28</v>
      </c>
      <c r="B1265">
        <v>1</v>
      </c>
      <c r="C1265" t="s">
        <v>140</v>
      </c>
      <c r="D1265">
        <v>8</v>
      </c>
      <c r="E1265" s="24" t="s">
        <v>127</v>
      </c>
      <c r="I1265">
        <v>114</v>
      </c>
      <c r="K1265">
        <v>372</v>
      </c>
      <c r="N1265">
        <v>496</v>
      </c>
      <c r="Q1265">
        <v>194</v>
      </c>
      <c r="T1265">
        <v>328</v>
      </c>
      <c r="W1265">
        <v>172</v>
      </c>
    </row>
    <row r="1266" spans="1:23" x14ac:dyDescent="0.2">
      <c r="A1266" t="s">
        <v>28</v>
      </c>
      <c r="B1266">
        <v>1</v>
      </c>
      <c r="C1266" t="s">
        <v>140</v>
      </c>
      <c r="D1266">
        <v>8</v>
      </c>
      <c r="E1266" s="24" t="s">
        <v>128</v>
      </c>
      <c r="I1266">
        <v>20</v>
      </c>
      <c r="K1266">
        <v>30</v>
      </c>
      <c r="N1266">
        <v>28</v>
      </c>
      <c r="Q1266">
        <v>25</v>
      </c>
      <c r="T1266">
        <v>22</v>
      </c>
      <c r="W1266">
        <v>30</v>
      </c>
    </row>
    <row r="1267" spans="1:23" x14ac:dyDescent="0.2">
      <c r="A1267" t="s">
        <v>28</v>
      </c>
      <c r="B1267">
        <v>1</v>
      </c>
      <c r="C1267" t="s">
        <v>140</v>
      </c>
      <c r="D1267">
        <v>8</v>
      </c>
      <c r="E1267" t="s">
        <v>129</v>
      </c>
      <c r="I1267">
        <v>21</v>
      </c>
      <c r="K1267">
        <v>35</v>
      </c>
      <c r="N1267">
        <v>34</v>
      </c>
      <c r="Q1267">
        <v>28</v>
      </c>
      <c r="T1267">
        <v>27</v>
      </c>
      <c r="W1267">
        <v>24</v>
      </c>
    </row>
    <row r="1268" spans="1:23" x14ac:dyDescent="0.2">
      <c r="A1268" t="s">
        <v>28</v>
      </c>
      <c r="B1268">
        <v>1</v>
      </c>
      <c r="C1268" t="s">
        <v>140</v>
      </c>
      <c r="D1268">
        <v>8</v>
      </c>
      <c r="E1268" t="s">
        <v>130</v>
      </c>
      <c r="I1268">
        <v>19</v>
      </c>
      <c r="K1268">
        <v>32</v>
      </c>
      <c r="N1268">
        <v>37</v>
      </c>
      <c r="Q1268">
        <v>40</v>
      </c>
      <c r="T1268">
        <v>33</v>
      </c>
      <c r="W1268">
        <v>34</v>
      </c>
    </row>
    <row r="1269" spans="1:23" x14ac:dyDescent="0.2">
      <c r="A1269" t="s">
        <v>28</v>
      </c>
      <c r="B1269">
        <v>1</v>
      </c>
      <c r="C1269" t="s">
        <v>140</v>
      </c>
      <c r="D1269">
        <v>8</v>
      </c>
      <c r="E1269" t="s">
        <v>131</v>
      </c>
      <c r="I1269">
        <v>20</v>
      </c>
      <c r="K1269">
        <v>32</v>
      </c>
      <c r="N1269">
        <v>32</v>
      </c>
      <c r="Q1269">
        <v>29</v>
      </c>
      <c r="T1269">
        <v>29</v>
      </c>
      <c r="W1269">
        <v>19</v>
      </c>
    </row>
    <row r="1270" spans="1:23" x14ac:dyDescent="0.2">
      <c r="A1270" t="s">
        <v>28</v>
      </c>
      <c r="B1270">
        <v>1</v>
      </c>
      <c r="C1270" t="s">
        <v>140</v>
      </c>
      <c r="D1270">
        <v>8</v>
      </c>
      <c r="E1270" t="s">
        <v>132</v>
      </c>
      <c r="I1270">
        <v>22</v>
      </c>
      <c r="K1270">
        <v>36</v>
      </c>
      <c r="N1270">
        <v>34</v>
      </c>
      <c r="Q1270">
        <v>36</v>
      </c>
      <c r="T1270">
        <v>40</v>
      </c>
      <c r="W1270">
        <v>19</v>
      </c>
    </row>
    <row r="1271" spans="1:23" x14ac:dyDescent="0.2">
      <c r="A1271" t="s">
        <v>28</v>
      </c>
      <c r="B1271">
        <v>1</v>
      </c>
      <c r="C1271" t="s">
        <v>140</v>
      </c>
      <c r="D1271">
        <v>8</v>
      </c>
      <c r="E1271" t="s">
        <v>133</v>
      </c>
      <c r="I1271">
        <v>14</v>
      </c>
      <c r="K1271">
        <v>17</v>
      </c>
      <c r="N1271">
        <v>15</v>
      </c>
      <c r="Q1271">
        <v>10</v>
      </c>
      <c r="T1271">
        <v>11</v>
      </c>
      <c r="W1271">
        <v>17</v>
      </c>
    </row>
    <row r="1272" spans="1:23" x14ac:dyDescent="0.2">
      <c r="A1272" t="s">
        <v>28</v>
      </c>
      <c r="B1272">
        <v>1</v>
      </c>
      <c r="C1272" t="s">
        <v>140</v>
      </c>
      <c r="D1272">
        <v>8</v>
      </c>
      <c r="E1272" t="s">
        <v>134</v>
      </c>
      <c r="I1272">
        <v>15</v>
      </c>
      <c r="K1272">
        <v>22</v>
      </c>
      <c r="N1272">
        <v>18</v>
      </c>
      <c r="Q1272">
        <v>11</v>
      </c>
      <c r="T1272">
        <v>13</v>
      </c>
      <c r="W1272">
        <v>18</v>
      </c>
    </row>
    <row r="1273" spans="1:23" x14ac:dyDescent="0.2">
      <c r="A1273" t="s">
        <v>28</v>
      </c>
      <c r="B1273">
        <v>1</v>
      </c>
      <c r="C1273" t="s">
        <v>140</v>
      </c>
      <c r="D1273">
        <v>8</v>
      </c>
      <c r="E1273" t="s">
        <v>135</v>
      </c>
      <c r="I1273">
        <v>13</v>
      </c>
      <c r="K1273">
        <v>22</v>
      </c>
      <c r="N1273">
        <v>23</v>
      </c>
      <c r="Q1273">
        <v>20</v>
      </c>
      <c r="T1273">
        <v>17</v>
      </c>
      <c r="W1273">
        <v>17</v>
      </c>
    </row>
    <row r="1274" spans="1:23" x14ac:dyDescent="0.2">
      <c r="A1274" t="s">
        <v>28</v>
      </c>
      <c r="B1274">
        <v>1</v>
      </c>
      <c r="C1274" t="s">
        <v>140</v>
      </c>
      <c r="D1274">
        <v>8</v>
      </c>
      <c r="E1274" t="s">
        <v>136</v>
      </c>
      <c r="I1274">
        <v>14</v>
      </c>
      <c r="K1274">
        <v>21</v>
      </c>
      <c r="N1274">
        <v>27</v>
      </c>
      <c r="Q1274">
        <v>18</v>
      </c>
      <c r="T1274">
        <v>14</v>
      </c>
      <c r="W1274">
        <v>10</v>
      </c>
    </row>
    <row r="1275" spans="1:23" x14ac:dyDescent="0.2">
      <c r="A1275" t="s">
        <v>28</v>
      </c>
      <c r="B1275">
        <v>1</v>
      </c>
      <c r="C1275" t="s">
        <v>140</v>
      </c>
      <c r="D1275">
        <v>8</v>
      </c>
      <c r="E1275" t="s">
        <v>137</v>
      </c>
      <c r="I1275">
        <v>13</v>
      </c>
      <c r="K1275">
        <v>23</v>
      </c>
      <c r="N1275">
        <v>22</v>
      </c>
      <c r="Q1275">
        <v>18</v>
      </c>
      <c r="T1275">
        <v>22</v>
      </c>
      <c r="W1275">
        <v>11</v>
      </c>
    </row>
    <row r="1276" spans="1:23" x14ac:dyDescent="0.2">
      <c r="A1276" t="s">
        <v>28</v>
      </c>
      <c r="B1276">
        <v>1</v>
      </c>
      <c r="C1276" t="s">
        <v>140</v>
      </c>
      <c r="D1276">
        <v>8</v>
      </c>
      <c r="E1276" t="s">
        <v>138</v>
      </c>
    </row>
    <row r="1277" spans="1:23" x14ac:dyDescent="0.2">
      <c r="A1277" t="s">
        <v>28</v>
      </c>
      <c r="B1277">
        <v>1</v>
      </c>
      <c r="C1277" t="s">
        <v>140</v>
      </c>
      <c r="D1277">
        <v>8</v>
      </c>
      <c r="E1277" s="24" t="s">
        <v>118</v>
      </c>
      <c r="H1277">
        <v>1</v>
      </c>
    </row>
    <row r="1278" spans="1:23" x14ac:dyDescent="0.2">
      <c r="A1278" t="s">
        <v>28</v>
      </c>
      <c r="B1278">
        <v>1</v>
      </c>
      <c r="C1278" t="s">
        <v>140</v>
      </c>
      <c r="D1278">
        <v>8</v>
      </c>
      <c r="E1278" s="24" t="s">
        <v>139</v>
      </c>
    </row>
    <row r="1279" spans="1:23" x14ac:dyDescent="0.2">
      <c r="A1279" t="s">
        <v>28</v>
      </c>
      <c r="B1279">
        <v>1</v>
      </c>
      <c r="C1279" t="s">
        <v>140</v>
      </c>
      <c r="D1279">
        <v>9</v>
      </c>
      <c r="E1279" s="24" t="s">
        <v>126</v>
      </c>
      <c r="I1279">
        <v>9</v>
      </c>
      <c r="K1279">
        <v>7</v>
      </c>
      <c r="N1279">
        <v>8</v>
      </c>
      <c r="Q1279">
        <v>5</v>
      </c>
      <c r="T1279">
        <v>7</v>
      </c>
      <c r="W1279">
        <v>5</v>
      </c>
    </row>
    <row r="1280" spans="1:23" x14ac:dyDescent="0.2">
      <c r="A1280" t="s">
        <v>28</v>
      </c>
      <c r="B1280">
        <v>1</v>
      </c>
      <c r="C1280" t="s">
        <v>140</v>
      </c>
      <c r="D1280">
        <v>9</v>
      </c>
      <c r="E1280" s="24" t="s">
        <v>127</v>
      </c>
      <c r="I1280">
        <v>208</v>
      </c>
      <c r="K1280">
        <v>483</v>
      </c>
      <c r="N1280">
        <v>383</v>
      </c>
      <c r="Q1280">
        <v>209</v>
      </c>
      <c r="T1280">
        <v>366</v>
      </c>
      <c r="W1280">
        <v>195</v>
      </c>
    </row>
    <row r="1281" spans="1:23" x14ac:dyDescent="0.2">
      <c r="A1281" t="s">
        <v>28</v>
      </c>
      <c r="B1281">
        <v>1</v>
      </c>
      <c r="C1281" t="s">
        <v>140</v>
      </c>
      <c r="D1281">
        <v>9</v>
      </c>
      <c r="E1281" s="24" t="s">
        <v>128</v>
      </c>
      <c r="I1281">
        <v>23</v>
      </c>
      <c r="K1281">
        <v>31</v>
      </c>
      <c r="N1281">
        <v>38</v>
      </c>
      <c r="Q1281">
        <v>31</v>
      </c>
      <c r="T1281">
        <v>35</v>
      </c>
      <c r="W1281">
        <v>35</v>
      </c>
    </row>
    <row r="1282" spans="1:23" x14ac:dyDescent="0.2">
      <c r="A1282" t="s">
        <v>28</v>
      </c>
      <c r="B1282">
        <v>1</v>
      </c>
      <c r="C1282" t="s">
        <v>140</v>
      </c>
      <c r="D1282">
        <v>9</v>
      </c>
      <c r="E1282" t="s">
        <v>129</v>
      </c>
      <c r="I1282">
        <v>28</v>
      </c>
      <c r="K1282">
        <v>30</v>
      </c>
      <c r="N1282">
        <v>26</v>
      </c>
      <c r="Q1282">
        <v>27</v>
      </c>
      <c r="T1282">
        <v>33</v>
      </c>
      <c r="W1282">
        <v>28</v>
      </c>
    </row>
    <row r="1283" spans="1:23" x14ac:dyDescent="0.2">
      <c r="A1283" t="s">
        <v>28</v>
      </c>
      <c r="B1283">
        <v>1</v>
      </c>
      <c r="C1283" t="s">
        <v>140</v>
      </c>
      <c r="D1283">
        <v>9</v>
      </c>
      <c r="E1283" t="s">
        <v>130</v>
      </c>
      <c r="I1283">
        <v>27</v>
      </c>
      <c r="K1283">
        <v>29</v>
      </c>
      <c r="N1283">
        <v>32</v>
      </c>
      <c r="Q1283">
        <v>27</v>
      </c>
      <c r="T1283">
        <v>33</v>
      </c>
      <c r="W1283">
        <v>29</v>
      </c>
    </row>
    <row r="1284" spans="1:23" x14ac:dyDescent="0.2">
      <c r="A1284" t="s">
        <v>28</v>
      </c>
      <c r="B1284">
        <v>1</v>
      </c>
      <c r="C1284" t="s">
        <v>140</v>
      </c>
      <c r="D1284">
        <v>9</v>
      </c>
      <c r="E1284" t="s">
        <v>131</v>
      </c>
      <c r="I1284">
        <v>21</v>
      </c>
      <c r="K1284">
        <v>30</v>
      </c>
      <c r="N1284">
        <v>29</v>
      </c>
      <c r="Q1284">
        <v>35</v>
      </c>
      <c r="T1284">
        <v>36</v>
      </c>
      <c r="W1284">
        <v>22</v>
      </c>
    </row>
    <row r="1285" spans="1:23" x14ac:dyDescent="0.2">
      <c r="A1285" t="s">
        <v>28</v>
      </c>
      <c r="B1285">
        <v>1</v>
      </c>
      <c r="C1285" t="s">
        <v>140</v>
      </c>
      <c r="D1285">
        <v>9</v>
      </c>
      <c r="E1285" t="s">
        <v>132</v>
      </c>
      <c r="I1285">
        <v>18</v>
      </c>
      <c r="K1285">
        <v>28</v>
      </c>
      <c r="N1285">
        <v>41</v>
      </c>
      <c r="Q1285">
        <v>33</v>
      </c>
      <c r="T1285">
        <v>30</v>
      </c>
      <c r="W1285">
        <v>30</v>
      </c>
    </row>
    <row r="1286" spans="1:23" x14ac:dyDescent="0.2">
      <c r="A1286" t="s">
        <v>28</v>
      </c>
      <c r="B1286">
        <v>1</v>
      </c>
      <c r="C1286" t="s">
        <v>140</v>
      </c>
      <c r="D1286">
        <v>9</v>
      </c>
      <c r="E1286" t="s">
        <v>133</v>
      </c>
      <c r="I1286">
        <v>22</v>
      </c>
      <c r="K1286">
        <v>16</v>
      </c>
      <c r="N1286">
        <v>22</v>
      </c>
      <c r="Q1286">
        <v>19</v>
      </c>
      <c r="T1286">
        <v>19</v>
      </c>
      <c r="W1286">
        <v>22</v>
      </c>
    </row>
    <row r="1287" spans="1:23" x14ac:dyDescent="0.2">
      <c r="A1287" t="s">
        <v>28</v>
      </c>
      <c r="B1287">
        <v>1</v>
      </c>
      <c r="C1287" t="s">
        <v>140</v>
      </c>
      <c r="D1287">
        <v>9</v>
      </c>
      <c r="E1287" t="s">
        <v>134</v>
      </c>
      <c r="I1287">
        <v>18</v>
      </c>
      <c r="K1287">
        <v>23</v>
      </c>
      <c r="N1287">
        <v>11</v>
      </c>
      <c r="Q1287">
        <v>15</v>
      </c>
      <c r="T1287">
        <v>21</v>
      </c>
      <c r="W1287">
        <v>19</v>
      </c>
    </row>
    <row r="1288" spans="1:23" x14ac:dyDescent="0.2">
      <c r="A1288" t="s">
        <v>28</v>
      </c>
      <c r="B1288">
        <v>1</v>
      </c>
      <c r="C1288" t="s">
        <v>140</v>
      </c>
      <c r="D1288">
        <v>9</v>
      </c>
      <c r="E1288" t="s">
        <v>135</v>
      </c>
      <c r="I1288">
        <v>22</v>
      </c>
      <c r="K1288">
        <v>18</v>
      </c>
      <c r="N1288">
        <v>16</v>
      </c>
      <c r="Q1288">
        <v>17</v>
      </c>
      <c r="T1288">
        <v>22</v>
      </c>
      <c r="W1288">
        <v>10</v>
      </c>
    </row>
    <row r="1289" spans="1:23" x14ac:dyDescent="0.2">
      <c r="A1289" t="s">
        <v>28</v>
      </c>
      <c r="B1289">
        <v>1</v>
      </c>
      <c r="C1289" t="s">
        <v>140</v>
      </c>
      <c r="D1289">
        <v>9</v>
      </c>
      <c r="E1289" t="s">
        <v>136</v>
      </c>
      <c r="I1289">
        <v>19</v>
      </c>
      <c r="K1289">
        <v>21</v>
      </c>
      <c r="N1289">
        <v>14</v>
      </c>
      <c r="Q1289">
        <v>20</v>
      </c>
      <c r="T1289">
        <v>25</v>
      </c>
      <c r="W1289">
        <v>15</v>
      </c>
    </row>
    <row r="1290" spans="1:23" x14ac:dyDescent="0.2">
      <c r="A1290" t="s">
        <v>28</v>
      </c>
      <c r="B1290">
        <v>1</v>
      </c>
      <c r="C1290" t="s">
        <v>140</v>
      </c>
      <c r="D1290">
        <v>9</v>
      </c>
      <c r="E1290" t="s">
        <v>137</v>
      </c>
      <c r="I1290">
        <v>16</v>
      </c>
      <c r="K1290">
        <v>20</v>
      </c>
      <c r="N1290">
        <v>24</v>
      </c>
      <c r="Q1290">
        <v>19</v>
      </c>
      <c r="T1290">
        <v>21</v>
      </c>
      <c r="W1290">
        <v>17</v>
      </c>
    </row>
    <row r="1291" spans="1:23" x14ac:dyDescent="0.2">
      <c r="A1291" t="s">
        <v>28</v>
      </c>
      <c r="B1291">
        <v>1</v>
      </c>
      <c r="C1291" t="s">
        <v>140</v>
      </c>
      <c r="D1291">
        <v>9</v>
      </c>
      <c r="E1291" t="s">
        <v>138</v>
      </c>
    </row>
    <row r="1292" spans="1:23" x14ac:dyDescent="0.2">
      <c r="A1292" t="s">
        <v>28</v>
      </c>
      <c r="B1292">
        <v>1</v>
      </c>
      <c r="C1292" t="s">
        <v>140</v>
      </c>
      <c r="D1292">
        <v>9</v>
      </c>
      <c r="E1292" s="24" t="s">
        <v>118</v>
      </c>
      <c r="H1292">
        <v>1</v>
      </c>
    </row>
    <row r="1293" spans="1:23" x14ac:dyDescent="0.2">
      <c r="A1293" t="s">
        <v>28</v>
      </c>
      <c r="B1293">
        <v>1</v>
      </c>
      <c r="C1293" t="s">
        <v>140</v>
      </c>
      <c r="D1293">
        <v>9</v>
      </c>
      <c r="E1293" s="24" t="s">
        <v>139</v>
      </c>
    </row>
    <row r="1294" spans="1:23" x14ac:dyDescent="0.2">
      <c r="A1294" t="s">
        <v>28</v>
      </c>
      <c r="B1294">
        <v>1</v>
      </c>
      <c r="C1294" t="s">
        <v>140</v>
      </c>
      <c r="D1294">
        <v>10</v>
      </c>
      <c r="E1294" s="24" t="s">
        <v>126</v>
      </c>
      <c r="I1294">
        <v>6</v>
      </c>
      <c r="K1294">
        <v>7</v>
      </c>
      <c r="N1294">
        <v>7</v>
      </c>
      <c r="Q1294">
        <v>7</v>
      </c>
      <c r="T1294">
        <v>5</v>
      </c>
      <c r="W1294">
        <v>4</v>
      </c>
    </row>
    <row r="1295" spans="1:23" x14ac:dyDescent="0.2">
      <c r="A1295" t="s">
        <v>28</v>
      </c>
      <c r="B1295">
        <v>1</v>
      </c>
      <c r="C1295" t="s">
        <v>140</v>
      </c>
      <c r="D1295">
        <v>10</v>
      </c>
      <c r="E1295" s="24" t="s">
        <v>127</v>
      </c>
      <c r="I1295">
        <v>105</v>
      </c>
      <c r="K1295">
        <v>444</v>
      </c>
      <c r="N1295">
        <v>541</v>
      </c>
      <c r="Q1295">
        <v>410</v>
      </c>
      <c r="T1295">
        <v>224</v>
      </c>
      <c r="W1295">
        <v>148</v>
      </c>
    </row>
    <row r="1296" spans="1:23" x14ac:dyDescent="0.2">
      <c r="A1296" t="s">
        <v>28</v>
      </c>
      <c r="B1296">
        <v>1</v>
      </c>
      <c r="C1296" t="s">
        <v>140</v>
      </c>
      <c r="D1296">
        <v>10</v>
      </c>
      <c r="E1296" s="24" t="s">
        <v>128</v>
      </c>
      <c r="I1296">
        <v>27</v>
      </c>
      <c r="K1296">
        <v>41</v>
      </c>
      <c r="N1296">
        <v>43</v>
      </c>
      <c r="Q1296">
        <v>27</v>
      </c>
      <c r="T1296">
        <v>37</v>
      </c>
      <c r="W1296">
        <v>25</v>
      </c>
    </row>
    <row r="1297" spans="1:23" x14ac:dyDescent="0.2">
      <c r="A1297" t="s">
        <v>28</v>
      </c>
      <c r="B1297">
        <v>1</v>
      </c>
      <c r="C1297" t="s">
        <v>140</v>
      </c>
      <c r="D1297">
        <v>10</v>
      </c>
      <c r="E1297" t="s">
        <v>129</v>
      </c>
      <c r="I1297">
        <v>25</v>
      </c>
      <c r="K1297">
        <v>39</v>
      </c>
      <c r="N1297">
        <v>45</v>
      </c>
      <c r="Q1297">
        <v>45</v>
      </c>
      <c r="T1297">
        <v>27</v>
      </c>
      <c r="W1297">
        <v>34</v>
      </c>
    </row>
    <row r="1298" spans="1:23" x14ac:dyDescent="0.2">
      <c r="A1298" t="s">
        <v>28</v>
      </c>
      <c r="B1298">
        <v>1</v>
      </c>
      <c r="C1298" t="s">
        <v>140</v>
      </c>
      <c r="D1298">
        <v>10</v>
      </c>
      <c r="E1298" t="s">
        <v>130</v>
      </c>
      <c r="I1298">
        <v>19</v>
      </c>
      <c r="K1298">
        <v>33</v>
      </c>
      <c r="N1298">
        <v>44</v>
      </c>
      <c r="Q1298">
        <v>39</v>
      </c>
      <c r="T1298">
        <v>26</v>
      </c>
      <c r="W1298">
        <v>31</v>
      </c>
    </row>
    <row r="1299" spans="1:23" x14ac:dyDescent="0.2">
      <c r="A1299" t="s">
        <v>28</v>
      </c>
      <c r="B1299">
        <v>1</v>
      </c>
      <c r="C1299" t="s">
        <v>140</v>
      </c>
      <c r="D1299">
        <v>10</v>
      </c>
      <c r="E1299" t="s">
        <v>131</v>
      </c>
      <c r="I1299">
        <v>16</v>
      </c>
      <c r="K1299">
        <v>39</v>
      </c>
      <c r="N1299">
        <v>45</v>
      </c>
      <c r="Q1299">
        <v>27</v>
      </c>
      <c r="T1299">
        <v>33</v>
      </c>
      <c r="W1299">
        <v>33</v>
      </c>
    </row>
    <row r="1300" spans="1:23" x14ac:dyDescent="0.2">
      <c r="A1300" t="s">
        <v>28</v>
      </c>
      <c r="B1300">
        <v>1</v>
      </c>
      <c r="C1300" t="s">
        <v>140</v>
      </c>
      <c r="D1300">
        <v>10</v>
      </c>
      <c r="E1300" t="s">
        <v>132</v>
      </c>
      <c r="K1300">
        <v>36</v>
      </c>
      <c r="N1300">
        <v>42</v>
      </c>
      <c r="Q1300">
        <v>35</v>
      </c>
      <c r="T1300">
        <v>32</v>
      </c>
      <c r="W1300">
        <v>25</v>
      </c>
    </row>
    <row r="1301" spans="1:23" x14ac:dyDescent="0.2">
      <c r="A1301" t="s">
        <v>28</v>
      </c>
      <c r="B1301">
        <v>1</v>
      </c>
      <c r="C1301" t="s">
        <v>140</v>
      </c>
      <c r="D1301">
        <v>10</v>
      </c>
      <c r="E1301" t="s">
        <v>133</v>
      </c>
      <c r="I1301">
        <v>17</v>
      </c>
      <c r="K1301">
        <v>24</v>
      </c>
      <c r="N1301">
        <v>23</v>
      </c>
      <c r="Q1301">
        <v>20</v>
      </c>
      <c r="T1301">
        <v>24</v>
      </c>
      <c r="W1301">
        <v>12</v>
      </c>
    </row>
    <row r="1302" spans="1:23" x14ac:dyDescent="0.2">
      <c r="A1302" t="s">
        <v>28</v>
      </c>
      <c r="B1302">
        <v>1</v>
      </c>
      <c r="C1302" t="s">
        <v>140</v>
      </c>
      <c r="D1302">
        <v>10</v>
      </c>
      <c r="E1302" t="s">
        <v>134</v>
      </c>
      <c r="I1302">
        <v>17</v>
      </c>
      <c r="K1302">
        <v>24</v>
      </c>
      <c r="N1302">
        <v>24</v>
      </c>
      <c r="Q1302">
        <v>28</v>
      </c>
      <c r="T1302">
        <v>14</v>
      </c>
      <c r="W1302">
        <v>17</v>
      </c>
    </row>
    <row r="1303" spans="1:23" x14ac:dyDescent="0.2">
      <c r="A1303" t="s">
        <v>28</v>
      </c>
      <c r="B1303">
        <v>1</v>
      </c>
      <c r="C1303" t="s">
        <v>140</v>
      </c>
      <c r="D1303">
        <v>10</v>
      </c>
      <c r="E1303" t="s">
        <v>135</v>
      </c>
      <c r="I1303">
        <v>15</v>
      </c>
      <c r="K1303">
        <v>23</v>
      </c>
      <c r="N1303">
        <v>28</v>
      </c>
      <c r="Q1303">
        <v>26</v>
      </c>
      <c r="T1303">
        <v>17</v>
      </c>
      <c r="W1303">
        <v>16</v>
      </c>
    </row>
    <row r="1304" spans="1:23" x14ac:dyDescent="0.2">
      <c r="A1304" t="s">
        <v>28</v>
      </c>
      <c r="B1304">
        <v>1</v>
      </c>
      <c r="C1304" t="s">
        <v>140</v>
      </c>
      <c r="D1304">
        <v>10</v>
      </c>
      <c r="E1304" t="s">
        <v>136</v>
      </c>
      <c r="I1304">
        <v>13</v>
      </c>
      <c r="K1304">
        <v>24</v>
      </c>
      <c r="N1304">
        <v>35</v>
      </c>
      <c r="Q1304">
        <v>22</v>
      </c>
      <c r="T1304">
        <v>18</v>
      </c>
      <c r="W1304">
        <v>14</v>
      </c>
    </row>
    <row r="1305" spans="1:23" x14ac:dyDescent="0.2">
      <c r="A1305" t="s">
        <v>28</v>
      </c>
      <c r="B1305">
        <v>1</v>
      </c>
      <c r="C1305" t="s">
        <v>140</v>
      </c>
      <c r="D1305">
        <v>10</v>
      </c>
      <c r="E1305" t="s">
        <v>137</v>
      </c>
      <c r="K1305">
        <v>20</v>
      </c>
      <c r="N1305">
        <v>25</v>
      </c>
      <c r="Q1305">
        <v>29</v>
      </c>
      <c r="T1305">
        <v>19</v>
      </c>
      <c r="W1305">
        <v>15</v>
      </c>
    </row>
    <row r="1306" spans="1:23" x14ac:dyDescent="0.2">
      <c r="A1306" t="s">
        <v>28</v>
      </c>
      <c r="B1306">
        <v>1</v>
      </c>
      <c r="C1306" t="s">
        <v>140</v>
      </c>
      <c r="D1306">
        <v>10</v>
      </c>
      <c r="E1306" t="s">
        <v>138</v>
      </c>
    </row>
    <row r="1307" spans="1:23" x14ac:dyDescent="0.2">
      <c r="A1307" t="s">
        <v>28</v>
      </c>
      <c r="B1307">
        <v>1</v>
      </c>
      <c r="C1307" t="s">
        <v>140</v>
      </c>
      <c r="D1307">
        <v>10</v>
      </c>
      <c r="E1307" s="24" t="s">
        <v>118</v>
      </c>
      <c r="H1307">
        <v>1</v>
      </c>
    </row>
    <row r="1308" spans="1:23" x14ac:dyDescent="0.2">
      <c r="A1308" t="s">
        <v>28</v>
      </c>
      <c r="B1308">
        <v>1</v>
      </c>
      <c r="C1308" t="s">
        <v>140</v>
      </c>
      <c r="D1308">
        <v>10</v>
      </c>
      <c r="E1308" s="24" t="s">
        <v>139</v>
      </c>
    </row>
    <row r="1309" spans="1:23" x14ac:dyDescent="0.2">
      <c r="A1309" t="s">
        <v>28</v>
      </c>
      <c r="B1309">
        <v>1</v>
      </c>
      <c r="C1309" t="s">
        <v>140</v>
      </c>
      <c r="D1309">
        <v>11</v>
      </c>
      <c r="E1309" s="24" t="s">
        <v>126</v>
      </c>
      <c r="I1309">
        <v>5</v>
      </c>
      <c r="K1309">
        <v>8</v>
      </c>
      <c r="N1309">
        <v>6</v>
      </c>
      <c r="Q1309">
        <v>4</v>
      </c>
      <c r="T1309">
        <v>7</v>
      </c>
      <c r="W1309">
        <v>5</v>
      </c>
    </row>
    <row r="1310" spans="1:23" x14ac:dyDescent="0.2">
      <c r="A1310" t="s">
        <v>28</v>
      </c>
      <c r="B1310">
        <v>1</v>
      </c>
      <c r="C1310" t="s">
        <v>140</v>
      </c>
      <c r="D1310">
        <v>11</v>
      </c>
      <c r="E1310" s="24" t="s">
        <v>127</v>
      </c>
      <c r="I1310">
        <v>66</v>
      </c>
      <c r="K1310">
        <v>583</v>
      </c>
      <c r="N1310">
        <v>523</v>
      </c>
      <c r="Q1310">
        <v>313</v>
      </c>
      <c r="T1310">
        <v>289</v>
      </c>
      <c r="W1310">
        <v>169</v>
      </c>
    </row>
    <row r="1311" spans="1:23" x14ac:dyDescent="0.2">
      <c r="A1311" t="s">
        <v>28</v>
      </c>
      <c r="B1311">
        <v>1</v>
      </c>
      <c r="C1311" t="s">
        <v>140</v>
      </c>
      <c r="D1311">
        <v>11</v>
      </c>
      <c r="E1311" s="24" t="s">
        <v>128</v>
      </c>
      <c r="I1311">
        <v>18</v>
      </c>
      <c r="K1311">
        <v>28</v>
      </c>
      <c r="N1311">
        <v>24</v>
      </c>
      <c r="Q1311">
        <v>29</v>
      </c>
      <c r="T1311">
        <v>32</v>
      </c>
      <c r="W1311">
        <v>29</v>
      </c>
    </row>
    <row r="1312" spans="1:23" x14ac:dyDescent="0.2">
      <c r="A1312" t="s">
        <v>28</v>
      </c>
      <c r="B1312">
        <v>1</v>
      </c>
      <c r="C1312" t="s">
        <v>140</v>
      </c>
      <c r="D1312">
        <v>11</v>
      </c>
      <c r="E1312" t="s">
        <v>129</v>
      </c>
      <c r="I1312">
        <v>14</v>
      </c>
      <c r="K1312">
        <v>33</v>
      </c>
      <c r="N1312">
        <v>36</v>
      </c>
      <c r="Q1312">
        <v>25</v>
      </c>
      <c r="T1312">
        <v>22</v>
      </c>
      <c r="W1312">
        <v>23</v>
      </c>
    </row>
    <row r="1313" spans="1:23" x14ac:dyDescent="0.2">
      <c r="A1313" t="s">
        <v>28</v>
      </c>
      <c r="B1313">
        <v>1</v>
      </c>
      <c r="C1313" t="s">
        <v>140</v>
      </c>
      <c r="D1313">
        <v>11</v>
      </c>
      <c r="E1313" t="s">
        <v>130</v>
      </c>
      <c r="I1313">
        <v>18</v>
      </c>
      <c r="K1313">
        <v>30</v>
      </c>
      <c r="N1313">
        <v>29</v>
      </c>
      <c r="Q1313">
        <v>27</v>
      </c>
      <c r="T1313">
        <v>27</v>
      </c>
      <c r="W1313">
        <v>21</v>
      </c>
    </row>
    <row r="1314" spans="1:23" x14ac:dyDescent="0.2">
      <c r="A1314" t="s">
        <v>28</v>
      </c>
      <c r="B1314">
        <v>1</v>
      </c>
      <c r="C1314" t="s">
        <v>140</v>
      </c>
      <c r="D1314">
        <v>11</v>
      </c>
      <c r="E1314" t="s">
        <v>131</v>
      </c>
      <c r="I1314">
        <v>12</v>
      </c>
      <c r="K1314">
        <v>30</v>
      </c>
      <c r="N1314">
        <v>31</v>
      </c>
      <c r="Q1314">
        <v>29</v>
      </c>
      <c r="T1314">
        <v>22</v>
      </c>
      <c r="W1314">
        <v>11</v>
      </c>
    </row>
    <row r="1315" spans="1:23" x14ac:dyDescent="0.2">
      <c r="A1315" t="s">
        <v>28</v>
      </c>
      <c r="B1315">
        <v>1</v>
      </c>
      <c r="C1315" t="s">
        <v>140</v>
      </c>
      <c r="D1315">
        <v>11</v>
      </c>
      <c r="E1315" t="s">
        <v>132</v>
      </c>
      <c r="I1315">
        <v>12</v>
      </c>
      <c r="K1315">
        <v>29</v>
      </c>
      <c r="N1315">
        <v>23</v>
      </c>
      <c r="T1315">
        <v>16</v>
      </c>
      <c r="W1315">
        <v>7</v>
      </c>
    </row>
    <row r="1316" spans="1:23" x14ac:dyDescent="0.2">
      <c r="A1316" t="s">
        <v>28</v>
      </c>
      <c r="B1316">
        <v>1</v>
      </c>
      <c r="C1316" t="s">
        <v>140</v>
      </c>
      <c r="D1316">
        <v>11</v>
      </c>
      <c r="E1316" t="s">
        <v>133</v>
      </c>
      <c r="I1316">
        <v>14</v>
      </c>
      <c r="K1316">
        <v>22</v>
      </c>
      <c r="N1316">
        <v>18</v>
      </c>
      <c r="Q1316">
        <v>26</v>
      </c>
      <c r="T1316">
        <v>21</v>
      </c>
      <c r="W1316">
        <v>17</v>
      </c>
    </row>
    <row r="1317" spans="1:23" x14ac:dyDescent="0.2">
      <c r="A1317" t="s">
        <v>28</v>
      </c>
      <c r="B1317">
        <v>1</v>
      </c>
      <c r="C1317" t="s">
        <v>140</v>
      </c>
      <c r="D1317">
        <v>11</v>
      </c>
      <c r="E1317" t="s">
        <v>134</v>
      </c>
      <c r="I1317">
        <v>12</v>
      </c>
      <c r="K1317">
        <v>19</v>
      </c>
      <c r="N1317">
        <v>33</v>
      </c>
      <c r="Q1317">
        <v>19</v>
      </c>
      <c r="T1317">
        <v>18</v>
      </c>
      <c r="W1317">
        <v>15</v>
      </c>
    </row>
    <row r="1318" spans="1:23" x14ac:dyDescent="0.2">
      <c r="A1318" t="s">
        <v>28</v>
      </c>
      <c r="B1318">
        <v>1</v>
      </c>
      <c r="C1318" t="s">
        <v>140</v>
      </c>
      <c r="D1318">
        <v>11</v>
      </c>
      <c r="E1318" t="s">
        <v>135</v>
      </c>
      <c r="I1318">
        <v>13</v>
      </c>
      <c r="K1318">
        <v>22</v>
      </c>
      <c r="N1318">
        <v>24</v>
      </c>
      <c r="Q1318">
        <v>17</v>
      </c>
      <c r="T1318">
        <v>17</v>
      </c>
      <c r="W1318">
        <v>18</v>
      </c>
    </row>
    <row r="1319" spans="1:23" x14ac:dyDescent="0.2">
      <c r="A1319" t="s">
        <v>28</v>
      </c>
      <c r="B1319">
        <v>1</v>
      </c>
      <c r="C1319" t="s">
        <v>140</v>
      </c>
      <c r="D1319">
        <v>11</v>
      </c>
      <c r="E1319" t="s">
        <v>136</v>
      </c>
      <c r="I1319">
        <v>8</v>
      </c>
      <c r="K1319">
        <v>20</v>
      </c>
      <c r="N1319">
        <v>21</v>
      </c>
      <c r="Q1319">
        <v>12</v>
      </c>
      <c r="T1319">
        <v>16</v>
      </c>
      <c r="W1319">
        <v>4</v>
      </c>
    </row>
    <row r="1320" spans="1:23" x14ac:dyDescent="0.2">
      <c r="A1320" t="s">
        <v>28</v>
      </c>
      <c r="B1320">
        <v>1</v>
      </c>
      <c r="C1320" t="s">
        <v>140</v>
      </c>
      <c r="D1320">
        <v>11</v>
      </c>
      <c r="E1320" t="s">
        <v>137</v>
      </c>
      <c r="I1320">
        <v>9</v>
      </c>
      <c r="K1320">
        <v>22</v>
      </c>
      <c r="N1320">
        <v>23</v>
      </c>
      <c r="T1320">
        <v>10</v>
      </c>
      <c r="W1320">
        <v>3</v>
      </c>
    </row>
    <row r="1321" spans="1:23" x14ac:dyDescent="0.2">
      <c r="A1321" t="s">
        <v>28</v>
      </c>
      <c r="B1321">
        <v>1</v>
      </c>
      <c r="C1321" t="s">
        <v>140</v>
      </c>
      <c r="D1321">
        <v>11</v>
      </c>
      <c r="E1321" t="s">
        <v>138</v>
      </c>
    </row>
    <row r="1322" spans="1:23" x14ac:dyDescent="0.2">
      <c r="A1322" t="s">
        <v>28</v>
      </c>
      <c r="B1322">
        <v>1</v>
      </c>
      <c r="C1322" t="s">
        <v>140</v>
      </c>
      <c r="D1322">
        <v>11</v>
      </c>
      <c r="E1322" s="24" t="s">
        <v>118</v>
      </c>
    </row>
    <row r="1323" spans="1:23" x14ac:dyDescent="0.2">
      <c r="A1323" t="s">
        <v>28</v>
      </c>
      <c r="B1323">
        <v>1</v>
      </c>
      <c r="C1323" t="s">
        <v>140</v>
      </c>
      <c r="D1323">
        <v>11</v>
      </c>
      <c r="E1323" s="24" t="s">
        <v>139</v>
      </c>
    </row>
    <row r="1324" spans="1:23" x14ac:dyDescent="0.2">
      <c r="A1324" t="s">
        <v>28</v>
      </c>
      <c r="B1324">
        <v>1</v>
      </c>
      <c r="C1324" t="s">
        <v>140</v>
      </c>
      <c r="D1324">
        <v>12</v>
      </c>
      <c r="E1324" s="24" t="s">
        <v>126</v>
      </c>
      <c r="I1324">
        <v>7</v>
      </c>
      <c r="K1324">
        <v>7</v>
      </c>
      <c r="N1324">
        <v>7</v>
      </c>
      <c r="Q1324">
        <v>5</v>
      </c>
      <c r="T1324">
        <v>6</v>
      </c>
      <c r="W1324">
        <v>3</v>
      </c>
    </row>
    <row r="1325" spans="1:23" x14ac:dyDescent="0.2">
      <c r="A1325" t="s">
        <v>28</v>
      </c>
      <c r="B1325">
        <v>1</v>
      </c>
      <c r="C1325" t="s">
        <v>140</v>
      </c>
      <c r="D1325">
        <v>12</v>
      </c>
      <c r="E1325" s="24" t="s">
        <v>127</v>
      </c>
      <c r="I1325">
        <v>219</v>
      </c>
      <c r="K1325">
        <v>649</v>
      </c>
      <c r="N1325">
        <v>789</v>
      </c>
      <c r="Q1325">
        <v>508</v>
      </c>
      <c r="T1325">
        <v>408</v>
      </c>
      <c r="W1325">
        <v>186</v>
      </c>
    </row>
    <row r="1326" spans="1:23" x14ac:dyDescent="0.2">
      <c r="A1326" t="s">
        <v>28</v>
      </c>
      <c r="B1326">
        <v>1</v>
      </c>
      <c r="C1326" t="s">
        <v>140</v>
      </c>
      <c r="D1326">
        <v>12</v>
      </c>
      <c r="E1326" s="24" t="s">
        <v>128</v>
      </c>
      <c r="I1326">
        <v>28</v>
      </c>
      <c r="K1326">
        <v>40</v>
      </c>
      <c r="N1326">
        <v>38</v>
      </c>
      <c r="Q1326">
        <v>29</v>
      </c>
      <c r="T1326">
        <v>37</v>
      </c>
      <c r="W1326">
        <v>39</v>
      </c>
    </row>
    <row r="1327" spans="1:23" x14ac:dyDescent="0.2">
      <c r="A1327" t="s">
        <v>28</v>
      </c>
      <c r="B1327">
        <v>1</v>
      </c>
      <c r="C1327" t="s">
        <v>140</v>
      </c>
      <c r="D1327">
        <v>12</v>
      </c>
      <c r="E1327" t="s">
        <v>129</v>
      </c>
      <c r="I1327">
        <v>29</v>
      </c>
      <c r="K1327">
        <v>41</v>
      </c>
      <c r="N1327">
        <v>47</v>
      </c>
      <c r="Q1327">
        <v>35</v>
      </c>
      <c r="T1327">
        <v>39</v>
      </c>
      <c r="W1327">
        <v>30</v>
      </c>
    </row>
    <row r="1328" spans="1:23" x14ac:dyDescent="0.2">
      <c r="A1328" t="s">
        <v>28</v>
      </c>
      <c r="B1328">
        <v>1</v>
      </c>
      <c r="C1328" t="s">
        <v>140</v>
      </c>
      <c r="D1328">
        <v>12</v>
      </c>
      <c r="E1328" t="s">
        <v>130</v>
      </c>
      <c r="I1328">
        <v>26</v>
      </c>
      <c r="K1328">
        <v>37</v>
      </c>
      <c r="N1328">
        <v>45</v>
      </c>
      <c r="Q1328">
        <v>45</v>
      </c>
      <c r="T1328">
        <v>26</v>
      </c>
      <c r="W1328">
        <v>18</v>
      </c>
    </row>
    <row r="1329" spans="1:23" x14ac:dyDescent="0.2">
      <c r="A1329" t="s">
        <v>28</v>
      </c>
      <c r="B1329">
        <v>1</v>
      </c>
      <c r="C1329" t="s">
        <v>140</v>
      </c>
      <c r="D1329">
        <v>12</v>
      </c>
      <c r="E1329" t="s">
        <v>131</v>
      </c>
      <c r="I1329">
        <v>22</v>
      </c>
      <c r="K1329">
        <v>39</v>
      </c>
      <c r="N1329">
        <v>37</v>
      </c>
      <c r="Q1329">
        <v>43</v>
      </c>
      <c r="T1329">
        <v>32</v>
      </c>
    </row>
    <row r="1330" spans="1:23" x14ac:dyDescent="0.2">
      <c r="A1330" t="s">
        <v>28</v>
      </c>
      <c r="B1330">
        <v>1</v>
      </c>
      <c r="C1330" t="s">
        <v>140</v>
      </c>
      <c r="D1330">
        <v>12</v>
      </c>
      <c r="E1330" t="s">
        <v>132</v>
      </c>
      <c r="I1330">
        <v>15</v>
      </c>
      <c r="K1330">
        <v>35</v>
      </c>
      <c r="N1330">
        <v>40</v>
      </c>
      <c r="Q1330">
        <v>36</v>
      </c>
      <c r="T1330">
        <v>20</v>
      </c>
    </row>
    <row r="1331" spans="1:23" x14ac:dyDescent="0.2">
      <c r="A1331" t="s">
        <v>28</v>
      </c>
      <c r="B1331">
        <v>1</v>
      </c>
      <c r="C1331" t="s">
        <v>140</v>
      </c>
      <c r="D1331">
        <v>12</v>
      </c>
      <c r="E1331" t="s">
        <v>133</v>
      </c>
      <c r="I1331">
        <v>20</v>
      </c>
      <c r="K1331">
        <v>27</v>
      </c>
      <c r="N1331">
        <v>22</v>
      </c>
      <c r="Q1331">
        <v>19</v>
      </c>
      <c r="T1331">
        <v>24</v>
      </c>
      <c r="W1331">
        <v>22</v>
      </c>
    </row>
    <row r="1332" spans="1:23" x14ac:dyDescent="0.2">
      <c r="A1332" t="s">
        <v>28</v>
      </c>
      <c r="B1332">
        <v>1</v>
      </c>
      <c r="C1332" t="s">
        <v>140</v>
      </c>
      <c r="D1332">
        <v>12</v>
      </c>
      <c r="E1332" t="s">
        <v>134</v>
      </c>
      <c r="I1332">
        <v>22</v>
      </c>
      <c r="K1332">
        <v>26</v>
      </c>
      <c r="N1332">
        <v>32</v>
      </c>
      <c r="Q1332">
        <v>17</v>
      </c>
      <c r="T1332">
        <v>22</v>
      </c>
      <c r="W1332">
        <v>15</v>
      </c>
    </row>
    <row r="1333" spans="1:23" x14ac:dyDescent="0.2">
      <c r="A1333" t="s">
        <v>28</v>
      </c>
      <c r="B1333">
        <v>1</v>
      </c>
      <c r="C1333" t="s">
        <v>140</v>
      </c>
      <c r="D1333">
        <v>12</v>
      </c>
      <c r="E1333" t="s">
        <v>135</v>
      </c>
      <c r="I1333">
        <v>20</v>
      </c>
      <c r="K1333">
        <v>26</v>
      </c>
      <c r="N1333">
        <v>29</v>
      </c>
      <c r="Q1333">
        <v>27</v>
      </c>
      <c r="T1333">
        <v>14</v>
      </c>
      <c r="W1333">
        <v>8</v>
      </c>
    </row>
    <row r="1334" spans="1:23" x14ac:dyDescent="0.2">
      <c r="A1334" t="s">
        <v>28</v>
      </c>
      <c r="B1334">
        <v>1</v>
      </c>
      <c r="C1334" t="s">
        <v>140</v>
      </c>
      <c r="D1334">
        <v>12</v>
      </c>
      <c r="E1334" t="s">
        <v>136</v>
      </c>
      <c r="I1334">
        <v>19</v>
      </c>
      <c r="K1334">
        <v>30</v>
      </c>
      <c r="N1334">
        <v>20</v>
      </c>
      <c r="Q1334">
        <v>26</v>
      </c>
      <c r="T1334">
        <v>17</v>
      </c>
    </row>
    <row r="1335" spans="1:23" x14ac:dyDescent="0.2">
      <c r="A1335" t="s">
        <v>28</v>
      </c>
      <c r="B1335">
        <v>1</v>
      </c>
      <c r="C1335" t="s">
        <v>140</v>
      </c>
      <c r="D1335">
        <v>12</v>
      </c>
      <c r="E1335" t="s">
        <v>137</v>
      </c>
      <c r="I1335">
        <v>13</v>
      </c>
      <c r="K1335">
        <v>22</v>
      </c>
      <c r="N1335">
        <v>23</v>
      </c>
      <c r="Q1335">
        <v>24</v>
      </c>
      <c r="T1335">
        <v>17</v>
      </c>
    </row>
    <row r="1336" spans="1:23" x14ac:dyDescent="0.2">
      <c r="A1336" t="s">
        <v>28</v>
      </c>
      <c r="B1336">
        <v>1</v>
      </c>
      <c r="C1336" t="s">
        <v>140</v>
      </c>
      <c r="D1336">
        <v>12</v>
      </c>
      <c r="E1336" t="s">
        <v>138</v>
      </c>
    </row>
    <row r="1337" spans="1:23" x14ac:dyDescent="0.2">
      <c r="A1337" t="s">
        <v>28</v>
      </c>
      <c r="B1337">
        <v>1</v>
      </c>
      <c r="C1337" t="s">
        <v>140</v>
      </c>
      <c r="D1337">
        <v>12</v>
      </c>
      <c r="E1337" s="24" t="s">
        <v>118</v>
      </c>
      <c r="H1337">
        <v>1</v>
      </c>
    </row>
    <row r="1338" spans="1:23" x14ac:dyDescent="0.2">
      <c r="A1338" t="s">
        <v>28</v>
      </c>
      <c r="B1338">
        <v>1</v>
      </c>
      <c r="C1338" t="s">
        <v>140</v>
      </c>
      <c r="D1338">
        <v>12</v>
      </c>
      <c r="E1338" s="24" t="s">
        <v>139</v>
      </c>
    </row>
    <row r="1339" spans="1:23" x14ac:dyDescent="0.2">
      <c r="A1339" t="s">
        <v>28</v>
      </c>
      <c r="B1339">
        <v>1</v>
      </c>
      <c r="C1339" t="s">
        <v>140</v>
      </c>
      <c r="D1339">
        <v>13</v>
      </c>
      <c r="E1339" s="24" t="s">
        <v>126</v>
      </c>
      <c r="I1339">
        <v>11</v>
      </c>
      <c r="K1339">
        <v>10</v>
      </c>
      <c r="N1339">
        <v>8</v>
      </c>
      <c r="Q1339">
        <v>5</v>
      </c>
      <c r="T1339">
        <v>9</v>
      </c>
      <c r="W1339">
        <v>6</v>
      </c>
    </row>
    <row r="1340" spans="1:23" x14ac:dyDescent="0.2">
      <c r="A1340" t="s">
        <v>28</v>
      </c>
      <c r="B1340">
        <v>1</v>
      </c>
      <c r="C1340" t="s">
        <v>140</v>
      </c>
      <c r="D1340">
        <v>13</v>
      </c>
      <c r="E1340" s="24" t="s">
        <v>127</v>
      </c>
      <c r="I1340">
        <v>342</v>
      </c>
      <c r="K1340">
        <v>957</v>
      </c>
      <c r="N1340">
        <v>901</v>
      </c>
      <c r="Q1340">
        <v>504</v>
      </c>
      <c r="T1340">
        <v>238</v>
      </c>
      <c r="W1340">
        <v>152</v>
      </c>
    </row>
    <row r="1341" spans="1:23" x14ac:dyDescent="0.2">
      <c r="A1341" t="s">
        <v>28</v>
      </c>
      <c r="B1341">
        <v>1</v>
      </c>
      <c r="C1341" t="s">
        <v>140</v>
      </c>
      <c r="D1341">
        <v>13</v>
      </c>
      <c r="E1341" s="24" t="s">
        <v>128</v>
      </c>
      <c r="I1341">
        <v>34</v>
      </c>
      <c r="K1341">
        <v>44</v>
      </c>
      <c r="N1341">
        <v>40</v>
      </c>
      <c r="Q1341">
        <v>36</v>
      </c>
      <c r="T1341">
        <v>21</v>
      </c>
      <c r="W1341">
        <v>21</v>
      </c>
    </row>
    <row r="1342" spans="1:23" x14ac:dyDescent="0.2">
      <c r="A1342" t="s">
        <v>28</v>
      </c>
      <c r="B1342">
        <v>1</v>
      </c>
      <c r="C1342" t="s">
        <v>140</v>
      </c>
      <c r="D1342">
        <v>13</v>
      </c>
      <c r="E1342" t="s">
        <v>129</v>
      </c>
      <c r="I1342">
        <v>12</v>
      </c>
      <c r="K1342">
        <v>36</v>
      </c>
      <c r="N1342">
        <v>38</v>
      </c>
      <c r="Q1342">
        <v>23</v>
      </c>
      <c r="T1342">
        <v>29</v>
      </c>
      <c r="W1342">
        <v>17</v>
      </c>
    </row>
    <row r="1343" spans="1:23" x14ac:dyDescent="0.2">
      <c r="A1343" t="s">
        <v>28</v>
      </c>
      <c r="B1343">
        <v>1</v>
      </c>
      <c r="C1343" t="s">
        <v>140</v>
      </c>
      <c r="D1343">
        <v>13</v>
      </c>
      <c r="E1343" t="s">
        <v>130</v>
      </c>
      <c r="I1343">
        <v>33</v>
      </c>
      <c r="K1343">
        <v>45</v>
      </c>
      <c r="N1343">
        <v>45</v>
      </c>
      <c r="Q1343">
        <v>38</v>
      </c>
      <c r="T1343">
        <v>25</v>
      </c>
      <c r="W1343">
        <v>12</v>
      </c>
    </row>
    <row r="1344" spans="1:23" x14ac:dyDescent="0.2">
      <c r="A1344" t="s">
        <v>28</v>
      </c>
      <c r="B1344">
        <v>1</v>
      </c>
      <c r="C1344" t="s">
        <v>140</v>
      </c>
      <c r="D1344">
        <v>13</v>
      </c>
      <c r="E1344" t="s">
        <v>131</v>
      </c>
      <c r="I1344">
        <v>35</v>
      </c>
      <c r="K1344">
        <v>32</v>
      </c>
      <c r="N1344">
        <v>44</v>
      </c>
      <c r="Q1344">
        <v>33</v>
      </c>
      <c r="T1344">
        <v>23</v>
      </c>
      <c r="W1344">
        <v>26</v>
      </c>
    </row>
    <row r="1345" spans="1:23" x14ac:dyDescent="0.2">
      <c r="A1345" t="s">
        <v>28</v>
      </c>
      <c r="B1345">
        <v>1</v>
      </c>
      <c r="C1345" t="s">
        <v>140</v>
      </c>
      <c r="D1345">
        <v>13</v>
      </c>
      <c r="E1345" t="s">
        <v>132</v>
      </c>
      <c r="I1345">
        <v>27</v>
      </c>
      <c r="K1345">
        <v>31</v>
      </c>
      <c r="N1345">
        <v>37</v>
      </c>
      <c r="Q1345">
        <v>39</v>
      </c>
      <c r="T1345">
        <v>23</v>
      </c>
      <c r="W1345">
        <v>24</v>
      </c>
    </row>
    <row r="1346" spans="1:23" x14ac:dyDescent="0.2">
      <c r="A1346" t="s">
        <v>28</v>
      </c>
      <c r="B1346">
        <v>1</v>
      </c>
      <c r="C1346" t="s">
        <v>140</v>
      </c>
      <c r="D1346">
        <v>13</v>
      </c>
      <c r="E1346" t="s">
        <v>133</v>
      </c>
      <c r="I1346">
        <v>25</v>
      </c>
      <c r="K1346">
        <v>25</v>
      </c>
      <c r="N1346">
        <v>20</v>
      </c>
      <c r="Q1346">
        <v>15</v>
      </c>
      <c r="T1346">
        <v>13</v>
      </c>
      <c r="W1346">
        <v>14</v>
      </c>
    </row>
    <row r="1347" spans="1:23" x14ac:dyDescent="0.2">
      <c r="A1347" t="s">
        <v>28</v>
      </c>
      <c r="B1347">
        <v>1</v>
      </c>
      <c r="C1347" t="s">
        <v>140</v>
      </c>
      <c r="D1347">
        <v>13</v>
      </c>
      <c r="E1347" t="s">
        <v>134</v>
      </c>
      <c r="I1347">
        <v>12</v>
      </c>
      <c r="K1347">
        <v>22</v>
      </c>
      <c r="N1347">
        <v>21</v>
      </c>
      <c r="Q1347">
        <v>15</v>
      </c>
      <c r="T1347">
        <v>15</v>
      </c>
      <c r="W1347">
        <v>10</v>
      </c>
    </row>
    <row r="1348" spans="1:23" x14ac:dyDescent="0.2">
      <c r="A1348" t="s">
        <v>28</v>
      </c>
      <c r="B1348">
        <v>1</v>
      </c>
      <c r="C1348" t="s">
        <v>140</v>
      </c>
      <c r="D1348">
        <v>13</v>
      </c>
      <c r="E1348" t="s">
        <v>135</v>
      </c>
      <c r="I1348">
        <v>24</v>
      </c>
      <c r="K1348">
        <v>24</v>
      </c>
      <c r="N1348">
        <v>28</v>
      </c>
      <c r="Q1348">
        <v>24</v>
      </c>
      <c r="T1348">
        <v>12</v>
      </c>
      <c r="W1348">
        <v>7</v>
      </c>
    </row>
    <row r="1349" spans="1:23" x14ac:dyDescent="0.2">
      <c r="A1349" t="s">
        <v>28</v>
      </c>
      <c r="B1349">
        <v>1</v>
      </c>
      <c r="C1349" t="s">
        <v>140</v>
      </c>
      <c r="D1349">
        <v>13</v>
      </c>
      <c r="E1349" t="s">
        <v>136</v>
      </c>
      <c r="I1349">
        <v>23</v>
      </c>
      <c r="K1349">
        <v>24</v>
      </c>
      <c r="N1349">
        <v>25</v>
      </c>
      <c r="Q1349">
        <v>19</v>
      </c>
      <c r="T1349">
        <v>15</v>
      </c>
      <c r="W1349">
        <v>18</v>
      </c>
    </row>
    <row r="1350" spans="1:23" x14ac:dyDescent="0.2">
      <c r="A1350" t="s">
        <v>28</v>
      </c>
      <c r="B1350">
        <v>1</v>
      </c>
      <c r="C1350" t="s">
        <v>140</v>
      </c>
      <c r="D1350">
        <v>13</v>
      </c>
      <c r="E1350" t="s">
        <v>137</v>
      </c>
      <c r="I1350">
        <v>21</v>
      </c>
      <c r="K1350">
        <v>20</v>
      </c>
      <c r="N1350">
        <v>21</v>
      </c>
      <c r="Q1350">
        <v>20</v>
      </c>
      <c r="T1350">
        <v>10</v>
      </c>
      <c r="W1350">
        <v>13</v>
      </c>
    </row>
    <row r="1351" spans="1:23" x14ac:dyDescent="0.2">
      <c r="A1351" t="s">
        <v>28</v>
      </c>
      <c r="B1351">
        <v>1</v>
      </c>
      <c r="C1351" t="s">
        <v>140</v>
      </c>
      <c r="D1351">
        <v>13</v>
      </c>
      <c r="E1351" t="s">
        <v>138</v>
      </c>
    </row>
    <row r="1352" spans="1:23" x14ac:dyDescent="0.2">
      <c r="A1352" t="s">
        <v>28</v>
      </c>
      <c r="B1352">
        <v>1</v>
      </c>
      <c r="C1352" t="s">
        <v>140</v>
      </c>
      <c r="D1352">
        <v>13</v>
      </c>
      <c r="E1352" s="24" t="s">
        <v>118</v>
      </c>
      <c r="H1352">
        <v>1</v>
      </c>
    </row>
    <row r="1353" spans="1:23" x14ac:dyDescent="0.2">
      <c r="A1353" t="s">
        <v>28</v>
      </c>
      <c r="B1353">
        <v>1</v>
      </c>
      <c r="C1353" t="s">
        <v>140</v>
      </c>
      <c r="D1353">
        <v>13</v>
      </c>
      <c r="E1353" s="24" t="s">
        <v>139</v>
      </c>
    </row>
    <row r="1354" spans="1:23" x14ac:dyDescent="0.2">
      <c r="A1354" t="s">
        <v>28</v>
      </c>
      <c r="B1354">
        <v>1</v>
      </c>
      <c r="C1354" t="s">
        <v>140</v>
      </c>
      <c r="D1354">
        <v>14</v>
      </c>
      <c r="E1354" s="24" t="s">
        <v>126</v>
      </c>
      <c r="I1354">
        <v>6</v>
      </c>
      <c r="K1354">
        <v>9</v>
      </c>
      <c r="N1354">
        <v>7</v>
      </c>
      <c r="Q1354">
        <v>5</v>
      </c>
      <c r="T1354">
        <v>5</v>
      </c>
      <c r="W1354">
        <v>7</v>
      </c>
    </row>
    <row r="1355" spans="1:23" x14ac:dyDescent="0.2">
      <c r="A1355" t="s">
        <v>28</v>
      </c>
      <c r="B1355">
        <v>1</v>
      </c>
      <c r="C1355" t="s">
        <v>140</v>
      </c>
      <c r="D1355">
        <v>14</v>
      </c>
      <c r="E1355" s="24" t="s">
        <v>127</v>
      </c>
      <c r="I1355">
        <v>180</v>
      </c>
      <c r="K1355">
        <v>510</v>
      </c>
      <c r="N1355">
        <v>365</v>
      </c>
      <c r="Q1355">
        <v>229</v>
      </c>
      <c r="T1355">
        <v>230</v>
      </c>
      <c r="W1355">
        <v>218</v>
      </c>
    </row>
    <row r="1356" spans="1:23" x14ac:dyDescent="0.2">
      <c r="A1356" t="s">
        <v>28</v>
      </c>
      <c r="B1356">
        <v>1</v>
      </c>
      <c r="C1356" t="s">
        <v>140</v>
      </c>
      <c r="D1356">
        <v>14</v>
      </c>
      <c r="E1356" s="24" t="s">
        <v>128</v>
      </c>
      <c r="I1356">
        <v>19</v>
      </c>
      <c r="K1356">
        <v>32</v>
      </c>
      <c r="N1356">
        <v>28</v>
      </c>
      <c r="Q1356">
        <v>30</v>
      </c>
      <c r="T1356">
        <v>36</v>
      </c>
      <c r="W1356">
        <v>27</v>
      </c>
    </row>
    <row r="1357" spans="1:23" x14ac:dyDescent="0.2">
      <c r="A1357" t="s">
        <v>28</v>
      </c>
      <c r="B1357">
        <v>1</v>
      </c>
      <c r="C1357" t="s">
        <v>140</v>
      </c>
      <c r="D1357">
        <v>14</v>
      </c>
      <c r="E1357" t="s">
        <v>129</v>
      </c>
      <c r="I1357">
        <v>28</v>
      </c>
      <c r="K1357">
        <v>40</v>
      </c>
      <c r="N1357">
        <v>31</v>
      </c>
      <c r="Q1357">
        <v>30</v>
      </c>
      <c r="T1357">
        <v>40</v>
      </c>
      <c r="W1357">
        <v>25</v>
      </c>
    </row>
    <row r="1358" spans="1:23" x14ac:dyDescent="0.2">
      <c r="A1358" t="s">
        <v>28</v>
      </c>
      <c r="B1358">
        <v>1</v>
      </c>
      <c r="C1358" t="s">
        <v>140</v>
      </c>
      <c r="D1358">
        <v>14</v>
      </c>
      <c r="E1358" t="s">
        <v>130</v>
      </c>
      <c r="I1358">
        <v>25</v>
      </c>
      <c r="K1358">
        <v>32</v>
      </c>
      <c r="N1358">
        <v>36</v>
      </c>
      <c r="Q1358">
        <v>40</v>
      </c>
      <c r="T1358">
        <v>29</v>
      </c>
      <c r="W1358">
        <v>28</v>
      </c>
    </row>
    <row r="1359" spans="1:23" x14ac:dyDescent="0.2">
      <c r="A1359" t="s">
        <v>28</v>
      </c>
      <c r="B1359">
        <v>1</v>
      </c>
      <c r="C1359" t="s">
        <v>140</v>
      </c>
      <c r="D1359">
        <v>14</v>
      </c>
      <c r="E1359" t="s">
        <v>131</v>
      </c>
      <c r="I1359">
        <v>30</v>
      </c>
      <c r="K1359">
        <v>30</v>
      </c>
      <c r="N1359">
        <v>29</v>
      </c>
      <c r="Q1359">
        <v>32</v>
      </c>
      <c r="T1359">
        <v>41</v>
      </c>
      <c r="W1359">
        <v>37</v>
      </c>
    </row>
    <row r="1360" spans="1:23" x14ac:dyDescent="0.2">
      <c r="A1360" t="s">
        <v>28</v>
      </c>
      <c r="B1360">
        <v>1</v>
      </c>
      <c r="C1360" t="s">
        <v>140</v>
      </c>
      <c r="D1360">
        <v>14</v>
      </c>
      <c r="E1360" t="s">
        <v>132</v>
      </c>
      <c r="I1360">
        <v>12</v>
      </c>
      <c r="K1360">
        <v>37</v>
      </c>
      <c r="N1360">
        <v>38</v>
      </c>
      <c r="Q1360">
        <v>28</v>
      </c>
      <c r="W1360">
        <v>35</v>
      </c>
    </row>
    <row r="1361" spans="1:23" x14ac:dyDescent="0.2">
      <c r="A1361" t="s">
        <v>28</v>
      </c>
      <c r="B1361">
        <v>1</v>
      </c>
      <c r="C1361" t="s">
        <v>140</v>
      </c>
      <c r="D1361">
        <v>14</v>
      </c>
      <c r="E1361" t="s">
        <v>133</v>
      </c>
      <c r="I1361">
        <v>16</v>
      </c>
      <c r="K1361">
        <v>19</v>
      </c>
      <c r="N1361">
        <v>17</v>
      </c>
      <c r="Q1361">
        <v>20</v>
      </c>
      <c r="T1361">
        <v>17</v>
      </c>
      <c r="W1361">
        <v>16</v>
      </c>
    </row>
    <row r="1362" spans="1:23" x14ac:dyDescent="0.2">
      <c r="A1362" t="s">
        <v>28</v>
      </c>
      <c r="B1362">
        <v>1</v>
      </c>
      <c r="C1362" t="s">
        <v>140</v>
      </c>
      <c r="D1362">
        <v>14</v>
      </c>
      <c r="E1362" t="s">
        <v>134</v>
      </c>
      <c r="I1362">
        <v>17</v>
      </c>
      <c r="K1362">
        <v>27</v>
      </c>
      <c r="N1362">
        <v>21</v>
      </c>
      <c r="Q1362">
        <v>13</v>
      </c>
      <c r="T1362">
        <v>19</v>
      </c>
      <c r="W1362">
        <v>13</v>
      </c>
    </row>
    <row r="1363" spans="1:23" x14ac:dyDescent="0.2">
      <c r="A1363" t="s">
        <v>28</v>
      </c>
      <c r="B1363">
        <v>1</v>
      </c>
      <c r="C1363" t="s">
        <v>140</v>
      </c>
      <c r="D1363">
        <v>14</v>
      </c>
      <c r="E1363" t="s">
        <v>135</v>
      </c>
      <c r="I1363">
        <v>20</v>
      </c>
      <c r="K1363">
        <v>22</v>
      </c>
      <c r="N1363">
        <v>23</v>
      </c>
      <c r="Q1363">
        <v>22</v>
      </c>
      <c r="T1363">
        <v>15</v>
      </c>
      <c r="W1363">
        <v>15</v>
      </c>
    </row>
    <row r="1364" spans="1:23" x14ac:dyDescent="0.2">
      <c r="A1364" t="s">
        <v>28</v>
      </c>
      <c r="B1364">
        <v>1</v>
      </c>
      <c r="C1364" t="s">
        <v>140</v>
      </c>
      <c r="D1364">
        <v>14</v>
      </c>
      <c r="E1364" t="s">
        <v>136</v>
      </c>
      <c r="I1364">
        <v>20</v>
      </c>
      <c r="K1364">
        <v>19</v>
      </c>
      <c r="N1364">
        <v>18</v>
      </c>
      <c r="Q1364">
        <v>19</v>
      </c>
      <c r="T1364">
        <v>21</v>
      </c>
      <c r="W1364">
        <v>19</v>
      </c>
    </row>
    <row r="1365" spans="1:23" x14ac:dyDescent="0.2">
      <c r="A1365" t="s">
        <v>28</v>
      </c>
      <c r="B1365">
        <v>1</v>
      </c>
      <c r="C1365" t="s">
        <v>140</v>
      </c>
      <c r="D1365">
        <v>14</v>
      </c>
      <c r="E1365" t="s">
        <v>137</v>
      </c>
      <c r="I1365">
        <v>12</v>
      </c>
      <c r="K1365">
        <v>24</v>
      </c>
      <c r="N1365">
        <v>22</v>
      </c>
      <c r="Q1365">
        <v>16</v>
      </c>
      <c r="W1365">
        <v>19</v>
      </c>
    </row>
    <row r="1366" spans="1:23" x14ac:dyDescent="0.2">
      <c r="A1366" t="s">
        <v>28</v>
      </c>
      <c r="B1366">
        <v>1</v>
      </c>
      <c r="C1366" t="s">
        <v>140</v>
      </c>
      <c r="D1366">
        <v>14</v>
      </c>
      <c r="E1366" t="s">
        <v>138</v>
      </c>
    </row>
    <row r="1367" spans="1:23" x14ac:dyDescent="0.2">
      <c r="A1367" t="s">
        <v>28</v>
      </c>
      <c r="B1367">
        <v>1</v>
      </c>
      <c r="C1367" t="s">
        <v>140</v>
      </c>
      <c r="D1367">
        <v>14</v>
      </c>
      <c r="E1367" s="24" t="s">
        <v>118</v>
      </c>
      <c r="H1367">
        <v>1</v>
      </c>
    </row>
    <row r="1368" spans="1:23" x14ac:dyDescent="0.2">
      <c r="A1368" t="s">
        <v>28</v>
      </c>
      <c r="B1368">
        <v>1</v>
      </c>
      <c r="C1368" t="s">
        <v>140</v>
      </c>
      <c r="D1368">
        <v>14</v>
      </c>
      <c r="E1368" s="24" t="s">
        <v>139</v>
      </c>
    </row>
    <row r="1369" spans="1:23" x14ac:dyDescent="0.2">
      <c r="A1369" t="s">
        <v>28</v>
      </c>
      <c r="B1369">
        <v>1</v>
      </c>
      <c r="C1369" t="s">
        <v>140</v>
      </c>
      <c r="D1369">
        <v>15</v>
      </c>
      <c r="E1369" s="24" t="s">
        <v>126</v>
      </c>
      <c r="I1369">
        <v>11</v>
      </c>
      <c r="K1369">
        <v>11</v>
      </c>
      <c r="N1369">
        <v>8</v>
      </c>
      <c r="Q1369">
        <v>5</v>
      </c>
      <c r="T1369">
        <v>5</v>
      </c>
      <c r="W1369">
        <v>5</v>
      </c>
    </row>
    <row r="1370" spans="1:23" x14ac:dyDescent="0.2">
      <c r="A1370" t="s">
        <v>28</v>
      </c>
      <c r="B1370">
        <v>1</v>
      </c>
      <c r="C1370" t="s">
        <v>140</v>
      </c>
      <c r="D1370">
        <v>15</v>
      </c>
      <c r="E1370" s="24" t="s">
        <v>127</v>
      </c>
      <c r="I1370">
        <v>181</v>
      </c>
      <c r="K1370">
        <v>733</v>
      </c>
      <c r="N1370">
        <v>777</v>
      </c>
      <c r="Q1370">
        <v>426</v>
      </c>
      <c r="T1370">
        <v>181</v>
      </c>
      <c r="W1370">
        <v>155</v>
      </c>
    </row>
    <row r="1371" spans="1:23" x14ac:dyDescent="0.2">
      <c r="A1371" t="s">
        <v>28</v>
      </c>
      <c r="B1371">
        <v>1</v>
      </c>
      <c r="C1371" t="s">
        <v>140</v>
      </c>
      <c r="D1371">
        <v>15</v>
      </c>
      <c r="E1371" s="24" t="s">
        <v>128</v>
      </c>
      <c r="I1371">
        <v>21</v>
      </c>
      <c r="K1371">
        <v>32</v>
      </c>
      <c r="N1371">
        <v>39</v>
      </c>
      <c r="Q1371">
        <v>38</v>
      </c>
      <c r="T1371">
        <v>31</v>
      </c>
      <c r="W1371">
        <v>26</v>
      </c>
    </row>
    <row r="1372" spans="1:23" x14ac:dyDescent="0.2">
      <c r="A1372" t="s">
        <v>28</v>
      </c>
      <c r="B1372">
        <v>1</v>
      </c>
      <c r="C1372" t="s">
        <v>140</v>
      </c>
      <c r="D1372">
        <v>15</v>
      </c>
      <c r="E1372" t="s">
        <v>129</v>
      </c>
      <c r="I1372">
        <v>24</v>
      </c>
      <c r="K1372">
        <v>30</v>
      </c>
      <c r="N1372">
        <v>38</v>
      </c>
      <c r="Q1372">
        <v>30</v>
      </c>
      <c r="T1372">
        <v>21</v>
      </c>
      <c r="W1372">
        <v>28</v>
      </c>
    </row>
    <row r="1373" spans="1:23" x14ac:dyDescent="0.2">
      <c r="A1373" t="s">
        <v>28</v>
      </c>
      <c r="B1373">
        <v>1</v>
      </c>
      <c r="C1373" t="s">
        <v>140</v>
      </c>
      <c r="D1373">
        <v>15</v>
      </c>
      <c r="E1373" t="s">
        <v>130</v>
      </c>
      <c r="I1373">
        <v>25</v>
      </c>
      <c r="K1373">
        <v>37</v>
      </c>
      <c r="N1373">
        <v>40</v>
      </c>
      <c r="Q1373">
        <v>39</v>
      </c>
      <c r="T1373">
        <v>29</v>
      </c>
      <c r="W1373">
        <v>26</v>
      </c>
    </row>
    <row r="1374" spans="1:23" x14ac:dyDescent="0.2">
      <c r="A1374" t="s">
        <v>28</v>
      </c>
      <c r="B1374">
        <v>1</v>
      </c>
      <c r="C1374" t="s">
        <v>140</v>
      </c>
      <c r="D1374">
        <v>15</v>
      </c>
      <c r="E1374" t="s">
        <v>131</v>
      </c>
      <c r="I1374">
        <v>18</v>
      </c>
      <c r="K1374">
        <v>39</v>
      </c>
      <c r="N1374">
        <v>38</v>
      </c>
      <c r="Q1374">
        <v>40</v>
      </c>
      <c r="T1374">
        <v>36</v>
      </c>
      <c r="W1374">
        <v>29</v>
      </c>
    </row>
    <row r="1375" spans="1:23" x14ac:dyDescent="0.2">
      <c r="A1375" t="s">
        <v>28</v>
      </c>
      <c r="B1375">
        <v>1</v>
      </c>
      <c r="C1375" t="s">
        <v>140</v>
      </c>
      <c r="D1375">
        <v>15</v>
      </c>
      <c r="E1375" t="s">
        <v>132</v>
      </c>
      <c r="I1375">
        <v>12</v>
      </c>
      <c r="K1375">
        <v>35</v>
      </c>
      <c r="N1375">
        <v>37</v>
      </c>
      <c r="Q1375">
        <v>41</v>
      </c>
      <c r="T1375">
        <v>31</v>
      </c>
      <c r="W1375">
        <v>19</v>
      </c>
    </row>
    <row r="1376" spans="1:23" x14ac:dyDescent="0.2">
      <c r="A1376" t="s">
        <v>28</v>
      </c>
      <c r="B1376">
        <v>1</v>
      </c>
      <c r="C1376" t="s">
        <v>140</v>
      </c>
      <c r="D1376">
        <v>15</v>
      </c>
      <c r="E1376" t="s">
        <v>133</v>
      </c>
      <c r="I1376">
        <v>20</v>
      </c>
      <c r="K1376">
        <v>25</v>
      </c>
      <c r="N1376">
        <v>24</v>
      </c>
      <c r="Q1376">
        <v>23</v>
      </c>
      <c r="T1376">
        <v>18</v>
      </c>
      <c r="W1376">
        <v>16</v>
      </c>
    </row>
    <row r="1377" spans="1:23" x14ac:dyDescent="0.2">
      <c r="A1377" t="s">
        <v>28</v>
      </c>
      <c r="B1377">
        <v>1</v>
      </c>
      <c r="C1377" t="s">
        <v>140</v>
      </c>
      <c r="D1377">
        <v>15</v>
      </c>
      <c r="E1377" t="s">
        <v>134</v>
      </c>
      <c r="I1377">
        <v>20</v>
      </c>
      <c r="K1377">
        <v>23</v>
      </c>
      <c r="N1377">
        <v>29</v>
      </c>
      <c r="Q1377">
        <v>16</v>
      </c>
      <c r="T1377">
        <v>11</v>
      </c>
      <c r="W1377">
        <v>15</v>
      </c>
    </row>
    <row r="1378" spans="1:23" x14ac:dyDescent="0.2">
      <c r="A1378" t="s">
        <v>28</v>
      </c>
      <c r="B1378">
        <v>1</v>
      </c>
      <c r="C1378" t="s">
        <v>140</v>
      </c>
      <c r="D1378">
        <v>15</v>
      </c>
      <c r="E1378" t="s">
        <v>135</v>
      </c>
      <c r="I1378">
        <v>18</v>
      </c>
      <c r="K1378">
        <v>22</v>
      </c>
      <c r="N1378">
        <v>36</v>
      </c>
      <c r="Q1378">
        <v>25</v>
      </c>
      <c r="T1378">
        <v>9</v>
      </c>
      <c r="W1378">
        <v>15</v>
      </c>
    </row>
    <row r="1379" spans="1:23" x14ac:dyDescent="0.2">
      <c r="A1379" t="s">
        <v>28</v>
      </c>
      <c r="B1379">
        <v>1</v>
      </c>
      <c r="C1379" t="s">
        <v>140</v>
      </c>
      <c r="D1379">
        <v>15</v>
      </c>
      <c r="E1379" t="s">
        <v>136</v>
      </c>
      <c r="I1379">
        <v>16</v>
      </c>
      <c r="K1379">
        <v>26</v>
      </c>
      <c r="N1379">
        <v>27</v>
      </c>
      <c r="Q1379">
        <v>29</v>
      </c>
      <c r="T1379">
        <v>18</v>
      </c>
      <c r="W1379">
        <v>14</v>
      </c>
    </row>
    <row r="1380" spans="1:23" x14ac:dyDescent="0.2">
      <c r="A1380" t="s">
        <v>28</v>
      </c>
      <c r="B1380">
        <v>1</v>
      </c>
      <c r="C1380" t="s">
        <v>140</v>
      </c>
      <c r="D1380">
        <v>15</v>
      </c>
      <c r="E1380" t="s">
        <v>137</v>
      </c>
      <c r="I1380">
        <v>15</v>
      </c>
      <c r="K1380">
        <v>27</v>
      </c>
      <c r="N1380">
        <v>37</v>
      </c>
      <c r="Q1380">
        <v>25</v>
      </c>
      <c r="T1380">
        <v>15</v>
      </c>
      <c r="W1380">
        <v>13</v>
      </c>
    </row>
    <row r="1381" spans="1:23" x14ac:dyDescent="0.2">
      <c r="A1381" t="s">
        <v>28</v>
      </c>
      <c r="B1381">
        <v>1</v>
      </c>
      <c r="C1381" t="s">
        <v>140</v>
      </c>
      <c r="D1381">
        <v>15</v>
      </c>
      <c r="E1381" t="s">
        <v>138</v>
      </c>
    </row>
    <row r="1382" spans="1:23" x14ac:dyDescent="0.2">
      <c r="A1382" t="s">
        <v>28</v>
      </c>
      <c r="B1382">
        <v>1</v>
      </c>
      <c r="C1382" t="s">
        <v>140</v>
      </c>
      <c r="D1382">
        <v>15</v>
      </c>
      <c r="E1382" s="24" t="s">
        <v>118</v>
      </c>
      <c r="H1382">
        <v>1</v>
      </c>
    </row>
    <row r="1383" spans="1:23" x14ac:dyDescent="0.2">
      <c r="A1383" t="s">
        <v>28</v>
      </c>
      <c r="B1383">
        <v>1</v>
      </c>
      <c r="C1383" t="s">
        <v>140</v>
      </c>
      <c r="D1383">
        <v>15</v>
      </c>
      <c r="E1383" s="24" t="s">
        <v>139</v>
      </c>
    </row>
    <row r="1384" spans="1:23" x14ac:dyDescent="0.2">
      <c r="A1384" t="s">
        <v>28</v>
      </c>
      <c r="B1384">
        <v>1</v>
      </c>
      <c r="C1384" t="s">
        <v>140</v>
      </c>
      <c r="D1384">
        <v>16</v>
      </c>
      <c r="E1384" s="24" t="s">
        <v>126</v>
      </c>
      <c r="K1384">
        <v>5</v>
      </c>
      <c r="N1384">
        <v>8</v>
      </c>
      <c r="Q1384">
        <v>4</v>
      </c>
      <c r="T1384">
        <v>4</v>
      </c>
      <c r="W1384">
        <v>8</v>
      </c>
    </row>
    <row r="1385" spans="1:23" x14ac:dyDescent="0.2">
      <c r="A1385" t="s">
        <v>28</v>
      </c>
      <c r="B1385">
        <v>1</v>
      </c>
      <c r="C1385" t="s">
        <v>140</v>
      </c>
      <c r="D1385">
        <v>16</v>
      </c>
      <c r="E1385" s="24" t="s">
        <v>127</v>
      </c>
      <c r="K1385">
        <v>73</v>
      </c>
      <c r="N1385">
        <v>564</v>
      </c>
      <c r="Q1385">
        <v>226</v>
      </c>
      <c r="T1385">
        <v>140</v>
      </c>
      <c r="W1385">
        <v>53</v>
      </c>
    </row>
    <row r="1386" spans="1:23" x14ac:dyDescent="0.2">
      <c r="A1386" t="s">
        <v>28</v>
      </c>
      <c r="B1386">
        <v>1</v>
      </c>
      <c r="C1386" t="s">
        <v>140</v>
      </c>
      <c r="D1386">
        <v>16</v>
      </c>
      <c r="E1386" s="24" t="s">
        <v>128</v>
      </c>
      <c r="K1386">
        <v>20</v>
      </c>
      <c r="N1386">
        <v>35</v>
      </c>
      <c r="Q1386">
        <v>47</v>
      </c>
      <c r="T1386">
        <v>23</v>
      </c>
      <c r="W1386">
        <v>14</v>
      </c>
    </row>
    <row r="1387" spans="1:23" x14ac:dyDescent="0.2">
      <c r="A1387" t="s">
        <v>28</v>
      </c>
      <c r="B1387">
        <v>1</v>
      </c>
      <c r="C1387" t="s">
        <v>140</v>
      </c>
      <c r="D1387">
        <v>16</v>
      </c>
      <c r="E1387" t="s">
        <v>129</v>
      </c>
      <c r="K1387">
        <v>25</v>
      </c>
      <c r="N1387">
        <v>31</v>
      </c>
      <c r="Q1387">
        <v>21</v>
      </c>
      <c r="T1387">
        <v>19</v>
      </c>
      <c r="W1387">
        <v>14</v>
      </c>
    </row>
    <row r="1388" spans="1:23" x14ac:dyDescent="0.2">
      <c r="A1388" t="s">
        <v>28</v>
      </c>
      <c r="B1388">
        <v>1</v>
      </c>
      <c r="C1388" t="s">
        <v>140</v>
      </c>
      <c r="D1388">
        <v>16</v>
      </c>
      <c r="E1388" t="s">
        <v>130</v>
      </c>
      <c r="K1388">
        <v>13</v>
      </c>
      <c r="N1388">
        <v>41</v>
      </c>
      <c r="T1388">
        <v>15</v>
      </c>
      <c r="W1388">
        <v>13</v>
      </c>
    </row>
    <row r="1389" spans="1:23" x14ac:dyDescent="0.2">
      <c r="A1389" t="s">
        <v>28</v>
      </c>
      <c r="B1389">
        <v>1</v>
      </c>
      <c r="C1389" t="s">
        <v>140</v>
      </c>
      <c r="D1389">
        <v>16</v>
      </c>
      <c r="E1389" t="s">
        <v>131</v>
      </c>
      <c r="K1389">
        <v>24</v>
      </c>
      <c r="N1389">
        <v>34</v>
      </c>
      <c r="T1389">
        <v>11</v>
      </c>
      <c r="W1389">
        <v>13</v>
      </c>
    </row>
    <row r="1390" spans="1:23" x14ac:dyDescent="0.2">
      <c r="A1390" t="s">
        <v>28</v>
      </c>
      <c r="B1390">
        <v>1</v>
      </c>
      <c r="C1390" t="s">
        <v>140</v>
      </c>
      <c r="D1390">
        <v>16</v>
      </c>
      <c r="E1390" t="s">
        <v>132</v>
      </c>
      <c r="K1390">
        <v>19</v>
      </c>
      <c r="N1390">
        <v>38</v>
      </c>
      <c r="W1390">
        <v>15</v>
      </c>
    </row>
    <row r="1391" spans="1:23" x14ac:dyDescent="0.2">
      <c r="A1391" t="s">
        <v>28</v>
      </c>
      <c r="B1391">
        <v>1</v>
      </c>
      <c r="C1391" t="s">
        <v>140</v>
      </c>
      <c r="D1391">
        <v>16</v>
      </c>
      <c r="E1391" t="s">
        <v>133</v>
      </c>
      <c r="K1391">
        <v>12</v>
      </c>
      <c r="N1391">
        <v>26</v>
      </c>
      <c r="Q1391">
        <v>26</v>
      </c>
      <c r="T1391">
        <v>17</v>
      </c>
      <c r="W1391">
        <v>7</v>
      </c>
    </row>
    <row r="1392" spans="1:23" x14ac:dyDescent="0.2">
      <c r="A1392" t="s">
        <v>28</v>
      </c>
      <c r="B1392">
        <v>1</v>
      </c>
      <c r="C1392" t="s">
        <v>140</v>
      </c>
      <c r="D1392">
        <v>16</v>
      </c>
      <c r="E1392" t="s">
        <v>134</v>
      </c>
      <c r="K1392">
        <v>15</v>
      </c>
      <c r="N1392">
        <v>22</v>
      </c>
      <c r="Q1392">
        <v>14</v>
      </c>
      <c r="T1392">
        <v>13</v>
      </c>
      <c r="W1392">
        <v>9</v>
      </c>
    </row>
    <row r="1393" spans="1:23" x14ac:dyDescent="0.2">
      <c r="A1393" t="s">
        <v>28</v>
      </c>
      <c r="B1393">
        <v>1</v>
      </c>
      <c r="C1393" t="s">
        <v>140</v>
      </c>
      <c r="D1393">
        <v>16</v>
      </c>
      <c r="E1393" t="s">
        <v>135</v>
      </c>
      <c r="K1393">
        <v>8</v>
      </c>
      <c r="N1393">
        <v>26</v>
      </c>
      <c r="T1393">
        <v>8</v>
      </c>
      <c r="W1393">
        <v>10</v>
      </c>
    </row>
    <row r="1394" spans="1:23" x14ac:dyDescent="0.2">
      <c r="A1394" t="s">
        <v>28</v>
      </c>
      <c r="B1394">
        <v>1</v>
      </c>
      <c r="C1394" t="s">
        <v>140</v>
      </c>
      <c r="D1394">
        <v>16</v>
      </c>
      <c r="E1394" t="s">
        <v>136</v>
      </c>
      <c r="K1394">
        <v>15</v>
      </c>
      <c r="N1394">
        <v>26</v>
      </c>
      <c r="T1394">
        <v>7</v>
      </c>
      <c r="W1394">
        <v>7</v>
      </c>
    </row>
    <row r="1395" spans="1:23" x14ac:dyDescent="0.2">
      <c r="A1395" t="s">
        <v>28</v>
      </c>
      <c r="B1395">
        <v>1</v>
      </c>
      <c r="C1395" t="s">
        <v>140</v>
      </c>
      <c r="D1395">
        <v>16</v>
      </c>
      <c r="E1395" t="s">
        <v>137</v>
      </c>
      <c r="K1395">
        <v>13</v>
      </c>
      <c r="N1395">
        <v>24</v>
      </c>
      <c r="W1395">
        <v>9</v>
      </c>
    </row>
    <row r="1396" spans="1:23" x14ac:dyDescent="0.2">
      <c r="A1396" t="s">
        <v>28</v>
      </c>
      <c r="B1396">
        <v>1</v>
      </c>
      <c r="C1396" t="s">
        <v>140</v>
      </c>
      <c r="D1396">
        <v>16</v>
      </c>
      <c r="E1396" t="s">
        <v>138</v>
      </c>
    </row>
    <row r="1397" spans="1:23" x14ac:dyDescent="0.2">
      <c r="A1397" t="s">
        <v>28</v>
      </c>
      <c r="B1397">
        <v>1</v>
      </c>
      <c r="C1397" t="s">
        <v>140</v>
      </c>
      <c r="D1397">
        <v>16</v>
      </c>
      <c r="E1397" s="24" t="s">
        <v>118</v>
      </c>
    </row>
    <row r="1398" spans="1:23" x14ac:dyDescent="0.2">
      <c r="A1398" t="s">
        <v>28</v>
      </c>
      <c r="B1398">
        <v>1</v>
      </c>
      <c r="C1398" t="s">
        <v>140</v>
      </c>
      <c r="D1398">
        <v>16</v>
      </c>
      <c r="E1398" s="24" t="s">
        <v>139</v>
      </c>
    </row>
    <row r="1399" spans="1:23" x14ac:dyDescent="0.2">
      <c r="A1399" t="s">
        <v>28</v>
      </c>
      <c r="B1399">
        <v>1</v>
      </c>
      <c r="C1399" t="s">
        <v>141</v>
      </c>
      <c r="D1399">
        <v>1</v>
      </c>
      <c r="E1399" s="24" t="s">
        <v>126</v>
      </c>
      <c r="I1399">
        <v>6</v>
      </c>
      <c r="K1399">
        <v>8</v>
      </c>
      <c r="N1399">
        <v>9</v>
      </c>
      <c r="Q1399">
        <v>4</v>
      </c>
      <c r="T1399">
        <v>7</v>
      </c>
      <c r="W1399">
        <v>7</v>
      </c>
    </row>
    <row r="1400" spans="1:23" x14ac:dyDescent="0.2">
      <c r="A1400" t="s">
        <v>28</v>
      </c>
      <c r="B1400">
        <v>1</v>
      </c>
      <c r="C1400" t="s">
        <v>141</v>
      </c>
      <c r="D1400">
        <v>1</v>
      </c>
      <c r="E1400" s="24" t="s">
        <v>127</v>
      </c>
      <c r="I1400">
        <v>198</v>
      </c>
      <c r="K1400">
        <v>437</v>
      </c>
      <c r="N1400">
        <v>714</v>
      </c>
      <c r="Q1400">
        <v>279</v>
      </c>
      <c r="T1400">
        <v>628</v>
      </c>
      <c r="W1400">
        <v>469</v>
      </c>
    </row>
    <row r="1401" spans="1:23" x14ac:dyDescent="0.2">
      <c r="A1401" t="s">
        <v>28</v>
      </c>
      <c r="B1401">
        <v>1</v>
      </c>
      <c r="C1401" t="s">
        <v>141</v>
      </c>
      <c r="D1401">
        <v>1</v>
      </c>
      <c r="E1401" s="24" t="s">
        <v>128</v>
      </c>
      <c r="I1401">
        <v>22</v>
      </c>
      <c r="K1401">
        <v>36</v>
      </c>
      <c r="N1401">
        <v>38</v>
      </c>
      <c r="Q1401">
        <v>34</v>
      </c>
      <c r="T1401">
        <v>47</v>
      </c>
      <c r="W1401">
        <v>32</v>
      </c>
    </row>
    <row r="1402" spans="1:23" x14ac:dyDescent="0.2">
      <c r="A1402" t="s">
        <v>28</v>
      </c>
      <c r="B1402">
        <v>1</v>
      </c>
      <c r="C1402" t="s">
        <v>141</v>
      </c>
      <c r="D1402">
        <v>1</v>
      </c>
      <c r="E1402" t="s">
        <v>129</v>
      </c>
      <c r="I1402">
        <v>27</v>
      </c>
      <c r="K1402">
        <v>30</v>
      </c>
      <c r="N1402">
        <v>40</v>
      </c>
      <c r="Q1402">
        <v>33</v>
      </c>
      <c r="T1402">
        <v>45</v>
      </c>
      <c r="W1402">
        <v>45</v>
      </c>
    </row>
    <row r="1403" spans="1:23" x14ac:dyDescent="0.2">
      <c r="A1403" t="s">
        <v>28</v>
      </c>
      <c r="B1403">
        <v>1</v>
      </c>
      <c r="C1403" t="s">
        <v>141</v>
      </c>
      <c r="D1403">
        <v>1</v>
      </c>
      <c r="E1403" t="s">
        <v>130</v>
      </c>
      <c r="I1403">
        <v>29</v>
      </c>
      <c r="K1403">
        <v>30</v>
      </c>
      <c r="N1403">
        <v>42</v>
      </c>
      <c r="Q1403">
        <v>43</v>
      </c>
      <c r="T1403">
        <v>43</v>
      </c>
      <c r="W1403">
        <v>38</v>
      </c>
    </row>
    <row r="1404" spans="1:23" x14ac:dyDescent="0.2">
      <c r="A1404" t="s">
        <v>28</v>
      </c>
      <c r="B1404">
        <v>1</v>
      </c>
      <c r="C1404" t="s">
        <v>141</v>
      </c>
      <c r="D1404">
        <v>1</v>
      </c>
      <c r="E1404" t="s">
        <v>131</v>
      </c>
      <c r="I1404">
        <v>23</v>
      </c>
      <c r="K1404">
        <v>34</v>
      </c>
      <c r="N1404">
        <v>40</v>
      </c>
      <c r="Q1404">
        <v>42</v>
      </c>
      <c r="W1404">
        <v>36</v>
      </c>
    </row>
    <row r="1405" spans="1:23" x14ac:dyDescent="0.2">
      <c r="A1405" t="s">
        <v>28</v>
      </c>
      <c r="B1405">
        <v>1</v>
      </c>
      <c r="C1405" t="s">
        <v>141</v>
      </c>
      <c r="D1405">
        <v>1</v>
      </c>
      <c r="E1405" t="s">
        <v>132</v>
      </c>
      <c r="I1405">
        <v>28</v>
      </c>
      <c r="K1405">
        <v>33</v>
      </c>
      <c r="N1405">
        <v>42</v>
      </c>
      <c r="W1405">
        <v>36</v>
      </c>
    </row>
    <row r="1406" spans="1:23" x14ac:dyDescent="0.2">
      <c r="A1406" t="s">
        <v>28</v>
      </c>
      <c r="B1406">
        <v>1</v>
      </c>
      <c r="C1406" t="s">
        <v>141</v>
      </c>
      <c r="D1406">
        <v>1</v>
      </c>
      <c r="E1406" t="s">
        <v>133</v>
      </c>
      <c r="I1406">
        <v>17</v>
      </c>
      <c r="K1406">
        <v>25</v>
      </c>
      <c r="N1406">
        <v>30</v>
      </c>
      <c r="Q1406">
        <v>24</v>
      </c>
      <c r="T1406">
        <v>29</v>
      </c>
      <c r="W1406">
        <v>23</v>
      </c>
    </row>
    <row r="1407" spans="1:23" x14ac:dyDescent="0.2">
      <c r="A1407" t="s">
        <v>28</v>
      </c>
      <c r="B1407">
        <v>1</v>
      </c>
      <c r="C1407" t="s">
        <v>141</v>
      </c>
      <c r="D1407">
        <v>1</v>
      </c>
      <c r="E1407" t="s">
        <v>134</v>
      </c>
      <c r="I1407">
        <v>23</v>
      </c>
      <c r="K1407">
        <v>21</v>
      </c>
      <c r="N1407">
        <v>30</v>
      </c>
      <c r="Q1407">
        <v>22</v>
      </c>
      <c r="T1407">
        <v>28</v>
      </c>
      <c r="W1407">
        <v>30</v>
      </c>
    </row>
    <row r="1408" spans="1:23" x14ac:dyDescent="0.2">
      <c r="A1408" t="s">
        <v>28</v>
      </c>
      <c r="B1408">
        <v>1</v>
      </c>
      <c r="C1408" t="s">
        <v>141</v>
      </c>
      <c r="D1408">
        <v>1</v>
      </c>
      <c r="E1408" t="s">
        <v>135</v>
      </c>
      <c r="I1408">
        <v>23</v>
      </c>
      <c r="K1408">
        <v>22</v>
      </c>
      <c r="N1408">
        <v>31</v>
      </c>
      <c r="Q1408">
        <v>29</v>
      </c>
      <c r="T1408">
        <v>29</v>
      </c>
      <c r="W1408">
        <v>23</v>
      </c>
    </row>
    <row r="1409" spans="1:23" x14ac:dyDescent="0.2">
      <c r="A1409" t="s">
        <v>28</v>
      </c>
      <c r="B1409">
        <v>1</v>
      </c>
      <c r="C1409" t="s">
        <v>141</v>
      </c>
      <c r="D1409">
        <v>1</v>
      </c>
      <c r="E1409" t="s">
        <v>136</v>
      </c>
      <c r="I1409">
        <v>20</v>
      </c>
      <c r="K1409">
        <v>19</v>
      </c>
      <c r="N1409">
        <v>29</v>
      </c>
      <c r="Q1409">
        <v>26</v>
      </c>
      <c r="W1409">
        <v>25</v>
      </c>
    </row>
    <row r="1410" spans="1:23" x14ac:dyDescent="0.2">
      <c r="A1410" t="s">
        <v>28</v>
      </c>
      <c r="B1410">
        <v>1</v>
      </c>
      <c r="C1410" t="s">
        <v>141</v>
      </c>
      <c r="D1410">
        <v>1</v>
      </c>
      <c r="E1410" t="s">
        <v>137</v>
      </c>
      <c r="I1410">
        <v>23</v>
      </c>
      <c r="K1410">
        <v>22</v>
      </c>
      <c r="N1410">
        <v>24</v>
      </c>
      <c r="W1410">
        <v>23</v>
      </c>
    </row>
    <row r="1411" spans="1:23" x14ac:dyDescent="0.2">
      <c r="A1411" t="s">
        <v>28</v>
      </c>
      <c r="B1411">
        <v>1</v>
      </c>
      <c r="C1411" t="s">
        <v>141</v>
      </c>
      <c r="D1411">
        <v>1</v>
      </c>
      <c r="E1411" t="s">
        <v>138</v>
      </c>
    </row>
    <row r="1412" spans="1:23" x14ac:dyDescent="0.2">
      <c r="A1412" t="s">
        <v>28</v>
      </c>
      <c r="B1412">
        <v>1</v>
      </c>
      <c r="C1412" t="s">
        <v>141</v>
      </c>
      <c r="D1412">
        <v>1</v>
      </c>
      <c r="E1412" s="24" t="s">
        <v>118</v>
      </c>
      <c r="H1412">
        <v>1</v>
      </c>
    </row>
    <row r="1413" spans="1:23" x14ac:dyDescent="0.2">
      <c r="A1413" t="s">
        <v>28</v>
      </c>
      <c r="B1413">
        <v>1</v>
      </c>
      <c r="C1413" t="s">
        <v>141</v>
      </c>
      <c r="D1413">
        <v>1</v>
      </c>
      <c r="E1413" s="24" t="s">
        <v>139</v>
      </c>
    </row>
    <row r="1414" spans="1:23" x14ac:dyDescent="0.2">
      <c r="A1414" t="s">
        <v>28</v>
      </c>
      <c r="B1414">
        <v>1</v>
      </c>
      <c r="C1414" t="s">
        <v>141</v>
      </c>
      <c r="D1414">
        <v>2</v>
      </c>
      <c r="E1414" s="24" t="s">
        <v>126</v>
      </c>
      <c r="I1414">
        <v>10</v>
      </c>
      <c r="K1414">
        <v>15</v>
      </c>
      <c r="N1414">
        <v>12</v>
      </c>
      <c r="Q1414">
        <v>6</v>
      </c>
      <c r="T1414">
        <v>7</v>
      </c>
      <c r="W1414">
        <v>6</v>
      </c>
    </row>
    <row r="1415" spans="1:23" x14ac:dyDescent="0.2">
      <c r="A1415" t="s">
        <v>28</v>
      </c>
      <c r="B1415">
        <v>1</v>
      </c>
      <c r="C1415" t="s">
        <v>141</v>
      </c>
      <c r="D1415">
        <v>2</v>
      </c>
      <c r="E1415" s="24" t="s">
        <v>127</v>
      </c>
      <c r="I1415">
        <v>274</v>
      </c>
      <c r="K1415">
        <v>869</v>
      </c>
      <c r="N1415">
        <v>856</v>
      </c>
      <c r="Q1415">
        <v>314</v>
      </c>
      <c r="T1415">
        <v>394</v>
      </c>
      <c r="W1415">
        <v>181</v>
      </c>
    </row>
    <row r="1416" spans="1:23" x14ac:dyDescent="0.2">
      <c r="A1416" t="s">
        <v>28</v>
      </c>
      <c r="B1416">
        <v>1</v>
      </c>
      <c r="C1416" t="s">
        <v>141</v>
      </c>
      <c r="D1416">
        <v>2</v>
      </c>
      <c r="E1416" s="24" t="s">
        <v>128</v>
      </c>
      <c r="I1416">
        <v>29</v>
      </c>
      <c r="K1416">
        <v>34</v>
      </c>
      <c r="N1416">
        <v>39</v>
      </c>
      <c r="Q1416">
        <v>37</v>
      </c>
      <c r="T1416">
        <v>41</v>
      </c>
      <c r="W1416">
        <v>25</v>
      </c>
    </row>
    <row r="1417" spans="1:23" x14ac:dyDescent="0.2">
      <c r="A1417" t="s">
        <v>28</v>
      </c>
      <c r="B1417">
        <v>1</v>
      </c>
      <c r="C1417" t="s">
        <v>141</v>
      </c>
      <c r="D1417">
        <v>2</v>
      </c>
      <c r="E1417" t="s">
        <v>129</v>
      </c>
      <c r="I1417">
        <v>33</v>
      </c>
      <c r="K1417">
        <v>34</v>
      </c>
      <c r="N1417">
        <v>35</v>
      </c>
      <c r="Q1417">
        <v>37</v>
      </c>
      <c r="T1417">
        <v>37</v>
      </c>
      <c r="W1417">
        <v>21</v>
      </c>
    </row>
    <row r="1418" spans="1:23" x14ac:dyDescent="0.2">
      <c r="A1418" t="s">
        <v>28</v>
      </c>
      <c r="B1418">
        <v>1</v>
      </c>
      <c r="C1418" t="s">
        <v>141</v>
      </c>
      <c r="D1418">
        <v>2</v>
      </c>
      <c r="E1418" t="s">
        <v>130</v>
      </c>
      <c r="I1418">
        <v>32</v>
      </c>
      <c r="K1418">
        <v>36</v>
      </c>
      <c r="N1418">
        <v>38</v>
      </c>
      <c r="Q1418">
        <v>35</v>
      </c>
      <c r="T1418">
        <v>35</v>
      </c>
      <c r="W1418">
        <v>34</v>
      </c>
    </row>
    <row r="1419" spans="1:23" x14ac:dyDescent="0.2">
      <c r="A1419" t="s">
        <v>28</v>
      </c>
      <c r="B1419">
        <v>1</v>
      </c>
      <c r="C1419" t="s">
        <v>141</v>
      </c>
      <c r="D1419">
        <v>2</v>
      </c>
      <c r="E1419" t="s">
        <v>131</v>
      </c>
      <c r="I1419">
        <v>31</v>
      </c>
      <c r="K1419">
        <v>38</v>
      </c>
      <c r="N1419">
        <v>35</v>
      </c>
      <c r="Q1419">
        <v>30</v>
      </c>
      <c r="W1419">
        <v>13</v>
      </c>
    </row>
    <row r="1420" spans="1:23" x14ac:dyDescent="0.2">
      <c r="A1420" t="s">
        <v>28</v>
      </c>
      <c r="B1420">
        <v>1</v>
      </c>
      <c r="C1420" t="s">
        <v>141</v>
      </c>
      <c r="D1420">
        <v>2</v>
      </c>
      <c r="E1420" t="s">
        <v>132</v>
      </c>
      <c r="K1420">
        <v>35</v>
      </c>
      <c r="N1420">
        <v>39</v>
      </c>
    </row>
    <row r="1421" spans="1:23" x14ac:dyDescent="0.2">
      <c r="A1421" t="s">
        <v>28</v>
      </c>
      <c r="B1421">
        <v>1</v>
      </c>
      <c r="C1421" t="s">
        <v>141</v>
      </c>
      <c r="D1421">
        <v>2</v>
      </c>
      <c r="E1421" t="s">
        <v>133</v>
      </c>
      <c r="I1421">
        <v>23</v>
      </c>
      <c r="K1421">
        <v>27</v>
      </c>
      <c r="N1421">
        <v>32</v>
      </c>
      <c r="Q1421">
        <v>22</v>
      </c>
      <c r="T1421">
        <v>19</v>
      </c>
      <c r="W1421">
        <v>13</v>
      </c>
    </row>
    <row r="1422" spans="1:23" x14ac:dyDescent="0.2">
      <c r="A1422" t="s">
        <v>28</v>
      </c>
      <c r="B1422">
        <v>1</v>
      </c>
      <c r="C1422" t="s">
        <v>141</v>
      </c>
      <c r="D1422">
        <v>2</v>
      </c>
      <c r="E1422" t="s">
        <v>134</v>
      </c>
      <c r="I1422">
        <v>30</v>
      </c>
      <c r="K1422">
        <v>30</v>
      </c>
      <c r="N1422">
        <v>26</v>
      </c>
      <c r="Q1422">
        <v>27</v>
      </c>
      <c r="T1422">
        <v>23</v>
      </c>
      <c r="W1422">
        <v>15</v>
      </c>
    </row>
    <row r="1423" spans="1:23" x14ac:dyDescent="0.2">
      <c r="A1423" t="s">
        <v>28</v>
      </c>
      <c r="B1423">
        <v>1</v>
      </c>
      <c r="C1423" t="s">
        <v>141</v>
      </c>
      <c r="D1423">
        <v>2</v>
      </c>
      <c r="E1423" t="s">
        <v>135</v>
      </c>
      <c r="I1423">
        <v>28</v>
      </c>
      <c r="K1423">
        <v>28</v>
      </c>
      <c r="N1423">
        <v>29</v>
      </c>
      <c r="Q1423">
        <v>26</v>
      </c>
      <c r="T1423">
        <v>22</v>
      </c>
      <c r="W1423">
        <v>19</v>
      </c>
    </row>
    <row r="1424" spans="1:23" x14ac:dyDescent="0.2">
      <c r="A1424" t="s">
        <v>28</v>
      </c>
      <c r="B1424">
        <v>1</v>
      </c>
      <c r="C1424" t="s">
        <v>141</v>
      </c>
      <c r="D1424">
        <v>2</v>
      </c>
      <c r="E1424" t="s">
        <v>136</v>
      </c>
      <c r="I1424">
        <v>24</v>
      </c>
      <c r="K1424">
        <v>23</v>
      </c>
      <c r="N1424">
        <v>17</v>
      </c>
      <c r="Q1424">
        <v>19</v>
      </c>
      <c r="W1424">
        <v>30</v>
      </c>
    </row>
    <row r="1425" spans="1:23" x14ac:dyDescent="0.2">
      <c r="A1425" t="s">
        <v>28</v>
      </c>
      <c r="B1425">
        <v>1</v>
      </c>
      <c r="C1425" t="s">
        <v>141</v>
      </c>
      <c r="D1425">
        <v>2</v>
      </c>
      <c r="E1425" t="s">
        <v>137</v>
      </c>
      <c r="K1425">
        <v>31</v>
      </c>
      <c r="N1425">
        <v>27</v>
      </c>
    </row>
    <row r="1426" spans="1:23" x14ac:dyDescent="0.2">
      <c r="A1426" t="s">
        <v>28</v>
      </c>
      <c r="B1426">
        <v>1</v>
      </c>
      <c r="C1426" t="s">
        <v>141</v>
      </c>
      <c r="D1426">
        <v>2</v>
      </c>
      <c r="E1426" t="s">
        <v>138</v>
      </c>
    </row>
    <row r="1427" spans="1:23" x14ac:dyDescent="0.2">
      <c r="A1427" t="s">
        <v>28</v>
      </c>
      <c r="B1427">
        <v>1</v>
      </c>
      <c r="C1427" t="s">
        <v>141</v>
      </c>
      <c r="D1427">
        <v>2</v>
      </c>
      <c r="E1427" s="24" t="s">
        <v>118</v>
      </c>
      <c r="H1427">
        <v>1</v>
      </c>
    </row>
    <row r="1428" spans="1:23" x14ac:dyDescent="0.2">
      <c r="A1428" t="s">
        <v>28</v>
      </c>
      <c r="B1428">
        <v>1</v>
      </c>
      <c r="C1428" t="s">
        <v>141</v>
      </c>
      <c r="D1428">
        <v>2</v>
      </c>
      <c r="E1428" s="24" t="s">
        <v>139</v>
      </c>
    </row>
    <row r="1429" spans="1:23" x14ac:dyDescent="0.2">
      <c r="A1429" t="s">
        <v>28</v>
      </c>
      <c r="B1429">
        <v>1</v>
      </c>
      <c r="C1429" t="s">
        <v>141</v>
      </c>
      <c r="D1429">
        <v>3</v>
      </c>
      <c r="E1429" s="24" t="s">
        <v>126</v>
      </c>
      <c r="I1429">
        <v>3</v>
      </c>
      <c r="K1429">
        <v>7</v>
      </c>
      <c r="N1429">
        <v>8</v>
      </c>
      <c r="Q1429">
        <v>4</v>
      </c>
      <c r="T1429">
        <v>6</v>
      </c>
      <c r="W1429">
        <v>4</v>
      </c>
    </row>
    <row r="1430" spans="1:23" x14ac:dyDescent="0.2">
      <c r="A1430" t="s">
        <v>28</v>
      </c>
      <c r="B1430">
        <v>1</v>
      </c>
      <c r="C1430" t="s">
        <v>141</v>
      </c>
      <c r="D1430">
        <v>3</v>
      </c>
      <c r="E1430" s="24" t="s">
        <v>127</v>
      </c>
      <c r="I1430">
        <v>65</v>
      </c>
      <c r="K1430">
        <v>471</v>
      </c>
      <c r="N1430">
        <v>1025</v>
      </c>
      <c r="Q1430">
        <v>414</v>
      </c>
      <c r="T1430">
        <v>525</v>
      </c>
      <c r="W1430">
        <v>322</v>
      </c>
    </row>
    <row r="1431" spans="1:23" x14ac:dyDescent="0.2">
      <c r="A1431" t="s">
        <v>28</v>
      </c>
      <c r="B1431">
        <v>1</v>
      </c>
      <c r="C1431" t="s">
        <v>141</v>
      </c>
      <c r="D1431">
        <v>3</v>
      </c>
      <c r="E1431" s="24" t="s">
        <v>128</v>
      </c>
      <c r="I1431">
        <v>27</v>
      </c>
      <c r="K1431">
        <v>39</v>
      </c>
      <c r="N1431">
        <v>33</v>
      </c>
      <c r="Q1431">
        <v>30</v>
      </c>
      <c r="T1431">
        <v>34</v>
      </c>
      <c r="W1431">
        <v>38</v>
      </c>
    </row>
    <row r="1432" spans="1:23" x14ac:dyDescent="0.2">
      <c r="A1432" t="s">
        <v>28</v>
      </c>
      <c r="B1432">
        <v>1</v>
      </c>
      <c r="C1432" t="s">
        <v>141</v>
      </c>
      <c r="D1432">
        <v>3</v>
      </c>
      <c r="E1432" t="s">
        <v>129</v>
      </c>
      <c r="I1432">
        <v>18</v>
      </c>
      <c r="K1432">
        <v>40</v>
      </c>
      <c r="N1432">
        <v>37</v>
      </c>
      <c r="Q1432">
        <v>37</v>
      </c>
      <c r="T1432">
        <v>31</v>
      </c>
      <c r="W1432">
        <v>24</v>
      </c>
    </row>
    <row r="1433" spans="1:23" x14ac:dyDescent="0.2">
      <c r="A1433" t="s">
        <v>28</v>
      </c>
      <c r="B1433">
        <v>1</v>
      </c>
      <c r="C1433" t="s">
        <v>141</v>
      </c>
      <c r="D1433">
        <v>3</v>
      </c>
      <c r="E1433" t="s">
        <v>130</v>
      </c>
      <c r="I1433">
        <v>13</v>
      </c>
      <c r="K1433">
        <v>39</v>
      </c>
      <c r="N1433">
        <v>42</v>
      </c>
      <c r="Q1433">
        <v>36</v>
      </c>
      <c r="T1433">
        <v>31</v>
      </c>
      <c r="W1433">
        <v>41</v>
      </c>
    </row>
    <row r="1434" spans="1:23" x14ac:dyDescent="0.2">
      <c r="A1434" t="s">
        <v>28</v>
      </c>
      <c r="B1434">
        <v>1</v>
      </c>
      <c r="C1434" t="s">
        <v>141</v>
      </c>
      <c r="D1434">
        <v>3</v>
      </c>
      <c r="E1434" t="s">
        <v>131</v>
      </c>
      <c r="K1434">
        <v>36</v>
      </c>
      <c r="N1434">
        <v>37</v>
      </c>
      <c r="Q1434">
        <v>34</v>
      </c>
      <c r="W1434">
        <v>42</v>
      </c>
    </row>
    <row r="1435" spans="1:23" x14ac:dyDescent="0.2">
      <c r="A1435" t="s">
        <v>28</v>
      </c>
      <c r="B1435">
        <v>1</v>
      </c>
      <c r="C1435" t="s">
        <v>141</v>
      </c>
      <c r="D1435">
        <v>3</v>
      </c>
      <c r="E1435" t="s">
        <v>132</v>
      </c>
      <c r="K1435">
        <v>33</v>
      </c>
      <c r="N1435">
        <v>45</v>
      </c>
    </row>
    <row r="1436" spans="1:23" x14ac:dyDescent="0.2">
      <c r="A1436" t="s">
        <v>28</v>
      </c>
      <c r="B1436">
        <v>1</v>
      </c>
      <c r="C1436" t="s">
        <v>141</v>
      </c>
      <c r="D1436">
        <v>3</v>
      </c>
      <c r="E1436" t="s">
        <v>133</v>
      </c>
      <c r="I1436">
        <v>19</v>
      </c>
      <c r="K1436">
        <v>23</v>
      </c>
      <c r="N1436">
        <v>22</v>
      </c>
      <c r="Q1436">
        <v>24</v>
      </c>
      <c r="T1436">
        <v>31</v>
      </c>
      <c r="W1436">
        <v>26</v>
      </c>
    </row>
    <row r="1437" spans="1:23" x14ac:dyDescent="0.2">
      <c r="A1437" t="s">
        <v>28</v>
      </c>
      <c r="B1437">
        <v>1</v>
      </c>
      <c r="C1437" t="s">
        <v>141</v>
      </c>
      <c r="D1437">
        <v>3</v>
      </c>
      <c r="E1437" t="s">
        <v>134</v>
      </c>
      <c r="I1437">
        <v>12</v>
      </c>
      <c r="K1437">
        <v>24</v>
      </c>
      <c r="N1437">
        <v>25</v>
      </c>
      <c r="Q1437">
        <v>32</v>
      </c>
      <c r="T1437">
        <v>28</v>
      </c>
      <c r="W1437">
        <v>16</v>
      </c>
    </row>
    <row r="1438" spans="1:23" x14ac:dyDescent="0.2">
      <c r="A1438" t="s">
        <v>28</v>
      </c>
      <c r="B1438">
        <v>1</v>
      </c>
      <c r="C1438" t="s">
        <v>141</v>
      </c>
      <c r="D1438">
        <v>3</v>
      </c>
      <c r="E1438" t="s">
        <v>135</v>
      </c>
      <c r="I1438">
        <v>10</v>
      </c>
      <c r="K1438">
        <v>22</v>
      </c>
      <c r="N1438">
        <v>31</v>
      </c>
      <c r="Q1438">
        <v>26</v>
      </c>
      <c r="T1438">
        <v>19</v>
      </c>
      <c r="W1438">
        <v>19</v>
      </c>
    </row>
    <row r="1439" spans="1:23" x14ac:dyDescent="0.2">
      <c r="A1439" t="s">
        <v>28</v>
      </c>
      <c r="B1439">
        <v>1</v>
      </c>
      <c r="C1439" t="s">
        <v>141</v>
      </c>
      <c r="D1439">
        <v>3</v>
      </c>
      <c r="E1439" t="s">
        <v>136</v>
      </c>
      <c r="K1439">
        <v>20</v>
      </c>
      <c r="N1439">
        <v>30</v>
      </c>
      <c r="Q1439">
        <v>33</v>
      </c>
      <c r="W1439">
        <v>23</v>
      </c>
    </row>
    <row r="1440" spans="1:23" x14ac:dyDescent="0.2">
      <c r="A1440" t="s">
        <v>28</v>
      </c>
      <c r="B1440">
        <v>1</v>
      </c>
      <c r="C1440" t="s">
        <v>141</v>
      </c>
      <c r="D1440">
        <v>3</v>
      </c>
      <c r="E1440" t="s">
        <v>137</v>
      </c>
      <c r="K1440">
        <v>20</v>
      </c>
      <c r="N1440">
        <v>35</v>
      </c>
    </row>
    <row r="1441" spans="1:23" x14ac:dyDescent="0.2">
      <c r="A1441" t="s">
        <v>28</v>
      </c>
      <c r="B1441">
        <v>1</v>
      </c>
      <c r="C1441" t="s">
        <v>141</v>
      </c>
      <c r="D1441">
        <v>3</v>
      </c>
      <c r="E1441" t="s">
        <v>138</v>
      </c>
    </row>
    <row r="1442" spans="1:23" x14ac:dyDescent="0.2">
      <c r="A1442" t="s">
        <v>28</v>
      </c>
      <c r="B1442">
        <v>1</v>
      </c>
      <c r="C1442" t="s">
        <v>141</v>
      </c>
      <c r="D1442">
        <v>3</v>
      </c>
      <c r="E1442" s="24" t="s">
        <v>118</v>
      </c>
      <c r="H1442">
        <v>1</v>
      </c>
    </row>
    <row r="1443" spans="1:23" x14ac:dyDescent="0.2">
      <c r="A1443" t="s">
        <v>28</v>
      </c>
      <c r="B1443">
        <v>1</v>
      </c>
      <c r="C1443" t="s">
        <v>141</v>
      </c>
      <c r="D1443">
        <v>3</v>
      </c>
      <c r="E1443" s="24" t="s">
        <v>139</v>
      </c>
    </row>
    <row r="1444" spans="1:23" x14ac:dyDescent="0.2">
      <c r="A1444" t="s">
        <v>28</v>
      </c>
      <c r="B1444">
        <v>1</v>
      </c>
      <c r="C1444" t="s">
        <v>141</v>
      </c>
      <c r="D1444">
        <v>4</v>
      </c>
      <c r="E1444" s="24" t="s">
        <v>126</v>
      </c>
      <c r="I1444">
        <v>8</v>
      </c>
      <c r="K1444">
        <v>11</v>
      </c>
      <c r="N1444">
        <v>10</v>
      </c>
      <c r="Q1444">
        <v>5</v>
      </c>
      <c r="T1444">
        <v>7</v>
      </c>
      <c r="W1444">
        <v>4</v>
      </c>
    </row>
    <row r="1445" spans="1:23" x14ac:dyDescent="0.2">
      <c r="A1445" t="s">
        <v>28</v>
      </c>
      <c r="B1445">
        <v>1</v>
      </c>
      <c r="C1445" t="s">
        <v>141</v>
      </c>
      <c r="D1445">
        <v>4</v>
      </c>
      <c r="E1445" s="24" t="s">
        <v>127</v>
      </c>
      <c r="I1445">
        <v>346</v>
      </c>
      <c r="K1445">
        <v>907</v>
      </c>
      <c r="N1445">
        <v>622</v>
      </c>
      <c r="Q1445">
        <v>274</v>
      </c>
      <c r="T1445">
        <v>375</v>
      </c>
      <c r="W1445">
        <v>213</v>
      </c>
    </row>
    <row r="1446" spans="1:23" x14ac:dyDescent="0.2">
      <c r="A1446" t="s">
        <v>28</v>
      </c>
      <c r="B1446">
        <v>1</v>
      </c>
      <c r="C1446" t="s">
        <v>141</v>
      </c>
      <c r="D1446">
        <v>4</v>
      </c>
      <c r="E1446" s="24" t="s">
        <v>128</v>
      </c>
      <c r="I1446">
        <v>34</v>
      </c>
      <c r="K1446">
        <v>42</v>
      </c>
      <c r="N1446">
        <v>42</v>
      </c>
      <c r="Q1446">
        <v>37</v>
      </c>
      <c r="T1446">
        <v>37</v>
      </c>
      <c r="W1446">
        <v>42</v>
      </c>
    </row>
    <row r="1447" spans="1:23" x14ac:dyDescent="0.2">
      <c r="A1447" t="s">
        <v>28</v>
      </c>
      <c r="B1447">
        <v>1</v>
      </c>
      <c r="C1447" t="s">
        <v>141</v>
      </c>
      <c r="D1447">
        <v>4</v>
      </c>
      <c r="E1447" t="s">
        <v>129</v>
      </c>
      <c r="I1447">
        <v>20</v>
      </c>
      <c r="K1447">
        <v>42</v>
      </c>
      <c r="N1447">
        <v>43</v>
      </c>
      <c r="Q1447">
        <v>39</v>
      </c>
      <c r="T1447">
        <v>41</v>
      </c>
      <c r="W1447">
        <v>16</v>
      </c>
    </row>
    <row r="1448" spans="1:23" x14ac:dyDescent="0.2">
      <c r="A1448" t="s">
        <v>28</v>
      </c>
      <c r="B1448">
        <v>1</v>
      </c>
      <c r="C1448" t="s">
        <v>141</v>
      </c>
      <c r="D1448">
        <v>4</v>
      </c>
      <c r="E1448" t="s">
        <v>130</v>
      </c>
      <c r="I1448">
        <v>32</v>
      </c>
      <c r="K1448">
        <v>37</v>
      </c>
      <c r="N1448">
        <v>36</v>
      </c>
      <c r="Q1448">
        <v>32</v>
      </c>
      <c r="T1448">
        <v>46</v>
      </c>
      <c r="W1448">
        <v>18</v>
      </c>
    </row>
    <row r="1449" spans="1:23" x14ac:dyDescent="0.2">
      <c r="A1449" t="s">
        <v>28</v>
      </c>
      <c r="B1449">
        <v>1</v>
      </c>
      <c r="C1449" t="s">
        <v>141</v>
      </c>
      <c r="D1449">
        <v>4</v>
      </c>
      <c r="E1449" t="s">
        <v>131</v>
      </c>
      <c r="I1449">
        <v>28</v>
      </c>
      <c r="K1449">
        <v>32</v>
      </c>
      <c r="N1449">
        <v>40</v>
      </c>
      <c r="Q1449">
        <v>29</v>
      </c>
    </row>
    <row r="1450" spans="1:23" x14ac:dyDescent="0.2">
      <c r="A1450" t="s">
        <v>28</v>
      </c>
      <c r="B1450">
        <v>1</v>
      </c>
      <c r="C1450" t="s">
        <v>141</v>
      </c>
      <c r="D1450">
        <v>4</v>
      </c>
      <c r="E1450" t="s">
        <v>132</v>
      </c>
      <c r="I1450">
        <v>33</v>
      </c>
      <c r="K1450">
        <v>35</v>
      </c>
      <c r="N1450">
        <v>43</v>
      </c>
      <c r="Q1450">
        <v>39</v>
      </c>
    </row>
    <row r="1451" spans="1:23" x14ac:dyDescent="0.2">
      <c r="A1451" t="s">
        <v>28</v>
      </c>
      <c r="B1451">
        <v>1</v>
      </c>
      <c r="C1451" t="s">
        <v>141</v>
      </c>
      <c r="D1451">
        <v>4</v>
      </c>
      <c r="E1451" t="s">
        <v>133</v>
      </c>
      <c r="I1451">
        <v>24</v>
      </c>
      <c r="K1451">
        <v>25</v>
      </c>
      <c r="N1451">
        <v>28</v>
      </c>
      <c r="Q1451">
        <v>20</v>
      </c>
      <c r="T1451">
        <v>19</v>
      </c>
      <c r="W1451">
        <v>16</v>
      </c>
    </row>
    <row r="1452" spans="1:23" x14ac:dyDescent="0.2">
      <c r="A1452" t="s">
        <v>28</v>
      </c>
      <c r="B1452">
        <v>1</v>
      </c>
      <c r="C1452" t="s">
        <v>141</v>
      </c>
      <c r="D1452">
        <v>4</v>
      </c>
      <c r="E1452" t="s">
        <v>134</v>
      </c>
      <c r="I1452">
        <v>16</v>
      </c>
      <c r="K1452">
        <v>28</v>
      </c>
      <c r="N1452">
        <v>23</v>
      </c>
      <c r="Q1452">
        <v>17</v>
      </c>
      <c r="T1452">
        <v>18</v>
      </c>
      <c r="W1452">
        <v>18</v>
      </c>
    </row>
    <row r="1453" spans="1:23" x14ac:dyDescent="0.2">
      <c r="A1453" t="s">
        <v>28</v>
      </c>
      <c r="B1453">
        <v>1</v>
      </c>
      <c r="C1453" t="s">
        <v>141</v>
      </c>
      <c r="D1453">
        <v>4</v>
      </c>
      <c r="E1453" t="s">
        <v>135</v>
      </c>
      <c r="I1453">
        <v>20</v>
      </c>
      <c r="K1453">
        <v>25</v>
      </c>
      <c r="N1453">
        <v>18</v>
      </c>
      <c r="Q1453">
        <v>15</v>
      </c>
      <c r="T1453">
        <v>20</v>
      </c>
      <c r="W1453">
        <v>13</v>
      </c>
    </row>
    <row r="1454" spans="1:23" x14ac:dyDescent="0.2">
      <c r="A1454" t="s">
        <v>28</v>
      </c>
      <c r="B1454">
        <v>1</v>
      </c>
      <c r="C1454" t="s">
        <v>141</v>
      </c>
      <c r="D1454">
        <v>4</v>
      </c>
      <c r="E1454" t="s">
        <v>136</v>
      </c>
      <c r="I1454">
        <v>19</v>
      </c>
      <c r="K1454">
        <v>21</v>
      </c>
      <c r="N1454">
        <v>26</v>
      </c>
      <c r="Q1454">
        <v>12</v>
      </c>
    </row>
    <row r="1455" spans="1:23" x14ac:dyDescent="0.2">
      <c r="A1455" t="s">
        <v>28</v>
      </c>
      <c r="B1455">
        <v>1</v>
      </c>
      <c r="C1455" t="s">
        <v>141</v>
      </c>
      <c r="D1455">
        <v>4</v>
      </c>
      <c r="E1455" t="s">
        <v>137</v>
      </c>
      <c r="I1455">
        <v>22</v>
      </c>
      <c r="K1455">
        <v>25</v>
      </c>
      <c r="N1455">
        <v>18</v>
      </c>
      <c r="Q1455">
        <v>13</v>
      </c>
    </row>
    <row r="1456" spans="1:23" x14ac:dyDescent="0.2">
      <c r="A1456" t="s">
        <v>28</v>
      </c>
      <c r="B1456">
        <v>1</v>
      </c>
      <c r="C1456" t="s">
        <v>141</v>
      </c>
      <c r="D1456">
        <v>4</v>
      </c>
      <c r="E1456" t="s">
        <v>138</v>
      </c>
    </row>
    <row r="1457" spans="1:23" x14ac:dyDescent="0.2">
      <c r="A1457" t="s">
        <v>28</v>
      </c>
      <c r="B1457">
        <v>1</v>
      </c>
      <c r="C1457" t="s">
        <v>141</v>
      </c>
      <c r="D1457">
        <v>4</v>
      </c>
      <c r="E1457" s="24" t="s">
        <v>118</v>
      </c>
      <c r="H1457">
        <v>1</v>
      </c>
    </row>
    <row r="1458" spans="1:23" x14ac:dyDescent="0.2">
      <c r="A1458" t="s">
        <v>28</v>
      </c>
      <c r="B1458">
        <v>1</v>
      </c>
      <c r="C1458" t="s">
        <v>141</v>
      </c>
      <c r="D1458">
        <v>4</v>
      </c>
      <c r="E1458" s="24" t="s">
        <v>139</v>
      </c>
    </row>
    <row r="1459" spans="1:23" x14ac:dyDescent="0.2">
      <c r="A1459" t="s">
        <v>28</v>
      </c>
      <c r="B1459">
        <v>1</v>
      </c>
      <c r="C1459" t="s">
        <v>141</v>
      </c>
      <c r="D1459">
        <v>5</v>
      </c>
      <c r="E1459" s="24" t="s">
        <v>126</v>
      </c>
      <c r="I1459">
        <v>30</v>
      </c>
      <c r="K1459">
        <v>24</v>
      </c>
      <c r="N1459">
        <v>25</v>
      </c>
      <c r="Q1459">
        <v>5</v>
      </c>
      <c r="T1459">
        <v>24</v>
      </c>
      <c r="W1459">
        <v>13</v>
      </c>
    </row>
    <row r="1460" spans="1:23" x14ac:dyDescent="0.2">
      <c r="A1460" t="s">
        <v>28</v>
      </c>
      <c r="B1460">
        <v>1</v>
      </c>
      <c r="C1460" t="s">
        <v>141</v>
      </c>
      <c r="D1460">
        <v>5</v>
      </c>
      <c r="E1460" s="24" t="s">
        <v>127</v>
      </c>
      <c r="I1460">
        <v>219</v>
      </c>
      <c r="K1460">
        <v>700</v>
      </c>
      <c r="N1460">
        <v>885</v>
      </c>
      <c r="Q1460">
        <v>149</v>
      </c>
      <c r="T1460">
        <v>545</v>
      </c>
      <c r="W1460">
        <v>202</v>
      </c>
    </row>
    <row r="1461" spans="1:23" x14ac:dyDescent="0.2">
      <c r="A1461" t="s">
        <v>28</v>
      </c>
      <c r="B1461">
        <v>1</v>
      </c>
      <c r="C1461" t="s">
        <v>141</v>
      </c>
      <c r="D1461">
        <v>5</v>
      </c>
      <c r="E1461" s="24" t="s">
        <v>128</v>
      </c>
      <c r="I1461">
        <v>25</v>
      </c>
      <c r="K1461">
        <v>40</v>
      </c>
      <c r="N1461">
        <v>43</v>
      </c>
      <c r="Q1461">
        <v>26</v>
      </c>
      <c r="T1461">
        <v>39</v>
      </c>
      <c r="W1461">
        <v>32</v>
      </c>
    </row>
    <row r="1462" spans="1:23" x14ac:dyDescent="0.2">
      <c r="A1462" t="s">
        <v>28</v>
      </c>
      <c r="B1462">
        <v>1</v>
      </c>
      <c r="C1462" t="s">
        <v>141</v>
      </c>
      <c r="D1462">
        <v>5</v>
      </c>
      <c r="E1462" t="s">
        <v>129</v>
      </c>
      <c r="I1462">
        <v>24</v>
      </c>
      <c r="K1462">
        <v>40</v>
      </c>
      <c r="N1462">
        <v>44</v>
      </c>
      <c r="Q1462">
        <v>35</v>
      </c>
      <c r="T1462">
        <v>38</v>
      </c>
      <c r="W1462">
        <v>23</v>
      </c>
    </row>
    <row r="1463" spans="1:23" x14ac:dyDescent="0.2">
      <c r="A1463" t="s">
        <v>28</v>
      </c>
      <c r="B1463">
        <v>1</v>
      </c>
      <c r="C1463" t="s">
        <v>141</v>
      </c>
      <c r="D1463">
        <v>5</v>
      </c>
      <c r="E1463" t="s">
        <v>130</v>
      </c>
      <c r="I1463">
        <v>22</v>
      </c>
      <c r="K1463">
        <v>34</v>
      </c>
      <c r="N1463">
        <v>46</v>
      </c>
      <c r="Q1463">
        <v>38</v>
      </c>
      <c r="T1463">
        <v>41</v>
      </c>
      <c r="W1463">
        <v>22</v>
      </c>
    </row>
    <row r="1464" spans="1:23" x14ac:dyDescent="0.2">
      <c r="A1464" t="s">
        <v>28</v>
      </c>
      <c r="B1464">
        <v>1</v>
      </c>
      <c r="C1464" t="s">
        <v>141</v>
      </c>
      <c r="D1464">
        <v>5</v>
      </c>
      <c r="E1464" t="s">
        <v>131</v>
      </c>
      <c r="I1464">
        <v>31</v>
      </c>
      <c r="K1464">
        <v>39</v>
      </c>
      <c r="N1464">
        <v>46</v>
      </c>
      <c r="Q1464">
        <v>40</v>
      </c>
      <c r="W1464">
        <v>19</v>
      </c>
    </row>
    <row r="1465" spans="1:23" x14ac:dyDescent="0.2">
      <c r="A1465" t="s">
        <v>28</v>
      </c>
      <c r="B1465">
        <v>1</v>
      </c>
      <c r="C1465" t="s">
        <v>141</v>
      </c>
      <c r="D1465">
        <v>5</v>
      </c>
      <c r="E1465" t="s">
        <v>132</v>
      </c>
      <c r="I1465">
        <v>20</v>
      </c>
      <c r="K1465">
        <v>31</v>
      </c>
      <c r="N1465">
        <v>41</v>
      </c>
      <c r="W1465">
        <v>36</v>
      </c>
    </row>
    <row r="1466" spans="1:23" x14ac:dyDescent="0.2">
      <c r="A1466" t="s">
        <v>28</v>
      </c>
      <c r="B1466">
        <v>1</v>
      </c>
      <c r="C1466" t="s">
        <v>141</v>
      </c>
      <c r="D1466">
        <v>5</v>
      </c>
      <c r="E1466" t="s">
        <v>133</v>
      </c>
      <c r="I1466">
        <v>17</v>
      </c>
      <c r="K1466">
        <v>24</v>
      </c>
      <c r="N1466">
        <v>24</v>
      </c>
      <c r="Q1466">
        <v>10</v>
      </c>
      <c r="T1466">
        <v>17</v>
      </c>
      <c r="W1466">
        <v>15</v>
      </c>
    </row>
    <row r="1467" spans="1:23" x14ac:dyDescent="0.2">
      <c r="A1467" t="s">
        <v>28</v>
      </c>
      <c r="B1467">
        <v>1</v>
      </c>
      <c r="C1467" t="s">
        <v>141</v>
      </c>
      <c r="D1467">
        <v>5</v>
      </c>
      <c r="E1467" t="s">
        <v>134</v>
      </c>
      <c r="I1467">
        <v>20</v>
      </c>
      <c r="K1467">
        <v>20</v>
      </c>
      <c r="N1467">
        <v>27</v>
      </c>
      <c r="Q1467">
        <v>16</v>
      </c>
      <c r="T1467">
        <v>15</v>
      </c>
      <c r="W1467">
        <v>11</v>
      </c>
    </row>
    <row r="1468" spans="1:23" x14ac:dyDescent="0.2">
      <c r="A1468" t="s">
        <v>28</v>
      </c>
      <c r="B1468">
        <v>1</v>
      </c>
      <c r="C1468" t="s">
        <v>141</v>
      </c>
      <c r="D1468">
        <v>5</v>
      </c>
      <c r="E1468" t="s">
        <v>135</v>
      </c>
      <c r="I1468">
        <v>15</v>
      </c>
      <c r="K1468">
        <v>23</v>
      </c>
      <c r="N1468">
        <v>25</v>
      </c>
      <c r="Q1468">
        <v>14</v>
      </c>
      <c r="T1468">
        <v>17</v>
      </c>
      <c r="W1468">
        <v>10</v>
      </c>
    </row>
    <row r="1469" spans="1:23" x14ac:dyDescent="0.2">
      <c r="A1469" t="s">
        <v>28</v>
      </c>
      <c r="B1469">
        <v>1</v>
      </c>
      <c r="C1469" t="s">
        <v>141</v>
      </c>
      <c r="D1469">
        <v>5</v>
      </c>
      <c r="E1469" t="s">
        <v>136</v>
      </c>
      <c r="I1469">
        <v>17</v>
      </c>
      <c r="K1469">
        <v>24</v>
      </c>
      <c r="N1469">
        <v>22</v>
      </c>
      <c r="Q1469">
        <v>17</v>
      </c>
      <c r="W1469">
        <v>17</v>
      </c>
    </row>
    <row r="1470" spans="1:23" x14ac:dyDescent="0.2">
      <c r="A1470" t="s">
        <v>28</v>
      </c>
      <c r="B1470">
        <v>1</v>
      </c>
      <c r="C1470" t="s">
        <v>141</v>
      </c>
      <c r="D1470">
        <v>5</v>
      </c>
      <c r="E1470" t="s">
        <v>137</v>
      </c>
      <c r="I1470">
        <v>12</v>
      </c>
      <c r="K1470">
        <v>20</v>
      </c>
      <c r="N1470">
        <v>25</v>
      </c>
      <c r="W1470">
        <v>19</v>
      </c>
    </row>
    <row r="1471" spans="1:23" x14ac:dyDescent="0.2">
      <c r="A1471" t="s">
        <v>28</v>
      </c>
      <c r="B1471">
        <v>1</v>
      </c>
      <c r="C1471" t="s">
        <v>141</v>
      </c>
      <c r="D1471">
        <v>5</v>
      </c>
      <c r="E1471" t="s">
        <v>138</v>
      </c>
    </row>
    <row r="1472" spans="1:23" x14ac:dyDescent="0.2">
      <c r="A1472" t="s">
        <v>28</v>
      </c>
      <c r="B1472">
        <v>1</v>
      </c>
      <c r="C1472" t="s">
        <v>141</v>
      </c>
      <c r="D1472">
        <v>5</v>
      </c>
      <c r="E1472" s="24" t="s">
        <v>118</v>
      </c>
      <c r="H1472">
        <v>1</v>
      </c>
    </row>
    <row r="1473" spans="1:23" x14ac:dyDescent="0.2">
      <c r="A1473" t="s">
        <v>28</v>
      </c>
      <c r="B1473">
        <v>1</v>
      </c>
      <c r="C1473" t="s">
        <v>141</v>
      </c>
      <c r="D1473">
        <v>5</v>
      </c>
      <c r="E1473" s="24" t="s">
        <v>139</v>
      </c>
    </row>
    <row r="1474" spans="1:23" x14ac:dyDescent="0.2">
      <c r="A1474" t="s">
        <v>28</v>
      </c>
      <c r="B1474">
        <v>1</v>
      </c>
      <c r="C1474" t="s">
        <v>141</v>
      </c>
      <c r="D1474">
        <v>6</v>
      </c>
      <c r="E1474" s="24" t="s">
        <v>126</v>
      </c>
      <c r="I1474">
        <v>8</v>
      </c>
      <c r="K1474">
        <v>12</v>
      </c>
      <c r="N1474">
        <v>6</v>
      </c>
      <c r="Q1474">
        <v>3</v>
      </c>
      <c r="T1474">
        <v>11</v>
      </c>
      <c r="W1474">
        <v>8</v>
      </c>
    </row>
    <row r="1475" spans="1:23" x14ac:dyDescent="0.2">
      <c r="A1475" t="s">
        <v>28</v>
      </c>
      <c r="B1475">
        <v>1</v>
      </c>
      <c r="C1475" t="s">
        <v>141</v>
      </c>
      <c r="D1475">
        <v>6</v>
      </c>
      <c r="E1475" s="24" t="s">
        <v>127</v>
      </c>
      <c r="I1475">
        <v>228</v>
      </c>
      <c r="K1475">
        <v>659</v>
      </c>
      <c r="N1475">
        <v>617</v>
      </c>
      <c r="Q1475">
        <v>154</v>
      </c>
      <c r="T1475">
        <v>245</v>
      </c>
      <c r="W1475">
        <v>49</v>
      </c>
    </row>
    <row r="1476" spans="1:23" x14ac:dyDescent="0.2">
      <c r="A1476" t="s">
        <v>28</v>
      </c>
      <c r="B1476">
        <v>1</v>
      </c>
      <c r="C1476" t="s">
        <v>141</v>
      </c>
      <c r="D1476">
        <v>6</v>
      </c>
      <c r="E1476" s="24" t="s">
        <v>128</v>
      </c>
      <c r="I1476">
        <v>32</v>
      </c>
      <c r="K1476">
        <v>35</v>
      </c>
      <c r="N1476">
        <v>45</v>
      </c>
      <c r="Q1476">
        <v>36</v>
      </c>
      <c r="T1476">
        <v>33</v>
      </c>
      <c r="W1476">
        <v>11</v>
      </c>
    </row>
    <row r="1477" spans="1:23" x14ac:dyDescent="0.2">
      <c r="A1477" t="s">
        <v>28</v>
      </c>
      <c r="B1477">
        <v>1</v>
      </c>
      <c r="C1477" t="s">
        <v>141</v>
      </c>
      <c r="D1477">
        <v>6</v>
      </c>
      <c r="E1477" t="s">
        <v>129</v>
      </c>
      <c r="I1477">
        <v>30</v>
      </c>
      <c r="K1477">
        <v>38</v>
      </c>
      <c r="N1477">
        <v>45</v>
      </c>
      <c r="Q1477">
        <v>27</v>
      </c>
      <c r="T1477">
        <v>26</v>
      </c>
      <c r="W1477">
        <v>19</v>
      </c>
    </row>
    <row r="1478" spans="1:23" x14ac:dyDescent="0.2">
      <c r="A1478" t="s">
        <v>28</v>
      </c>
      <c r="B1478">
        <v>1</v>
      </c>
      <c r="C1478" t="s">
        <v>141</v>
      </c>
      <c r="D1478">
        <v>6</v>
      </c>
      <c r="E1478" t="s">
        <v>130</v>
      </c>
      <c r="I1478">
        <v>18</v>
      </c>
      <c r="K1478">
        <v>36</v>
      </c>
      <c r="N1478">
        <v>45</v>
      </c>
      <c r="Q1478">
        <v>28</v>
      </c>
      <c r="T1478">
        <v>31</v>
      </c>
      <c r="W1478">
        <v>10</v>
      </c>
    </row>
    <row r="1479" spans="1:23" x14ac:dyDescent="0.2">
      <c r="A1479" t="s">
        <v>28</v>
      </c>
      <c r="B1479">
        <v>1</v>
      </c>
      <c r="C1479" t="s">
        <v>141</v>
      </c>
      <c r="D1479">
        <v>6</v>
      </c>
      <c r="E1479" t="s">
        <v>131</v>
      </c>
      <c r="I1479">
        <v>24</v>
      </c>
      <c r="K1479">
        <v>34</v>
      </c>
      <c r="N1479">
        <v>40</v>
      </c>
      <c r="W1479">
        <v>19</v>
      </c>
    </row>
    <row r="1480" spans="1:23" x14ac:dyDescent="0.2">
      <c r="A1480" t="s">
        <v>28</v>
      </c>
      <c r="B1480">
        <v>1</v>
      </c>
      <c r="C1480" t="s">
        <v>141</v>
      </c>
      <c r="D1480">
        <v>6</v>
      </c>
      <c r="E1480" t="s">
        <v>132</v>
      </c>
      <c r="K1480">
        <v>36</v>
      </c>
      <c r="N1480">
        <v>39</v>
      </c>
    </row>
    <row r="1481" spans="1:23" x14ac:dyDescent="0.2">
      <c r="A1481" t="s">
        <v>28</v>
      </c>
      <c r="B1481">
        <v>1</v>
      </c>
      <c r="C1481" t="s">
        <v>141</v>
      </c>
      <c r="D1481">
        <v>6</v>
      </c>
      <c r="E1481" t="s">
        <v>133</v>
      </c>
      <c r="I1481">
        <v>23</v>
      </c>
      <c r="K1481">
        <v>24</v>
      </c>
      <c r="N1481">
        <v>34</v>
      </c>
      <c r="Q1481">
        <v>20</v>
      </c>
      <c r="T1481">
        <v>18</v>
      </c>
      <c r="W1481">
        <v>7</v>
      </c>
    </row>
    <row r="1482" spans="1:23" x14ac:dyDescent="0.2">
      <c r="A1482" t="s">
        <v>28</v>
      </c>
      <c r="B1482">
        <v>1</v>
      </c>
      <c r="C1482" t="s">
        <v>141</v>
      </c>
      <c r="D1482">
        <v>6</v>
      </c>
      <c r="E1482" t="s">
        <v>134</v>
      </c>
      <c r="I1482">
        <v>22</v>
      </c>
      <c r="K1482">
        <v>26</v>
      </c>
      <c r="N1482">
        <v>27</v>
      </c>
      <c r="Q1482">
        <v>21</v>
      </c>
      <c r="T1482">
        <v>22</v>
      </c>
      <c r="W1482">
        <v>13</v>
      </c>
    </row>
    <row r="1483" spans="1:23" x14ac:dyDescent="0.2">
      <c r="A1483" t="s">
        <v>28</v>
      </c>
      <c r="B1483">
        <v>1</v>
      </c>
      <c r="C1483" t="s">
        <v>141</v>
      </c>
      <c r="D1483">
        <v>6</v>
      </c>
      <c r="E1483" t="s">
        <v>135</v>
      </c>
      <c r="I1483">
        <v>13</v>
      </c>
      <c r="K1483">
        <v>30</v>
      </c>
      <c r="N1483">
        <v>24</v>
      </c>
      <c r="Q1483">
        <v>18</v>
      </c>
      <c r="T1483">
        <v>18</v>
      </c>
      <c r="W1483">
        <v>5</v>
      </c>
    </row>
    <row r="1484" spans="1:23" x14ac:dyDescent="0.2">
      <c r="A1484" t="s">
        <v>28</v>
      </c>
      <c r="B1484">
        <v>1</v>
      </c>
      <c r="C1484" t="s">
        <v>141</v>
      </c>
      <c r="D1484">
        <v>6</v>
      </c>
      <c r="E1484" t="s">
        <v>136</v>
      </c>
      <c r="I1484">
        <v>18</v>
      </c>
      <c r="K1484">
        <v>29</v>
      </c>
      <c r="N1484">
        <v>21</v>
      </c>
      <c r="W1484">
        <v>12</v>
      </c>
    </row>
    <row r="1485" spans="1:23" x14ac:dyDescent="0.2">
      <c r="A1485" t="s">
        <v>28</v>
      </c>
      <c r="B1485">
        <v>1</v>
      </c>
      <c r="C1485" t="s">
        <v>141</v>
      </c>
      <c r="D1485">
        <v>6</v>
      </c>
      <c r="E1485" t="s">
        <v>137</v>
      </c>
      <c r="K1485">
        <v>27</v>
      </c>
      <c r="N1485">
        <v>20</v>
      </c>
    </row>
    <row r="1486" spans="1:23" x14ac:dyDescent="0.2">
      <c r="A1486" t="s">
        <v>28</v>
      </c>
      <c r="B1486">
        <v>1</v>
      </c>
      <c r="C1486" t="s">
        <v>141</v>
      </c>
      <c r="D1486">
        <v>6</v>
      </c>
      <c r="E1486" t="s">
        <v>138</v>
      </c>
    </row>
    <row r="1487" spans="1:23" x14ac:dyDescent="0.2">
      <c r="A1487" t="s">
        <v>28</v>
      </c>
      <c r="B1487">
        <v>1</v>
      </c>
      <c r="C1487" t="s">
        <v>141</v>
      </c>
      <c r="D1487">
        <v>6</v>
      </c>
      <c r="E1487" s="24" t="s">
        <v>118</v>
      </c>
      <c r="H1487">
        <v>1</v>
      </c>
    </row>
    <row r="1488" spans="1:23" x14ac:dyDescent="0.2">
      <c r="A1488" t="s">
        <v>28</v>
      </c>
      <c r="B1488">
        <v>1</v>
      </c>
      <c r="C1488" t="s">
        <v>141</v>
      </c>
      <c r="D1488">
        <v>6</v>
      </c>
      <c r="E1488" s="24" t="s">
        <v>139</v>
      </c>
    </row>
    <row r="1489" spans="1:23" x14ac:dyDescent="0.2">
      <c r="A1489" t="s">
        <v>28</v>
      </c>
      <c r="B1489">
        <v>1</v>
      </c>
      <c r="C1489" t="s">
        <v>141</v>
      </c>
      <c r="D1489">
        <v>7</v>
      </c>
      <c r="E1489" s="24" t="s">
        <v>126</v>
      </c>
      <c r="I1489">
        <v>17</v>
      </c>
      <c r="K1489">
        <v>11</v>
      </c>
      <c r="N1489">
        <v>8</v>
      </c>
      <c r="T1489">
        <v>7</v>
      </c>
      <c r="W1489">
        <v>4</v>
      </c>
    </row>
    <row r="1490" spans="1:23" x14ac:dyDescent="0.2">
      <c r="A1490" t="s">
        <v>28</v>
      </c>
      <c r="B1490">
        <v>1</v>
      </c>
      <c r="C1490" t="s">
        <v>141</v>
      </c>
      <c r="D1490">
        <v>7</v>
      </c>
      <c r="E1490" s="24" t="s">
        <v>127</v>
      </c>
      <c r="I1490">
        <v>434</v>
      </c>
      <c r="K1490">
        <v>757</v>
      </c>
      <c r="N1490">
        <v>561</v>
      </c>
      <c r="T1490">
        <v>126</v>
      </c>
      <c r="W1490">
        <v>83</v>
      </c>
    </row>
    <row r="1491" spans="1:23" x14ac:dyDescent="0.2">
      <c r="A1491" t="s">
        <v>28</v>
      </c>
      <c r="B1491">
        <v>1</v>
      </c>
      <c r="C1491" t="s">
        <v>141</v>
      </c>
      <c r="D1491">
        <v>7</v>
      </c>
      <c r="E1491" s="24" t="s">
        <v>128</v>
      </c>
      <c r="I1491">
        <v>23</v>
      </c>
      <c r="K1491">
        <v>29</v>
      </c>
      <c r="N1491">
        <v>43</v>
      </c>
      <c r="T1491">
        <v>19</v>
      </c>
      <c r="W1491">
        <v>15</v>
      </c>
    </row>
    <row r="1492" spans="1:23" x14ac:dyDescent="0.2">
      <c r="A1492" t="s">
        <v>28</v>
      </c>
      <c r="B1492">
        <v>1</v>
      </c>
      <c r="C1492" t="s">
        <v>141</v>
      </c>
      <c r="D1492">
        <v>7</v>
      </c>
      <c r="E1492" t="s">
        <v>129</v>
      </c>
      <c r="I1492">
        <v>25</v>
      </c>
      <c r="K1492">
        <v>39</v>
      </c>
      <c r="N1492">
        <v>39</v>
      </c>
      <c r="T1492">
        <v>21</v>
      </c>
      <c r="W1492">
        <v>16</v>
      </c>
    </row>
    <row r="1493" spans="1:23" x14ac:dyDescent="0.2">
      <c r="A1493" t="s">
        <v>28</v>
      </c>
      <c r="B1493">
        <v>1</v>
      </c>
      <c r="C1493" t="s">
        <v>141</v>
      </c>
      <c r="D1493">
        <v>7</v>
      </c>
      <c r="E1493" t="s">
        <v>130</v>
      </c>
      <c r="I1493">
        <v>27</v>
      </c>
      <c r="K1493">
        <v>30</v>
      </c>
      <c r="N1493">
        <v>33</v>
      </c>
      <c r="T1493">
        <v>18</v>
      </c>
      <c r="W1493">
        <v>11</v>
      </c>
    </row>
    <row r="1494" spans="1:23" x14ac:dyDescent="0.2">
      <c r="A1494" t="s">
        <v>28</v>
      </c>
      <c r="B1494">
        <v>1</v>
      </c>
      <c r="C1494" t="s">
        <v>141</v>
      </c>
      <c r="D1494">
        <v>7</v>
      </c>
      <c r="E1494" t="s">
        <v>131</v>
      </c>
      <c r="I1494">
        <v>22</v>
      </c>
      <c r="K1494">
        <v>32</v>
      </c>
      <c r="N1494">
        <v>32</v>
      </c>
      <c r="W1494">
        <v>15</v>
      </c>
    </row>
    <row r="1495" spans="1:23" x14ac:dyDescent="0.2">
      <c r="A1495" t="s">
        <v>28</v>
      </c>
      <c r="B1495">
        <v>1</v>
      </c>
      <c r="C1495" t="s">
        <v>141</v>
      </c>
      <c r="D1495">
        <v>7</v>
      </c>
      <c r="E1495" t="s">
        <v>132</v>
      </c>
      <c r="I1495">
        <v>28</v>
      </c>
      <c r="K1495">
        <v>40</v>
      </c>
      <c r="N1495">
        <v>40</v>
      </c>
    </row>
    <row r="1496" spans="1:23" x14ac:dyDescent="0.2">
      <c r="A1496" t="s">
        <v>28</v>
      </c>
      <c r="B1496">
        <v>1</v>
      </c>
      <c r="C1496" t="s">
        <v>141</v>
      </c>
      <c r="D1496">
        <v>7</v>
      </c>
      <c r="E1496" t="s">
        <v>133</v>
      </c>
      <c r="I1496">
        <v>18</v>
      </c>
      <c r="K1496">
        <v>25</v>
      </c>
      <c r="N1496">
        <v>26</v>
      </c>
      <c r="T1496">
        <v>13</v>
      </c>
      <c r="W1496">
        <v>15</v>
      </c>
    </row>
    <row r="1497" spans="1:23" x14ac:dyDescent="0.2">
      <c r="A1497" t="s">
        <v>28</v>
      </c>
      <c r="B1497">
        <v>1</v>
      </c>
      <c r="C1497" t="s">
        <v>141</v>
      </c>
      <c r="D1497">
        <v>7</v>
      </c>
      <c r="E1497" t="s">
        <v>134</v>
      </c>
      <c r="I1497">
        <v>14</v>
      </c>
      <c r="K1497">
        <v>23</v>
      </c>
      <c r="N1497">
        <v>25</v>
      </c>
      <c r="T1497">
        <v>16</v>
      </c>
      <c r="W1497">
        <v>13</v>
      </c>
    </row>
    <row r="1498" spans="1:23" x14ac:dyDescent="0.2">
      <c r="A1498" t="s">
        <v>28</v>
      </c>
      <c r="B1498">
        <v>1</v>
      </c>
      <c r="C1498" t="s">
        <v>141</v>
      </c>
      <c r="D1498">
        <v>7</v>
      </c>
      <c r="E1498" t="s">
        <v>135</v>
      </c>
      <c r="I1498">
        <v>22</v>
      </c>
      <c r="K1498">
        <v>19</v>
      </c>
      <c r="N1498">
        <v>18</v>
      </c>
      <c r="T1498">
        <v>14</v>
      </c>
      <c r="W1498">
        <v>7</v>
      </c>
    </row>
    <row r="1499" spans="1:23" x14ac:dyDescent="0.2">
      <c r="A1499" t="s">
        <v>28</v>
      </c>
      <c r="B1499">
        <v>1</v>
      </c>
      <c r="C1499" t="s">
        <v>141</v>
      </c>
      <c r="D1499">
        <v>7</v>
      </c>
      <c r="E1499" t="s">
        <v>136</v>
      </c>
      <c r="I1499">
        <v>20</v>
      </c>
      <c r="K1499">
        <v>19</v>
      </c>
      <c r="N1499">
        <v>18</v>
      </c>
      <c r="W1499">
        <v>12</v>
      </c>
    </row>
    <row r="1500" spans="1:23" x14ac:dyDescent="0.2">
      <c r="A1500" t="s">
        <v>28</v>
      </c>
      <c r="B1500">
        <v>1</v>
      </c>
      <c r="C1500" t="s">
        <v>141</v>
      </c>
      <c r="D1500">
        <v>7</v>
      </c>
      <c r="E1500" t="s">
        <v>137</v>
      </c>
      <c r="I1500">
        <v>18</v>
      </c>
      <c r="K1500">
        <v>27</v>
      </c>
      <c r="N1500">
        <v>21</v>
      </c>
    </row>
    <row r="1501" spans="1:23" x14ac:dyDescent="0.2">
      <c r="A1501" t="s">
        <v>28</v>
      </c>
      <c r="B1501">
        <v>1</v>
      </c>
      <c r="C1501" t="s">
        <v>141</v>
      </c>
      <c r="D1501">
        <v>7</v>
      </c>
      <c r="E1501" t="s">
        <v>138</v>
      </c>
    </row>
    <row r="1502" spans="1:23" x14ac:dyDescent="0.2">
      <c r="A1502" t="s">
        <v>28</v>
      </c>
      <c r="B1502">
        <v>1</v>
      </c>
      <c r="C1502" t="s">
        <v>141</v>
      </c>
      <c r="D1502">
        <v>7</v>
      </c>
      <c r="E1502" s="24" t="s">
        <v>118</v>
      </c>
      <c r="H1502">
        <v>1</v>
      </c>
      <c r="Q1502">
        <v>3</v>
      </c>
    </row>
    <row r="1503" spans="1:23" x14ac:dyDescent="0.2">
      <c r="A1503" t="s">
        <v>28</v>
      </c>
      <c r="B1503">
        <v>1</v>
      </c>
      <c r="C1503" t="s">
        <v>141</v>
      </c>
      <c r="D1503">
        <v>7</v>
      </c>
      <c r="E1503" s="24" t="s">
        <v>139</v>
      </c>
    </row>
    <row r="1504" spans="1:23" x14ac:dyDescent="0.2">
      <c r="A1504" t="s">
        <v>28</v>
      </c>
      <c r="B1504">
        <v>1</v>
      </c>
      <c r="C1504" t="s">
        <v>141</v>
      </c>
      <c r="D1504">
        <v>8</v>
      </c>
      <c r="E1504" s="24" t="s">
        <v>126</v>
      </c>
      <c r="I1504">
        <v>10</v>
      </c>
      <c r="K1504">
        <v>8</v>
      </c>
      <c r="N1504">
        <v>9</v>
      </c>
      <c r="Q1504">
        <v>4</v>
      </c>
      <c r="T1504">
        <v>8</v>
      </c>
      <c r="W1504">
        <v>4</v>
      </c>
    </row>
    <row r="1505" spans="1:23" x14ac:dyDescent="0.2">
      <c r="A1505" t="s">
        <v>28</v>
      </c>
      <c r="B1505">
        <v>1</v>
      </c>
      <c r="C1505" t="s">
        <v>141</v>
      </c>
      <c r="D1505">
        <v>8</v>
      </c>
      <c r="E1505" s="24" t="s">
        <v>127</v>
      </c>
      <c r="I1505">
        <v>219</v>
      </c>
      <c r="K1505">
        <v>520</v>
      </c>
      <c r="N1505">
        <v>361</v>
      </c>
      <c r="Q1505">
        <v>196</v>
      </c>
      <c r="T1505">
        <v>459</v>
      </c>
      <c r="W1505">
        <v>226</v>
      </c>
    </row>
    <row r="1506" spans="1:23" x14ac:dyDescent="0.2">
      <c r="A1506" t="s">
        <v>28</v>
      </c>
      <c r="B1506">
        <v>1</v>
      </c>
      <c r="C1506" t="s">
        <v>141</v>
      </c>
      <c r="D1506">
        <v>8</v>
      </c>
      <c r="E1506" s="24" t="s">
        <v>128</v>
      </c>
      <c r="I1506">
        <v>25</v>
      </c>
      <c r="K1506">
        <v>29</v>
      </c>
      <c r="N1506">
        <v>23</v>
      </c>
      <c r="Q1506">
        <v>35</v>
      </c>
      <c r="T1506">
        <v>34</v>
      </c>
      <c r="W1506">
        <v>30</v>
      </c>
    </row>
    <row r="1507" spans="1:23" x14ac:dyDescent="0.2">
      <c r="A1507" t="s">
        <v>28</v>
      </c>
      <c r="B1507">
        <v>1</v>
      </c>
      <c r="C1507" t="s">
        <v>141</v>
      </c>
      <c r="D1507">
        <v>8</v>
      </c>
      <c r="E1507" t="s">
        <v>129</v>
      </c>
      <c r="I1507">
        <v>25</v>
      </c>
      <c r="K1507">
        <v>29</v>
      </c>
      <c r="N1507">
        <v>27</v>
      </c>
      <c r="Q1507">
        <v>21</v>
      </c>
      <c r="T1507">
        <v>32</v>
      </c>
      <c r="W1507">
        <v>29</v>
      </c>
    </row>
    <row r="1508" spans="1:23" x14ac:dyDescent="0.2">
      <c r="A1508" t="s">
        <v>28</v>
      </c>
      <c r="B1508">
        <v>1</v>
      </c>
      <c r="C1508" t="s">
        <v>141</v>
      </c>
      <c r="D1508">
        <v>8</v>
      </c>
      <c r="E1508" t="s">
        <v>130</v>
      </c>
      <c r="I1508">
        <v>20</v>
      </c>
      <c r="K1508">
        <v>34</v>
      </c>
      <c r="N1508">
        <v>26</v>
      </c>
      <c r="Q1508">
        <v>36</v>
      </c>
      <c r="T1508">
        <v>46</v>
      </c>
      <c r="W1508">
        <v>29</v>
      </c>
    </row>
    <row r="1509" spans="1:23" x14ac:dyDescent="0.2">
      <c r="A1509" t="s">
        <v>28</v>
      </c>
      <c r="B1509">
        <v>1</v>
      </c>
      <c r="C1509" t="s">
        <v>141</v>
      </c>
      <c r="D1509">
        <v>8</v>
      </c>
      <c r="E1509" t="s">
        <v>131</v>
      </c>
      <c r="I1509">
        <v>19</v>
      </c>
      <c r="K1509">
        <v>23</v>
      </c>
      <c r="N1509">
        <v>32</v>
      </c>
      <c r="W1509">
        <v>38</v>
      </c>
    </row>
    <row r="1510" spans="1:23" x14ac:dyDescent="0.2">
      <c r="A1510" t="s">
        <v>28</v>
      </c>
      <c r="B1510">
        <v>1</v>
      </c>
      <c r="C1510" t="s">
        <v>141</v>
      </c>
      <c r="D1510">
        <v>8</v>
      </c>
      <c r="E1510" t="s">
        <v>132</v>
      </c>
      <c r="I1510">
        <v>23</v>
      </c>
      <c r="K1510">
        <v>30</v>
      </c>
      <c r="N1510">
        <v>24</v>
      </c>
    </row>
    <row r="1511" spans="1:23" x14ac:dyDescent="0.2">
      <c r="A1511" t="s">
        <v>28</v>
      </c>
      <c r="B1511">
        <v>1</v>
      </c>
      <c r="C1511" t="s">
        <v>141</v>
      </c>
      <c r="D1511">
        <v>8</v>
      </c>
      <c r="E1511" t="s">
        <v>133</v>
      </c>
      <c r="I1511">
        <v>18</v>
      </c>
      <c r="K1511">
        <v>23</v>
      </c>
      <c r="N1511">
        <v>18</v>
      </c>
      <c r="Q1511">
        <v>20</v>
      </c>
      <c r="T1511">
        <v>25</v>
      </c>
      <c r="W1511">
        <v>19</v>
      </c>
    </row>
    <row r="1512" spans="1:23" x14ac:dyDescent="0.2">
      <c r="A1512" t="s">
        <v>28</v>
      </c>
      <c r="B1512">
        <v>1</v>
      </c>
      <c r="C1512" t="s">
        <v>141</v>
      </c>
      <c r="D1512">
        <v>8</v>
      </c>
      <c r="E1512" t="s">
        <v>134</v>
      </c>
      <c r="I1512">
        <v>20</v>
      </c>
      <c r="K1512">
        <v>22</v>
      </c>
      <c r="N1512">
        <v>22</v>
      </c>
      <c r="Q1512">
        <v>11</v>
      </c>
      <c r="T1512">
        <v>21</v>
      </c>
      <c r="W1512">
        <v>19</v>
      </c>
    </row>
    <row r="1513" spans="1:23" x14ac:dyDescent="0.2">
      <c r="A1513" t="s">
        <v>28</v>
      </c>
      <c r="B1513">
        <v>1</v>
      </c>
      <c r="C1513" t="s">
        <v>141</v>
      </c>
      <c r="D1513">
        <v>8</v>
      </c>
      <c r="E1513" t="s">
        <v>135</v>
      </c>
      <c r="I1513">
        <v>15</v>
      </c>
      <c r="K1513">
        <v>27</v>
      </c>
      <c r="N1513">
        <v>21</v>
      </c>
      <c r="Q1513">
        <v>20</v>
      </c>
      <c r="T1513">
        <v>24</v>
      </c>
      <c r="W1513">
        <v>18</v>
      </c>
    </row>
    <row r="1514" spans="1:23" x14ac:dyDescent="0.2">
      <c r="A1514" t="s">
        <v>28</v>
      </c>
      <c r="B1514">
        <v>1</v>
      </c>
      <c r="C1514" t="s">
        <v>141</v>
      </c>
      <c r="D1514">
        <v>8</v>
      </c>
      <c r="E1514" t="s">
        <v>136</v>
      </c>
      <c r="I1514">
        <v>15</v>
      </c>
      <c r="K1514">
        <v>23</v>
      </c>
      <c r="N1514">
        <v>23</v>
      </c>
      <c r="W1514">
        <v>14</v>
      </c>
    </row>
    <row r="1515" spans="1:23" x14ac:dyDescent="0.2">
      <c r="A1515" t="s">
        <v>28</v>
      </c>
      <c r="B1515">
        <v>1</v>
      </c>
      <c r="C1515" t="s">
        <v>141</v>
      </c>
      <c r="D1515">
        <v>8</v>
      </c>
      <c r="E1515" t="s">
        <v>137</v>
      </c>
      <c r="I1515">
        <v>17</v>
      </c>
      <c r="K1515">
        <v>24</v>
      </c>
      <c r="N1515">
        <v>16</v>
      </c>
    </row>
    <row r="1516" spans="1:23" x14ac:dyDescent="0.2">
      <c r="A1516" t="s">
        <v>28</v>
      </c>
      <c r="B1516">
        <v>1</v>
      </c>
      <c r="C1516" t="s">
        <v>141</v>
      </c>
      <c r="D1516">
        <v>8</v>
      </c>
      <c r="E1516" t="s">
        <v>138</v>
      </c>
    </row>
    <row r="1517" spans="1:23" x14ac:dyDescent="0.2">
      <c r="A1517" t="s">
        <v>28</v>
      </c>
      <c r="B1517">
        <v>1</v>
      </c>
      <c r="C1517" t="s">
        <v>141</v>
      </c>
      <c r="D1517">
        <v>8</v>
      </c>
      <c r="E1517" s="24" t="s">
        <v>118</v>
      </c>
      <c r="H1517">
        <v>2</v>
      </c>
    </row>
    <row r="1518" spans="1:23" x14ac:dyDescent="0.2">
      <c r="A1518" t="s">
        <v>28</v>
      </c>
      <c r="B1518">
        <v>1</v>
      </c>
      <c r="C1518" t="s">
        <v>141</v>
      </c>
      <c r="D1518">
        <v>8</v>
      </c>
      <c r="E1518" s="24" t="s">
        <v>139</v>
      </c>
    </row>
    <row r="1519" spans="1:23" x14ac:dyDescent="0.2">
      <c r="A1519" t="s">
        <v>28</v>
      </c>
      <c r="B1519">
        <v>1</v>
      </c>
      <c r="C1519" t="s">
        <v>141</v>
      </c>
      <c r="D1519">
        <v>9</v>
      </c>
      <c r="E1519" s="24" t="s">
        <v>126</v>
      </c>
      <c r="I1519">
        <v>23</v>
      </c>
      <c r="K1519">
        <v>22</v>
      </c>
      <c r="N1519">
        <v>22</v>
      </c>
      <c r="Q1519">
        <v>26</v>
      </c>
      <c r="T1519">
        <v>12</v>
      </c>
      <c r="W1519">
        <v>15</v>
      </c>
    </row>
    <row r="1520" spans="1:23" x14ac:dyDescent="0.2">
      <c r="A1520" t="s">
        <v>28</v>
      </c>
      <c r="B1520">
        <v>1</v>
      </c>
      <c r="C1520" t="s">
        <v>141</v>
      </c>
      <c r="D1520">
        <v>9</v>
      </c>
      <c r="E1520" s="24" t="s">
        <v>127</v>
      </c>
      <c r="I1520">
        <v>411</v>
      </c>
      <c r="K1520">
        <v>1205</v>
      </c>
      <c r="N1520">
        <v>1306</v>
      </c>
      <c r="Q1520">
        <v>777</v>
      </c>
      <c r="T1520">
        <v>748</v>
      </c>
      <c r="W1520">
        <v>443</v>
      </c>
    </row>
    <row r="1521" spans="1:23" x14ac:dyDescent="0.2">
      <c r="A1521" t="s">
        <v>28</v>
      </c>
      <c r="B1521">
        <v>1</v>
      </c>
      <c r="C1521" t="s">
        <v>141</v>
      </c>
      <c r="D1521">
        <v>9</v>
      </c>
      <c r="E1521" s="24" t="s">
        <v>128</v>
      </c>
      <c r="I1521">
        <v>31</v>
      </c>
      <c r="K1521">
        <v>35</v>
      </c>
      <c r="N1521">
        <v>56</v>
      </c>
      <c r="Q1521">
        <v>37</v>
      </c>
      <c r="T1521">
        <v>38</v>
      </c>
      <c r="W1521">
        <v>40</v>
      </c>
    </row>
    <row r="1522" spans="1:23" x14ac:dyDescent="0.2">
      <c r="A1522" t="s">
        <v>28</v>
      </c>
      <c r="B1522">
        <v>1</v>
      </c>
      <c r="C1522" t="s">
        <v>141</v>
      </c>
      <c r="D1522">
        <v>9</v>
      </c>
      <c r="E1522" t="s">
        <v>129</v>
      </c>
      <c r="I1522">
        <v>30</v>
      </c>
      <c r="K1522">
        <v>40</v>
      </c>
      <c r="N1522">
        <v>57</v>
      </c>
      <c r="Q1522">
        <v>30</v>
      </c>
      <c r="T1522">
        <v>44</v>
      </c>
      <c r="W1522">
        <v>26</v>
      </c>
    </row>
    <row r="1523" spans="1:23" x14ac:dyDescent="0.2">
      <c r="A1523" t="s">
        <v>28</v>
      </c>
      <c r="B1523">
        <v>1</v>
      </c>
      <c r="C1523" t="s">
        <v>141</v>
      </c>
      <c r="D1523">
        <v>9</v>
      </c>
      <c r="E1523" t="s">
        <v>130</v>
      </c>
      <c r="I1523">
        <v>30</v>
      </c>
      <c r="K1523">
        <v>34</v>
      </c>
      <c r="N1523">
        <v>47</v>
      </c>
      <c r="Q1523">
        <v>40</v>
      </c>
      <c r="T1523">
        <v>55</v>
      </c>
      <c r="W1523">
        <v>30</v>
      </c>
    </row>
    <row r="1524" spans="1:23" x14ac:dyDescent="0.2">
      <c r="A1524" t="s">
        <v>28</v>
      </c>
      <c r="B1524">
        <v>1</v>
      </c>
      <c r="C1524" t="s">
        <v>141</v>
      </c>
      <c r="D1524">
        <v>9</v>
      </c>
      <c r="E1524" t="s">
        <v>131</v>
      </c>
      <c r="I1524">
        <v>31</v>
      </c>
      <c r="K1524">
        <v>39</v>
      </c>
      <c r="N1524">
        <v>47</v>
      </c>
      <c r="Q1524">
        <v>43</v>
      </c>
      <c r="T1524">
        <v>49</v>
      </c>
      <c r="W1524">
        <v>41</v>
      </c>
    </row>
    <row r="1525" spans="1:23" x14ac:dyDescent="0.2">
      <c r="A1525" t="s">
        <v>28</v>
      </c>
      <c r="B1525">
        <v>1</v>
      </c>
      <c r="C1525" t="s">
        <v>141</v>
      </c>
      <c r="D1525">
        <v>9</v>
      </c>
      <c r="E1525" t="s">
        <v>132</v>
      </c>
      <c r="I1525">
        <v>25</v>
      </c>
      <c r="K1525">
        <v>40</v>
      </c>
      <c r="N1525">
        <v>50</v>
      </c>
      <c r="Q1525">
        <v>49</v>
      </c>
      <c r="W1525">
        <v>51</v>
      </c>
    </row>
    <row r="1526" spans="1:23" x14ac:dyDescent="0.2">
      <c r="A1526" t="s">
        <v>28</v>
      </c>
      <c r="B1526">
        <v>1</v>
      </c>
      <c r="C1526" t="s">
        <v>141</v>
      </c>
      <c r="D1526">
        <v>9</v>
      </c>
      <c r="E1526" t="s">
        <v>133</v>
      </c>
      <c r="I1526">
        <v>19</v>
      </c>
      <c r="K1526">
        <v>28</v>
      </c>
      <c r="N1526">
        <v>26</v>
      </c>
      <c r="Q1526">
        <v>26</v>
      </c>
      <c r="T1526">
        <v>32</v>
      </c>
      <c r="W1526">
        <v>21</v>
      </c>
    </row>
    <row r="1527" spans="1:23" x14ac:dyDescent="0.2">
      <c r="A1527" t="s">
        <v>28</v>
      </c>
      <c r="B1527">
        <v>1</v>
      </c>
      <c r="C1527" t="s">
        <v>141</v>
      </c>
      <c r="D1527">
        <v>9</v>
      </c>
      <c r="E1527" t="s">
        <v>134</v>
      </c>
      <c r="I1527">
        <v>18</v>
      </c>
      <c r="K1527">
        <v>30</v>
      </c>
      <c r="N1527">
        <v>35</v>
      </c>
      <c r="Q1527">
        <v>33</v>
      </c>
      <c r="T1527">
        <v>23</v>
      </c>
      <c r="W1527">
        <v>19</v>
      </c>
    </row>
    <row r="1528" spans="1:23" x14ac:dyDescent="0.2">
      <c r="A1528" t="s">
        <v>28</v>
      </c>
      <c r="B1528">
        <v>1</v>
      </c>
      <c r="C1528" t="s">
        <v>141</v>
      </c>
      <c r="D1528">
        <v>9</v>
      </c>
      <c r="E1528" t="s">
        <v>135</v>
      </c>
      <c r="I1528">
        <v>20</v>
      </c>
      <c r="K1528">
        <v>22</v>
      </c>
      <c r="N1528">
        <v>22</v>
      </c>
      <c r="Q1528">
        <v>18</v>
      </c>
      <c r="T1528">
        <v>30</v>
      </c>
      <c r="W1528">
        <v>14</v>
      </c>
    </row>
    <row r="1529" spans="1:23" x14ac:dyDescent="0.2">
      <c r="A1529" t="s">
        <v>28</v>
      </c>
      <c r="B1529">
        <v>1</v>
      </c>
      <c r="C1529" t="s">
        <v>141</v>
      </c>
      <c r="D1529">
        <v>9</v>
      </c>
      <c r="E1529" t="s">
        <v>136</v>
      </c>
      <c r="I1529">
        <v>21</v>
      </c>
      <c r="K1529">
        <v>30</v>
      </c>
      <c r="N1529">
        <v>22</v>
      </c>
      <c r="Q1529">
        <v>36</v>
      </c>
      <c r="T1529">
        <v>28</v>
      </c>
      <c r="W1529">
        <v>21</v>
      </c>
    </row>
    <row r="1530" spans="1:23" x14ac:dyDescent="0.2">
      <c r="A1530" t="s">
        <v>28</v>
      </c>
      <c r="B1530">
        <v>1</v>
      </c>
      <c r="C1530" t="s">
        <v>141</v>
      </c>
      <c r="D1530">
        <v>9</v>
      </c>
      <c r="E1530" t="s">
        <v>137</v>
      </c>
      <c r="I1530">
        <v>18</v>
      </c>
      <c r="K1530">
        <v>30</v>
      </c>
      <c r="N1530">
        <v>32</v>
      </c>
      <c r="Q1530">
        <v>37</v>
      </c>
      <c r="W1530">
        <v>25</v>
      </c>
    </row>
    <row r="1531" spans="1:23" x14ac:dyDescent="0.2">
      <c r="A1531" t="s">
        <v>28</v>
      </c>
      <c r="B1531">
        <v>1</v>
      </c>
      <c r="C1531" t="s">
        <v>141</v>
      </c>
      <c r="D1531">
        <v>9</v>
      </c>
      <c r="E1531" t="s">
        <v>138</v>
      </c>
    </row>
    <row r="1532" spans="1:23" x14ac:dyDescent="0.2">
      <c r="A1532" t="s">
        <v>28</v>
      </c>
      <c r="B1532">
        <v>1</v>
      </c>
      <c r="C1532" t="s">
        <v>141</v>
      </c>
      <c r="D1532">
        <v>9</v>
      </c>
      <c r="E1532" s="24" t="s">
        <v>118</v>
      </c>
      <c r="H1532">
        <v>1</v>
      </c>
    </row>
    <row r="1533" spans="1:23" x14ac:dyDescent="0.2">
      <c r="A1533" t="s">
        <v>28</v>
      </c>
      <c r="B1533">
        <v>1</v>
      </c>
      <c r="C1533" t="s">
        <v>141</v>
      </c>
      <c r="D1533">
        <v>9</v>
      </c>
      <c r="E1533" s="24" t="s">
        <v>139</v>
      </c>
    </row>
    <row r="1534" spans="1:23" x14ac:dyDescent="0.2">
      <c r="A1534" t="s">
        <v>28</v>
      </c>
      <c r="B1534">
        <v>1</v>
      </c>
      <c r="C1534" t="s">
        <v>141</v>
      </c>
      <c r="D1534">
        <v>10</v>
      </c>
      <c r="E1534" s="24" t="s">
        <v>126</v>
      </c>
      <c r="I1534">
        <v>26</v>
      </c>
      <c r="K1534">
        <v>30</v>
      </c>
      <c r="N1534">
        <v>10</v>
      </c>
      <c r="Q1534">
        <v>13</v>
      </c>
      <c r="T1534">
        <v>16</v>
      </c>
      <c r="W1534">
        <v>3</v>
      </c>
    </row>
    <row r="1535" spans="1:23" x14ac:dyDescent="0.2">
      <c r="A1535" t="s">
        <v>28</v>
      </c>
      <c r="B1535">
        <v>1</v>
      </c>
      <c r="C1535" t="s">
        <v>141</v>
      </c>
      <c r="D1535">
        <v>10</v>
      </c>
      <c r="E1535" s="24" t="s">
        <v>127</v>
      </c>
      <c r="I1535">
        <v>593</v>
      </c>
      <c r="K1535">
        <v>1086</v>
      </c>
      <c r="N1535">
        <v>926</v>
      </c>
      <c r="Q1535">
        <v>347</v>
      </c>
      <c r="T1535">
        <v>244</v>
      </c>
      <c r="W1535">
        <v>117</v>
      </c>
    </row>
    <row r="1536" spans="1:23" x14ac:dyDescent="0.2">
      <c r="A1536" t="s">
        <v>28</v>
      </c>
      <c r="B1536">
        <v>1</v>
      </c>
      <c r="C1536" t="s">
        <v>141</v>
      </c>
      <c r="D1536">
        <v>10</v>
      </c>
      <c r="E1536" s="24" t="s">
        <v>128</v>
      </c>
      <c r="I1536">
        <v>28</v>
      </c>
      <c r="K1536">
        <v>37</v>
      </c>
      <c r="N1536">
        <v>37</v>
      </c>
      <c r="Q1536">
        <v>25</v>
      </c>
      <c r="T1536">
        <v>24</v>
      </c>
      <c r="W1536">
        <v>33</v>
      </c>
    </row>
    <row r="1537" spans="1:23" x14ac:dyDescent="0.2">
      <c r="A1537" t="s">
        <v>28</v>
      </c>
      <c r="B1537">
        <v>1</v>
      </c>
      <c r="C1537" t="s">
        <v>141</v>
      </c>
      <c r="D1537">
        <v>10</v>
      </c>
      <c r="E1537" t="s">
        <v>129</v>
      </c>
      <c r="I1537">
        <v>25</v>
      </c>
      <c r="K1537">
        <v>45</v>
      </c>
      <c r="N1537">
        <v>31</v>
      </c>
      <c r="Q1537">
        <v>28</v>
      </c>
      <c r="T1537">
        <v>21</v>
      </c>
      <c r="W1537">
        <v>11</v>
      </c>
    </row>
    <row r="1538" spans="1:23" x14ac:dyDescent="0.2">
      <c r="A1538" t="s">
        <v>28</v>
      </c>
      <c r="B1538">
        <v>1</v>
      </c>
      <c r="C1538" t="s">
        <v>141</v>
      </c>
      <c r="D1538">
        <v>10</v>
      </c>
      <c r="E1538" t="s">
        <v>130</v>
      </c>
      <c r="I1538">
        <v>30</v>
      </c>
      <c r="K1538">
        <v>37</v>
      </c>
      <c r="N1538">
        <v>37</v>
      </c>
      <c r="Q1538">
        <v>18</v>
      </c>
      <c r="T1538">
        <v>27</v>
      </c>
      <c r="W1538">
        <v>21</v>
      </c>
    </row>
    <row r="1539" spans="1:23" x14ac:dyDescent="0.2">
      <c r="A1539" t="s">
        <v>28</v>
      </c>
      <c r="B1539">
        <v>1</v>
      </c>
      <c r="C1539" t="s">
        <v>141</v>
      </c>
      <c r="D1539">
        <v>10</v>
      </c>
      <c r="E1539" t="s">
        <v>131</v>
      </c>
      <c r="I1539">
        <v>32</v>
      </c>
      <c r="K1539">
        <v>36</v>
      </c>
      <c r="N1539">
        <v>39</v>
      </c>
      <c r="Q1539">
        <v>32</v>
      </c>
      <c r="T1539">
        <v>26</v>
      </c>
    </row>
    <row r="1540" spans="1:23" x14ac:dyDescent="0.2">
      <c r="A1540" t="s">
        <v>28</v>
      </c>
      <c r="B1540">
        <v>1</v>
      </c>
      <c r="C1540" t="s">
        <v>141</v>
      </c>
      <c r="D1540">
        <v>10</v>
      </c>
      <c r="E1540" t="s">
        <v>132</v>
      </c>
      <c r="I1540">
        <v>33</v>
      </c>
      <c r="K1540">
        <v>49</v>
      </c>
      <c r="N1540">
        <v>41</v>
      </c>
      <c r="T1540">
        <v>26</v>
      </c>
    </row>
    <row r="1541" spans="1:23" x14ac:dyDescent="0.2">
      <c r="A1541" t="s">
        <v>28</v>
      </c>
      <c r="B1541">
        <v>1</v>
      </c>
      <c r="C1541" t="s">
        <v>141</v>
      </c>
      <c r="D1541">
        <v>10</v>
      </c>
      <c r="E1541" t="s">
        <v>133</v>
      </c>
      <c r="I1541">
        <v>20</v>
      </c>
      <c r="K1541">
        <v>29</v>
      </c>
      <c r="N1541">
        <v>28</v>
      </c>
      <c r="Q1541">
        <v>28</v>
      </c>
      <c r="T1541">
        <v>23</v>
      </c>
      <c r="W1541">
        <v>21</v>
      </c>
    </row>
    <row r="1542" spans="1:23" x14ac:dyDescent="0.2">
      <c r="A1542" t="s">
        <v>28</v>
      </c>
      <c r="B1542">
        <v>1</v>
      </c>
      <c r="C1542" t="s">
        <v>141</v>
      </c>
      <c r="D1542">
        <v>10</v>
      </c>
      <c r="E1542" t="s">
        <v>134</v>
      </c>
      <c r="I1542">
        <v>19</v>
      </c>
      <c r="K1542">
        <v>30</v>
      </c>
      <c r="N1542">
        <v>26</v>
      </c>
      <c r="Q1542">
        <v>19</v>
      </c>
      <c r="T1542">
        <v>16</v>
      </c>
      <c r="W1542">
        <v>19</v>
      </c>
    </row>
    <row r="1543" spans="1:23" x14ac:dyDescent="0.2">
      <c r="A1543" t="s">
        <v>28</v>
      </c>
      <c r="B1543">
        <v>1</v>
      </c>
      <c r="C1543" t="s">
        <v>141</v>
      </c>
      <c r="D1543">
        <v>10</v>
      </c>
      <c r="E1543" t="s">
        <v>135</v>
      </c>
      <c r="I1543">
        <v>24</v>
      </c>
      <c r="K1543">
        <v>29</v>
      </c>
      <c r="N1543">
        <v>28</v>
      </c>
      <c r="Q1543">
        <v>29</v>
      </c>
      <c r="T1543">
        <v>19</v>
      </c>
      <c r="W1543">
        <v>13</v>
      </c>
    </row>
    <row r="1544" spans="1:23" x14ac:dyDescent="0.2">
      <c r="A1544" t="s">
        <v>28</v>
      </c>
      <c r="B1544">
        <v>1</v>
      </c>
      <c r="C1544" t="s">
        <v>141</v>
      </c>
      <c r="D1544">
        <v>10</v>
      </c>
      <c r="E1544" t="s">
        <v>136</v>
      </c>
      <c r="I1544">
        <v>27</v>
      </c>
      <c r="K1544">
        <v>24</v>
      </c>
      <c r="N1544">
        <v>34</v>
      </c>
      <c r="Q1544">
        <v>22</v>
      </c>
      <c r="T1544">
        <v>20</v>
      </c>
    </row>
    <row r="1545" spans="1:23" x14ac:dyDescent="0.2">
      <c r="A1545" t="s">
        <v>28</v>
      </c>
      <c r="B1545">
        <v>1</v>
      </c>
      <c r="C1545" t="s">
        <v>141</v>
      </c>
      <c r="D1545">
        <v>10</v>
      </c>
      <c r="E1545" t="s">
        <v>137</v>
      </c>
      <c r="I1545">
        <v>27</v>
      </c>
      <c r="K1545">
        <v>28</v>
      </c>
      <c r="N1545">
        <v>33</v>
      </c>
      <c r="T1545">
        <v>16</v>
      </c>
    </row>
    <row r="1546" spans="1:23" x14ac:dyDescent="0.2">
      <c r="A1546" t="s">
        <v>28</v>
      </c>
      <c r="B1546">
        <v>1</v>
      </c>
      <c r="C1546" t="s">
        <v>141</v>
      </c>
      <c r="D1546">
        <v>10</v>
      </c>
      <c r="E1546" t="s">
        <v>138</v>
      </c>
    </row>
    <row r="1547" spans="1:23" x14ac:dyDescent="0.2">
      <c r="A1547" t="s">
        <v>28</v>
      </c>
      <c r="B1547">
        <v>1</v>
      </c>
      <c r="C1547" t="s">
        <v>141</v>
      </c>
      <c r="D1547">
        <v>10</v>
      </c>
      <c r="E1547" s="24" t="s">
        <v>118</v>
      </c>
    </row>
    <row r="1548" spans="1:23" x14ac:dyDescent="0.2">
      <c r="A1548" t="s">
        <v>28</v>
      </c>
      <c r="B1548">
        <v>1</v>
      </c>
      <c r="C1548" t="s">
        <v>141</v>
      </c>
      <c r="D1548">
        <v>10</v>
      </c>
      <c r="E1548" s="24" t="s">
        <v>139</v>
      </c>
    </row>
    <row r="1549" spans="1:23" x14ac:dyDescent="0.2">
      <c r="A1549" t="s">
        <v>28</v>
      </c>
      <c r="B1549">
        <v>1</v>
      </c>
      <c r="C1549" t="s">
        <v>141</v>
      </c>
      <c r="D1549">
        <v>11</v>
      </c>
      <c r="E1549" s="24" t="s">
        <v>126</v>
      </c>
      <c r="I1549">
        <v>21</v>
      </c>
      <c r="K1549">
        <v>17</v>
      </c>
      <c r="N1549">
        <v>11</v>
      </c>
      <c r="Q1549">
        <v>3</v>
      </c>
      <c r="T1549">
        <v>11</v>
      </c>
      <c r="W1549">
        <v>15</v>
      </c>
    </row>
    <row r="1550" spans="1:23" x14ac:dyDescent="0.2">
      <c r="A1550" t="s">
        <v>28</v>
      </c>
      <c r="B1550">
        <v>1</v>
      </c>
      <c r="C1550" t="s">
        <v>141</v>
      </c>
      <c r="D1550">
        <v>11</v>
      </c>
      <c r="E1550" s="24" t="s">
        <v>127</v>
      </c>
      <c r="I1550">
        <v>427</v>
      </c>
      <c r="K1550">
        <v>453</v>
      </c>
      <c r="N1550">
        <v>381</v>
      </c>
      <c r="Q1550">
        <v>291</v>
      </c>
      <c r="T1550">
        <v>244</v>
      </c>
      <c r="W1550">
        <v>141</v>
      </c>
    </row>
    <row r="1551" spans="1:23" x14ac:dyDescent="0.2">
      <c r="A1551" t="s">
        <v>28</v>
      </c>
      <c r="B1551">
        <v>1</v>
      </c>
      <c r="C1551" t="s">
        <v>141</v>
      </c>
      <c r="D1551">
        <v>11</v>
      </c>
      <c r="E1551" s="24" t="s">
        <v>128</v>
      </c>
      <c r="I1551">
        <v>19</v>
      </c>
      <c r="K1551">
        <v>30</v>
      </c>
      <c r="N1551">
        <v>33</v>
      </c>
      <c r="Q1551">
        <v>44</v>
      </c>
      <c r="T1551">
        <v>42</v>
      </c>
      <c r="W1551">
        <v>36</v>
      </c>
    </row>
    <row r="1552" spans="1:23" x14ac:dyDescent="0.2">
      <c r="A1552" t="s">
        <v>28</v>
      </c>
      <c r="B1552">
        <v>1</v>
      </c>
      <c r="C1552" t="s">
        <v>141</v>
      </c>
      <c r="D1552">
        <v>11</v>
      </c>
      <c r="E1552" t="s">
        <v>129</v>
      </c>
      <c r="I1552">
        <v>23</v>
      </c>
      <c r="K1552">
        <v>36</v>
      </c>
      <c r="N1552">
        <v>31</v>
      </c>
      <c r="Q1552">
        <v>22</v>
      </c>
      <c r="T1552">
        <v>26</v>
      </c>
      <c r="W1552">
        <v>17</v>
      </c>
    </row>
    <row r="1553" spans="1:23" x14ac:dyDescent="0.2">
      <c r="A1553" t="s">
        <v>28</v>
      </c>
      <c r="B1553">
        <v>1</v>
      </c>
      <c r="C1553" t="s">
        <v>141</v>
      </c>
      <c r="D1553">
        <v>11</v>
      </c>
      <c r="E1553" t="s">
        <v>130</v>
      </c>
      <c r="I1553">
        <v>28</v>
      </c>
      <c r="K1553">
        <v>38</v>
      </c>
      <c r="N1553">
        <v>39</v>
      </c>
      <c r="Q1553">
        <v>43</v>
      </c>
      <c r="T1553">
        <v>34</v>
      </c>
      <c r="W1553">
        <v>12</v>
      </c>
    </row>
    <row r="1554" spans="1:23" x14ac:dyDescent="0.2">
      <c r="A1554" t="s">
        <v>28</v>
      </c>
      <c r="B1554">
        <v>1</v>
      </c>
      <c r="C1554" t="s">
        <v>141</v>
      </c>
      <c r="D1554">
        <v>11</v>
      </c>
      <c r="E1554" t="s">
        <v>131</v>
      </c>
      <c r="I1554">
        <v>30</v>
      </c>
      <c r="K1554">
        <v>26</v>
      </c>
      <c r="N1554">
        <v>37</v>
      </c>
    </row>
    <row r="1555" spans="1:23" x14ac:dyDescent="0.2">
      <c r="A1555" t="s">
        <v>28</v>
      </c>
      <c r="B1555">
        <v>1</v>
      </c>
      <c r="C1555" t="s">
        <v>141</v>
      </c>
      <c r="D1555">
        <v>11</v>
      </c>
      <c r="E1555" t="s">
        <v>132</v>
      </c>
      <c r="I1555">
        <v>26</v>
      </c>
      <c r="K1555">
        <v>29</v>
      </c>
      <c r="N1555">
        <v>47</v>
      </c>
    </row>
    <row r="1556" spans="1:23" x14ac:dyDescent="0.2">
      <c r="A1556" t="s">
        <v>28</v>
      </c>
      <c r="B1556">
        <v>1</v>
      </c>
      <c r="C1556" t="s">
        <v>141</v>
      </c>
      <c r="D1556">
        <v>11</v>
      </c>
      <c r="E1556" t="s">
        <v>133</v>
      </c>
      <c r="I1556">
        <v>20</v>
      </c>
      <c r="K1556">
        <v>22</v>
      </c>
      <c r="N1556">
        <v>20</v>
      </c>
      <c r="Q1556">
        <v>28</v>
      </c>
      <c r="T1556">
        <v>22</v>
      </c>
      <c r="W1556">
        <v>19</v>
      </c>
    </row>
    <row r="1557" spans="1:23" x14ac:dyDescent="0.2">
      <c r="A1557" t="s">
        <v>28</v>
      </c>
      <c r="B1557">
        <v>1</v>
      </c>
      <c r="C1557" t="s">
        <v>141</v>
      </c>
      <c r="D1557">
        <v>11</v>
      </c>
      <c r="E1557" t="s">
        <v>134</v>
      </c>
      <c r="I1557">
        <v>17</v>
      </c>
      <c r="K1557">
        <v>24</v>
      </c>
      <c r="N1557">
        <v>17</v>
      </c>
      <c r="Q1557">
        <v>14</v>
      </c>
      <c r="T1557">
        <v>14</v>
      </c>
      <c r="W1557">
        <v>18</v>
      </c>
    </row>
    <row r="1558" spans="1:23" x14ac:dyDescent="0.2">
      <c r="A1558" t="s">
        <v>28</v>
      </c>
      <c r="B1558">
        <v>1</v>
      </c>
      <c r="C1558" t="s">
        <v>141</v>
      </c>
      <c r="D1558">
        <v>11</v>
      </c>
      <c r="E1558" t="s">
        <v>135</v>
      </c>
      <c r="I1558">
        <v>20</v>
      </c>
      <c r="K1558">
        <v>24</v>
      </c>
      <c r="N1558">
        <v>23</v>
      </c>
      <c r="Q1558">
        <v>20</v>
      </c>
      <c r="T1558">
        <v>18</v>
      </c>
      <c r="W1558">
        <v>15</v>
      </c>
    </row>
    <row r="1559" spans="1:23" x14ac:dyDescent="0.2">
      <c r="A1559" t="s">
        <v>28</v>
      </c>
      <c r="B1559">
        <v>1</v>
      </c>
      <c r="C1559" t="s">
        <v>141</v>
      </c>
      <c r="D1559">
        <v>11</v>
      </c>
      <c r="E1559" t="s">
        <v>136</v>
      </c>
      <c r="I1559">
        <v>23</v>
      </c>
      <c r="K1559">
        <v>20</v>
      </c>
      <c r="N1559">
        <v>23</v>
      </c>
    </row>
    <row r="1560" spans="1:23" x14ac:dyDescent="0.2">
      <c r="A1560" t="s">
        <v>28</v>
      </c>
      <c r="B1560">
        <v>1</v>
      </c>
      <c r="C1560" t="s">
        <v>141</v>
      </c>
      <c r="D1560">
        <v>11</v>
      </c>
      <c r="E1560" t="s">
        <v>137</v>
      </c>
      <c r="I1560">
        <v>22</v>
      </c>
      <c r="K1560">
        <v>22</v>
      </c>
      <c r="N1560">
        <v>30</v>
      </c>
    </row>
    <row r="1561" spans="1:23" x14ac:dyDescent="0.2">
      <c r="A1561" t="s">
        <v>28</v>
      </c>
      <c r="B1561">
        <v>1</v>
      </c>
      <c r="C1561" t="s">
        <v>141</v>
      </c>
      <c r="D1561">
        <v>11</v>
      </c>
      <c r="E1561" t="s">
        <v>138</v>
      </c>
    </row>
    <row r="1562" spans="1:23" x14ac:dyDescent="0.2">
      <c r="A1562" t="s">
        <v>28</v>
      </c>
      <c r="B1562">
        <v>1</v>
      </c>
      <c r="C1562" t="s">
        <v>141</v>
      </c>
      <c r="D1562">
        <v>11</v>
      </c>
      <c r="E1562" s="24" t="s">
        <v>118</v>
      </c>
    </row>
    <row r="1563" spans="1:23" x14ac:dyDescent="0.2">
      <c r="A1563" t="s">
        <v>28</v>
      </c>
      <c r="B1563">
        <v>1</v>
      </c>
      <c r="C1563" t="s">
        <v>141</v>
      </c>
      <c r="D1563">
        <v>11</v>
      </c>
      <c r="E1563" s="24" t="s">
        <v>139</v>
      </c>
    </row>
    <row r="1564" spans="1:23" x14ac:dyDescent="0.2">
      <c r="A1564" t="s">
        <v>28</v>
      </c>
      <c r="B1564">
        <v>1</v>
      </c>
      <c r="C1564" t="s">
        <v>141</v>
      </c>
      <c r="D1564">
        <v>12</v>
      </c>
      <c r="E1564" s="24" t="s">
        <v>126</v>
      </c>
      <c r="I1564">
        <v>24</v>
      </c>
      <c r="K1564">
        <v>25</v>
      </c>
      <c r="N1564">
        <v>16</v>
      </c>
      <c r="Q1564">
        <v>31</v>
      </c>
      <c r="T1564">
        <v>31</v>
      </c>
      <c r="W1564">
        <v>21</v>
      </c>
    </row>
    <row r="1565" spans="1:23" x14ac:dyDescent="0.2">
      <c r="A1565" t="s">
        <v>28</v>
      </c>
      <c r="B1565">
        <v>1</v>
      </c>
      <c r="C1565" t="s">
        <v>141</v>
      </c>
      <c r="D1565">
        <v>12</v>
      </c>
      <c r="E1565" s="24" t="s">
        <v>127</v>
      </c>
      <c r="I1565">
        <v>252</v>
      </c>
      <c r="K1565">
        <v>1040</v>
      </c>
      <c r="N1565">
        <v>354</v>
      </c>
      <c r="Q1565">
        <v>194</v>
      </c>
      <c r="T1565">
        <v>228</v>
      </c>
      <c r="W1565">
        <v>131</v>
      </c>
    </row>
    <row r="1566" spans="1:23" x14ac:dyDescent="0.2">
      <c r="A1566" t="s">
        <v>28</v>
      </c>
      <c r="B1566">
        <v>1</v>
      </c>
      <c r="C1566" t="s">
        <v>141</v>
      </c>
      <c r="D1566">
        <v>12</v>
      </c>
      <c r="E1566" s="24" t="s">
        <v>128</v>
      </c>
      <c r="I1566">
        <v>26</v>
      </c>
      <c r="K1566">
        <v>43</v>
      </c>
      <c r="N1566">
        <v>29</v>
      </c>
      <c r="Q1566">
        <v>27</v>
      </c>
      <c r="T1566">
        <v>21</v>
      </c>
      <c r="W1566">
        <v>27</v>
      </c>
    </row>
    <row r="1567" spans="1:23" x14ac:dyDescent="0.2">
      <c r="A1567" t="s">
        <v>28</v>
      </c>
      <c r="B1567">
        <v>1</v>
      </c>
      <c r="C1567" t="s">
        <v>141</v>
      </c>
      <c r="D1567">
        <v>12</v>
      </c>
      <c r="E1567" t="s">
        <v>129</v>
      </c>
      <c r="I1567">
        <v>25</v>
      </c>
      <c r="K1567">
        <v>47</v>
      </c>
      <c r="N1567">
        <v>33</v>
      </c>
      <c r="Q1567">
        <v>28</v>
      </c>
      <c r="T1567">
        <v>29</v>
      </c>
      <c r="W1567">
        <v>26</v>
      </c>
    </row>
    <row r="1568" spans="1:23" x14ac:dyDescent="0.2">
      <c r="A1568" t="s">
        <v>28</v>
      </c>
      <c r="B1568">
        <v>1</v>
      </c>
      <c r="C1568" t="s">
        <v>141</v>
      </c>
      <c r="D1568">
        <v>12</v>
      </c>
      <c r="E1568" t="s">
        <v>130</v>
      </c>
      <c r="I1568">
        <v>31</v>
      </c>
      <c r="K1568">
        <v>50</v>
      </c>
      <c r="N1568">
        <v>33</v>
      </c>
      <c r="Q1568">
        <v>27</v>
      </c>
      <c r="T1568">
        <v>27</v>
      </c>
      <c r="W1568">
        <v>21</v>
      </c>
    </row>
    <row r="1569" spans="1:23" x14ac:dyDescent="0.2">
      <c r="A1569" t="s">
        <v>28</v>
      </c>
      <c r="B1569">
        <v>1</v>
      </c>
      <c r="C1569" t="s">
        <v>141</v>
      </c>
      <c r="D1569">
        <v>12</v>
      </c>
      <c r="E1569" t="s">
        <v>131</v>
      </c>
      <c r="I1569">
        <v>30</v>
      </c>
      <c r="K1569">
        <v>39</v>
      </c>
      <c r="N1569">
        <v>36</v>
      </c>
      <c r="Q1569">
        <v>36</v>
      </c>
      <c r="T1569">
        <v>33</v>
      </c>
      <c r="W1569">
        <v>14</v>
      </c>
    </row>
    <row r="1570" spans="1:23" x14ac:dyDescent="0.2">
      <c r="A1570" t="s">
        <v>28</v>
      </c>
      <c r="B1570">
        <v>1</v>
      </c>
      <c r="C1570" t="s">
        <v>141</v>
      </c>
      <c r="D1570">
        <v>12</v>
      </c>
      <c r="E1570" t="s">
        <v>132</v>
      </c>
      <c r="I1570">
        <v>31</v>
      </c>
      <c r="K1570">
        <v>42</v>
      </c>
      <c r="N1570">
        <v>36</v>
      </c>
      <c r="T1570">
        <v>30</v>
      </c>
      <c r="W1570">
        <v>13</v>
      </c>
    </row>
    <row r="1571" spans="1:23" x14ac:dyDescent="0.2">
      <c r="A1571" t="s">
        <v>28</v>
      </c>
      <c r="B1571">
        <v>1</v>
      </c>
      <c r="C1571" t="s">
        <v>141</v>
      </c>
      <c r="D1571">
        <v>12</v>
      </c>
      <c r="E1571" t="s">
        <v>133</v>
      </c>
      <c r="I1571">
        <v>18</v>
      </c>
      <c r="K1571">
        <v>25</v>
      </c>
      <c r="N1571">
        <v>14</v>
      </c>
      <c r="Q1571">
        <v>14</v>
      </c>
      <c r="T1571">
        <v>11</v>
      </c>
      <c r="W1571">
        <v>12</v>
      </c>
    </row>
    <row r="1572" spans="1:23" x14ac:dyDescent="0.2">
      <c r="A1572" t="s">
        <v>28</v>
      </c>
      <c r="B1572">
        <v>1</v>
      </c>
      <c r="C1572" t="s">
        <v>141</v>
      </c>
      <c r="D1572">
        <v>12</v>
      </c>
      <c r="E1572" t="s">
        <v>134</v>
      </c>
      <c r="I1572">
        <v>16</v>
      </c>
      <c r="K1572">
        <v>26</v>
      </c>
      <c r="N1572">
        <v>15</v>
      </c>
      <c r="Q1572">
        <v>11</v>
      </c>
      <c r="T1572">
        <v>12</v>
      </c>
      <c r="W1572">
        <v>11</v>
      </c>
    </row>
    <row r="1573" spans="1:23" x14ac:dyDescent="0.2">
      <c r="A1573" t="s">
        <v>28</v>
      </c>
      <c r="B1573">
        <v>1</v>
      </c>
      <c r="C1573" t="s">
        <v>141</v>
      </c>
      <c r="D1573">
        <v>12</v>
      </c>
      <c r="E1573" t="s">
        <v>135</v>
      </c>
      <c r="I1573">
        <v>17</v>
      </c>
      <c r="K1573">
        <v>30</v>
      </c>
      <c r="N1573">
        <v>17</v>
      </c>
      <c r="Q1573">
        <v>12</v>
      </c>
      <c r="T1573">
        <v>10</v>
      </c>
      <c r="W1573">
        <v>9</v>
      </c>
    </row>
    <row r="1574" spans="1:23" x14ac:dyDescent="0.2">
      <c r="A1574" t="s">
        <v>28</v>
      </c>
      <c r="B1574">
        <v>1</v>
      </c>
      <c r="C1574" t="s">
        <v>141</v>
      </c>
      <c r="D1574">
        <v>12</v>
      </c>
      <c r="E1574" t="s">
        <v>136</v>
      </c>
      <c r="I1574">
        <v>18</v>
      </c>
      <c r="K1574">
        <v>30</v>
      </c>
      <c r="N1574">
        <v>23</v>
      </c>
      <c r="Q1574">
        <v>17</v>
      </c>
      <c r="T1574">
        <v>14</v>
      </c>
      <c r="W1574">
        <v>7</v>
      </c>
    </row>
    <row r="1575" spans="1:23" x14ac:dyDescent="0.2">
      <c r="A1575" t="s">
        <v>28</v>
      </c>
      <c r="B1575">
        <v>1</v>
      </c>
      <c r="C1575" t="s">
        <v>141</v>
      </c>
      <c r="D1575">
        <v>12</v>
      </c>
      <c r="E1575" t="s">
        <v>137</v>
      </c>
      <c r="I1575">
        <v>18</v>
      </c>
      <c r="K1575">
        <v>28</v>
      </c>
      <c r="N1575">
        <v>25</v>
      </c>
      <c r="T1575">
        <v>14</v>
      </c>
      <c r="W1575">
        <v>8</v>
      </c>
    </row>
    <row r="1576" spans="1:23" x14ac:dyDescent="0.2">
      <c r="A1576" t="s">
        <v>28</v>
      </c>
      <c r="B1576">
        <v>1</v>
      </c>
      <c r="C1576" t="s">
        <v>141</v>
      </c>
      <c r="D1576">
        <v>12</v>
      </c>
      <c r="E1576" t="s">
        <v>138</v>
      </c>
    </row>
    <row r="1577" spans="1:23" x14ac:dyDescent="0.2">
      <c r="A1577" t="s">
        <v>28</v>
      </c>
      <c r="B1577">
        <v>1</v>
      </c>
      <c r="C1577" t="s">
        <v>141</v>
      </c>
      <c r="D1577">
        <v>12</v>
      </c>
      <c r="E1577" s="24" t="s">
        <v>118</v>
      </c>
    </row>
    <row r="1578" spans="1:23" x14ac:dyDescent="0.2">
      <c r="A1578" t="s">
        <v>28</v>
      </c>
      <c r="B1578">
        <v>1</v>
      </c>
      <c r="C1578" t="s">
        <v>141</v>
      </c>
      <c r="D1578">
        <v>12</v>
      </c>
      <c r="E1578" s="24" t="s">
        <v>139</v>
      </c>
    </row>
    <row r="1579" spans="1:23" x14ac:dyDescent="0.2">
      <c r="A1579" t="s">
        <v>28</v>
      </c>
      <c r="B1579">
        <v>1</v>
      </c>
      <c r="C1579" t="s">
        <v>141</v>
      </c>
      <c r="D1579">
        <v>13</v>
      </c>
      <c r="E1579" s="24" t="s">
        <v>126</v>
      </c>
      <c r="I1579">
        <v>12</v>
      </c>
      <c r="K1579">
        <v>8</v>
      </c>
      <c r="N1579">
        <v>10</v>
      </c>
      <c r="Q1579">
        <v>7</v>
      </c>
      <c r="T1579">
        <v>9</v>
      </c>
      <c r="W1579">
        <v>11</v>
      </c>
    </row>
    <row r="1580" spans="1:23" x14ac:dyDescent="0.2">
      <c r="A1580" t="s">
        <v>28</v>
      </c>
      <c r="B1580">
        <v>1</v>
      </c>
      <c r="C1580" t="s">
        <v>141</v>
      </c>
      <c r="D1580">
        <v>13</v>
      </c>
      <c r="E1580" s="24" t="s">
        <v>127</v>
      </c>
      <c r="I1580">
        <v>147</v>
      </c>
      <c r="K1580">
        <v>463</v>
      </c>
      <c r="N1580">
        <v>1041</v>
      </c>
      <c r="Q1580">
        <v>477</v>
      </c>
      <c r="T1580">
        <v>627</v>
      </c>
      <c r="W1580">
        <v>471</v>
      </c>
    </row>
    <row r="1581" spans="1:23" x14ac:dyDescent="0.2">
      <c r="A1581" t="s">
        <v>28</v>
      </c>
      <c r="B1581">
        <v>1</v>
      </c>
      <c r="C1581" t="s">
        <v>141</v>
      </c>
      <c r="D1581">
        <v>13</v>
      </c>
      <c r="E1581" s="24" t="s">
        <v>128</v>
      </c>
      <c r="I1581">
        <v>18</v>
      </c>
      <c r="K1581">
        <v>39</v>
      </c>
      <c r="N1581">
        <v>41</v>
      </c>
      <c r="Q1581">
        <v>39</v>
      </c>
      <c r="T1581">
        <v>41</v>
      </c>
      <c r="W1581">
        <v>25</v>
      </c>
    </row>
    <row r="1582" spans="1:23" x14ac:dyDescent="0.2">
      <c r="A1582" t="s">
        <v>28</v>
      </c>
      <c r="B1582">
        <v>1</v>
      </c>
      <c r="C1582" t="s">
        <v>141</v>
      </c>
      <c r="D1582">
        <v>13</v>
      </c>
      <c r="E1582" t="s">
        <v>129</v>
      </c>
      <c r="I1582">
        <v>27</v>
      </c>
      <c r="K1582">
        <v>37</v>
      </c>
      <c r="N1582">
        <v>43</v>
      </c>
      <c r="Q1582">
        <v>45</v>
      </c>
      <c r="T1582">
        <v>38</v>
      </c>
      <c r="W1582">
        <v>30</v>
      </c>
    </row>
    <row r="1583" spans="1:23" x14ac:dyDescent="0.2">
      <c r="A1583" t="s">
        <v>28</v>
      </c>
      <c r="B1583">
        <v>1</v>
      </c>
      <c r="C1583" t="s">
        <v>141</v>
      </c>
      <c r="D1583">
        <v>13</v>
      </c>
      <c r="E1583" t="s">
        <v>130</v>
      </c>
      <c r="I1583">
        <v>21</v>
      </c>
      <c r="K1583">
        <v>39</v>
      </c>
      <c r="N1583">
        <v>47</v>
      </c>
      <c r="Q1583">
        <v>34</v>
      </c>
      <c r="T1583">
        <v>33</v>
      </c>
      <c r="W1583">
        <v>35</v>
      </c>
    </row>
    <row r="1584" spans="1:23" x14ac:dyDescent="0.2">
      <c r="A1584" t="s">
        <v>28</v>
      </c>
      <c r="B1584">
        <v>1</v>
      </c>
      <c r="C1584" t="s">
        <v>141</v>
      </c>
      <c r="D1584">
        <v>13</v>
      </c>
      <c r="E1584" t="s">
        <v>131</v>
      </c>
      <c r="I1584">
        <v>24</v>
      </c>
      <c r="K1584">
        <v>32</v>
      </c>
      <c r="N1584">
        <v>46</v>
      </c>
      <c r="Q1584">
        <v>41</v>
      </c>
      <c r="T1584">
        <v>43</v>
      </c>
      <c r="W1584">
        <v>44</v>
      </c>
    </row>
    <row r="1585" spans="1:23" x14ac:dyDescent="0.2">
      <c r="A1585" t="s">
        <v>28</v>
      </c>
      <c r="B1585">
        <v>1</v>
      </c>
      <c r="C1585" t="s">
        <v>141</v>
      </c>
      <c r="D1585">
        <v>13</v>
      </c>
      <c r="E1585" t="s">
        <v>132</v>
      </c>
      <c r="I1585">
        <v>29</v>
      </c>
      <c r="K1585">
        <v>36</v>
      </c>
      <c r="N1585">
        <v>43</v>
      </c>
      <c r="Q1585">
        <v>32</v>
      </c>
      <c r="T1585">
        <v>32</v>
      </c>
      <c r="W1585">
        <v>40</v>
      </c>
    </row>
    <row r="1586" spans="1:23" x14ac:dyDescent="0.2">
      <c r="A1586" t="s">
        <v>28</v>
      </c>
      <c r="B1586">
        <v>1</v>
      </c>
      <c r="C1586" t="s">
        <v>141</v>
      </c>
      <c r="D1586">
        <v>13</v>
      </c>
      <c r="E1586" t="s">
        <v>133</v>
      </c>
      <c r="I1586">
        <v>13</v>
      </c>
      <c r="K1586">
        <v>29</v>
      </c>
      <c r="N1586">
        <v>27</v>
      </c>
      <c r="Q1586">
        <v>28</v>
      </c>
      <c r="T1586">
        <v>31</v>
      </c>
      <c r="W1586">
        <v>19</v>
      </c>
    </row>
    <row r="1587" spans="1:23" x14ac:dyDescent="0.2">
      <c r="A1587" t="s">
        <v>28</v>
      </c>
      <c r="B1587">
        <v>1</v>
      </c>
      <c r="C1587" t="s">
        <v>141</v>
      </c>
      <c r="D1587">
        <v>13</v>
      </c>
      <c r="E1587" t="s">
        <v>134</v>
      </c>
      <c r="I1587">
        <v>18</v>
      </c>
      <c r="K1587">
        <v>29</v>
      </c>
      <c r="N1587">
        <v>34</v>
      </c>
      <c r="Q1587">
        <v>33</v>
      </c>
      <c r="T1587">
        <v>26</v>
      </c>
      <c r="W1587">
        <v>20</v>
      </c>
    </row>
    <row r="1588" spans="1:23" x14ac:dyDescent="0.2">
      <c r="A1588" t="s">
        <v>28</v>
      </c>
      <c r="B1588">
        <v>1</v>
      </c>
      <c r="C1588" t="s">
        <v>141</v>
      </c>
      <c r="D1588">
        <v>13</v>
      </c>
      <c r="E1588" t="s">
        <v>135</v>
      </c>
      <c r="I1588">
        <v>16</v>
      </c>
      <c r="K1588">
        <v>27</v>
      </c>
      <c r="N1588">
        <v>28</v>
      </c>
      <c r="Q1588">
        <v>27</v>
      </c>
      <c r="T1588">
        <v>25</v>
      </c>
      <c r="W1588">
        <v>21</v>
      </c>
    </row>
    <row r="1589" spans="1:23" x14ac:dyDescent="0.2">
      <c r="A1589" t="s">
        <v>28</v>
      </c>
      <c r="B1589">
        <v>1</v>
      </c>
      <c r="C1589" t="s">
        <v>141</v>
      </c>
      <c r="D1589">
        <v>13</v>
      </c>
      <c r="E1589" t="s">
        <v>136</v>
      </c>
      <c r="I1589">
        <v>17</v>
      </c>
      <c r="K1589">
        <v>26</v>
      </c>
      <c r="N1589">
        <v>36</v>
      </c>
      <c r="Q1589">
        <v>33</v>
      </c>
      <c r="T1589">
        <v>31</v>
      </c>
      <c r="W1589">
        <v>25</v>
      </c>
    </row>
    <row r="1590" spans="1:23" x14ac:dyDescent="0.2">
      <c r="A1590" t="s">
        <v>28</v>
      </c>
      <c r="B1590">
        <v>1</v>
      </c>
      <c r="C1590" t="s">
        <v>141</v>
      </c>
      <c r="D1590">
        <v>13</v>
      </c>
      <c r="E1590" t="s">
        <v>137</v>
      </c>
      <c r="I1590">
        <v>18</v>
      </c>
      <c r="K1590">
        <v>26</v>
      </c>
      <c r="N1590">
        <v>31</v>
      </c>
      <c r="Q1590">
        <v>20</v>
      </c>
      <c r="T1590">
        <v>20</v>
      </c>
      <c r="W1590">
        <v>26</v>
      </c>
    </row>
    <row r="1591" spans="1:23" x14ac:dyDescent="0.2">
      <c r="A1591" t="s">
        <v>28</v>
      </c>
      <c r="B1591">
        <v>1</v>
      </c>
      <c r="C1591" t="s">
        <v>141</v>
      </c>
      <c r="D1591">
        <v>13</v>
      </c>
      <c r="E1591" t="s">
        <v>138</v>
      </c>
    </row>
    <row r="1592" spans="1:23" x14ac:dyDescent="0.2">
      <c r="A1592" t="s">
        <v>28</v>
      </c>
      <c r="B1592">
        <v>1</v>
      </c>
      <c r="C1592" t="s">
        <v>141</v>
      </c>
      <c r="D1592">
        <v>13</v>
      </c>
      <c r="E1592" s="24" t="s">
        <v>118</v>
      </c>
    </row>
    <row r="1593" spans="1:23" x14ac:dyDescent="0.2">
      <c r="A1593" t="s">
        <v>28</v>
      </c>
      <c r="B1593">
        <v>1</v>
      </c>
      <c r="C1593" t="s">
        <v>141</v>
      </c>
      <c r="D1593">
        <v>13</v>
      </c>
      <c r="E1593" s="24" t="s">
        <v>139</v>
      </c>
    </row>
    <row r="1594" spans="1:23" x14ac:dyDescent="0.2">
      <c r="A1594" t="s">
        <v>28</v>
      </c>
      <c r="B1594">
        <v>1</v>
      </c>
      <c r="C1594" t="s">
        <v>141</v>
      </c>
      <c r="D1594">
        <v>14</v>
      </c>
      <c r="E1594" s="24" t="s">
        <v>126</v>
      </c>
      <c r="I1594">
        <v>11</v>
      </c>
      <c r="K1594">
        <v>12</v>
      </c>
      <c r="N1594">
        <v>9</v>
      </c>
      <c r="Q1594">
        <v>5</v>
      </c>
      <c r="T1594">
        <v>1</v>
      </c>
      <c r="W1594">
        <v>4</v>
      </c>
    </row>
    <row r="1595" spans="1:23" x14ac:dyDescent="0.2">
      <c r="A1595" t="s">
        <v>28</v>
      </c>
      <c r="B1595">
        <v>1</v>
      </c>
      <c r="C1595" t="s">
        <v>141</v>
      </c>
      <c r="D1595">
        <v>14</v>
      </c>
      <c r="E1595" s="24" t="s">
        <v>127</v>
      </c>
      <c r="I1595">
        <v>232</v>
      </c>
      <c r="K1595">
        <v>626</v>
      </c>
      <c r="N1595">
        <v>616</v>
      </c>
      <c r="Q1595">
        <v>230</v>
      </c>
      <c r="T1595">
        <v>32</v>
      </c>
      <c r="W1595">
        <v>70</v>
      </c>
    </row>
    <row r="1596" spans="1:23" x14ac:dyDescent="0.2">
      <c r="A1596" t="s">
        <v>28</v>
      </c>
      <c r="B1596">
        <v>1</v>
      </c>
      <c r="C1596" t="s">
        <v>141</v>
      </c>
      <c r="D1596">
        <v>14</v>
      </c>
      <c r="E1596" s="24" t="s">
        <v>128</v>
      </c>
      <c r="I1596">
        <v>29</v>
      </c>
      <c r="K1596">
        <v>23</v>
      </c>
      <c r="N1596">
        <v>33</v>
      </c>
      <c r="Q1596">
        <v>31</v>
      </c>
      <c r="T1596">
        <v>19</v>
      </c>
      <c r="W1596">
        <v>26</v>
      </c>
    </row>
    <row r="1597" spans="1:23" x14ac:dyDescent="0.2">
      <c r="A1597" t="s">
        <v>28</v>
      </c>
      <c r="B1597">
        <v>1</v>
      </c>
      <c r="C1597" t="s">
        <v>141</v>
      </c>
      <c r="D1597">
        <v>14</v>
      </c>
      <c r="E1597" t="s">
        <v>129</v>
      </c>
      <c r="I1597">
        <v>27</v>
      </c>
      <c r="K1597">
        <v>33</v>
      </c>
      <c r="N1597">
        <v>30</v>
      </c>
      <c r="Q1597">
        <v>29</v>
      </c>
      <c r="W1597">
        <v>19</v>
      </c>
    </row>
    <row r="1598" spans="1:23" x14ac:dyDescent="0.2">
      <c r="A1598" t="s">
        <v>28</v>
      </c>
      <c r="B1598">
        <v>1</v>
      </c>
      <c r="C1598" t="s">
        <v>141</v>
      </c>
      <c r="D1598">
        <v>14</v>
      </c>
      <c r="E1598" t="s">
        <v>130</v>
      </c>
      <c r="I1598">
        <v>27</v>
      </c>
      <c r="K1598">
        <v>29</v>
      </c>
      <c r="N1598">
        <v>37</v>
      </c>
      <c r="Q1598">
        <v>30</v>
      </c>
      <c r="W1598">
        <v>22</v>
      </c>
    </row>
    <row r="1599" spans="1:23" x14ac:dyDescent="0.2">
      <c r="A1599" t="s">
        <v>28</v>
      </c>
      <c r="B1599">
        <v>1</v>
      </c>
      <c r="C1599" t="s">
        <v>141</v>
      </c>
      <c r="D1599">
        <v>14</v>
      </c>
      <c r="E1599" t="s">
        <v>131</v>
      </c>
      <c r="I1599">
        <v>30</v>
      </c>
      <c r="K1599">
        <v>36</v>
      </c>
      <c r="N1599">
        <v>41</v>
      </c>
      <c r="Q1599">
        <v>33</v>
      </c>
      <c r="W1599">
        <v>21</v>
      </c>
    </row>
    <row r="1600" spans="1:23" x14ac:dyDescent="0.2">
      <c r="A1600" t="s">
        <v>28</v>
      </c>
      <c r="B1600">
        <v>1</v>
      </c>
      <c r="C1600" t="s">
        <v>141</v>
      </c>
      <c r="D1600">
        <v>14</v>
      </c>
      <c r="E1600" t="s">
        <v>132</v>
      </c>
      <c r="I1600">
        <v>26</v>
      </c>
      <c r="K1600">
        <v>34</v>
      </c>
      <c r="N1600">
        <v>40</v>
      </c>
      <c r="W1600">
        <v>14</v>
      </c>
    </row>
    <row r="1601" spans="1:23" x14ac:dyDescent="0.2">
      <c r="A1601" t="s">
        <v>28</v>
      </c>
      <c r="B1601">
        <v>1</v>
      </c>
      <c r="C1601" t="s">
        <v>141</v>
      </c>
      <c r="D1601">
        <v>14</v>
      </c>
      <c r="E1601" t="s">
        <v>133</v>
      </c>
      <c r="I1601">
        <v>21</v>
      </c>
      <c r="K1601">
        <v>15</v>
      </c>
      <c r="N1601">
        <v>19</v>
      </c>
      <c r="Q1601">
        <v>15</v>
      </c>
      <c r="T1601">
        <v>18</v>
      </c>
      <c r="W1601">
        <v>15</v>
      </c>
    </row>
    <row r="1602" spans="1:23" x14ac:dyDescent="0.2">
      <c r="A1602" t="s">
        <v>28</v>
      </c>
      <c r="B1602">
        <v>1</v>
      </c>
      <c r="C1602" t="s">
        <v>141</v>
      </c>
      <c r="D1602">
        <v>14</v>
      </c>
      <c r="E1602" t="s">
        <v>134</v>
      </c>
      <c r="I1602">
        <v>21</v>
      </c>
      <c r="K1602">
        <v>25</v>
      </c>
      <c r="N1602">
        <v>17</v>
      </c>
      <c r="Q1602">
        <v>15</v>
      </c>
      <c r="W1602">
        <v>10</v>
      </c>
    </row>
    <row r="1603" spans="1:23" x14ac:dyDescent="0.2">
      <c r="A1603" t="s">
        <v>28</v>
      </c>
      <c r="B1603">
        <v>1</v>
      </c>
      <c r="C1603" t="s">
        <v>141</v>
      </c>
      <c r="D1603">
        <v>14</v>
      </c>
      <c r="E1603" t="s">
        <v>135</v>
      </c>
      <c r="I1603">
        <v>18</v>
      </c>
      <c r="K1603">
        <v>23</v>
      </c>
      <c r="N1603">
        <v>26</v>
      </c>
      <c r="Q1603">
        <v>29</v>
      </c>
      <c r="W1603">
        <v>9</v>
      </c>
    </row>
    <row r="1604" spans="1:23" x14ac:dyDescent="0.2">
      <c r="A1604" t="s">
        <v>28</v>
      </c>
      <c r="B1604">
        <v>1</v>
      </c>
      <c r="C1604" t="s">
        <v>141</v>
      </c>
      <c r="D1604">
        <v>14</v>
      </c>
      <c r="E1604" t="s">
        <v>136</v>
      </c>
      <c r="I1604">
        <v>23</v>
      </c>
      <c r="K1604">
        <v>25</v>
      </c>
      <c r="N1604">
        <v>33</v>
      </c>
      <c r="Q1604">
        <v>22</v>
      </c>
    </row>
    <row r="1605" spans="1:23" x14ac:dyDescent="0.2">
      <c r="A1605" t="s">
        <v>28</v>
      </c>
      <c r="B1605">
        <v>1</v>
      </c>
      <c r="C1605" t="s">
        <v>141</v>
      </c>
      <c r="D1605">
        <v>14</v>
      </c>
      <c r="E1605" t="s">
        <v>137</v>
      </c>
      <c r="I1605">
        <v>20</v>
      </c>
      <c r="K1605">
        <v>27</v>
      </c>
      <c r="N1605">
        <v>29</v>
      </c>
    </row>
    <row r="1606" spans="1:23" x14ac:dyDescent="0.2">
      <c r="A1606" t="s">
        <v>28</v>
      </c>
      <c r="B1606">
        <v>1</v>
      </c>
      <c r="C1606" t="s">
        <v>141</v>
      </c>
      <c r="D1606">
        <v>14</v>
      </c>
      <c r="E1606" t="s">
        <v>138</v>
      </c>
    </row>
    <row r="1607" spans="1:23" x14ac:dyDescent="0.2">
      <c r="A1607" t="s">
        <v>28</v>
      </c>
      <c r="B1607">
        <v>1</v>
      </c>
      <c r="C1607" t="s">
        <v>141</v>
      </c>
      <c r="D1607">
        <v>14</v>
      </c>
      <c r="E1607" s="24" t="s">
        <v>118</v>
      </c>
    </row>
    <row r="1608" spans="1:23" x14ac:dyDescent="0.2">
      <c r="A1608" t="s">
        <v>28</v>
      </c>
      <c r="B1608">
        <v>1</v>
      </c>
      <c r="C1608" t="s">
        <v>141</v>
      </c>
      <c r="D1608">
        <v>14</v>
      </c>
      <c r="E1608" s="24" t="s">
        <v>139</v>
      </c>
    </row>
    <row r="1609" spans="1:23" x14ac:dyDescent="0.2">
      <c r="A1609" t="s">
        <v>28</v>
      </c>
      <c r="B1609">
        <v>1</v>
      </c>
      <c r="C1609" t="s">
        <v>141</v>
      </c>
      <c r="D1609">
        <v>15</v>
      </c>
      <c r="E1609" s="24" t="s">
        <v>126</v>
      </c>
      <c r="I1609">
        <v>8</v>
      </c>
      <c r="K1609">
        <v>7</v>
      </c>
      <c r="N1609">
        <v>8</v>
      </c>
      <c r="Q1609">
        <v>4</v>
      </c>
      <c r="T1609">
        <v>5</v>
      </c>
      <c r="W1609">
        <v>2</v>
      </c>
    </row>
    <row r="1610" spans="1:23" x14ac:dyDescent="0.2">
      <c r="A1610" t="s">
        <v>28</v>
      </c>
      <c r="B1610">
        <v>1</v>
      </c>
      <c r="C1610" t="s">
        <v>141</v>
      </c>
      <c r="D1610">
        <v>15</v>
      </c>
      <c r="E1610" s="24" t="s">
        <v>127</v>
      </c>
      <c r="I1610">
        <v>212</v>
      </c>
      <c r="K1610">
        <v>460</v>
      </c>
      <c r="N1610">
        <v>301</v>
      </c>
      <c r="Q1610">
        <v>126</v>
      </c>
      <c r="T1610">
        <v>105</v>
      </c>
      <c r="W1610">
        <v>42</v>
      </c>
    </row>
    <row r="1611" spans="1:23" x14ac:dyDescent="0.2">
      <c r="A1611" t="s">
        <v>28</v>
      </c>
      <c r="B1611">
        <v>1</v>
      </c>
      <c r="C1611" t="s">
        <v>141</v>
      </c>
      <c r="D1611">
        <v>15</v>
      </c>
      <c r="E1611" s="24" t="s">
        <v>128</v>
      </c>
      <c r="I1611">
        <v>26</v>
      </c>
      <c r="K1611">
        <v>40</v>
      </c>
      <c r="N1611">
        <v>25</v>
      </c>
      <c r="Q1611">
        <v>27</v>
      </c>
      <c r="T1611">
        <v>21</v>
      </c>
      <c r="W1611">
        <v>20</v>
      </c>
    </row>
    <row r="1612" spans="1:23" x14ac:dyDescent="0.2">
      <c r="A1612" t="s">
        <v>28</v>
      </c>
      <c r="B1612">
        <v>1</v>
      </c>
      <c r="C1612" t="s">
        <v>141</v>
      </c>
      <c r="D1612">
        <v>15</v>
      </c>
      <c r="E1612" t="s">
        <v>129</v>
      </c>
      <c r="I1612">
        <v>28</v>
      </c>
      <c r="K1612">
        <v>34</v>
      </c>
      <c r="N1612">
        <v>33</v>
      </c>
      <c r="Q1612">
        <v>19</v>
      </c>
      <c r="T1612">
        <v>21</v>
      </c>
      <c r="W1612">
        <v>23</v>
      </c>
    </row>
    <row r="1613" spans="1:23" x14ac:dyDescent="0.2">
      <c r="A1613" t="s">
        <v>28</v>
      </c>
      <c r="B1613">
        <v>1</v>
      </c>
      <c r="C1613" t="s">
        <v>141</v>
      </c>
      <c r="D1613">
        <v>15</v>
      </c>
      <c r="E1613" t="s">
        <v>130</v>
      </c>
      <c r="I1613">
        <v>30</v>
      </c>
      <c r="K1613">
        <v>42</v>
      </c>
      <c r="N1613">
        <v>34</v>
      </c>
      <c r="Q1613">
        <v>32</v>
      </c>
      <c r="T1613">
        <v>19</v>
      </c>
    </row>
    <row r="1614" spans="1:23" x14ac:dyDescent="0.2">
      <c r="A1614" t="s">
        <v>28</v>
      </c>
      <c r="B1614">
        <v>1</v>
      </c>
      <c r="C1614" t="s">
        <v>141</v>
      </c>
      <c r="D1614">
        <v>15</v>
      </c>
      <c r="E1614" t="s">
        <v>131</v>
      </c>
      <c r="I1614">
        <v>30</v>
      </c>
      <c r="K1614">
        <v>35</v>
      </c>
      <c r="N1614">
        <v>42</v>
      </c>
      <c r="T1614">
        <v>19</v>
      </c>
    </row>
    <row r="1615" spans="1:23" x14ac:dyDescent="0.2">
      <c r="A1615" t="s">
        <v>28</v>
      </c>
      <c r="B1615">
        <v>1</v>
      </c>
      <c r="C1615" t="s">
        <v>141</v>
      </c>
      <c r="D1615">
        <v>15</v>
      </c>
      <c r="E1615" t="s">
        <v>132</v>
      </c>
      <c r="K1615">
        <v>43</v>
      </c>
      <c r="N1615">
        <v>33</v>
      </c>
      <c r="T1615">
        <v>21</v>
      </c>
    </row>
    <row r="1616" spans="1:23" x14ac:dyDescent="0.2">
      <c r="A1616" t="s">
        <v>28</v>
      </c>
      <c r="B1616">
        <v>1</v>
      </c>
      <c r="C1616" t="s">
        <v>141</v>
      </c>
      <c r="D1616">
        <v>15</v>
      </c>
      <c r="E1616" t="s">
        <v>133</v>
      </c>
      <c r="I1616">
        <v>13</v>
      </c>
      <c r="K1616">
        <v>20</v>
      </c>
      <c r="N1616">
        <v>12</v>
      </c>
      <c r="Q1616">
        <v>14</v>
      </c>
      <c r="T1616">
        <v>14</v>
      </c>
      <c r="W1616">
        <v>11</v>
      </c>
    </row>
    <row r="1617" spans="1:23" x14ac:dyDescent="0.2">
      <c r="A1617" t="s">
        <v>28</v>
      </c>
      <c r="B1617">
        <v>1</v>
      </c>
      <c r="C1617" t="s">
        <v>141</v>
      </c>
      <c r="D1617">
        <v>15</v>
      </c>
      <c r="E1617" t="s">
        <v>134</v>
      </c>
      <c r="I1617">
        <v>19</v>
      </c>
      <c r="K1617">
        <v>25</v>
      </c>
      <c r="N1617">
        <v>16</v>
      </c>
      <c r="Q1617">
        <v>11</v>
      </c>
      <c r="T1617">
        <v>12</v>
      </c>
      <c r="W1617">
        <v>11</v>
      </c>
    </row>
    <row r="1618" spans="1:23" x14ac:dyDescent="0.2">
      <c r="A1618" t="s">
        <v>28</v>
      </c>
      <c r="B1618">
        <v>1</v>
      </c>
      <c r="C1618" t="s">
        <v>141</v>
      </c>
      <c r="D1618">
        <v>15</v>
      </c>
      <c r="E1618" t="s">
        <v>135</v>
      </c>
      <c r="I1618">
        <v>16</v>
      </c>
      <c r="K1618">
        <v>16</v>
      </c>
      <c r="N1618">
        <v>16</v>
      </c>
      <c r="Q1618">
        <v>13</v>
      </c>
      <c r="T1618">
        <v>9</v>
      </c>
    </row>
    <row r="1619" spans="1:23" x14ac:dyDescent="0.2">
      <c r="A1619" t="s">
        <v>28</v>
      </c>
      <c r="B1619">
        <v>1</v>
      </c>
      <c r="C1619" t="s">
        <v>141</v>
      </c>
      <c r="D1619">
        <v>15</v>
      </c>
      <c r="E1619" t="s">
        <v>136</v>
      </c>
      <c r="I1619">
        <v>17</v>
      </c>
      <c r="K1619">
        <v>24</v>
      </c>
      <c r="N1619">
        <v>19</v>
      </c>
      <c r="T1619">
        <v>8</v>
      </c>
    </row>
    <row r="1620" spans="1:23" x14ac:dyDescent="0.2">
      <c r="A1620" t="s">
        <v>28</v>
      </c>
      <c r="B1620">
        <v>1</v>
      </c>
      <c r="C1620" t="s">
        <v>141</v>
      </c>
      <c r="D1620">
        <v>15</v>
      </c>
      <c r="E1620" t="s">
        <v>137</v>
      </c>
      <c r="K1620">
        <v>18</v>
      </c>
      <c r="N1620">
        <v>22</v>
      </c>
      <c r="T1620">
        <v>10</v>
      </c>
    </row>
    <row r="1621" spans="1:23" x14ac:dyDescent="0.2">
      <c r="A1621" t="s">
        <v>28</v>
      </c>
      <c r="B1621">
        <v>1</v>
      </c>
      <c r="C1621" t="s">
        <v>141</v>
      </c>
      <c r="D1621">
        <v>15</v>
      </c>
      <c r="E1621" t="s">
        <v>138</v>
      </c>
    </row>
    <row r="1622" spans="1:23" x14ac:dyDescent="0.2">
      <c r="A1622" t="s">
        <v>28</v>
      </c>
      <c r="B1622">
        <v>1</v>
      </c>
      <c r="C1622" t="s">
        <v>141</v>
      </c>
      <c r="D1622">
        <v>15</v>
      </c>
      <c r="E1622" s="24" t="s">
        <v>118</v>
      </c>
    </row>
    <row r="1623" spans="1:23" x14ac:dyDescent="0.2">
      <c r="A1623" t="s">
        <v>28</v>
      </c>
      <c r="B1623">
        <v>1</v>
      </c>
      <c r="C1623" t="s">
        <v>141</v>
      </c>
      <c r="D1623">
        <v>15</v>
      </c>
      <c r="E1623" s="24" t="s">
        <v>139</v>
      </c>
    </row>
    <row r="1624" spans="1:23" x14ac:dyDescent="0.2">
      <c r="A1624" t="s">
        <v>28</v>
      </c>
      <c r="B1624">
        <v>1</v>
      </c>
      <c r="C1624" t="s">
        <v>141</v>
      </c>
      <c r="D1624">
        <v>16</v>
      </c>
      <c r="E1624" s="24" t="s">
        <v>126</v>
      </c>
      <c r="I1624">
        <v>5</v>
      </c>
      <c r="K1624">
        <v>4</v>
      </c>
      <c r="N1624">
        <v>7</v>
      </c>
      <c r="Q1624">
        <v>5</v>
      </c>
      <c r="T1624">
        <v>7</v>
      </c>
      <c r="W1624">
        <v>2</v>
      </c>
    </row>
    <row r="1625" spans="1:23" x14ac:dyDescent="0.2">
      <c r="A1625" t="s">
        <v>28</v>
      </c>
      <c r="B1625">
        <v>1</v>
      </c>
      <c r="C1625" t="s">
        <v>141</v>
      </c>
      <c r="D1625">
        <v>16</v>
      </c>
      <c r="E1625" s="24" t="s">
        <v>127</v>
      </c>
      <c r="I1625">
        <v>179</v>
      </c>
      <c r="K1625">
        <v>336</v>
      </c>
      <c r="N1625">
        <v>540</v>
      </c>
      <c r="Q1625">
        <v>300</v>
      </c>
      <c r="T1625">
        <v>384</v>
      </c>
      <c r="W1625">
        <v>117</v>
      </c>
    </row>
    <row r="1626" spans="1:23" x14ac:dyDescent="0.2">
      <c r="A1626" t="s">
        <v>28</v>
      </c>
      <c r="B1626">
        <v>1</v>
      </c>
      <c r="C1626" t="s">
        <v>141</v>
      </c>
      <c r="D1626">
        <v>16</v>
      </c>
      <c r="E1626" s="24" t="s">
        <v>128</v>
      </c>
      <c r="I1626">
        <v>25</v>
      </c>
      <c r="K1626">
        <v>29</v>
      </c>
      <c r="N1626">
        <v>24</v>
      </c>
      <c r="Q1626">
        <v>30</v>
      </c>
      <c r="T1626">
        <v>30</v>
      </c>
      <c r="W1626">
        <v>29</v>
      </c>
    </row>
    <row r="1627" spans="1:23" x14ac:dyDescent="0.2">
      <c r="A1627" t="s">
        <v>28</v>
      </c>
      <c r="B1627">
        <v>1</v>
      </c>
      <c r="C1627" t="s">
        <v>141</v>
      </c>
      <c r="D1627">
        <v>16</v>
      </c>
      <c r="E1627" t="s">
        <v>129</v>
      </c>
      <c r="I1627">
        <v>25</v>
      </c>
      <c r="K1627">
        <v>25</v>
      </c>
      <c r="N1627">
        <v>28</v>
      </c>
      <c r="Q1627">
        <v>30</v>
      </c>
      <c r="T1627">
        <v>25</v>
      </c>
      <c r="W1627">
        <v>28</v>
      </c>
    </row>
    <row r="1628" spans="1:23" x14ac:dyDescent="0.2">
      <c r="A1628" t="s">
        <v>28</v>
      </c>
      <c r="B1628">
        <v>1</v>
      </c>
      <c r="C1628" t="s">
        <v>141</v>
      </c>
      <c r="D1628">
        <v>16</v>
      </c>
      <c r="E1628" t="s">
        <v>130</v>
      </c>
      <c r="I1628">
        <v>20</v>
      </c>
      <c r="K1628">
        <v>29</v>
      </c>
      <c r="N1628">
        <v>29</v>
      </c>
      <c r="Q1628">
        <v>28</v>
      </c>
      <c r="T1628">
        <v>30</v>
      </c>
    </row>
    <row r="1629" spans="1:23" x14ac:dyDescent="0.2">
      <c r="A1629" t="s">
        <v>28</v>
      </c>
      <c r="B1629">
        <v>1</v>
      </c>
      <c r="C1629" t="s">
        <v>141</v>
      </c>
      <c r="D1629">
        <v>16</v>
      </c>
      <c r="E1629" t="s">
        <v>131</v>
      </c>
      <c r="I1629">
        <v>19</v>
      </c>
      <c r="K1629">
        <v>28</v>
      </c>
      <c r="N1629">
        <v>30</v>
      </c>
      <c r="Q1629">
        <v>27</v>
      </c>
      <c r="T1629">
        <v>28</v>
      </c>
    </row>
    <row r="1630" spans="1:23" x14ac:dyDescent="0.2">
      <c r="A1630" t="s">
        <v>28</v>
      </c>
      <c r="B1630">
        <v>1</v>
      </c>
      <c r="C1630" t="s">
        <v>141</v>
      </c>
      <c r="D1630">
        <v>16</v>
      </c>
      <c r="E1630" t="s">
        <v>132</v>
      </c>
      <c r="I1630">
        <v>23</v>
      </c>
      <c r="N1630">
        <v>32</v>
      </c>
      <c r="Q1630">
        <v>19</v>
      </c>
      <c r="T1630">
        <v>28</v>
      </c>
    </row>
    <row r="1631" spans="1:23" x14ac:dyDescent="0.2">
      <c r="A1631" t="s">
        <v>28</v>
      </c>
      <c r="B1631">
        <v>1</v>
      </c>
      <c r="C1631" t="s">
        <v>141</v>
      </c>
      <c r="D1631">
        <v>16</v>
      </c>
      <c r="E1631" t="s">
        <v>133</v>
      </c>
      <c r="I1631">
        <v>18</v>
      </c>
      <c r="K1631">
        <v>27</v>
      </c>
      <c r="N1631">
        <v>24</v>
      </c>
      <c r="Q1631">
        <v>21</v>
      </c>
      <c r="T1631">
        <v>19</v>
      </c>
      <c r="W1631">
        <v>15</v>
      </c>
    </row>
    <row r="1632" spans="1:23" x14ac:dyDescent="0.2">
      <c r="A1632" t="s">
        <v>28</v>
      </c>
      <c r="B1632">
        <v>1</v>
      </c>
      <c r="C1632" t="s">
        <v>141</v>
      </c>
      <c r="D1632">
        <v>16</v>
      </c>
      <c r="E1632" t="s">
        <v>134</v>
      </c>
      <c r="I1632">
        <v>20</v>
      </c>
      <c r="K1632">
        <v>23</v>
      </c>
      <c r="N1632">
        <v>21</v>
      </c>
      <c r="Q1632">
        <v>19</v>
      </c>
      <c r="T1632">
        <v>17</v>
      </c>
      <c r="W1632">
        <v>18</v>
      </c>
    </row>
    <row r="1633" spans="1:23" x14ac:dyDescent="0.2">
      <c r="A1633" t="s">
        <v>28</v>
      </c>
      <c r="B1633">
        <v>1</v>
      </c>
      <c r="C1633" t="s">
        <v>141</v>
      </c>
      <c r="D1633">
        <v>16</v>
      </c>
      <c r="E1633" t="s">
        <v>135</v>
      </c>
      <c r="I1633">
        <v>15</v>
      </c>
      <c r="K1633">
        <v>20</v>
      </c>
      <c r="N1633">
        <v>26</v>
      </c>
      <c r="Q1633">
        <v>24</v>
      </c>
      <c r="T1633">
        <v>23</v>
      </c>
    </row>
    <row r="1634" spans="1:23" x14ac:dyDescent="0.2">
      <c r="A1634" t="s">
        <v>28</v>
      </c>
      <c r="B1634">
        <v>1</v>
      </c>
      <c r="C1634" t="s">
        <v>141</v>
      </c>
      <c r="D1634">
        <v>16</v>
      </c>
      <c r="E1634" t="s">
        <v>136</v>
      </c>
      <c r="I1634">
        <v>15</v>
      </c>
      <c r="K1634">
        <v>25</v>
      </c>
      <c r="N1634">
        <v>31</v>
      </c>
      <c r="Q1634">
        <v>21</v>
      </c>
      <c r="T1634">
        <v>29</v>
      </c>
    </row>
    <row r="1635" spans="1:23" x14ac:dyDescent="0.2">
      <c r="A1635" t="s">
        <v>28</v>
      </c>
      <c r="B1635">
        <v>1</v>
      </c>
      <c r="C1635" t="s">
        <v>141</v>
      </c>
      <c r="D1635">
        <v>16</v>
      </c>
      <c r="E1635" t="s">
        <v>137</v>
      </c>
      <c r="I1635">
        <v>17</v>
      </c>
      <c r="N1635">
        <v>25</v>
      </c>
      <c r="Q1635">
        <v>17</v>
      </c>
      <c r="T1635">
        <v>20</v>
      </c>
    </row>
    <row r="1636" spans="1:23" x14ac:dyDescent="0.2">
      <c r="A1636" t="s">
        <v>28</v>
      </c>
      <c r="B1636">
        <v>1</v>
      </c>
      <c r="C1636" t="s">
        <v>141</v>
      </c>
      <c r="D1636">
        <v>16</v>
      </c>
      <c r="E1636" t="s">
        <v>138</v>
      </c>
    </row>
    <row r="1637" spans="1:23" x14ac:dyDescent="0.2">
      <c r="A1637" t="s">
        <v>28</v>
      </c>
      <c r="B1637">
        <v>1</v>
      </c>
      <c r="C1637" t="s">
        <v>141</v>
      </c>
      <c r="D1637">
        <v>16</v>
      </c>
      <c r="E1637" s="24" t="s">
        <v>118</v>
      </c>
    </row>
    <row r="1638" spans="1:23" x14ac:dyDescent="0.2">
      <c r="A1638" t="s">
        <v>28</v>
      </c>
      <c r="B1638">
        <v>1</v>
      </c>
      <c r="C1638" t="s">
        <v>141</v>
      </c>
      <c r="D1638">
        <v>16</v>
      </c>
      <c r="E1638" s="24" t="s">
        <v>139</v>
      </c>
    </row>
    <row r="1639" spans="1:23" x14ac:dyDescent="0.2">
      <c r="A1639" t="s">
        <v>28</v>
      </c>
      <c r="B1639">
        <v>1</v>
      </c>
      <c r="C1639" t="s">
        <v>142</v>
      </c>
      <c r="D1639">
        <v>1</v>
      </c>
      <c r="E1639" s="24" t="s">
        <v>126</v>
      </c>
      <c r="I1639">
        <v>7</v>
      </c>
      <c r="K1639">
        <v>9</v>
      </c>
      <c r="N1639">
        <v>11</v>
      </c>
      <c r="Q1639">
        <v>6</v>
      </c>
      <c r="T1639">
        <v>9</v>
      </c>
      <c r="W1639">
        <v>8</v>
      </c>
    </row>
    <row r="1640" spans="1:23" x14ac:dyDescent="0.2">
      <c r="A1640" t="s">
        <v>28</v>
      </c>
      <c r="B1640">
        <v>1</v>
      </c>
      <c r="C1640" t="s">
        <v>142</v>
      </c>
      <c r="D1640">
        <v>1</v>
      </c>
      <c r="E1640" s="24" t="s">
        <v>127</v>
      </c>
      <c r="I1640">
        <v>167</v>
      </c>
      <c r="K1640">
        <v>699</v>
      </c>
      <c r="N1640">
        <v>1021</v>
      </c>
      <c r="Q1640">
        <v>546</v>
      </c>
      <c r="T1640">
        <v>720</v>
      </c>
      <c r="W1640">
        <v>288</v>
      </c>
    </row>
    <row r="1641" spans="1:23" x14ac:dyDescent="0.2">
      <c r="A1641" t="s">
        <v>28</v>
      </c>
      <c r="B1641">
        <v>1</v>
      </c>
      <c r="C1641" t="s">
        <v>142</v>
      </c>
      <c r="D1641">
        <v>1</v>
      </c>
      <c r="E1641" s="24" t="s">
        <v>128</v>
      </c>
      <c r="I1641">
        <v>20</v>
      </c>
      <c r="K1641">
        <v>41</v>
      </c>
      <c r="N1641">
        <v>41</v>
      </c>
      <c r="Q1641">
        <v>43</v>
      </c>
      <c r="T1641">
        <v>46</v>
      </c>
      <c r="W1641">
        <v>24</v>
      </c>
    </row>
    <row r="1642" spans="1:23" x14ac:dyDescent="0.2">
      <c r="A1642" t="s">
        <v>28</v>
      </c>
      <c r="B1642">
        <v>1</v>
      </c>
      <c r="C1642" t="s">
        <v>142</v>
      </c>
      <c r="D1642">
        <v>1</v>
      </c>
      <c r="E1642" t="s">
        <v>129</v>
      </c>
      <c r="I1642">
        <v>25</v>
      </c>
      <c r="K1642">
        <v>47</v>
      </c>
      <c r="N1642">
        <v>47</v>
      </c>
      <c r="Q1642">
        <v>41</v>
      </c>
      <c r="T1642">
        <v>45</v>
      </c>
      <c r="W1642">
        <v>28</v>
      </c>
    </row>
    <row r="1643" spans="1:23" x14ac:dyDescent="0.2">
      <c r="A1643" t="s">
        <v>28</v>
      </c>
      <c r="B1643">
        <v>1</v>
      </c>
      <c r="C1643" t="s">
        <v>142</v>
      </c>
      <c r="D1643">
        <v>1</v>
      </c>
      <c r="E1643" t="s">
        <v>130</v>
      </c>
      <c r="I1643">
        <v>24</v>
      </c>
      <c r="K1643">
        <v>43</v>
      </c>
      <c r="N1643">
        <v>43</v>
      </c>
      <c r="Q1643">
        <v>39</v>
      </c>
      <c r="T1643">
        <v>54</v>
      </c>
      <c r="W1643">
        <v>16</v>
      </c>
    </row>
    <row r="1644" spans="1:23" x14ac:dyDescent="0.2">
      <c r="A1644" t="s">
        <v>28</v>
      </c>
      <c r="B1644">
        <v>1</v>
      </c>
      <c r="C1644" t="s">
        <v>142</v>
      </c>
      <c r="D1644">
        <v>1</v>
      </c>
      <c r="E1644" t="s">
        <v>131</v>
      </c>
      <c r="I1644">
        <v>26</v>
      </c>
      <c r="K1644">
        <v>42</v>
      </c>
      <c r="N1644">
        <v>42</v>
      </c>
      <c r="Q1644">
        <v>39</v>
      </c>
      <c r="W1644">
        <v>40</v>
      </c>
    </row>
    <row r="1645" spans="1:23" x14ac:dyDescent="0.2">
      <c r="A1645" t="s">
        <v>28</v>
      </c>
      <c r="B1645">
        <v>1</v>
      </c>
      <c r="C1645" t="s">
        <v>142</v>
      </c>
      <c r="D1645">
        <v>1</v>
      </c>
      <c r="E1645" t="s">
        <v>132</v>
      </c>
      <c r="I1645">
        <v>17</v>
      </c>
      <c r="K1645">
        <v>42</v>
      </c>
      <c r="N1645">
        <v>42</v>
      </c>
      <c r="Q1645">
        <v>45</v>
      </c>
      <c r="W1645">
        <v>27</v>
      </c>
    </row>
    <row r="1646" spans="1:23" x14ac:dyDescent="0.2">
      <c r="A1646" t="s">
        <v>28</v>
      </c>
      <c r="B1646">
        <v>1</v>
      </c>
      <c r="C1646" t="s">
        <v>142</v>
      </c>
      <c r="D1646">
        <v>1</v>
      </c>
      <c r="E1646" t="s">
        <v>133</v>
      </c>
      <c r="I1646">
        <v>13</v>
      </c>
      <c r="K1646">
        <v>32</v>
      </c>
      <c r="N1646">
        <v>32</v>
      </c>
      <c r="Q1646">
        <v>22</v>
      </c>
      <c r="T1646">
        <v>23</v>
      </c>
      <c r="W1646">
        <v>13</v>
      </c>
    </row>
    <row r="1647" spans="1:23" x14ac:dyDescent="0.2">
      <c r="A1647" t="s">
        <v>28</v>
      </c>
      <c r="B1647">
        <v>1</v>
      </c>
      <c r="C1647" t="s">
        <v>142</v>
      </c>
      <c r="D1647">
        <v>1</v>
      </c>
      <c r="E1647" t="s">
        <v>134</v>
      </c>
      <c r="I1647">
        <v>17</v>
      </c>
      <c r="K1647">
        <v>31</v>
      </c>
      <c r="N1647">
        <v>31</v>
      </c>
      <c r="Q1647">
        <v>27</v>
      </c>
      <c r="T1647">
        <v>29</v>
      </c>
      <c r="W1647">
        <v>17</v>
      </c>
    </row>
    <row r="1648" spans="1:23" x14ac:dyDescent="0.2">
      <c r="A1648" t="s">
        <v>28</v>
      </c>
      <c r="B1648">
        <v>1</v>
      </c>
      <c r="C1648" t="s">
        <v>142</v>
      </c>
      <c r="D1648">
        <v>1</v>
      </c>
      <c r="E1648" t="s">
        <v>135</v>
      </c>
      <c r="I1648">
        <v>17</v>
      </c>
      <c r="K1648">
        <v>28</v>
      </c>
      <c r="N1648">
        <v>28</v>
      </c>
      <c r="Q1648">
        <v>20</v>
      </c>
      <c r="T1648">
        <v>29</v>
      </c>
      <c r="W1648">
        <v>14</v>
      </c>
    </row>
    <row r="1649" spans="1:23" x14ac:dyDescent="0.2">
      <c r="A1649" t="s">
        <v>28</v>
      </c>
      <c r="B1649">
        <v>1</v>
      </c>
      <c r="C1649" t="s">
        <v>142</v>
      </c>
      <c r="D1649">
        <v>1</v>
      </c>
      <c r="E1649" t="s">
        <v>136</v>
      </c>
      <c r="I1649">
        <v>17</v>
      </c>
      <c r="K1649">
        <v>30</v>
      </c>
      <c r="N1649">
        <v>30</v>
      </c>
      <c r="Q1649">
        <v>27</v>
      </c>
      <c r="W1649">
        <v>22</v>
      </c>
    </row>
    <row r="1650" spans="1:23" x14ac:dyDescent="0.2">
      <c r="A1650" t="s">
        <v>28</v>
      </c>
      <c r="B1650">
        <v>1</v>
      </c>
      <c r="C1650" t="s">
        <v>142</v>
      </c>
      <c r="D1650">
        <v>1</v>
      </c>
      <c r="E1650" t="s">
        <v>137</v>
      </c>
      <c r="I1650">
        <v>16</v>
      </c>
      <c r="K1650">
        <v>20</v>
      </c>
      <c r="N1650">
        <v>20</v>
      </c>
      <c r="Q1650">
        <v>28</v>
      </c>
      <c r="W1650">
        <v>19</v>
      </c>
    </row>
    <row r="1651" spans="1:23" x14ac:dyDescent="0.2">
      <c r="A1651" t="s">
        <v>28</v>
      </c>
      <c r="B1651">
        <v>1</v>
      </c>
      <c r="C1651" t="s">
        <v>142</v>
      </c>
      <c r="D1651">
        <v>1</v>
      </c>
      <c r="E1651" t="s">
        <v>138</v>
      </c>
    </row>
    <row r="1652" spans="1:23" x14ac:dyDescent="0.2">
      <c r="A1652" t="s">
        <v>28</v>
      </c>
      <c r="B1652">
        <v>1</v>
      </c>
      <c r="C1652" t="s">
        <v>142</v>
      </c>
      <c r="D1652">
        <v>1</v>
      </c>
      <c r="E1652" s="24" t="s">
        <v>118</v>
      </c>
    </row>
    <row r="1653" spans="1:23" x14ac:dyDescent="0.2">
      <c r="A1653" t="s">
        <v>28</v>
      </c>
      <c r="B1653">
        <v>1</v>
      </c>
      <c r="C1653" t="s">
        <v>142</v>
      </c>
      <c r="D1653">
        <v>1</v>
      </c>
      <c r="E1653" s="24" t="s">
        <v>139</v>
      </c>
    </row>
    <row r="1654" spans="1:23" x14ac:dyDescent="0.2">
      <c r="A1654" t="s">
        <v>28</v>
      </c>
      <c r="B1654">
        <v>1</v>
      </c>
      <c r="C1654" t="s">
        <v>142</v>
      </c>
      <c r="D1654">
        <v>2</v>
      </c>
      <c r="E1654" s="24" t="s">
        <v>126</v>
      </c>
      <c r="I1654">
        <v>22</v>
      </c>
      <c r="K1654">
        <v>18</v>
      </c>
      <c r="N1654">
        <v>17</v>
      </c>
      <c r="T1654">
        <v>13</v>
      </c>
    </row>
    <row r="1655" spans="1:23" x14ac:dyDescent="0.2">
      <c r="A1655" t="s">
        <v>28</v>
      </c>
      <c r="B1655">
        <v>1</v>
      </c>
      <c r="C1655" t="s">
        <v>142</v>
      </c>
      <c r="D1655">
        <v>2</v>
      </c>
      <c r="E1655" s="24" t="s">
        <v>127</v>
      </c>
      <c r="I1655">
        <v>373</v>
      </c>
      <c r="K1655">
        <v>466</v>
      </c>
      <c r="N1655">
        <v>51</v>
      </c>
      <c r="T1655">
        <v>42</v>
      </c>
    </row>
    <row r="1656" spans="1:23" x14ac:dyDescent="0.2">
      <c r="A1656" t="s">
        <v>28</v>
      </c>
      <c r="B1656">
        <v>1</v>
      </c>
      <c r="C1656" t="s">
        <v>142</v>
      </c>
      <c r="D1656">
        <v>2</v>
      </c>
      <c r="E1656" s="24" t="s">
        <v>128</v>
      </c>
      <c r="I1656">
        <v>22</v>
      </c>
      <c r="K1656">
        <v>14</v>
      </c>
      <c r="N1656">
        <v>14</v>
      </c>
      <c r="T1656">
        <v>11</v>
      </c>
    </row>
    <row r="1657" spans="1:23" x14ac:dyDescent="0.2">
      <c r="A1657" t="s">
        <v>28</v>
      </c>
      <c r="B1657">
        <v>1</v>
      </c>
      <c r="C1657" t="s">
        <v>142</v>
      </c>
      <c r="D1657">
        <v>2</v>
      </c>
      <c r="E1657" t="s">
        <v>129</v>
      </c>
      <c r="I1657">
        <v>29</v>
      </c>
      <c r="K1657">
        <v>14</v>
      </c>
      <c r="N1657">
        <v>14</v>
      </c>
      <c r="T1657">
        <v>8</v>
      </c>
    </row>
    <row r="1658" spans="1:23" x14ac:dyDescent="0.2">
      <c r="A1658" t="s">
        <v>28</v>
      </c>
      <c r="B1658">
        <v>1</v>
      </c>
      <c r="C1658" t="s">
        <v>142</v>
      </c>
      <c r="D1658">
        <v>2</v>
      </c>
      <c r="E1658" t="s">
        <v>130</v>
      </c>
      <c r="I1658">
        <v>26</v>
      </c>
      <c r="K1658">
        <v>12</v>
      </c>
      <c r="N1658">
        <v>12</v>
      </c>
      <c r="T1658">
        <v>11</v>
      </c>
    </row>
    <row r="1659" spans="1:23" x14ac:dyDescent="0.2">
      <c r="A1659" t="s">
        <v>28</v>
      </c>
      <c r="B1659">
        <v>1</v>
      </c>
      <c r="C1659" t="s">
        <v>142</v>
      </c>
      <c r="D1659">
        <v>2</v>
      </c>
      <c r="E1659" t="s">
        <v>131</v>
      </c>
      <c r="I1659">
        <v>29</v>
      </c>
      <c r="K1659">
        <v>16</v>
      </c>
      <c r="N1659">
        <v>16</v>
      </c>
    </row>
    <row r="1660" spans="1:23" x14ac:dyDescent="0.2">
      <c r="A1660" t="s">
        <v>28</v>
      </c>
      <c r="B1660">
        <v>1</v>
      </c>
      <c r="C1660" t="s">
        <v>142</v>
      </c>
      <c r="D1660">
        <v>2</v>
      </c>
      <c r="E1660" t="s">
        <v>132</v>
      </c>
      <c r="I1660">
        <v>19</v>
      </c>
      <c r="K1660">
        <v>14</v>
      </c>
      <c r="N1660">
        <v>14</v>
      </c>
    </row>
    <row r="1661" spans="1:23" x14ac:dyDescent="0.2">
      <c r="A1661" t="s">
        <v>28</v>
      </c>
      <c r="B1661">
        <v>1</v>
      </c>
      <c r="C1661" t="s">
        <v>142</v>
      </c>
      <c r="D1661">
        <v>2</v>
      </c>
      <c r="E1661" t="s">
        <v>133</v>
      </c>
      <c r="I1661">
        <v>17</v>
      </c>
      <c r="K1661">
        <v>10</v>
      </c>
      <c r="N1661">
        <v>10</v>
      </c>
      <c r="T1661">
        <v>6</v>
      </c>
    </row>
    <row r="1662" spans="1:23" x14ac:dyDescent="0.2">
      <c r="A1662" t="s">
        <v>28</v>
      </c>
      <c r="B1662">
        <v>1</v>
      </c>
      <c r="C1662" t="s">
        <v>142</v>
      </c>
      <c r="D1662">
        <v>2</v>
      </c>
      <c r="E1662" t="s">
        <v>134</v>
      </c>
      <c r="I1662">
        <v>23</v>
      </c>
      <c r="K1662">
        <v>11</v>
      </c>
      <c r="N1662">
        <v>11</v>
      </c>
      <c r="T1662">
        <v>4</v>
      </c>
    </row>
    <row r="1663" spans="1:23" x14ac:dyDescent="0.2">
      <c r="A1663" t="s">
        <v>28</v>
      </c>
      <c r="B1663">
        <v>1</v>
      </c>
      <c r="C1663" t="s">
        <v>142</v>
      </c>
      <c r="D1663">
        <v>2</v>
      </c>
      <c r="E1663" t="s">
        <v>135</v>
      </c>
      <c r="I1663">
        <v>20</v>
      </c>
      <c r="K1663">
        <v>8</v>
      </c>
      <c r="N1663">
        <v>8</v>
      </c>
      <c r="T1663">
        <v>6</v>
      </c>
    </row>
    <row r="1664" spans="1:23" x14ac:dyDescent="0.2">
      <c r="A1664" t="s">
        <v>28</v>
      </c>
      <c r="B1664">
        <v>1</v>
      </c>
      <c r="C1664" t="s">
        <v>142</v>
      </c>
      <c r="D1664">
        <v>2</v>
      </c>
      <c r="E1664" t="s">
        <v>136</v>
      </c>
      <c r="I1664">
        <v>23</v>
      </c>
      <c r="K1664">
        <v>12</v>
      </c>
      <c r="N1664">
        <v>12</v>
      </c>
    </row>
    <row r="1665" spans="1:23" x14ac:dyDescent="0.2">
      <c r="A1665" t="s">
        <v>28</v>
      </c>
      <c r="B1665">
        <v>1</v>
      </c>
      <c r="C1665" t="s">
        <v>142</v>
      </c>
      <c r="D1665">
        <v>2</v>
      </c>
      <c r="E1665" t="s">
        <v>137</v>
      </c>
      <c r="I1665">
        <v>15</v>
      </c>
      <c r="K1665">
        <v>11</v>
      </c>
      <c r="N1665">
        <v>11</v>
      </c>
    </row>
    <row r="1666" spans="1:23" x14ac:dyDescent="0.2">
      <c r="A1666" t="s">
        <v>28</v>
      </c>
      <c r="B1666">
        <v>1</v>
      </c>
      <c r="C1666" t="s">
        <v>142</v>
      </c>
      <c r="D1666">
        <v>2</v>
      </c>
      <c r="E1666" t="s">
        <v>138</v>
      </c>
    </row>
    <row r="1667" spans="1:23" x14ac:dyDescent="0.2">
      <c r="A1667" t="s">
        <v>28</v>
      </c>
      <c r="B1667">
        <v>1</v>
      </c>
      <c r="C1667" t="s">
        <v>142</v>
      </c>
      <c r="D1667">
        <v>2</v>
      </c>
      <c r="E1667" s="24" t="s">
        <v>118</v>
      </c>
      <c r="H1667">
        <v>1</v>
      </c>
    </row>
    <row r="1668" spans="1:23" x14ac:dyDescent="0.2">
      <c r="A1668" t="s">
        <v>28</v>
      </c>
      <c r="B1668">
        <v>1</v>
      </c>
      <c r="C1668" t="s">
        <v>142</v>
      </c>
      <c r="D1668">
        <v>2</v>
      </c>
      <c r="E1668" s="24" t="s">
        <v>139</v>
      </c>
    </row>
    <row r="1669" spans="1:23" x14ac:dyDescent="0.2">
      <c r="A1669" t="s">
        <v>28</v>
      </c>
      <c r="B1669">
        <v>1</v>
      </c>
      <c r="C1669" t="s">
        <v>142</v>
      </c>
      <c r="D1669">
        <v>3</v>
      </c>
      <c r="E1669" s="24" t="s">
        <v>126</v>
      </c>
      <c r="I1669">
        <v>16</v>
      </c>
      <c r="K1669">
        <v>16</v>
      </c>
      <c r="N1669">
        <v>15</v>
      </c>
      <c r="Q1669">
        <v>6</v>
      </c>
      <c r="T1669">
        <v>6</v>
      </c>
      <c r="W1669">
        <v>5</v>
      </c>
    </row>
    <row r="1670" spans="1:23" x14ac:dyDescent="0.2">
      <c r="A1670" t="s">
        <v>28</v>
      </c>
      <c r="B1670">
        <v>1</v>
      </c>
      <c r="C1670" t="s">
        <v>142</v>
      </c>
      <c r="D1670">
        <v>3</v>
      </c>
      <c r="E1670" s="24" t="s">
        <v>127</v>
      </c>
      <c r="I1670">
        <v>278</v>
      </c>
      <c r="K1670">
        <v>1192</v>
      </c>
      <c r="N1670">
        <v>866</v>
      </c>
      <c r="Q1670">
        <v>564</v>
      </c>
      <c r="T1670">
        <v>258</v>
      </c>
      <c r="W1670">
        <v>77</v>
      </c>
    </row>
    <row r="1671" spans="1:23" x14ac:dyDescent="0.2">
      <c r="A1671" t="s">
        <v>28</v>
      </c>
      <c r="B1671">
        <v>1</v>
      </c>
      <c r="C1671" t="s">
        <v>142</v>
      </c>
      <c r="D1671">
        <v>3</v>
      </c>
      <c r="E1671" s="24" t="s">
        <v>128</v>
      </c>
      <c r="I1671">
        <v>21</v>
      </c>
      <c r="K1671">
        <v>43</v>
      </c>
      <c r="N1671">
        <v>43</v>
      </c>
      <c r="Q1671">
        <v>37</v>
      </c>
      <c r="T1671">
        <v>27</v>
      </c>
      <c r="W1671">
        <v>22</v>
      </c>
    </row>
    <row r="1672" spans="1:23" x14ac:dyDescent="0.2">
      <c r="A1672" t="s">
        <v>28</v>
      </c>
      <c r="B1672">
        <v>1</v>
      </c>
      <c r="C1672" t="s">
        <v>142</v>
      </c>
      <c r="D1672">
        <v>3</v>
      </c>
      <c r="E1672" t="s">
        <v>129</v>
      </c>
      <c r="I1672">
        <v>34</v>
      </c>
      <c r="K1672">
        <v>45</v>
      </c>
      <c r="N1672">
        <v>45</v>
      </c>
      <c r="Q1672">
        <v>35</v>
      </c>
      <c r="T1672">
        <v>32</v>
      </c>
      <c r="W1672">
        <v>17</v>
      </c>
    </row>
    <row r="1673" spans="1:23" x14ac:dyDescent="0.2">
      <c r="A1673" t="s">
        <v>28</v>
      </c>
      <c r="B1673">
        <v>1</v>
      </c>
      <c r="C1673" t="s">
        <v>142</v>
      </c>
      <c r="D1673">
        <v>3</v>
      </c>
      <c r="E1673" t="s">
        <v>130</v>
      </c>
      <c r="I1673">
        <v>34</v>
      </c>
      <c r="K1673">
        <v>50</v>
      </c>
      <c r="N1673">
        <v>50</v>
      </c>
      <c r="Q1673">
        <v>40</v>
      </c>
      <c r="T1673">
        <v>41</v>
      </c>
      <c r="W1673">
        <v>29</v>
      </c>
    </row>
    <row r="1674" spans="1:23" x14ac:dyDescent="0.2">
      <c r="A1674" t="s">
        <v>28</v>
      </c>
      <c r="B1674">
        <v>1</v>
      </c>
      <c r="C1674" t="s">
        <v>142</v>
      </c>
      <c r="D1674">
        <v>3</v>
      </c>
      <c r="E1674" t="s">
        <v>131</v>
      </c>
      <c r="I1674">
        <v>26</v>
      </c>
      <c r="K1674">
        <v>43</v>
      </c>
      <c r="N1674">
        <v>43</v>
      </c>
      <c r="Q1674">
        <v>44</v>
      </c>
      <c r="W1674">
        <v>24</v>
      </c>
    </row>
    <row r="1675" spans="1:23" x14ac:dyDescent="0.2">
      <c r="A1675" t="s">
        <v>28</v>
      </c>
      <c r="B1675">
        <v>1</v>
      </c>
      <c r="C1675" t="s">
        <v>142</v>
      </c>
      <c r="D1675">
        <v>3</v>
      </c>
      <c r="E1675" t="s">
        <v>132</v>
      </c>
      <c r="I1675">
        <v>29</v>
      </c>
      <c r="K1675">
        <v>43</v>
      </c>
      <c r="N1675">
        <v>43</v>
      </c>
      <c r="Q1675">
        <v>47</v>
      </c>
      <c r="W1675">
        <v>15</v>
      </c>
    </row>
    <row r="1676" spans="1:23" x14ac:dyDescent="0.2">
      <c r="A1676" t="s">
        <v>28</v>
      </c>
      <c r="B1676">
        <v>1</v>
      </c>
      <c r="C1676" t="s">
        <v>142</v>
      </c>
      <c r="D1676">
        <v>3</v>
      </c>
      <c r="E1676" t="s">
        <v>133</v>
      </c>
      <c r="I1676">
        <v>10</v>
      </c>
      <c r="K1676">
        <v>26</v>
      </c>
      <c r="N1676">
        <v>26</v>
      </c>
      <c r="Q1676">
        <v>28</v>
      </c>
      <c r="T1676">
        <v>21</v>
      </c>
      <c r="W1676">
        <v>11</v>
      </c>
    </row>
    <row r="1677" spans="1:23" x14ac:dyDescent="0.2">
      <c r="A1677" t="s">
        <v>28</v>
      </c>
      <c r="B1677">
        <v>1</v>
      </c>
      <c r="C1677" t="s">
        <v>142</v>
      </c>
      <c r="D1677">
        <v>3</v>
      </c>
      <c r="E1677" t="s">
        <v>134</v>
      </c>
      <c r="I1677">
        <v>22</v>
      </c>
      <c r="K1677">
        <v>29</v>
      </c>
      <c r="N1677">
        <v>29</v>
      </c>
      <c r="Q1677">
        <v>28</v>
      </c>
      <c r="T1677">
        <v>18</v>
      </c>
      <c r="W1677">
        <v>11</v>
      </c>
    </row>
    <row r="1678" spans="1:23" x14ac:dyDescent="0.2">
      <c r="A1678" t="s">
        <v>28</v>
      </c>
      <c r="B1678">
        <v>1</v>
      </c>
      <c r="C1678" t="s">
        <v>142</v>
      </c>
      <c r="D1678">
        <v>3</v>
      </c>
      <c r="E1678" t="s">
        <v>135</v>
      </c>
      <c r="I1678">
        <v>21</v>
      </c>
      <c r="K1678">
        <v>25</v>
      </c>
      <c r="N1678">
        <v>25</v>
      </c>
      <c r="Q1678">
        <v>20</v>
      </c>
      <c r="T1678">
        <v>21</v>
      </c>
      <c r="W1678">
        <v>18</v>
      </c>
    </row>
    <row r="1679" spans="1:23" x14ac:dyDescent="0.2">
      <c r="A1679" t="s">
        <v>28</v>
      </c>
      <c r="B1679">
        <v>1</v>
      </c>
      <c r="C1679" t="s">
        <v>142</v>
      </c>
      <c r="D1679">
        <v>3</v>
      </c>
      <c r="E1679" t="s">
        <v>136</v>
      </c>
      <c r="I1679">
        <v>19</v>
      </c>
      <c r="K1679">
        <v>33</v>
      </c>
      <c r="N1679">
        <v>33</v>
      </c>
      <c r="Q1679">
        <v>37</v>
      </c>
      <c r="W1679">
        <v>15</v>
      </c>
    </row>
    <row r="1680" spans="1:23" x14ac:dyDescent="0.2">
      <c r="A1680" t="s">
        <v>28</v>
      </c>
      <c r="B1680">
        <v>1</v>
      </c>
      <c r="C1680" t="s">
        <v>142</v>
      </c>
      <c r="D1680">
        <v>3</v>
      </c>
      <c r="E1680" t="s">
        <v>137</v>
      </c>
      <c r="I1680">
        <v>22</v>
      </c>
      <c r="K1680">
        <v>26</v>
      </c>
      <c r="N1680">
        <v>26</v>
      </c>
      <c r="Q1680">
        <v>29</v>
      </c>
      <c r="W1680">
        <v>14</v>
      </c>
    </row>
    <row r="1681" spans="1:23" x14ac:dyDescent="0.2">
      <c r="A1681" t="s">
        <v>28</v>
      </c>
      <c r="B1681">
        <v>1</v>
      </c>
      <c r="C1681" t="s">
        <v>142</v>
      </c>
      <c r="D1681">
        <v>3</v>
      </c>
      <c r="E1681" t="s">
        <v>138</v>
      </c>
    </row>
    <row r="1682" spans="1:23" x14ac:dyDescent="0.2">
      <c r="A1682" t="s">
        <v>28</v>
      </c>
      <c r="B1682">
        <v>1</v>
      </c>
      <c r="C1682" t="s">
        <v>142</v>
      </c>
      <c r="D1682">
        <v>3</v>
      </c>
      <c r="E1682" s="24" t="s">
        <v>118</v>
      </c>
    </row>
    <row r="1683" spans="1:23" x14ac:dyDescent="0.2">
      <c r="A1683" t="s">
        <v>28</v>
      </c>
      <c r="B1683">
        <v>1</v>
      </c>
      <c r="C1683" t="s">
        <v>142</v>
      </c>
      <c r="D1683">
        <v>3</v>
      </c>
      <c r="E1683" s="24" t="s">
        <v>139</v>
      </c>
    </row>
    <row r="1684" spans="1:23" x14ac:dyDescent="0.2">
      <c r="A1684" t="s">
        <v>28</v>
      </c>
      <c r="B1684">
        <v>1</v>
      </c>
      <c r="C1684" t="s">
        <v>142</v>
      </c>
      <c r="D1684">
        <v>4</v>
      </c>
      <c r="E1684" s="24" t="s">
        <v>126</v>
      </c>
      <c r="I1684">
        <v>16</v>
      </c>
      <c r="K1684">
        <v>5</v>
      </c>
      <c r="N1684">
        <v>9</v>
      </c>
      <c r="Q1684">
        <v>4</v>
      </c>
      <c r="T1684">
        <v>7</v>
      </c>
      <c r="W1684">
        <v>6</v>
      </c>
    </row>
    <row r="1685" spans="1:23" x14ac:dyDescent="0.2">
      <c r="A1685" t="s">
        <v>28</v>
      </c>
      <c r="B1685">
        <v>1</v>
      </c>
      <c r="C1685" t="s">
        <v>142</v>
      </c>
      <c r="D1685">
        <v>4</v>
      </c>
      <c r="E1685" s="24" t="s">
        <v>127</v>
      </c>
      <c r="I1685">
        <v>435</v>
      </c>
      <c r="K1685">
        <v>513</v>
      </c>
      <c r="N1685">
        <v>698</v>
      </c>
      <c r="Q1685">
        <v>94</v>
      </c>
      <c r="T1685">
        <v>137</v>
      </c>
      <c r="W1685">
        <v>109</v>
      </c>
    </row>
    <row r="1686" spans="1:23" x14ac:dyDescent="0.2">
      <c r="A1686" t="s">
        <v>28</v>
      </c>
      <c r="B1686">
        <v>1</v>
      </c>
      <c r="C1686" t="s">
        <v>142</v>
      </c>
      <c r="D1686">
        <v>4</v>
      </c>
      <c r="E1686" s="24" t="s">
        <v>128</v>
      </c>
      <c r="I1686">
        <v>36</v>
      </c>
      <c r="K1686">
        <v>38</v>
      </c>
      <c r="N1686">
        <v>38</v>
      </c>
      <c r="Q1686">
        <v>31</v>
      </c>
      <c r="T1686">
        <v>31</v>
      </c>
      <c r="W1686">
        <v>21</v>
      </c>
    </row>
    <row r="1687" spans="1:23" x14ac:dyDescent="0.2">
      <c r="A1687" t="s">
        <v>28</v>
      </c>
      <c r="B1687">
        <v>1</v>
      </c>
      <c r="C1687" t="s">
        <v>142</v>
      </c>
      <c r="D1687">
        <v>4</v>
      </c>
      <c r="E1687" t="s">
        <v>129</v>
      </c>
      <c r="I1687">
        <v>24</v>
      </c>
      <c r="K1687">
        <v>45</v>
      </c>
      <c r="N1687">
        <v>45</v>
      </c>
      <c r="Q1687">
        <v>36</v>
      </c>
      <c r="T1687">
        <v>23</v>
      </c>
      <c r="W1687">
        <v>30</v>
      </c>
    </row>
    <row r="1688" spans="1:23" x14ac:dyDescent="0.2">
      <c r="A1688" t="s">
        <v>28</v>
      </c>
      <c r="B1688">
        <v>1</v>
      </c>
      <c r="C1688" t="s">
        <v>142</v>
      </c>
      <c r="D1688">
        <v>4</v>
      </c>
      <c r="E1688" t="s">
        <v>130</v>
      </c>
      <c r="I1688">
        <v>30</v>
      </c>
      <c r="K1688">
        <v>43</v>
      </c>
      <c r="N1688">
        <v>43</v>
      </c>
      <c r="Q1688">
        <v>21</v>
      </c>
      <c r="T1688">
        <v>31</v>
      </c>
      <c r="W1688">
        <v>23</v>
      </c>
    </row>
    <row r="1689" spans="1:23" x14ac:dyDescent="0.2">
      <c r="A1689" t="s">
        <v>28</v>
      </c>
      <c r="B1689">
        <v>1</v>
      </c>
      <c r="C1689" t="s">
        <v>142</v>
      </c>
      <c r="D1689">
        <v>4</v>
      </c>
      <c r="E1689" t="s">
        <v>131</v>
      </c>
      <c r="I1689">
        <v>36</v>
      </c>
      <c r="K1689">
        <v>55</v>
      </c>
      <c r="N1689">
        <v>55</v>
      </c>
      <c r="Q1689">
        <v>32</v>
      </c>
      <c r="W1689">
        <v>23</v>
      </c>
    </row>
    <row r="1690" spans="1:23" x14ac:dyDescent="0.2">
      <c r="A1690" t="s">
        <v>28</v>
      </c>
      <c r="B1690">
        <v>1</v>
      </c>
      <c r="C1690" t="s">
        <v>142</v>
      </c>
      <c r="D1690">
        <v>4</v>
      </c>
      <c r="E1690" t="s">
        <v>132</v>
      </c>
      <c r="I1690">
        <v>31</v>
      </c>
      <c r="K1690">
        <v>53</v>
      </c>
      <c r="N1690">
        <v>53</v>
      </c>
      <c r="W1690">
        <v>24</v>
      </c>
    </row>
    <row r="1691" spans="1:23" x14ac:dyDescent="0.2">
      <c r="A1691" t="s">
        <v>28</v>
      </c>
      <c r="B1691">
        <v>1</v>
      </c>
      <c r="C1691" t="s">
        <v>142</v>
      </c>
      <c r="D1691">
        <v>4</v>
      </c>
      <c r="E1691" t="s">
        <v>133</v>
      </c>
      <c r="I1691">
        <v>23</v>
      </c>
      <c r="K1691">
        <v>24</v>
      </c>
      <c r="N1691">
        <v>24</v>
      </c>
      <c r="Q1691">
        <v>16</v>
      </c>
      <c r="T1691">
        <v>14</v>
      </c>
      <c r="W1691">
        <v>10</v>
      </c>
    </row>
    <row r="1692" spans="1:23" x14ac:dyDescent="0.2">
      <c r="A1692" t="s">
        <v>28</v>
      </c>
      <c r="B1692">
        <v>1</v>
      </c>
      <c r="C1692" t="s">
        <v>142</v>
      </c>
      <c r="D1692">
        <v>4</v>
      </c>
      <c r="E1692" t="s">
        <v>134</v>
      </c>
      <c r="I1692">
        <v>23</v>
      </c>
      <c r="K1692">
        <v>29</v>
      </c>
      <c r="N1692">
        <v>29</v>
      </c>
      <c r="Q1692">
        <v>16</v>
      </c>
      <c r="T1692">
        <v>14</v>
      </c>
      <c r="W1692">
        <v>17</v>
      </c>
    </row>
    <row r="1693" spans="1:23" x14ac:dyDescent="0.2">
      <c r="A1693" t="s">
        <v>28</v>
      </c>
      <c r="B1693">
        <v>1</v>
      </c>
      <c r="C1693" t="s">
        <v>142</v>
      </c>
      <c r="D1693">
        <v>4</v>
      </c>
      <c r="E1693" t="s">
        <v>135</v>
      </c>
      <c r="I1693">
        <v>24</v>
      </c>
      <c r="K1693">
        <v>28</v>
      </c>
      <c r="N1693">
        <v>28</v>
      </c>
      <c r="Q1693">
        <v>10</v>
      </c>
      <c r="T1693">
        <v>15</v>
      </c>
      <c r="W1693">
        <v>15</v>
      </c>
    </row>
    <row r="1694" spans="1:23" x14ac:dyDescent="0.2">
      <c r="A1694" t="s">
        <v>28</v>
      </c>
      <c r="B1694">
        <v>1</v>
      </c>
      <c r="C1694" t="s">
        <v>142</v>
      </c>
      <c r="D1694">
        <v>4</v>
      </c>
      <c r="E1694" t="s">
        <v>136</v>
      </c>
      <c r="I1694">
        <v>23</v>
      </c>
      <c r="K1694">
        <v>31</v>
      </c>
      <c r="N1694">
        <v>31</v>
      </c>
      <c r="Q1694">
        <v>17</v>
      </c>
      <c r="W1694">
        <v>12</v>
      </c>
    </row>
    <row r="1695" spans="1:23" x14ac:dyDescent="0.2">
      <c r="A1695" t="s">
        <v>28</v>
      </c>
      <c r="B1695">
        <v>1</v>
      </c>
      <c r="C1695" t="s">
        <v>142</v>
      </c>
      <c r="D1695">
        <v>4</v>
      </c>
      <c r="E1695" t="s">
        <v>137</v>
      </c>
      <c r="I1695">
        <v>22</v>
      </c>
      <c r="K1695">
        <v>30</v>
      </c>
      <c r="N1695">
        <v>30</v>
      </c>
      <c r="W1695">
        <v>11</v>
      </c>
    </row>
    <row r="1696" spans="1:23" x14ac:dyDescent="0.2">
      <c r="A1696" t="s">
        <v>28</v>
      </c>
      <c r="B1696">
        <v>1</v>
      </c>
      <c r="C1696" t="s">
        <v>142</v>
      </c>
      <c r="D1696">
        <v>4</v>
      </c>
      <c r="E1696" t="s">
        <v>138</v>
      </c>
    </row>
    <row r="1697" spans="1:23" x14ac:dyDescent="0.2">
      <c r="A1697" t="s">
        <v>28</v>
      </c>
      <c r="B1697">
        <v>1</v>
      </c>
      <c r="C1697" t="s">
        <v>142</v>
      </c>
      <c r="D1697">
        <v>4</v>
      </c>
      <c r="E1697" s="24" t="s">
        <v>118</v>
      </c>
      <c r="H1697">
        <v>1</v>
      </c>
    </row>
    <row r="1698" spans="1:23" x14ac:dyDescent="0.2">
      <c r="A1698" t="s">
        <v>28</v>
      </c>
      <c r="B1698">
        <v>1</v>
      </c>
      <c r="C1698" t="s">
        <v>142</v>
      </c>
      <c r="D1698">
        <v>4</v>
      </c>
      <c r="E1698" s="24" t="s">
        <v>139</v>
      </c>
    </row>
    <row r="1699" spans="1:23" x14ac:dyDescent="0.2">
      <c r="A1699" t="s">
        <v>28</v>
      </c>
      <c r="B1699">
        <v>1</v>
      </c>
      <c r="C1699" t="s">
        <v>142</v>
      </c>
      <c r="D1699">
        <v>5</v>
      </c>
      <c r="E1699" s="24" t="s">
        <v>126</v>
      </c>
      <c r="I1699">
        <v>8</v>
      </c>
      <c r="K1699">
        <v>8</v>
      </c>
      <c r="N1699">
        <v>10</v>
      </c>
      <c r="Q1699">
        <v>2</v>
      </c>
      <c r="T1699">
        <v>6</v>
      </c>
      <c r="W1699">
        <v>3</v>
      </c>
    </row>
    <row r="1700" spans="1:23" x14ac:dyDescent="0.2">
      <c r="A1700" t="s">
        <v>28</v>
      </c>
      <c r="B1700">
        <v>1</v>
      </c>
      <c r="C1700" t="s">
        <v>142</v>
      </c>
      <c r="D1700">
        <v>5</v>
      </c>
      <c r="E1700" s="24" t="s">
        <v>127</v>
      </c>
      <c r="I1700">
        <v>220</v>
      </c>
      <c r="K1700">
        <v>486</v>
      </c>
      <c r="N1700">
        <v>417</v>
      </c>
      <c r="Q1700">
        <v>48</v>
      </c>
      <c r="T1700">
        <v>87</v>
      </c>
      <c r="W1700">
        <v>33</v>
      </c>
    </row>
    <row r="1701" spans="1:23" x14ac:dyDescent="0.2">
      <c r="A1701" t="s">
        <v>28</v>
      </c>
      <c r="B1701">
        <v>1</v>
      </c>
      <c r="C1701" t="s">
        <v>142</v>
      </c>
      <c r="D1701">
        <v>5</v>
      </c>
      <c r="E1701" s="24" t="s">
        <v>128</v>
      </c>
      <c r="I1701">
        <v>31</v>
      </c>
      <c r="K1701">
        <v>37</v>
      </c>
      <c r="N1701">
        <v>37</v>
      </c>
      <c r="Q1701">
        <v>30</v>
      </c>
      <c r="T1701">
        <v>21</v>
      </c>
      <c r="W1701">
        <v>17</v>
      </c>
    </row>
    <row r="1702" spans="1:23" x14ac:dyDescent="0.2">
      <c r="A1702" t="s">
        <v>28</v>
      </c>
      <c r="B1702">
        <v>1</v>
      </c>
      <c r="C1702" t="s">
        <v>142</v>
      </c>
      <c r="D1702">
        <v>5</v>
      </c>
      <c r="E1702" t="s">
        <v>129</v>
      </c>
      <c r="I1702">
        <v>28</v>
      </c>
      <c r="K1702">
        <v>36</v>
      </c>
      <c r="N1702">
        <v>36</v>
      </c>
      <c r="Q1702">
        <v>23</v>
      </c>
      <c r="T1702">
        <v>19</v>
      </c>
      <c r="W1702">
        <v>18</v>
      </c>
    </row>
    <row r="1703" spans="1:23" x14ac:dyDescent="0.2">
      <c r="A1703" t="s">
        <v>28</v>
      </c>
      <c r="B1703">
        <v>1</v>
      </c>
      <c r="C1703" t="s">
        <v>142</v>
      </c>
      <c r="D1703">
        <v>5</v>
      </c>
      <c r="E1703" t="s">
        <v>130</v>
      </c>
      <c r="I1703">
        <v>29</v>
      </c>
      <c r="K1703">
        <v>46</v>
      </c>
      <c r="N1703">
        <v>46</v>
      </c>
      <c r="T1703">
        <v>20</v>
      </c>
      <c r="W1703">
        <v>16</v>
      </c>
    </row>
    <row r="1704" spans="1:23" x14ac:dyDescent="0.2">
      <c r="A1704" t="s">
        <v>28</v>
      </c>
      <c r="B1704">
        <v>1</v>
      </c>
      <c r="C1704" t="s">
        <v>142</v>
      </c>
      <c r="D1704">
        <v>5</v>
      </c>
      <c r="E1704" t="s">
        <v>131</v>
      </c>
      <c r="I1704">
        <v>28</v>
      </c>
      <c r="K1704">
        <v>42</v>
      </c>
      <c r="N1704">
        <v>42</v>
      </c>
    </row>
    <row r="1705" spans="1:23" x14ac:dyDescent="0.2">
      <c r="A1705" t="s">
        <v>28</v>
      </c>
      <c r="B1705">
        <v>1</v>
      </c>
      <c r="C1705" t="s">
        <v>142</v>
      </c>
      <c r="D1705">
        <v>5</v>
      </c>
      <c r="E1705" t="s">
        <v>132</v>
      </c>
      <c r="K1705">
        <v>19</v>
      </c>
      <c r="N1705">
        <v>19</v>
      </c>
    </row>
    <row r="1706" spans="1:23" x14ac:dyDescent="0.2">
      <c r="A1706" t="s">
        <v>28</v>
      </c>
      <c r="B1706">
        <v>1</v>
      </c>
      <c r="C1706" t="s">
        <v>142</v>
      </c>
      <c r="D1706">
        <v>5</v>
      </c>
      <c r="E1706" t="s">
        <v>133</v>
      </c>
      <c r="I1706">
        <v>22</v>
      </c>
      <c r="K1706">
        <v>21</v>
      </c>
      <c r="N1706">
        <v>21</v>
      </c>
      <c r="Q1706">
        <v>16</v>
      </c>
      <c r="T1706">
        <v>11</v>
      </c>
      <c r="W1706">
        <v>12</v>
      </c>
    </row>
    <row r="1707" spans="1:23" x14ac:dyDescent="0.2">
      <c r="A1707" t="s">
        <v>28</v>
      </c>
      <c r="B1707">
        <v>1</v>
      </c>
      <c r="C1707" t="s">
        <v>142</v>
      </c>
      <c r="D1707">
        <v>5</v>
      </c>
      <c r="E1707" t="s">
        <v>134</v>
      </c>
      <c r="I1707">
        <v>18</v>
      </c>
      <c r="K1707">
        <v>18</v>
      </c>
      <c r="N1707">
        <v>18</v>
      </c>
      <c r="Q1707">
        <v>13</v>
      </c>
      <c r="T1707">
        <v>16</v>
      </c>
      <c r="W1707">
        <v>11</v>
      </c>
    </row>
    <row r="1708" spans="1:23" x14ac:dyDescent="0.2">
      <c r="A1708" t="s">
        <v>28</v>
      </c>
      <c r="B1708">
        <v>1</v>
      </c>
      <c r="C1708" t="s">
        <v>142</v>
      </c>
      <c r="D1708">
        <v>5</v>
      </c>
      <c r="E1708" t="s">
        <v>135</v>
      </c>
      <c r="I1708">
        <v>20</v>
      </c>
      <c r="K1708">
        <v>25</v>
      </c>
      <c r="N1708">
        <v>25</v>
      </c>
      <c r="T1708">
        <v>12</v>
      </c>
      <c r="W1708">
        <v>11</v>
      </c>
    </row>
    <row r="1709" spans="1:23" x14ac:dyDescent="0.2">
      <c r="A1709" t="s">
        <v>28</v>
      </c>
      <c r="B1709">
        <v>1</v>
      </c>
      <c r="C1709" t="s">
        <v>142</v>
      </c>
      <c r="D1709">
        <v>5</v>
      </c>
      <c r="E1709" t="s">
        <v>136</v>
      </c>
      <c r="I1709">
        <v>20</v>
      </c>
      <c r="K1709">
        <v>27</v>
      </c>
      <c r="N1709">
        <v>27</v>
      </c>
    </row>
    <row r="1710" spans="1:23" x14ac:dyDescent="0.2">
      <c r="A1710" t="s">
        <v>28</v>
      </c>
      <c r="B1710">
        <v>1</v>
      </c>
      <c r="C1710" t="s">
        <v>142</v>
      </c>
      <c r="D1710">
        <v>5</v>
      </c>
      <c r="E1710" t="s">
        <v>137</v>
      </c>
      <c r="K1710">
        <v>10</v>
      </c>
      <c r="N1710">
        <v>10</v>
      </c>
    </row>
    <row r="1711" spans="1:23" x14ac:dyDescent="0.2">
      <c r="A1711" t="s">
        <v>28</v>
      </c>
      <c r="B1711">
        <v>1</v>
      </c>
      <c r="C1711" t="s">
        <v>142</v>
      </c>
      <c r="D1711">
        <v>5</v>
      </c>
      <c r="E1711" t="s">
        <v>138</v>
      </c>
    </row>
    <row r="1712" spans="1:23" x14ac:dyDescent="0.2">
      <c r="A1712" t="s">
        <v>28</v>
      </c>
      <c r="B1712">
        <v>1</v>
      </c>
      <c r="C1712" t="s">
        <v>142</v>
      </c>
      <c r="D1712">
        <v>5</v>
      </c>
      <c r="E1712" s="24" t="s">
        <v>118</v>
      </c>
      <c r="H1712">
        <v>1</v>
      </c>
    </row>
    <row r="1713" spans="1:20" x14ac:dyDescent="0.2">
      <c r="A1713" t="s">
        <v>28</v>
      </c>
      <c r="B1713">
        <v>1</v>
      </c>
      <c r="C1713" t="s">
        <v>142</v>
      </c>
      <c r="D1713">
        <v>5</v>
      </c>
      <c r="E1713" s="24" t="s">
        <v>139</v>
      </c>
    </row>
    <row r="1714" spans="1:20" x14ac:dyDescent="0.2">
      <c r="A1714" t="s">
        <v>28</v>
      </c>
      <c r="B1714">
        <v>1</v>
      </c>
      <c r="C1714" t="s">
        <v>142</v>
      </c>
      <c r="D1714">
        <v>6</v>
      </c>
      <c r="E1714" s="24" t="s">
        <v>126</v>
      </c>
      <c r="I1714">
        <v>32</v>
      </c>
      <c r="K1714">
        <v>26</v>
      </c>
      <c r="N1714">
        <v>21</v>
      </c>
      <c r="Q1714">
        <v>5</v>
      </c>
      <c r="T1714">
        <v>8</v>
      </c>
    </row>
    <row r="1715" spans="1:20" x14ac:dyDescent="0.2">
      <c r="A1715" t="s">
        <v>28</v>
      </c>
      <c r="B1715">
        <v>1</v>
      </c>
      <c r="C1715" t="s">
        <v>142</v>
      </c>
      <c r="D1715">
        <v>6</v>
      </c>
      <c r="E1715" s="24" t="s">
        <v>127</v>
      </c>
      <c r="I1715">
        <v>460</v>
      </c>
      <c r="K1715">
        <v>804</v>
      </c>
      <c r="N1715">
        <v>718</v>
      </c>
      <c r="Q1715">
        <v>104</v>
      </c>
      <c r="T1715">
        <v>55</v>
      </c>
    </row>
    <row r="1716" spans="1:20" x14ac:dyDescent="0.2">
      <c r="A1716" t="s">
        <v>28</v>
      </c>
      <c r="B1716">
        <v>1</v>
      </c>
      <c r="C1716" t="s">
        <v>142</v>
      </c>
      <c r="D1716">
        <v>6</v>
      </c>
      <c r="E1716" s="24" t="s">
        <v>128</v>
      </c>
      <c r="I1716">
        <v>20</v>
      </c>
      <c r="K1716">
        <v>42</v>
      </c>
      <c r="N1716">
        <v>42</v>
      </c>
      <c r="Q1716">
        <v>33</v>
      </c>
      <c r="T1716">
        <v>24</v>
      </c>
    </row>
    <row r="1717" spans="1:20" x14ac:dyDescent="0.2">
      <c r="A1717" t="s">
        <v>28</v>
      </c>
      <c r="B1717">
        <v>1</v>
      </c>
      <c r="C1717" t="s">
        <v>142</v>
      </c>
      <c r="D1717">
        <v>6</v>
      </c>
      <c r="E1717" t="s">
        <v>129</v>
      </c>
      <c r="I1717">
        <v>25</v>
      </c>
      <c r="K1717">
        <v>40</v>
      </c>
      <c r="N1717">
        <v>40</v>
      </c>
      <c r="Q1717">
        <v>23</v>
      </c>
      <c r="T1717">
        <v>15</v>
      </c>
    </row>
    <row r="1718" spans="1:20" x14ac:dyDescent="0.2">
      <c r="A1718" t="s">
        <v>28</v>
      </c>
      <c r="B1718">
        <v>1</v>
      </c>
      <c r="C1718" t="s">
        <v>142</v>
      </c>
      <c r="D1718">
        <v>6</v>
      </c>
      <c r="E1718" t="s">
        <v>130</v>
      </c>
      <c r="I1718">
        <v>27</v>
      </c>
      <c r="K1718">
        <v>33</v>
      </c>
      <c r="N1718">
        <v>33</v>
      </c>
      <c r="Q1718">
        <v>24</v>
      </c>
      <c r="T1718">
        <v>13</v>
      </c>
    </row>
    <row r="1719" spans="1:20" x14ac:dyDescent="0.2">
      <c r="A1719" t="s">
        <v>28</v>
      </c>
      <c r="B1719">
        <v>1</v>
      </c>
      <c r="C1719" t="s">
        <v>142</v>
      </c>
      <c r="D1719">
        <v>6</v>
      </c>
      <c r="E1719" t="s">
        <v>131</v>
      </c>
      <c r="I1719">
        <v>21</v>
      </c>
      <c r="K1719">
        <v>41</v>
      </c>
      <c r="N1719">
        <v>41</v>
      </c>
      <c r="Q1719">
        <v>20</v>
      </c>
    </row>
    <row r="1720" spans="1:20" x14ac:dyDescent="0.2">
      <c r="A1720" t="s">
        <v>28</v>
      </c>
      <c r="B1720">
        <v>1</v>
      </c>
      <c r="C1720" t="s">
        <v>142</v>
      </c>
      <c r="D1720">
        <v>6</v>
      </c>
      <c r="E1720" t="s">
        <v>132</v>
      </c>
      <c r="I1720">
        <v>29</v>
      </c>
      <c r="K1720">
        <v>39</v>
      </c>
      <c r="N1720">
        <v>39</v>
      </c>
    </row>
    <row r="1721" spans="1:20" x14ac:dyDescent="0.2">
      <c r="A1721" t="s">
        <v>28</v>
      </c>
      <c r="B1721">
        <v>1</v>
      </c>
      <c r="C1721" t="s">
        <v>142</v>
      </c>
      <c r="D1721">
        <v>6</v>
      </c>
      <c r="E1721" t="s">
        <v>133</v>
      </c>
      <c r="I1721">
        <v>17</v>
      </c>
      <c r="K1721">
        <v>24</v>
      </c>
      <c r="N1721">
        <v>24</v>
      </c>
      <c r="Q1721">
        <v>16</v>
      </c>
      <c r="T1721">
        <v>13</v>
      </c>
    </row>
    <row r="1722" spans="1:20" x14ac:dyDescent="0.2">
      <c r="A1722" t="s">
        <v>28</v>
      </c>
      <c r="B1722">
        <v>1</v>
      </c>
      <c r="C1722" t="s">
        <v>142</v>
      </c>
      <c r="D1722">
        <v>6</v>
      </c>
      <c r="E1722" t="s">
        <v>134</v>
      </c>
      <c r="I1722">
        <v>22</v>
      </c>
      <c r="K1722">
        <v>26</v>
      </c>
      <c r="N1722">
        <v>26</v>
      </c>
      <c r="Q1722">
        <v>12</v>
      </c>
      <c r="T1722">
        <v>11</v>
      </c>
    </row>
    <row r="1723" spans="1:20" x14ac:dyDescent="0.2">
      <c r="A1723" t="s">
        <v>28</v>
      </c>
      <c r="B1723">
        <v>1</v>
      </c>
      <c r="C1723" t="s">
        <v>142</v>
      </c>
      <c r="D1723">
        <v>6</v>
      </c>
      <c r="E1723" t="s">
        <v>135</v>
      </c>
      <c r="I1723">
        <v>21</v>
      </c>
      <c r="K1723">
        <v>29</v>
      </c>
      <c r="N1723">
        <v>29</v>
      </c>
      <c r="Q1723">
        <v>12</v>
      </c>
      <c r="T1723">
        <v>10</v>
      </c>
    </row>
    <row r="1724" spans="1:20" x14ac:dyDescent="0.2">
      <c r="A1724" t="s">
        <v>28</v>
      </c>
      <c r="B1724">
        <v>1</v>
      </c>
      <c r="C1724" t="s">
        <v>142</v>
      </c>
      <c r="D1724">
        <v>6</v>
      </c>
      <c r="E1724" t="s">
        <v>136</v>
      </c>
      <c r="I1724">
        <v>13</v>
      </c>
      <c r="K1724">
        <v>28</v>
      </c>
      <c r="N1724">
        <v>28</v>
      </c>
      <c r="Q1724">
        <v>13</v>
      </c>
    </row>
    <row r="1725" spans="1:20" x14ac:dyDescent="0.2">
      <c r="A1725" t="s">
        <v>28</v>
      </c>
      <c r="B1725">
        <v>1</v>
      </c>
      <c r="C1725" t="s">
        <v>142</v>
      </c>
      <c r="D1725">
        <v>6</v>
      </c>
      <c r="E1725" t="s">
        <v>137</v>
      </c>
      <c r="I1725">
        <v>22</v>
      </c>
      <c r="K1725">
        <v>22</v>
      </c>
      <c r="N1725">
        <v>22</v>
      </c>
    </row>
    <row r="1726" spans="1:20" x14ac:dyDescent="0.2">
      <c r="A1726" t="s">
        <v>28</v>
      </c>
      <c r="B1726">
        <v>1</v>
      </c>
      <c r="C1726" t="s">
        <v>142</v>
      </c>
      <c r="D1726">
        <v>6</v>
      </c>
      <c r="E1726" t="s">
        <v>138</v>
      </c>
    </row>
    <row r="1727" spans="1:20" x14ac:dyDescent="0.2">
      <c r="A1727" t="s">
        <v>28</v>
      </c>
      <c r="B1727">
        <v>1</v>
      </c>
      <c r="C1727" t="s">
        <v>142</v>
      </c>
      <c r="D1727">
        <v>6</v>
      </c>
      <c r="E1727" s="24" t="s">
        <v>118</v>
      </c>
      <c r="H1727">
        <v>1</v>
      </c>
    </row>
    <row r="1728" spans="1:20" x14ac:dyDescent="0.2">
      <c r="A1728" t="s">
        <v>28</v>
      </c>
      <c r="B1728">
        <v>1</v>
      </c>
      <c r="C1728" t="s">
        <v>142</v>
      </c>
      <c r="D1728">
        <v>6</v>
      </c>
      <c r="E1728" s="24" t="s">
        <v>139</v>
      </c>
    </row>
    <row r="1729" spans="1:23" x14ac:dyDescent="0.2">
      <c r="A1729" t="s">
        <v>28</v>
      </c>
      <c r="B1729">
        <v>1</v>
      </c>
      <c r="C1729" t="s">
        <v>142</v>
      </c>
      <c r="D1729">
        <v>7</v>
      </c>
      <c r="E1729" s="24" t="s">
        <v>126</v>
      </c>
      <c r="I1729">
        <v>8</v>
      </c>
      <c r="K1729">
        <v>9</v>
      </c>
      <c r="N1729">
        <v>7</v>
      </c>
      <c r="Q1729">
        <v>4</v>
      </c>
      <c r="T1729">
        <v>6</v>
      </c>
      <c r="W1729">
        <v>4</v>
      </c>
    </row>
    <row r="1730" spans="1:23" x14ac:dyDescent="0.2">
      <c r="A1730" t="s">
        <v>28</v>
      </c>
      <c r="B1730">
        <v>1</v>
      </c>
      <c r="C1730" t="s">
        <v>142</v>
      </c>
      <c r="D1730">
        <v>7</v>
      </c>
      <c r="E1730" s="24" t="s">
        <v>127</v>
      </c>
      <c r="I1730">
        <v>232</v>
      </c>
      <c r="K1730">
        <v>594</v>
      </c>
      <c r="N1730">
        <v>700</v>
      </c>
      <c r="Q1730">
        <v>353</v>
      </c>
      <c r="T1730">
        <v>525</v>
      </c>
      <c r="W1730">
        <v>288</v>
      </c>
    </row>
    <row r="1731" spans="1:23" x14ac:dyDescent="0.2">
      <c r="A1731" t="s">
        <v>28</v>
      </c>
      <c r="B1731">
        <v>1</v>
      </c>
      <c r="C1731" t="s">
        <v>142</v>
      </c>
      <c r="D1731">
        <v>7</v>
      </c>
      <c r="E1731" s="24" t="s">
        <v>128</v>
      </c>
      <c r="I1731">
        <v>32</v>
      </c>
      <c r="K1731">
        <v>50</v>
      </c>
      <c r="N1731">
        <v>50</v>
      </c>
      <c r="Q1731">
        <v>49</v>
      </c>
      <c r="T1731">
        <v>52</v>
      </c>
      <c r="W1731">
        <v>46</v>
      </c>
    </row>
    <row r="1732" spans="1:23" x14ac:dyDescent="0.2">
      <c r="A1732" t="s">
        <v>28</v>
      </c>
      <c r="B1732">
        <v>1</v>
      </c>
      <c r="C1732" t="s">
        <v>142</v>
      </c>
      <c r="D1732">
        <v>7</v>
      </c>
      <c r="E1732" t="s">
        <v>129</v>
      </c>
      <c r="I1732">
        <v>30</v>
      </c>
      <c r="K1732">
        <v>50</v>
      </c>
      <c r="N1732">
        <v>50</v>
      </c>
      <c r="Q1732">
        <v>55</v>
      </c>
      <c r="T1732">
        <v>52</v>
      </c>
      <c r="W1732">
        <v>33</v>
      </c>
    </row>
    <row r="1733" spans="1:23" x14ac:dyDescent="0.2">
      <c r="A1733" t="s">
        <v>28</v>
      </c>
      <c r="B1733">
        <v>1</v>
      </c>
      <c r="C1733" t="s">
        <v>142</v>
      </c>
      <c r="D1733">
        <v>7</v>
      </c>
      <c r="E1733" t="s">
        <v>130</v>
      </c>
      <c r="I1733">
        <v>26</v>
      </c>
      <c r="K1733">
        <v>46</v>
      </c>
      <c r="N1733">
        <v>46</v>
      </c>
      <c r="Q1733">
        <v>50</v>
      </c>
      <c r="T1733">
        <v>51</v>
      </c>
      <c r="W1733">
        <v>50</v>
      </c>
    </row>
    <row r="1734" spans="1:23" x14ac:dyDescent="0.2">
      <c r="A1734" t="s">
        <v>28</v>
      </c>
      <c r="B1734">
        <v>1</v>
      </c>
      <c r="C1734" t="s">
        <v>142</v>
      </c>
      <c r="D1734">
        <v>7</v>
      </c>
      <c r="E1734" t="s">
        <v>131</v>
      </c>
      <c r="I1734">
        <v>30</v>
      </c>
      <c r="K1734">
        <v>50</v>
      </c>
      <c r="N1734">
        <v>50</v>
      </c>
      <c r="Q1734">
        <v>45</v>
      </c>
      <c r="W1734">
        <v>27</v>
      </c>
    </row>
    <row r="1735" spans="1:23" x14ac:dyDescent="0.2">
      <c r="A1735" t="s">
        <v>28</v>
      </c>
      <c r="B1735">
        <v>1</v>
      </c>
      <c r="C1735" t="s">
        <v>142</v>
      </c>
      <c r="D1735">
        <v>7</v>
      </c>
      <c r="E1735" t="s">
        <v>132</v>
      </c>
      <c r="I1735">
        <v>30</v>
      </c>
      <c r="K1735">
        <v>51</v>
      </c>
      <c r="N1735">
        <v>51</v>
      </c>
    </row>
    <row r="1736" spans="1:23" x14ac:dyDescent="0.2">
      <c r="A1736" t="s">
        <v>28</v>
      </c>
      <c r="B1736">
        <v>1</v>
      </c>
      <c r="C1736" t="s">
        <v>142</v>
      </c>
      <c r="D1736">
        <v>7</v>
      </c>
      <c r="E1736" t="s">
        <v>133</v>
      </c>
      <c r="I1736">
        <v>2</v>
      </c>
      <c r="K1736">
        <v>23</v>
      </c>
      <c r="N1736">
        <v>23</v>
      </c>
      <c r="Q1736">
        <v>21</v>
      </c>
      <c r="T1736">
        <v>23</v>
      </c>
      <c r="W1736">
        <v>23</v>
      </c>
    </row>
    <row r="1737" spans="1:23" x14ac:dyDescent="0.2">
      <c r="A1737" t="s">
        <v>28</v>
      </c>
      <c r="B1737">
        <v>1</v>
      </c>
      <c r="C1737" t="s">
        <v>142</v>
      </c>
      <c r="D1737">
        <v>7</v>
      </c>
      <c r="E1737" t="s">
        <v>134</v>
      </c>
      <c r="I1737">
        <v>22</v>
      </c>
      <c r="K1737">
        <v>33</v>
      </c>
      <c r="N1737">
        <v>33</v>
      </c>
      <c r="Q1737">
        <v>22</v>
      </c>
      <c r="T1737">
        <v>25</v>
      </c>
      <c r="W1737">
        <v>16</v>
      </c>
    </row>
    <row r="1738" spans="1:23" x14ac:dyDescent="0.2">
      <c r="A1738" t="s">
        <v>28</v>
      </c>
      <c r="B1738">
        <v>1</v>
      </c>
      <c r="C1738" t="s">
        <v>142</v>
      </c>
      <c r="D1738">
        <v>7</v>
      </c>
      <c r="E1738" t="s">
        <v>135</v>
      </c>
      <c r="I1738">
        <v>13</v>
      </c>
      <c r="K1738">
        <v>17</v>
      </c>
      <c r="N1738">
        <v>17</v>
      </c>
      <c r="Q1738">
        <v>14</v>
      </c>
      <c r="T1738">
        <v>21</v>
      </c>
      <c r="W1738">
        <v>20</v>
      </c>
    </row>
    <row r="1739" spans="1:23" x14ac:dyDescent="0.2">
      <c r="A1739" t="s">
        <v>28</v>
      </c>
      <c r="B1739">
        <v>1</v>
      </c>
      <c r="C1739" t="s">
        <v>142</v>
      </c>
      <c r="D1739">
        <v>7</v>
      </c>
      <c r="E1739" t="s">
        <v>136</v>
      </c>
      <c r="I1739">
        <v>20</v>
      </c>
      <c r="K1739">
        <v>24</v>
      </c>
      <c r="N1739">
        <v>24</v>
      </c>
      <c r="Q1739">
        <v>13</v>
      </c>
      <c r="W1739">
        <v>14</v>
      </c>
    </row>
    <row r="1740" spans="1:23" x14ac:dyDescent="0.2">
      <c r="A1740" t="s">
        <v>28</v>
      </c>
      <c r="B1740">
        <v>1</v>
      </c>
      <c r="C1740" t="s">
        <v>142</v>
      </c>
      <c r="D1740">
        <v>7</v>
      </c>
      <c r="E1740" t="s">
        <v>137</v>
      </c>
      <c r="I1740">
        <v>20</v>
      </c>
      <c r="K1740">
        <v>29</v>
      </c>
      <c r="N1740">
        <v>29</v>
      </c>
    </row>
    <row r="1741" spans="1:23" x14ac:dyDescent="0.2">
      <c r="A1741" t="s">
        <v>28</v>
      </c>
      <c r="B1741">
        <v>1</v>
      </c>
      <c r="C1741" t="s">
        <v>142</v>
      </c>
      <c r="D1741">
        <v>7</v>
      </c>
      <c r="E1741" t="s">
        <v>138</v>
      </c>
    </row>
    <row r="1742" spans="1:23" x14ac:dyDescent="0.2">
      <c r="A1742" t="s">
        <v>28</v>
      </c>
      <c r="B1742">
        <v>1</v>
      </c>
      <c r="C1742" t="s">
        <v>142</v>
      </c>
      <c r="D1742">
        <v>7</v>
      </c>
      <c r="E1742" s="24" t="s">
        <v>118</v>
      </c>
      <c r="H1742">
        <v>1</v>
      </c>
    </row>
    <row r="1743" spans="1:23" x14ac:dyDescent="0.2">
      <c r="A1743" t="s">
        <v>28</v>
      </c>
      <c r="B1743">
        <v>1</v>
      </c>
      <c r="C1743" t="s">
        <v>142</v>
      </c>
      <c r="D1743">
        <v>7</v>
      </c>
      <c r="E1743" s="24" t="s">
        <v>139</v>
      </c>
    </row>
    <row r="1744" spans="1:23" x14ac:dyDescent="0.2">
      <c r="A1744" t="s">
        <v>28</v>
      </c>
      <c r="B1744">
        <v>1</v>
      </c>
      <c r="C1744" t="s">
        <v>142</v>
      </c>
      <c r="D1744">
        <v>8</v>
      </c>
      <c r="E1744" s="24" t="s">
        <v>126</v>
      </c>
      <c r="I1744">
        <v>11</v>
      </c>
      <c r="K1744">
        <v>15</v>
      </c>
      <c r="N1744">
        <v>8</v>
      </c>
      <c r="Q1744">
        <v>5</v>
      </c>
      <c r="T1744">
        <v>10</v>
      </c>
      <c r="W1744">
        <v>3</v>
      </c>
    </row>
    <row r="1745" spans="1:23" x14ac:dyDescent="0.2">
      <c r="A1745" t="s">
        <v>28</v>
      </c>
      <c r="B1745">
        <v>1</v>
      </c>
      <c r="C1745" t="s">
        <v>142</v>
      </c>
      <c r="D1745">
        <v>8</v>
      </c>
      <c r="E1745" s="24" t="s">
        <v>127</v>
      </c>
      <c r="I1745">
        <v>455</v>
      </c>
      <c r="K1745">
        <v>710</v>
      </c>
      <c r="N1745">
        <v>874</v>
      </c>
      <c r="Q1745">
        <v>296</v>
      </c>
      <c r="T1745">
        <v>448</v>
      </c>
      <c r="W1745">
        <v>161</v>
      </c>
    </row>
    <row r="1746" spans="1:23" x14ac:dyDescent="0.2">
      <c r="A1746" t="s">
        <v>28</v>
      </c>
      <c r="B1746">
        <v>1</v>
      </c>
      <c r="C1746" t="s">
        <v>142</v>
      </c>
      <c r="D1746">
        <v>8</v>
      </c>
      <c r="E1746" s="24" t="s">
        <v>128</v>
      </c>
      <c r="I1746">
        <v>21</v>
      </c>
      <c r="K1746">
        <v>44</v>
      </c>
      <c r="N1746">
        <v>44</v>
      </c>
      <c r="Q1746">
        <v>38</v>
      </c>
      <c r="T1746">
        <v>32</v>
      </c>
      <c r="W1746">
        <v>27</v>
      </c>
    </row>
    <row r="1747" spans="1:23" x14ac:dyDescent="0.2">
      <c r="A1747" t="s">
        <v>28</v>
      </c>
      <c r="B1747">
        <v>1</v>
      </c>
      <c r="C1747" t="s">
        <v>142</v>
      </c>
      <c r="D1747">
        <v>8</v>
      </c>
      <c r="E1747" t="s">
        <v>129</v>
      </c>
      <c r="I1747">
        <v>25</v>
      </c>
      <c r="K1747">
        <v>39</v>
      </c>
      <c r="N1747">
        <v>39</v>
      </c>
      <c r="Q1747">
        <v>38</v>
      </c>
      <c r="T1747">
        <v>34</v>
      </c>
      <c r="W1747">
        <v>18</v>
      </c>
    </row>
    <row r="1748" spans="1:23" x14ac:dyDescent="0.2">
      <c r="A1748" t="s">
        <v>28</v>
      </c>
      <c r="B1748">
        <v>1</v>
      </c>
      <c r="C1748" t="s">
        <v>142</v>
      </c>
      <c r="D1748">
        <v>8</v>
      </c>
      <c r="E1748" t="s">
        <v>130</v>
      </c>
      <c r="I1748">
        <v>19</v>
      </c>
      <c r="K1748">
        <v>40</v>
      </c>
      <c r="N1748">
        <v>40</v>
      </c>
      <c r="Q1748">
        <v>33</v>
      </c>
      <c r="T1748">
        <v>38</v>
      </c>
      <c r="W1748">
        <v>40</v>
      </c>
    </row>
    <row r="1749" spans="1:23" x14ac:dyDescent="0.2">
      <c r="A1749" t="s">
        <v>28</v>
      </c>
      <c r="B1749">
        <v>1</v>
      </c>
      <c r="C1749" t="s">
        <v>142</v>
      </c>
      <c r="D1749">
        <v>8</v>
      </c>
      <c r="E1749" t="s">
        <v>131</v>
      </c>
      <c r="I1749">
        <v>31</v>
      </c>
      <c r="K1749">
        <v>43</v>
      </c>
      <c r="N1749">
        <v>43</v>
      </c>
    </row>
    <row r="1750" spans="1:23" x14ac:dyDescent="0.2">
      <c r="A1750" t="s">
        <v>28</v>
      </c>
      <c r="B1750">
        <v>1</v>
      </c>
      <c r="C1750" t="s">
        <v>142</v>
      </c>
      <c r="D1750">
        <v>8</v>
      </c>
      <c r="E1750" t="s">
        <v>132</v>
      </c>
      <c r="I1750">
        <v>33</v>
      </c>
      <c r="K1750">
        <v>46</v>
      </c>
      <c r="N1750">
        <v>46</v>
      </c>
    </row>
    <row r="1751" spans="1:23" x14ac:dyDescent="0.2">
      <c r="A1751" t="s">
        <v>28</v>
      </c>
      <c r="B1751">
        <v>1</v>
      </c>
      <c r="C1751" t="s">
        <v>142</v>
      </c>
      <c r="D1751">
        <v>8</v>
      </c>
      <c r="E1751" t="s">
        <v>133</v>
      </c>
      <c r="I1751">
        <v>13</v>
      </c>
      <c r="K1751">
        <v>26</v>
      </c>
      <c r="N1751">
        <v>26</v>
      </c>
      <c r="Q1751">
        <v>24</v>
      </c>
      <c r="T1751">
        <v>19</v>
      </c>
      <c r="W1751">
        <v>28</v>
      </c>
    </row>
    <row r="1752" spans="1:23" x14ac:dyDescent="0.2">
      <c r="A1752" t="s">
        <v>28</v>
      </c>
      <c r="B1752">
        <v>1</v>
      </c>
      <c r="C1752" t="s">
        <v>142</v>
      </c>
      <c r="D1752">
        <v>8</v>
      </c>
      <c r="E1752" t="s">
        <v>134</v>
      </c>
      <c r="I1752">
        <v>18</v>
      </c>
      <c r="K1752">
        <v>30</v>
      </c>
      <c r="N1752">
        <v>30</v>
      </c>
      <c r="Q1752">
        <v>27</v>
      </c>
      <c r="T1752">
        <v>24</v>
      </c>
      <c r="W1752">
        <v>16</v>
      </c>
    </row>
    <row r="1753" spans="1:23" x14ac:dyDescent="0.2">
      <c r="A1753" t="s">
        <v>28</v>
      </c>
      <c r="B1753">
        <v>1</v>
      </c>
      <c r="C1753" t="s">
        <v>142</v>
      </c>
      <c r="D1753">
        <v>8</v>
      </c>
      <c r="E1753" t="s">
        <v>135</v>
      </c>
      <c r="I1753">
        <v>17</v>
      </c>
      <c r="K1753">
        <v>31</v>
      </c>
      <c r="N1753">
        <v>31</v>
      </c>
      <c r="Q1753">
        <v>19</v>
      </c>
      <c r="T1753">
        <v>22</v>
      </c>
      <c r="W1753">
        <v>16</v>
      </c>
    </row>
    <row r="1754" spans="1:23" x14ac:dyDescent="0.2">
      <c r="A1754" t="s">
        <v>28</v>
      </c>
      <c r="B1754">
        <v>1</v>
      </c>
      <c r="C1754" t="s">
        <v>142</v>
      </c>
      <c r="D1754">
        <v>8</v>
      </c>
      <c r="E1754" t="s">
        <v>136</v>
      </c>
      <c r="I1754">
        <v>24</v>
      </c>
      <c r="K1754">
        <v>33</v>
      </c>
      <c r="N1754">
        <v>33</v>
      </c>
    </row>
    <row r="1755" spans="1:23" x14ac:dyDescent="0.2">
      <c r="A1755" t="s">
        <v>28</v>
      </c>
      <c r="B1755">
        <v>1</v>
      </c>
      <c r="C1755" t="s">
        <v>142</v>
      </c>
      <c r="D1755">
        <v>8</v>
      </c>
      <c r="E1755" t="s">
        <v>137</v>
      </c>
      <c r="I1755">
        <v>24</v>
      </c>
      <c r="K1755">
        <v>35</v>
      </c>
      <c r="N1755">
        <v>35</v>
      </c>
    </row>
    <row r="1756" spans="1:23" x14ac:dyDescent="0.2">
      <c r="A1756" t="s">
        <v>28</v>
      </c>
      <c r="B1756">
        <v>1</v>
      </c>
      <c r="C1756" t="s">
        <v>142</v>
      </c>
      <c r="D1756">
        <v>8</v>
      </c>
      <c r="E1756" t="s">
        <v>138</v>
      </c>
    </row>
    <row r="1757" spans="1:23" x14ac:dyDescent="0.2">
      <c r="A1757" t="s">
        <v>28</v>
      </c>
      <c r="B1757">
        <v>1</v>
      </c>
      <c r="C1757" t="s">
        <v>142</v>
      </c>
      <c r="D1757">
        <v>8</v>
      </c>
      <c r="E1757" s="24" t="s">
        <v>118</v>
      </c>
      <c r="H1757">
        <v>1</v>
      </c>
    </row>
    <row r="1758" spans="1:23" x14ac:dyDescent="0.2">
      <c r="A1758" t="s">
        <v>28</v>
      </c>
      <c r="B1758">
        <v>1</v>
      </c>
      <c r="C1758" t="s">
        <v>142</v>
      </c>
      <c r="D1758">
        <v>8</v>
      </c>
      <c r="E1758" s="24" t="s">
        <v>139</v>
      </c>
    </row>
    <row r="1759" spans="1:23" x14ac:dyDescent="0.2">
      <c r="A1759" t="s">
        <v>28</v>
      </c>
      <c r="B1759">
        <v>1</v>
      </c>
      <c r="C1759" t="s">
        <v>142</v>
      </c>
      <c r="D1759">
        <v>9</v>
      </c>
      <c r="E1759" s="24" t="s">
        <v>126</v>
      </c>
      <c r="I1759">
        <v>8</v>
      </c>
      <c r="K1759">
        <v>8</v>
      </c>
      <c r="N1759">
        <v>10</v>
      </c>
      <c r="Q1759">
        <v>5</v>
      </c>
      <c r="T1759">
        <v>9</v>
      </c>
      <c r="W1759">
        <v>5</v>
      </c>
    </row>
    <row r="1760" spans="1:23" x14ac:dyDescent="0.2">
      <c r="A1760" t="s">
        <v>28</v>
      </c>
      <c r="B1760">
        <v>1</v>
      </c>
      <c r="C1760" t="s">
        <v>142</v>
      </c>
      <c r="D1760">
        <v>9</v>
      </c>
      <c r="E1760" s="24" t="s">
        <v>127</v>
      </c>
      <c r="I1760">
        <v>168</v>
      </c>
      <c r="K1760">
        <v>527</v>
      </c>
      <c r="N1760">
        <v>456</v>
      </c>
      <c r="Q1760">
        <v>219</v>
      </c>
      <c r="T1760">
        <v>422</v>
      </c>
      <c r="W1760">
        <v>131</v>
      </c>
    </row>
    <row r="1761" spans="1:23" x14ac:dyDescent="0.2">
      <c r="A1761" t="s">
        <v>28</v>
      </c>
      <c r="B1761">
        <v>1</v>
      </c>
      <c r="C1761" t="s">
        <v>142</v>
      </c>
      <c r="D1761">
        <v>9</v>
      </c>
      <c r="E1761" s="24" t="s">
        <v>128</v>
      </c>
      <c r="I1761">
        <v>22</v>
      </c>
      <c r="K1761">
        <v>31</v>
      </c>
      <c r="N1761">
        <v>31</v>
      </c>
      <c r="Q1761">
        <v>26</v>
      </c>
      <c r="T1761">
        <v>36</v>
      </c>
      <c r="W1761">
        <v>18</v>
      </c>
    </row>
    <row r="1762" spans="1:23" x14ac:dyDescent="0.2">
      <c r="A1762" t="s">
        <v>28</v>
      </c>
      <c r="B1762">
        <v>1</v>
      </c>
      <c r="C1762" t="s">
        <v>142</v>
      </c>
      <c r="D1762">
        <v>9</v>
      </c>
      <c r="E1762" t="s">
        <v>129</v>
      </c>
      <c r="I1762">
        <v>22</v>
      </c>
      <c r="K1762">
        <v>33</v>
      </c>
      <c r="N1762">
        <v>33</v>
      </c>
      <c r="Q1762">
        <v>28</v>
      </c>
      <c r="T1762">
        <v>31</v>
      </c>
      <c r="W1762">
        <v>15</v>
      </c>
    </row>
    <row r="1763" spans="1:23" x14ac:dyDescent="0.2">
      <c r="A1763" t="s">
        <v>28</v>
      </c>
      <c r="B1763">
        <v>1</v>
      </c>
      <c r="C1763" t="s">
        <v>142</v>
      </c>
      <c r="D1763">
        <v>9</v>
      </c>
      <c r="E1763" t="s">
        <v>130</v>
      </c>
      <c r="I1763">
        <v>20</v>
      </c>
      <c r="K1763">
        <v>29</v>
      </c>
      <c r="N1763">
        <v>29</v>
      </c>
      <c r="Q1763">
        <v>34</v>
      </c>
      <c r="T1763">
        <v>36</v>
      </c>
      <c r="W1763">
        <v>19</v>
      </c>
    </row>
    <row r="1764" spans="1:23" x14ac:dyDescent="0.2">
      <c r="A1764" t="s">
        <v>28</v>
      </c>
      <c r="B1764">
        <v>1</v>
      </c>
      <c r="C1764" t="s">
        <v>142</v>
      </c>
      <c r="D1764">
        <v>9</v>
      </c>
      <c r="E1764" t="s">
        <v>131</v>
      </c>
      <c r="I1764">
        <v>15</v>
      </c>
      <c r="K1764">
        <v>26</v>
      </c>
      <c r="N1764">
        <v>26</v>
      </c>
      <c r="Q1764">
        <v>38</v>
      </c>
      <c r="W1764">
        <v>25</v>
      </c>
    </row>
    <row r="1765" spans="1:23" x14ac:dyDescent="0.2">
      <c r="A1765" t="s">
        <v>28</v>
      </c>
      <c r="B1765">
        <v>1</v>
      </c>
      <c r="C1765" t="s">
        <v>142</v>
      </c>
      <c r="D1765">
        <v>9</v>
      </c>
      <c r="E1765" t="s">
        <v>132</v>
      </c>
      <c r="I1765">
        <v>29</v>
      </c>
      <c r="K1765">
        <v>27</v>
      </c>
      <c r="N1765">
        <v>27</v>
      </c>
      <c r="Q1765">
        <v>33</v>
      </c>
    </row>
    <row r="1766" spans="1:23" x14ac:dyDescent="0.2">
      <c r="A1766" t="s">
        <v>28</v>
      </c>
      <c r="B1766">
        <v>1</v>
      </c>
      <c r="C1766" t="s">
        <v>142</v>
      </c>
      <c r="D1766">
        <v>9</v>
      </c>
      <c r="E1766" t="s">
        <v>133</v>
      </c>
      <c r="I1766">
        <v>17</v>
      </c>
      <c r="K1766">
        <v>23</v>
      </c>
      <c r="N1766">
        <v>23</v>
      </c>
      <c r="Q1766">
        <v>12</v>
      </c>
      <c r="T1766">
        <v>20</v>
      </c>
      <c r="W1766">
        <v>19</v>
      </c>
    </row>
    <row r="1767" spans="1:23" x14ac:dyDescent="0.2">
      <c r="A1767" t="s">
        <v>28</v>
      </c>
      <c r="B1767">
        <v>1</v>
      </c>
      <c r="C1767" t="s">
        <v>142</v>
      </c>
      <c r="D1767">
        <v>9</v>
      </c>
      <c r="E1767" t="s">
        <v>134</v>
      </c>
      <c r="I1767">
        <v>19</v>
      </c>
      <c r="K1767">
        <v>24</v>
      </c>
      <c r="N1767">
        <v>24</v>
      </c>
      <c r="Q1767">
        <v>15</v>
      </c>
      <c r="T1767">
        <v>21</v>
      </c>
      <c r="W1767">
        <v>16</v>
      </c>
    </row>
    <row r="1768" spans="1:23" x14ac:dyDescent="0.2">
      <c r="A1768" t="s">
        <v>28</v>
      </c>
      <c r="B1768">
        <v>1</v>
      </c>
      <c r="C1768" t="s">
        <v>142</v>
      </c>
      <c r="D1768">
        <v>9</v>
      </c>
      <c r="E1768" t="s">
        <v>135</v>
      </c>
      <c r="I1768">
        <v>16</v>
      </c>
      <c r="K1768">
        <v>18</v>
      </c>
      <c r="N1768">
        <v>18</v>
      </c>
      <c r="Q1768">
        <v>19</v>
      </c>
      <c r="T1768">
        <v>20</v>
      </c>
      <c r="W1768">
        <v>13</v>
      </c>
    </row>
    <row r="1769" spans="1:23" x14ac:dyDescent="0.2">
      <c r="A1769" t="s">
        <v>28</v>
      </c>
      <c r="B1769">
        <v>1</v>
      </c>
      <c r="C1769" t="s">
        <v>142</v>
      </c>
      <c r="D1769">
        <v>9</v>
      </c>
      <c r="E1769" t="s">
        <v>136</v>
      </c>
      <c r="I1769">
        <v>14</v>
      </c>
      <c r="K1769">
        <v>22</v>
      </c>
      <c r="N1769">
        <v>22</v>
      </c>
      <c r="Q1769">
        <v>17</v>
      </c>
      <c r="W1769">
        <v>16</v>
      </c>
    </row>
    <row r="1770" spans="1:23" x14ac:dyDescent="0.2">
      <c r="A1770" t="s">
        <v>28</v>
      </c>
      <c r="B1770">
        <v>1</v>
      </c>
      <c r="C1770" t="s">
        <v>142</v>
      </c>
      <c r="D1770">
        <v>9</v>
      </c>
      <c r="E1770" t="s">
        <v>137</v>
      </c>
      <c r="I1770">
        <v>22</v>
      </c>
      <c r="K1770">
        <v>22</v>
      </c>
      <c r="N1770">
        <v>22</v>
      </c>
      <c r="Q1770">
        <v>19</v>
      </c>
    </row>
    <row r="1771" spans="1:23" x14ac:dyDescent="0.2">
      <c r="A1771" t="s">
        <v>28</v>
      </c>
      <c r="B1771">
        <v>1</v>
      </c>
      <c r="C1771" t="s">
        <v>142</v>
      </c>
      <c r="D1771">
        <v>9</v>
      </c>
      <c r="E1771" t="s">
        <v>138</v>
      </c>
    </row>
    <row r="1772" spans="1:23" x14ac:dyDescent="0.2">
      <c r="A1772" t="s">
        <v>28</v>
      </c>
      <c r="B1772">
        <v>1</v>
      </c>
      <c r="C1772" t="s">
        <v>142</v>
      </c>
      <c r="D1772">
        <v>9</v>
      </c>
      <c r="E1772" s="24" t="s">
        <v>118</v>
      </c>
      <c r="H1772">
        <v>1</v>
      </c>
    </row>
    <row r="1773" spans="1:23" x14ac:dyDescent="0.2">
      <c r="A1773" t="s">
        <v>28</v>
      </c>
      <c r="B1773">
        <v>1</v>
      </c>
      <c r="C1773" t="s">
        <v>142</v>
      </c>
      <c r="D1773">
        <v>9</v>
      </c>
      <c r="E1773" s="24" t="s">
        <v>139</v>
      </c>
    </row>
    <row r="1774" spans="1:23" x14ac:dyDescent="0.2">
      <c r="A1774" t="s">
        <v>28</v>
      </c>
      <c r="B1774">
        <v>1</v>
      </c>
      <c r="C1774" t="s">
        <v>142</v>
      </c>
      <c r="D1774">
        <v>10</v>
      </c>
      <c r="E1774" s="24" t="s">
        <v>126</v>
      </c>
      <c r="I1774">
        <v>8</v>
      </c>
      <c r="K1774">
        <v>9</v>
      </c>
      <c r="N1774">
        <v>7</v>
      </c>
      <c r="Q1774">
        <v>5</v>
      </c>
      <c r="T1774">
        <v>7</v>
      </c>
      <c r="W1774">
        <v>5</v>
      </c>
    </row>
    <row r="1775" spans="1:23" x14ac:dyDescent="0.2">
      <c r="A1775" t="s">
        <v>28</v>
      </c>
      <c r="B1775">
        <v>1</v>
      </c>
      <c r="C1775" t="s">
        <v>142</v>
      </c>
      <c r="D1775">
        <v>10</v>
      </c>
      <c r="E1775" s="24" t="s">
        <v>127</v>
      </c>
      <c r="I1775">
        <v>241</v>
      </c>
      <c r="K1775">
        <v>366</v>
      </c>
      <c r="N1775">
        <v>458</v>
      </c>
      <c r="Q1775">
        <v>321</v>
      </c>
      <c r="T1775">
        <v>210</v>
      </c>
      <c r="W1775">
        <v>94</v>
      </c>
    </row>
    <row r="1776" spans="1:23" x14ac:dyDescent="0.2">
      <c r="A1776" t="s">
        <v>28</v>
      </c>
      <c r="B1776">
        <v>1</v>
      </c>
      <c r="C1776" t="s">
        <v>142</v>
      </c>
      <c r="D1776">
        <v>10</v>
      </c>
      <c r="E1776" s="24" t="s">
        <v>128</v>
      </c>
      <c r="I1776">
        <v>30</v>
      </c>
      <c r="K1776">
        <v>39</v>
      </c>
      <c r="N1776">
        <v>39</v>
      </c>
      <c r="Q1776">
        <v>43</v>
      </c>
      <c r="T1776">
        <v>40</v>
      </c>
      <c r="W1776">
        <v>25</v>
      </c>
    </row>
    <row r="1777" spans="1:23" x14ac:dyDescent="0.2">
      <c r="A1777" t="s">
        <v>28</v>
      </c>
      <c r="B1777">
        <v>1</v>
      </c>
      <c r="C1777" t="s">
        <v>142</v>
      </c>
      <c r="D1777">
        <v>10</v>
      </c>
      <c r="E1777" t="s">
        <v>129</v>
      </c>
      <c r="I1777">
        <v>30</v>
      </c>
      <c r="K1777">
        <v>38</v>
      </c>
      <c r="N1777">
        <v>38</v>
      </c>
      <c r="Q1777">
        <v>49</v>
      </c>
      <c r="T1777">
        <v>30</v>
      </c>
      <c r="W1777">
        <v>23</v>
      </c>
    </row>
    <row r="1778" spans="1:23" x14ac:dyDescent="0.2">
      <c r="A1778" t="s">
        <v>28</v>
      </c>
      <c r="B1778">
        <v>1</v>
      </c>
      <c r="C1778" t="s">
        <v>142</v>
      </c>
      <c r="D1778">
        <v>10</v>
      </c>
      <c r="E1778" t="s">
        <v>130</v>
      </c>
      <c r="I1778">
        <v>27</v>
      </c>
      <c r="K1778">
        <v>36</v>
      </c>
      <c r="N1778">
        <v>36</v>
      </c>
      <c r="Q1778">
        <v>35</v>
      </c>
      <c r="T1778">
        <v>35</v>
      </c>
      <c r="W1778">
        <v>22</v>
      </c>
    </row>
    <row r="1779" spans="1:23" x14ac:dyDescent="0.2">
      <c r="A1779" t="s">
        <v>28</v>
      </c>
      <c r="B1779">
        <v>1</v>
      </c>
      <c r="C1779" t="s">
        <v>142</v>
      </c>
      <c r="D1779">
        <v>10</v>
      </c>
      <c r="E1779" t="s">
        <v>131</v>
      </c>
      <c r="I1779">
        <v>29</v>
      </c>
      <c r="K1779">
        <v>48</v>
      </c>
      <c r="N1779">
        <v>48</v>
      </c>
      <c r="Q1779">
        <v>54</v>
      </c>
      <c r="W1779">
        <v>11</v>
      </c>
    </row>
    <row r="1780" spans="1:23" x14ac:dyDescent="0.2">
      <c r="A1780" t="s">
        <v>28</v>
      </c>
      <c r="B1780">
        <v>1</v>
      </c>
      <c r="C1780" t="s">
        <v>142</v>
      </c>
      <c r="D1780">
        <v>10</v>
      </c>
      <c r="E1780" t="s">
        <v>132</v>
      </c>
      <c r="I1780">
        <v>28</v>
      </c>
      <c r="K1780">
        <v>46</v>
      </c>
      <c r="N1780">
        <v>46</v>
      </c>
      <c r="Q1780">
        <v>43</v>
      </c>
      <c r="W1780">
        <v>21</v>
      </c>
    </row>
    <row r="1781" spans="1:23" x14ac:dyDescent="0.2">
      <c r="A1781" t="s">
        <v>28</v>
      </c>
      <c r="B1781">
        <v>1</v>
      </c>
      <c r="C1781" t="s">
        <v>142</v>
      </c>
      <c r="D1781">
        <v>10</v>
      </c>
      <c r="E1781" t="s">
        <v>133</v>
      </c>
      <c r="I1781">
        <v>20</v>
      </c>
      <c r="K1781">
        <v>18</v>
      </c>
      <c r="N1781">
        <v>18</v>
      </c>
      <c r="Q1781">
        <v>21</v>
      </c>
      <c r="T1781">
        <v>27</v>
      </c>
      <c r="W1781">
        <v>12</v>
      </c>
    </row>
    <row r="1782" spans="1:23" x14ac:dyDescent="0.2">
      <c r="A1782" t="s">
        <v>28</v>
      </c>
      <c r="B1782">
        <v>1</v>
      </c>
      <c r="C1782" t="s">
        <v>142</v>
      </c>
      <c r="D1782">
        <v>10</v>
      </c>
      <c r="E1782" t="s">
        <v>134</v>
      </c>
      <c r="I1782">
        <v>16</v>
      </c>
      <c r="K1782">
        <v>17</v>
      </c>
      <c r="N1782">
        <v>17</v>
      </c>
      <c r="Q1782">
        <v>25</v>
      </c>
      <c r="T1782">
        <v>29</v>
      </c>
      <c r="W1782">
        <v>14</v>
      </c>
    </row>
    <row r="1783" spans="1:23" x14ac:dyDescent="0.2">
      <c r="A1783" t="s">
        <v>28</v>
      </c>
      <c r="B1783">
        <v>1</v>
      </c>
      <c r="C1783" t="s">
        <v>142</v>
      </c>
      <c r="D1783">
        <v>10</v>
      </c>
      <c r="E1783" t="s">
        <v>135</v>
      </c>
      <c r="I1783">
        <v>20</v>
      </c>
      <c r="K1783">
        <v>18</v>
      </c>
      <c r="N1783">
        <v>18</v>
      </c>
      <c r="Q1783">
        <v>26</v>
      </c>
      <c r="T1783">
        <v>15</v>
      </c>
      <c r="W1783">
        <v>13</v>
      </c>
    </row>
    <row r="1784" spans="1:23" x14ac:dyDescent="0.2">
      <c r="A1784" t="s">
        <v>28</v>
      </c>
      <c r="B1784">
        <v>1</v>
      </c>
      <c r="C1784" t="s">
        <v>142</v>
      </c>
      <c r="D1784">
        <v>10</v>
      </c>
      <c r="E1784" t="s">
        <v>136</v>
      </c>
      <c r="I1784">
        <v>19</v>
      </c>
      <c r="K1784">
        <v>22</v>
      </c>
      <c r="N1784">
        <v>22</v>
      </c>
      <c r="Q1784">
        <v>24</v>
      </c>
      <c r="W1784">
        <v>13</v>
      </c>
    </row>
    <row r="1785" spans="1:23" x14ac:dyDescent="0.2">
      <c r="A1785" t="s">
        <v>28</v>
      </c>
      <c r="B1785">
        <v>1</v>
      </c>
      <c r="C1785" t="s">
        <v>142</v>
      </c>
      <c r="D1785">
        <v>10</v>
      </c>
      <c r="E1785" t="s">
        <v>137</v>
      </c>
      <c r="I1785">
        <v>15</v>
      </c>
      <c r="K1785">
        <v>19</v>
      </c>
      <c r="N1785">
        <v>19</v>
      </c>
      <c r="Q1785">
        <v>21</v>
      </c>
      <c r="W1785">
        <v>12</v>
      </c>
    </row>
    <row r="1786" spans="1:23" x14ac:dyDescent="0.2">
      <c r="A1786" t="s">
        <v>28</v>
      </c>
      <c r="B1786">
        <v>1</v>
      </c>
      <c r="C1786" t="s">
        <v>142</v>
      </c>
      <c r="D1786">
        <v>10</v>
      </c>
      <c r="E1786" t="s">
        <v>138</v>
      </c>
    </row>
    <row r="1787" spans="1:23" x14ac:dyDescent="0.2">
      <c r="A1787" t="s">
        <v>28</v>
      </c>
      <c r="B1787">
        <v>1</v>
      </c>
      <c r="C1787" t="s">
        <v>142</v>
      </c>
      <c r="D1787">
        <v>10</v>
      </c>
      <c r="E1787" s="24" t="s">
        <v>118</v>
      </c>
    </row>
    <row r="1788" spans="1:23" x14ac:dyDescent="0.2">
      <c r="A1788" t="s">
        <v>28</v>
      </c>
      <c r="B1788">
        <v>1</v>
      </c>
      <c r="C1788" t="s">
        <v>142</v>
      </c>
      <c r="D1788">
        <v>10</v>
      </c>
      <c r="E1788" s="24" t="s">
        <v>139</v>
      </c>
    </row>
    <row r="1789" spans="1:23" x14ac:dyDescent="0.2">
      <c r="A1789" t="s">
        <v>28</v>
      </c>
      <c r="B1789">
        <v>1</v>
      </c>
      <c r="C1789" t="s">
        <v>142</v>
      </c>
      <c r="D1789">
        <v>11</v>
      </c>
      <c r="E1789" s="24" t="s">
        <v>126</v>
      </c>
      <c r="I1789">
        <v>6</v>
      </c>
      <c r="K1789">
        <v>6</v>
      </c>
      <c r="N1789">
        <v>5</v>
      </c>
      <c r="Q1789">
        <v>3</v>
      </c>
      <c r="T1789">
        <v>5</v>
      </c>
      <c r="W1789">
        <v>5</v>
      </c>
    </row>
    <row r="1790" spans="1:23" x14ac:dyDescent="0.2">
      <c r="A1790" t="s">
        <v>28</v>
      </c>
      <c r="B1790">
        <v>1</v>
      </c>
      <c r="C1790" t="s">
        <v>142</v>
      </c>
      <c r="D1790">
        <v>11</v>
      </c>
      <c r="E1790" s="24" t="s">
        <v>127</v>
      </c>
      <c r="I1790">
        <v>352</v>
      </c>
      <c r="K1790">
        <v>417</v>
      </c>
      <c r="N1790">
        <v>579</v>
      </c>
      <c r="Q1790">
        <v>338</v>
      </c>
      <c r="T1790">
        <v>382</v>
      </c>
      <c r="W1790">
        <v>89</v>
      </c>
    </row>
    <row r="1791" spans="1:23" x14ac:dyDescent="0.2">
      <c r="A1791" t="s">
        <v>28</v>
      </c>
      <c r="B1791">
        <v>1</v>
      </c>
      <c r="C1791" t="s">
        <v>142</v>
      </c>
      <c r="D1791">
        <v>11</v>
      </c>
      <c r="E1791" s="24" t="s">
        <v>128</v>
      </c>
      <c r="I1791">
        <v>33</v>
      </c>
      <c r="K1791">
        <v>40</v>
      </c>
      <c r="N1791">
        <v>40</v>
      </c>
      <c r="Q1791">
        <v>43</v>
      </c>
      <c r="T1791">
        <v>39</v>
      </c>
      <c r="W1791">
        <v>28</v>
      </c>
    </row>
    <row r="1792" spans="1:23" x14ac:dyDescent="0.2">
      <c r="A1792" t="s">
        <v>28</v>
      </c>
      <c r="B1792">
        <v>1</v>
      </c>
      <c r="C1792" t="s">
        <v>142</v>
      </c>
      <c r="D1792">
        <v>11</v>
      </c>
      <c r="E1792" t="s">
        <v>129</v>
      </c>
      <c r="I1792">
        <v>26</v>
      </c>
      <c r="K1792">
        <v>32</v>
      </c>
      <c r="N1792">
        <v>32</v>
      </c>
      <c r="Q1792">
        <v>28</v>
      </c>
      <c r="T1792">
        <v>39</v>
      </c>
    </row>
    <row r="1793" spans="1:23" x14ac:dyDescent="0.2">
      <c r="A1793" t="s">
        <v>28</v>
      </c>
      <c r="B1793">
        <v>1</v>
      </c>
      <c r="C1793" t="s">
        <v>142</v>
      </c>
      <c r="D1793">
        <v>11</v>
      </c>
      <c r="E1793" t="s">
        <v>130</v>
      </c>
      <c r="I1793">
        <v>30</v>
      </c>
      <c r="K1793">
        <v>45</v>
      </c>
      <c r="N1793">
        <v>45</v>
      </c>
      <c r="Q1793">
        <v>46</v>
      </c>
      <c r="T1793">
        <v>43</v>
      </c>
    </row>
    <row r="1794" spans="1:23" x14ac:dyDescent="0.2">
      <c r="A1794" t="s">
        <v>28</v>
      </c>
      <c r="B1794">
        <v>1</v>
      </c>
      <c r="C1794" t="s">
        <v>142</v>
      </c>
      <c r="D1794">
        <v>11</v>
      </c>
      <c r="E1794" t="s">
        <v>131</v>
      </c>
      <c r="I1794">
        <v>36</v>
      </c>
      <c r="K1794">
        <v>35</v>
      </c>
      <c r="N1794">
        <v>35</v>
      </c>
    </row>
    <row r="1795" spans="1:23" x14ac:dyDescent="0.2">
      <c r="A1795" t="s">
        <v>28</v>
      </c>
      <c r="B1795">
        <v>1</v>
      </c>
      <c r="C1795" t="s">
        <v>142</v>
      </c>
      <c r="D1795">
        <v>11</v>
      </c>
      <c r="E1795" t="s">
        <v>132</v>
      </c>
      <c r="I1795">
        <v>20</v>
      </c>
      <c r="K1795">
        <v>30</v>
      </c>
      <c r="N1795">
        <v>38</v>
      </c>
    </row>
    <row r="1796" spans="1:23" x14ac:dyDescent="0.2">
      <c r="A1796" t="s">
        <v>28</v>
      </c>
      <c r="B1796">
        <v>1</v>
      </c>
      <c r="C1796" t="s">
        <v>142</v>
      </c>
      <c r="D1796">
        <v>11</v>
      </c>
      <c r="E1796" t="s">
        <v>133</v>
      </c>
      <c r="I1796">
        <v>23</v>
      </c>
      <c r="K1796">
        <v>27</v>
      </c>
      <c r="N1796">
        <v>27</v>
      </c>
      <c r="Q1796">
        <v>22</v>
      </c>
      <c r="T1796">
        <v>23</v>
      </c>
      <c r="W1796">
        <v>18</v>
      </c>
    </row>
    <row r="1797" spans="1:23" x14ac:dyDescent="0.2">
      <c r="A1797" t="s">
        <v>28</v>
      </c>
      <c r="B1797">
        <v>1</v>
      </c>
      <c r="C1797" t="s">
        <v>142</v>
      </c>
      <c r="D1797">
        <v>11</v>
      </c>
      <c r="E1797" t="s">
        <v>134</v>
      </c>
      <c r="I1797">
        <v>23</v>
      </c>
      <c r="K1797">
        <v>25</v>
      </c>
      <c r="N1797">
        <v>25</v>
      </c>
      <c r="Q1797">
        <v>24</v>
      </c>
      <c r="T1797">
        <v>26</v>
      </c>
    </row>
    <row r="1798" spans="1:23" x14ac:dyDescent="0.2">
      <c r="A1798" t="s">
        <v>28</v>
      </c>
      <c r="B1798">
        <v>1</v>
      </c>
      <c r="C1798" t="s">
        <v>142</v>
      </c>
      <c r="D1798">
        <v>11</v>
      </c>
      <c r="E1798" t="s">
        <v>135</v>
      </c>
      <c r="I1798">
        <v>25</v>
      </c>
      <c r="K1798">
        <v>29</v>
      </c>
      <c r="N1798">
        <v>29</v>
      </c>
      <c r="Q1798">
        <v>18</v>
      </c>
      <c r="T1798">
        <v>26</v>
      </c>
    </row>
    <row r="1799" spans="1:23" x14ac:dyDescent="0.2">
      <c r="A1799" t="s">
        <v>28</v>
      </c>
      <c r="B1799">
        <v>1</v>
      </c>
      <c r="C1799" t="s">
        <v>142</v>
      </c>
      <c r="D1799">
        <v>11</v>
      </c>
      <c r="E1799" t="s">
        <v>136</v>
      </c>
      <c r="I1799">
        <v>24</v>
      </c>
      <c r="K1799">
        <v>23</v>
      </c>
      <c r="N1799">
        <v>23</v>
      </c>
    </row>
    <row r="1800" spans="1:23" x14ac:dyDescent="0.2">
      <c r="A1800" t="s">
        <v>28</v>
      </c>
      <c r="B1800">
        <v>1</v>
      </c>
      <c r="C1800" t="s">
        <v>142</v>
      </c>
      <c r="D1800">
        <v>11</v>
      </c>
      <c r="E1800" t="s">
        <v>137</v>
      </c>
      <c r="I1800">
        <v>19</v>
      </c>
      <c r="K1800">
        <v>20</v>
      </c>
      <c r="N1800">
        <v>20</v>
      </c>
    </row>
    <row r="1801" spans="1:23" x14ac:dyDescent="0.2">
      <c r="A1801" t="s">
        <v>28</v>
      </c>
      <c r="B1801">
        <v>1</v>
      </c>
      <c r="C1801" t="s">
        <v>142</v>
      </c>
      <c r="D1801">
        <v>11</v>
      </c>
      <c r="E1801" t="s">
        <v>138</v>
      </c>
    </row>
    <row r="1802" spans="1:23" x14ac:dyDescent="0.2">
      <c r="A1802" t="s">
        <v>28</v>
      </c>
      <c r="B1802">
        <v>1</v>
      </c>
      <c r="C1802" t="s">
        <v>142</v>
      </c>
      <c r="D1802">
        <v>11</v>
      </c>
      <c r="E1802" s="24" t="s">
        <v>118</v>
      </c>
    </row>
    <row r="1803" spans="1:23" x14ac:dyDescent="0.2">
      <c r="A1803" t="s">
        <v>28</v>
      </c>
      <c r="B1803">
        <v>1</v>
      </c>
      <c r="C1803" t="s">
        <v>142</v>
      </c>
      <c r="D1803">
        <v>11</v>
      </c>
      <c r="E1803" s="24" t="s">
        <v>139</v>
      </c>
    </row>
    <row r="1804" spans="1:23" x14ac:dyDescent="0.2">
      <c r="A1804" t="s">
        <v>28</v>
      </c>
      <c r="B1804">
        <v>1</v>
      </c>
      <c r="C1804" t="s">
        <v>142</v>
      </c>
      <c r="D1804">
        <v>12</v>
      </c>
      <c r="E1804" s="24" t="s">
        <v>126</v>
      </c>
      <c r="I1804">
        <v>6</v>
      </c>
      <c r="K1804">
        <v>8</v>
      </c>
      <c r="N1804">
        <v>8</v>
      </c>
      <c r="Q1804">
        <v>4</v>
      </c>
      <c r="T1804">
        <v>13</v>
      </c>
      <c r="W1804">
        <v>14</v>
      </c>
    </row>
    <row r="1805" spans="1:23" x14ac:dyDescent="0.2">
      <c r="A1805" t="s">
        <v>28</v>
      </c>
      <c r="B1805">
        <v>1</v>
      </c>
      <c r="C1805" t="s">
        <v>142</v>
      </c>
      <c r="D1805">
        <v>12</v>
      </c>
      <c r="E1805" s="24" t="s">
        <v>127</v>
      </c>
      <c r="I1805">
        <v>123</v>
      </c>
      <c r="K1805">
        <v>446</v>
      </c>
      <c r="N1805">
        <v>658</v>
      </c>
      <c r="Q1805">
        <v>335</v>
      </c>
      <c r="T1805">
        <v>445</v>
      </c>
      <c r="W1805">
        <v>195</v>
      </c>
    </row>
    <row r="1806" spans="1:23" x14ac:dyDescent="0.2">
      <c r="A1806" t="s">
        <v>28</v>
      </c>
      <c r="B1806">
        <v>1</v>
      </c>
      <c r="C1806" t="s">
        <v>142</v>
      </c>
      <c r="D1806">
        <v>12</v>
      </c>
      <c r="E1806" s="24" t="s">
        <v>128</v>
      </c>
      <c r="I1806">
        <v>21</v>
      </c>
      <c r="K1806">
        <v>42</v>
      </c>
      <c r="N1806">
        <v>42</v>
      </c>
      <c r="Q1806">
        <v>38</v>
      </c>
      <c r="T1806">
        <v>36</v>
      </c>
      <c r="W1806">
        <v>25</v>
      </c>
    </row>
    <row r="1807" spans="1:23" x14ac:dyDescent="0.2">
      <c r="A1807" t="s">
        <v>28</v>
      </c>
      <c r="B1807">
        <v>1</v>
      </c>
      <c r="C1807" t="s">
        <v>142</v>
      </c>
      <c r="D1807">
        <v>12</v>
      </c>
      <c r="E1807" t="s">
        <v>129</v>
      </c>
      <c r="I1807">
        <v>20</v>
      </c>
      <c r="K1807">
        <v>35</v>
      </c>
      <c r="N1807">
        <v>33</v>
      </c>
      <c r="Q1807">
        <v>33</v>
      </c>
      <c r="T1807">
        <v>30</v>
      </c>
      <c r="W1807">
        <v>17</v>
      </c>
    </row>
    <row r="1808" spans="1:23" x14ac:dyDescent="0.2">
      <c r="A1808" t="s">
        <v>28</v>
      </c>
      <c r="B1808">
        <v>1</v>
      </c>
      <c r="C1808" t="s">
        <v>142</v>
      </c>
      <c r="D1808">
        <v>12</v>
      </c>
      <c r="E1808" t="s">
        <v>130</v>
      </c>
      <c r="I1808">
        <v>21</v>
      </c>
      <c r="K1808">
        <v>38</v>
      </c>
      <c r="N1808">
        <v>38</v>
      </c>
      <c r="Q1808">
        <v>33</v>
      </c>
      <c r="T1808">
        <v>39</v>
      </c>
      <c r="W1808">
        <v>19</v>
      </c>
    </row>
    <row r="1809" spans="1:23" x14ac:dyDescent="0.2">
      <c r="A1809" t="s">
        <v>28</v>
      </c>
      <c r="B1809">
        <v>1</v>
      </c>
      <c r="C1809" t="s">
        <v>142</v>
      </c>
      <c r="D1809">
        <v>12</v>
      </c>
      <c r="E1809" t="s">
        <v>131</v>
      </c>
      <c r="I1809">
        <v>19</v>
      </c>
      <c r="K1809">
        <v>37</v>
      </c>
      <c r="N1809">
        <v>37</v>
      </c>
      <c r="Q1809">
        <v>26</v>
      </c>
      <c r="W1809">
        <v>22</v>
      </c>
    </row>
    <row r="1810" spans="1:23" x14ac:dyDescent="0.2">
      <c r="A1810" t="s">
        <v>28</v>
      </c>
      <c r="B1810">
        <v>1</v>
      </c>
      <c r="C1810" t="s">
        <v>142</v>
      </c>
      <c r="D1810">
        <v>12</v>
      </c>
      <c r="E1810" t="s">
        <v>132</v>
      </c>
      <c r="I1810">
        <v>14</v>
      </c>
      <c r="K1810">
        <v>36</v>
      </c>
      <c r="N1810">
        <v>36</v>
      </c>
      <c r="W1810">
        <v>18</v>
      </c>
    </row>
    <row r="1811" spans="1:23" x14ac:dyDescent="0.2">
      <c r="A1811" t="s">
        <v>28</v>
      </c>
      <c r="B1811">
        <v>1</v>
      </c>
      <c r="C1811" t="s">
        <v>142</v>
      </c>
      <c r="D1811">
        <v>12</v>
      </c>
      <c r="E1811" t="s">
        <v>133</v>
      </c>
      <c r="I1811">
        <v>16</v>
      </c>
      <c r="K1811">
        <v>23</v>
      </c>
      <c r="N1811">
        <v>23</v>
      </c>
      <c r="Q1811">
        <v>25</v>
      </c>
      <c r="T1811">
        <v>20</v>
      </c>
      <c r="W1811">
        <v>15</v>
      </c>
    </row>
    <row r="1812" spans="1:23" x14ac:dyDescent="0.2">
      <c r="A1812" t="s">
        <v>28</v>
      </c>
      <c r="B1812">
        <v>1</v>
      </c>
      <c r="C1812" t="s">
        <v>142</v>
      </c>
      <c r="D1812">
        <v>12</v>
      </c>
      <c r="E1812" t="s">
        <v>134</v>
      </c>
      <c r="I1812">
        <v>15</v>
      </c>
      <c r="K1812">
        <v>20</v>
      </c>
      <c r="N1812">
        <v>20</v>
      </c>
      <c r="Q1812">
        <v>20</v>
      </c>
      <c r="T1812">
        <v>22</v>
      </c>
      <c r="W1812">
        <v>17</v>
      </c>
    </row>
    <row r="1813" spans="1:23" x14ac:dyDescent="0.2">
      <c r="A1813" t="s">
        <v>28</v>
      </c>
      <c r="B1813">
        <v>1</v>
      </c>
      <c r="C1813" t="s">
        <v>142</v>
      </c>
      <c r="D1813">
        <v>12</v>
      </c>
      <c r="E1813" t="s">
        <v>135</v>
      </c>
      <c r="I1813">
        <v>17</v>
      </c>
      <c r="K1813">
        <v>25</v>
      </c>
      <c r="N1813">
        <v>25</v>
      </c>
      <c r="Q1813">
        <v>23</v>
      </c>
      <c r="T1813">
        <v>23</v>
      </c>
      <c r="W1813">
        <v>12</v>
      </c>
    </row>
    <row r="1814" spans="1:23" x14ac:dyDescent="0.2">
      <c r="A1814" t="s">
        <v>28</v>
      </c>
      <c r="B1814">
        <v>1</v>
      </c>
      <c r="C1814" t="s">
        <v>142</v>
      </c>
      <c r="D1814">
        <v>12</v>
      </c>
      <c r="E1814" t="s">
        <v>136</v>
      </c>
      <c r="I1814">
        <v>15</v>
      </c>
      <c r="K1814">
        <v>28</v>
      </c>
      <c r="N1814">
        <v>28</v>
      </c>
      <c r="Q1814">
        <v>18</v>
      </c>
      <c r="W1814">
        <v>11</v>
      </c>
    </row>
    <row r="1815" spans="1:23" x14ac:dyDescent="0.2">
      <c r="A1815" t="s">
        <v>28</v>
      </c>
      <c r="B1815">
        <v>1</v>
      </c>
      <c r="C1815" t="s">
        <v>142</v>
      </c>
      <c r="D1815">
        <v>12</v>
      </c>
      <c r="E1815" t="s">
        <v>137</v>
      </c>
      <c r="I1815">
        <v>12</v>
      </c>
      <c r="K1815">
        <v>26</v>
      </c>
      <c r="N1815">
        <v>26</v>
      </c>
      <c r="W1815">
        <v>13</v>
      </c>
    </row>
    <row r="1816" spans="1:23" x14ac:dyDescent="0.2">
      <c r="A1816" t="s">
        <v>28</v>
      </c>
      <c r="B1816">
        <v>1</v>
      </c>
      <c r="C1816" t="s">
        <v>142</v>
      </c>
      <c r="D1816">
        <v>12</v>
      </c>
      <c r="E1816" t="s">
        <v>138</v>
      </c>
    </row>
    <row r="1817" spans="1:23" x14ac:dyDescent="0.2">
      <c r="A1817" t="s">
        <v>28</v>
      </c>
      <c r="B1817">
        <v>1</v>
      </c>
      <c r="C1817" t="s">
        <v>142</v>
      </c>
      <c r="D1817">
        <v>12</v>
      </c>
      <c r="E1817" s="24" t="s">
        <v>118</v>
      </c>
      <c r="H1817">
        <v>1</v>
      </c>
    </row>
    <row r="1818" spans="1:23" x14ac:dyDescent="0.2">
      <c r="A1818" t="s">
        <v>28</v>
      </c>
      <c r="B1818">
        <v>1</v>
      </c>
      <c r="C1818" t="s">
        <v>142</v>
      </c>
      <c r="D1818">
        <v>12</v>
      </c>
      <c r="E1818" s="24" t="s">
        <v>139</v>
      </c>
    </row>
    <row r="1819" spans="1:23" x14ac:dyDescent="0.2">
      <c r="A1819" t="s">
        <v>28</v>
      </c>
      <c r="B1819">
        <v>1</v>
      </c>
      <c r="C1819" t="s">
        <v>142</v>
      </c>
      <c r="D1819">
        <v>13</v>
      </c>
      <c r="E1819" s="24" t="s">
        <v>126</v>
      </c>
      <c r="I1819">
        <v>9</v>
      </c>
      <c r="K1819">
        <v>28</v>
      </c>
      <c r="N1819">
        <v>11</v>
      </c>
      <c r="Q1819">
        <v>8</v>
      </c>
      <c r="T1819">
        <v>4</v>
      </c>
      <c r="W1819">
        <v>3</v>
      </c>
    </row>
    <row r="1820" spans="1:23" x14ac:dyDescent="0.2">
      <c r="A1820" t="s">
        <v>28</v>
      </c>
      <c r="B1820">
        <v>1</v>
      </c>
      <c r="C1820" t="s">
        <v>142</v>
      </c>
      <c r="D1820">
        <v>13</v>
      </c>
      <c r="E1820" s="24" t="s">
        <v>127</v>
      </c>
      <c r="I1820">
        <v>167</v>
      </c>
      <c r="K1820">
        <v>449</v>
      </c>
      <c r="N1820">
        <v>368</v>
      </c>
      <c r="Q1820">
        <v>467</v>
      </c>
      <c r="T1820">
        <v>365</v>
      </c>
      <c r="W1820">
        <v>206</v>
      </c>
    </row>
    <row r="1821" spans="1:23" x14ac:dyDescent="0.2">
      <c r="A1821" t="s">
        <v>28</v>
      </c>
      <c r="B1821">
        <v>1</v>
      </c>
      <c r="C1821" t="s">
        <v>142</v>
      </c>
      <c r="D1821">
        <v>13</v>
      </c>
      <c r="E1821" s="24" t="s">
        <v>128</v>
      </c>
      <c r="I1821">
        <v>23</v>
      </c>
      <c r="K1821">
        <v>30</v>
      </c>
      <c r="N1821">
        <v>30</v>
      </c>
      <c r="Q1821">
        <v>37</v>
      </c>
      <c r="T1821">
        <v>45</v>
      </c>
      <c r="W1821">
        <v>31</v>
      </c>
    </row>
    <row r="1822" spans="1:23" x14ac:dyDescent="0.2">
      <c r="A1822" t="s">
        <v>28</v>
      </c>
      <c r="B1822">
        <v>1</v>
      </c>
      <c r="C1822" t="s">
        <v>142</v>
      </c>
      <c r="D1822">
        <v>13</v>
      </c>
      <c r="E1822" t="s">
        <v>129</v>
      </c>
      <c r="I1822">
        <v>29</v>
      </c>
      <c r="K1822">
        <v>31</v>
      </c>
      <c r="N1822">
        <v>31</v>
      </c>
      <c r="Q1822">
        <v>38</v>
      </c>
      <c r="T1822">
        <v>36</v>
      </c>
      <c r="W1822">
        <v>19</v>
      </c>
    </row>
    <row r="1823" spans="1:23" x14ac:dyDescent="0.2">
      <c r="A1823" t="s">
        <v>28</v>
      </c>
      <c r="B1823">
        <v>1</v>
      </c>
      <c r="C1823" t="s">
        <v>142</v>
      </c>
      <c r="D1823">
        <v>13</v>
      </c>
      <c r="E1823" t="s">
        <v>130</v>
      </c>
      <c r="I1823">
        <v>30</v>
      </c>
      <c r="K1823">
        <v>35</v>
      </c>
      <c r="N1823">
        <v>35</v>
      </c>
      <c r="Q1823">
        <v>34</v>
      </c>
      <c r="T1823">
        <v>39</v>
      </c>
      <c r="W1823">
        <v>38</v>
      </c>
    </row>
    <row r="1824" spans="1:23" x14ac:dyDescent="0.2">
      <c r="A1824" t="s">
        <v>28</v>
      </c>
      <c r="B1824">
        <v>1</v>
      </c>
      <c r="C1824" t="s">
        <v>142</v>
      </c>
      <c r="D1824">
        <v>13</v>
      </c>
      <c r="E1824" t="s">
        <v>131</v>
      </c>
      <c r="I1824">
        <v>24</v>
      </c>
      <c r="K1824">
        <v>34</v>
      </c>
      <c r="N1824">
        <v>34</v>
      </c>
      <c r="Q1824">
        <v>42</v>
      </c>
    </row>
    <row r="1825" spans="1:23" x14ac:dyDescent="0.2">
      <c r="A1825" t="s">
        <v>28</v>
      </c>
      <c r="B1825">
        <v>1</v>
      </c>
      <c r="C1825" t="s">
        <v>142</v>
      </c>
      <c r="D1825">
        <v>13</v>
      </c>
      <c r="E1825" t="s">
        <v>132</v>
      </c>
      <c r="I1825">
        <v>28</v>
      </c>
      <c r="K1825">
        <v>34</v>
      </c>
      <c r="N1825">
        <v>34</v>
      </c>
      <c r="Q1825">
        <v>39</v>
      </c>
    </row>
    <row r="1826" spans="1:23" x14ac:dyDescent="0.2">
      <c r="A1826" t="s">
        <v>28</v>
      </c>
      <c r="B1826">
        <v>1</v>
      </c>
      <c r="C1826" t="s">
        <v>142</v>
      </c>
      <c r="D1826">
        <v>13</v>
      </c>
      <c r="E1826" t="s">
        <v>133</v>
      </c>
      <c r="I1826">
        <v>15</v>
      </c>
      <c r="K1826">
        <v>33</v>
      </c>
      <c r="N1826">
        <v>33</v>
      </c>
      <c r="Q1826">
        <v>21</v>
      </c>
      <c r="T1826">
        <v>32</v>
      </c>
      <c r="W1826">
        <v>26</v>
      </c>
    </row>
    <row r="1827" spans="1:23" x14ac:dyDescent="0.2">
      <c r="A1827" t="s">
        <v>28</v>
      </c>
      <c r="B1827">
        <v>1</v>
      </c>
      <c r="C1827" t="s">
        <v>142</v>
      </c>
      <c r="D1827">
        <v>13</v>
      </c>
      <c r="E1827" t="s">
        <v>134</v>
      </c>
      <c r="I1827">
        <v>24</v>
      </c>
      <c r="K1827">
        <v>30</v>
      </c>
      <c r="N1827">
        <v>30</v>
      </c>
      <c r="Q1827">
        <v>25</v>
      </c>
      <c r="T1827">
        <v>25</v>
      </c>
      <c r="W1827">
        <v>21</v>
      </c>
    </row>
    <row r="1828" spans="1:23" x14ac:dyDescent="0.2">
      <c r="A1828" t="s">
        <v>28</v>
      </c>
      <c r="B1828">
        <v>1</v>
      </c>
      <c r="C1828" t="s">
        <v>142</v>
      </c>
      <c r="D1828">
        <v>13</v>
      </c>
      <c r="E1828" t="s">
        <v>135</v>
      </c>
      <c r="I1828">
        <v>18</v>
      </c>
      <c r="K1828">
        <v>27</v>
      </c>
      <c r="N1828">
        <v>27</v>
      </c>
      <c r="Q1828">
        <v>24</v>
      </c>
      <c r="T1828">
        <v>27</v>
      </c>
      <c r="W1828">
        <v>29</v>
      </c>
    </row>
    <row r="1829" spans="1:23" x14ac:dyDescent="0.2">
      <c r="A1829" t="s">
        <v>28</v>
      </c>
      <c r="B1829">
        <v>1</v>
      </c>
      <c r="C1829" t="s">
        <v>142</v>
      </c>
      <c r="D1829">
        <v>13</v>
      </c>
      <c r="E1829" t="s">
        <v>136</v>
      </c>
      <c r="I1829">
        <v>21</v>
      </c>
      <c r="K1829">
        <v>22</v>
      </c>
      <c r="N1829">
        <v>22</v>
      </c>
      <c r="Q1829">
        <v>31</v>
      </c>
    </row>
    <row r="1830" spans="1:23" x14ac:dyDescent="0.2">
      <c r="A1830" t="s">
        <v>28</v>
      </c>
      <c r="B1830">
        <v>1</v>
      </c>
      <c r="C1830" t="s">
        <v>142</v>
      </c>
      <c r="D1830">
        <v>13</v>
      </c>
      <c r="E1830" t="s">
        <v>137</v>
      </c>
      <c r="I1830">
        <v>24</v>
      </c>
      <c r="K1830">
        <v>26</v>
      </c>
      <c r="N1830">
        <v>26</v>
      </c>
      <c r="Q1830">
        <v>26</v>
      </c>
    </row>
    <row r="1831" spans="1:23" x14ac:dyDescent="0.2">
      <c r="A1831" t="s">
        <v>28</v>
      </c>
      <c r="B1831">
        <v>1</v>
      </c>
      <c r="C1831" t="s">
        <v>142</v>
      </c>
      <c r="D1831">
        <v>13</v>
      </c>
      <c r="E1831" t="s">
        <v>138</v>
      </c>
    </row>
    <row r="1832" spans="1:23" x14ac:dyDescent="0.2">
      <c r="A1832" t="s">
        <v>28</v>
      </c>
      <c r="B1832">
        <v>1</v>
      </c>
      <c r="C1832" t="s">
        <v>142</v>
      </c>
      <c r="D1832">
        <v>13</v>
      </c>
      <c r="E1832" s="24" t="s">
        <v>118</v>
      </c>
      <c r="H1832">
        <v>1</v>
      </c>
    </row>
    <row r="1833" spans="1:23" x14ac:dyDescent="0.2">
      <c r="A1833" t="s">
        <v>28</v>
      </c>
      <c r="B1833">
        <v>1</v>
      </c>
      <c r="C1833" t="s">
        <v>142</v>
      </c>
      <c r="D1833">
        <v>13</v>
      </c>
      <c r="E1833" s="24" t="s">
        <v>139</v>
      </c>
    </row>
    <row r="1834" spans="1:23" x14ac:dyDescent="0.2">
      <c r="A1834" t="s">
        <v>28</v>
      </c>
      <c r="B1834">
        <v>1</v>
      </c>
      <c r="C1834" t="s">
        <v>142</v>
      </c>
      <c r="D1834">
        <v>14</v>
      </c>
      <c r="E1834" s="24" t="s">
        <v>126</v>
      </c>
      <c r="I1834">
        <v>15</v>
      </c>
      <c r="K1834">
        <v>16</v>
      </c>
      <c r="N1834">
        <v>12</v>
      </c>
      <c r="Q1834">
        <v>6</v>
      </c>
      <c r="T1834">
        <v>6</v>
      </c>
      <c r="W1834">
        <v>6</v>
      </c>
    </row>
    <row r="1835" spans="1:23" x14ac:dyDescent="0.2">
      <c r="A1835" t="s">
        <v>28</v>
      </c>
      <c r="B1835">
        <v>1</v>
      </c>
      <c r="C1835" t="s">
        <v>142</v>
      </c>
      <c r="D1835">
        <v>14</v>
      </c>
      <c r="E1835" s="24" t="s">
        <v>127</v>
      </c>
      <c r="I1835">
        <v>330</v>
      </c>
      <c r="K1835">
        <v>843</v>
      </c>
      <c r="N1835">
        <v>1188</v>
      </c>
      <c r="Q1835">
        <v>536</v>
      </c>
      <c r="T1835">
        <v>600</v>
      </c>
      <c r="W1835">
        <v>398</v>
      </c>
    </row>
    <row r="1836" spans="1:23" x14ac:dyDescent="0.2">
      <c r="A1836" t="s">
        <v>28</v>
      </c>
      <c r="B1836">
        <v>1</v>
      </c>
      <c r="C1836" t="s">
        <v>142</v>
      </c>
      <c r="D1836">
        <v>14</v>
      </c>
      <c r="E1836" s="24" t="s">
        <v>128</v>
      </c>
      <c r="I1836">
        <v>24</v>
      </c>
      <c r="K1836">
        <v>48</v>
      </c>
      <c r="N1836">
        <v>48</v>
      </c>
      <c r="Q1836">
        <v>45</v>
      </c>
      <c r="T1836">
        <v>34</v>
      </c>
      <c r="W1836">
        <v>33</v>
      </c>
    </row>
    <row r="1837" spans="1:23" x14ac:dyDescent="0.2">
      <c r="A1837" t="s">
        <v>28</v>
      </c>
      <c r="B1837">
        <v>1</v>
      </c>
      <c r="C1837" t="s">
        <v>142</v>
      </c>
      <c r="D1837">
        <v>14</v>
      </c>
      <c r="E1837" t="s">
        <v>129</v>
      </c>
      <c r="I1837">
        <v>27</v>
      </c>
      <c r="K1837">
        <v>45</v>
      </c>
      <c r="N1837">
        <v>45</v>
      </c>
      <c r="Q1837">
        <v>33</v>
      </c>
      <c r="T1837">
        <v>38</v>
      </c>
      <c r="W1837">
        <v>36</v>
      </c>
    </row>
    <row r="1838" spans="1:23" x14ac:dyDescent="0.2">
      <c r="A1838" t="s">
        <v>28</v>
      </c>
      <c r="B1838">
        <v>1</v>
      </c>
      <c r="C1838" t="s">
        <v>142</v>
      </c>
      <c r="D1838">
        <v>14</v>
      </c>
      <c r="E1838" t="s">
        <v>130</v>
      </c>
      <c r="I1838">
        <v>33</v>
      </c>
      <c r="K1838">
        <v>44</v>
      </c>
      <c r="N1838">
        <v>44</v>
      </c>
      <c r="Q1838">
        <v>33</v>
      </c>
      <c r="T1838">
        <v>44</v>
      </c>
      <c r="W1838">
        <v>28</v>
      </c>
    </row>
    <row r="1839" spans="1:23" x14ac:dyDescent="0.2">
      <c r="A1839" t="s">
        <v>28</v>
      </c>
      <c r="B1839">
        <v>1</v>
      </c>
      <c r="C1839" t="s">
        <v>142</v>
      </c>
      <c r="D1839">
        <v>14</v>
      </c>
      <c r="E1839" t="s">
        <v>131</v>
      </c>
      <c r="I1839">
        <v>30</v>
      </c>
      <c r="K1839">
        <v>46</v>
      </c>
      <c r="N1839">
        <v>46</v>
      </c>
      <c r="Q1839">
        <v>38</v>
      </c>
      <c r="W1839">
        <v>38</v>
      </c>
    </row>
    <row r="1840" spans="1:23" x14ac:dyDescent="0.2">
      <c r="A1840" t="s">
        <v>28</v>
      </c>
      <c r="B1840">
        <v>1</v>
      </c>
      <c r="C1840" t="s">
        <v>142</v>
      </c>
      <c r="D1840">
        <v>14</v>
      </c>
      <c r="E1840" t="s">
        <v>132</v>
      </c>
      <c r="I1840">
        <v>20</v>
      </c>
      <c r="K1840">
        <v>45</v>
      </c>
      <c r="N1840">
        <v>45</v>
      </c>
    </row>
    <row r="1841" spans="1:23" x14ac:dyDescent="0.2">
      <c r="A1841" t="s">
        <v>28</v>
      </c>
      <c r="B1841">
        <v>1</v>
      </c>
      <c r="C1841" t="s">
        <v>142</v>
      </c>
      <c r="D1841">
        <v>14</v>
      </c>
      <c r="E1841" t="s">
        <v>133</v>
      </c>
      <c r="I1841">
        <v>20</v>
      </c>
      <c r="K1841">
        <v>30</v>
      </c>
      <c r="N1841">
        <v>30</v>
      </c>
      <c r="Q1841">
        <v>27</v>
      </c>
      <c r="T1841">
        <v>22</v>
      </c>
      <c r="W1841">
        <v>25</v>
      </c>
    </row>
    <row r="1842" spans="1:23" x14ac:dyDescent="0.2">
      <c r="A1842" t="s">
        <v>28</v>
      </c>
      <c r="B1842">
        <v>1</v>
      </c>
      <c r="C1842" t="s">
        <v>142</v>
      </c>
      <c r="D1842">
        <v>14</v>
      </c>
      <c r="E1842" t="s">
        <v>134</v>
      </c>
      <c r="I1842">
        <v>22</v>
      </c>
      <c r="K1842">
        <v>26</v>
      </c>
      <c r="N1842">
        <v>26</v>
      </c>
      <c r="Q1842">
        <v>20</v>
      </c>
      <c r="T1842">
        <v>31</v>
      </c>
      <c r="W1842">
        <v>27</v>
      </c>
    </row>
    <row r="1843" spans="1:23" x14ac:dyDescent="0.2">
      <c r="A1843" t="s">
        <v>28</v>
      </c>
      <c r="B1843">
        <v>1</v>
      </c>
      <c r="C1843" t="s">
        <v>142</v>
      </c>
      <c r="D1843">
        <v>14</v>
      </c>
      <c r="E1843" t="s">
        <v>135</v>
      </c>
      <c r="I1843">
        <v>23</v>
      </c>
      <c r="K1843">
        <v>33</v>
      </c>
      <c r="N1843">
        <v>33</v>
      </c>
      <c r="Q1843">
        <v>29</v>
      </c>
      <c r="T1843">
        <v>30</v>
      </c>
      <c r="W1843">
        <v>16</v>
      </c>
    </row>
    <row r="1844" spans="1:23" x14ac:dyDescent="0.2">
      <c r="A1844" t="s">
        <v>28</v>
      </c>
      <c r="B1844">
        <v>1</v>
      </c>
      <c r="C1844" t="s">
        <v>142</v>
      </c>
      <c r="D1844">
        <v>14</v>
      </c>
      <c r="E1844" t="s">
        <v>136</v>
      </c>
      <c r="I1844">
        <v>21</v>
      </c>
      <c r="K1844">
        <v>34</v>
      </c>
      <c r="N1844">
        <v>34</v>
      </c>
      <c r="Q1844">
        <v>25</v>
      </c>
      <c r="W1844">
        <v>32</v>
      </c>
    </row>
    <row r="1845" spans="1:23" x14ac:dyDescent="0.2">
      <c r="A1845" t="s">
        <v>28</v>
      </c>
      <c r="B1845">
        <v>1</v>
      </c>
      <c r="C1845" t="s">
        <v>142</v>
      </c>
      <c r="D1845">
        <v>14</v>
      </c>
      <c r="E1845" t="s">
        <v>137</v>
      </c>
      <c r="I1845">
        <v>18</v>
      </c>
      <c r="K1845">
        <v>28</v>
      </c>
      <c r="N1845">
        <v>28</v>
      </c>
    </row>
    <row r="1846" spans="1:23" x14ac:dyDescent="0.2">
      <c r="A1846" t="s">
        <v>28</v>
      </c>
      <c r="B1846">
        <v>1</v>
      </c>
      <c r="C1846" t="s">
        <v>142</v>
      </c>
      <c r="D1846">
        <v>14</v>
      </c>
      <c r="E1846" t="s">
        <v>138</v>
      </c>
    </row>
    <row r="1847" spans="1:23" x14ac:dyDescent="0.2">
      <c r="A1847" t="s">
        <v>28</v>
      </c>
      <c r="B1847">
        <v>1</v>
      </c>
      <c r="C1847" t="s">
        <v>142</v>
      </c>
      <c r="D1847">
        <v>14</v>
      </c>
      <c r="E1847" s="24" t="s">
        <v>118</v>
      </c>
    </row>
    <row r="1848" spans="1:23" x14ac:dyDescent="0.2">
      <c r="A1848" t="s">
        <v>28</v>
      </c>
      <c r="B1848">
        <v>1</v>
      </c>
      <c r="C1848" t="s">
        <v>142</v>
      </c>
      <c r="D1848">
        <v>14</v>
      </c>
      <c r="E1848" s="24" t="s">
        <v>139</v>
      </c>
    </row>
    <row r="1849" spans="1:23" x14ac:dyDescent="0.2">
      <c r="A1849" t="s">
        <v>28</v>
      </c>
      <c r="B1849">
        <v>1</v>
      </c>
      <c r="C1849" t="s">
        <v>142</v>
      </c>
      <c r="D1849">
        <v>15</v>
      </c>
      <c r="E1849" s="24" t="s">
        <v>126</v>
      </c>
      <c r="I1849">
        <v>12</v>
      </c>
      <c r="K1849">
        <v>17</v>
      </c>
      <c r="N1849">
        <v>11</v>
      </c>
      <c r="Q1849">
        <v>5</v>
      </c>
      <c r="T1849">
        <v>4</v>
      </c>
      <c r="W1849">
        <v>6</v>
      </c>
    </row>
    <row r="1850" spans="1:23" x14ac:dyDescent="0.2">
      <c r="A1850" t="s">
        <v>28</v>
      </c>
      <c r="B1850">
        <v>1</v>
      </c>
      <c r="C1850" t="s">
        <v>142</v>
      </c>
      <c r="D1850">
        <v>15</v>
      </c>
      <c r="E1850" s="24" t="s">
        <v>127</v>
      </c>
      <c r="I1850">
        <v>200</v>
      </c>
      <c r="K1850">
        <v>301</v>
      </c>
      <c r="N1850">
        <v>651</v>
      </c>
      <c r="Q1850">
        <v>245</v>
      </c>
      <c r="T1850">
        <v>203</v>
      </c>
      <c r="W1850">
        <v>43</v>
      </c>
    </row>
    <row r="1851" spans="1:23" x14ac:dyDescent="0.2">
      <c r="A1851" t="s">
        <v>28</v>
      </c>
      <c r="B1851">
        <v>1</v>
      </c>
      <c r="C1851" t="s">
        <v>142</v>
      </c>
      <c r="D1851">
        <v>15</v>
      </c>
      <c r="E1851" s="24" t="s">
        <v>128</v>
      </c>
      <c r="I1851">
        <v>27</v>
      </c>
      <c r="K1851">
        <v>35</v>
      </c>
      <c r="N1851">
        <v>35</v>
      </c>
      <c r="Q1851">
        <v>33</v>
      </c>
      <c r="T1851">
        <v>35</v>
      </c>
      <c r="W1851">
        <v>26</v>
      </c>
    </row>
    <row r="1852" spans="1:23" x14ac:dyDescent="0.2">
      <c r="A1852" t="s">
        <v>28</v>
      </c>
      <c r="B1852">
        <v>1</v>
      </c>
      <c r="C1852" t="s">
        <v>142</v>
      </c>
      <c r="D1852">
        <v>15</v>
      </c>
      <c r="E1852" t="s">
        <v>129</v>
      </c>
      <c r="I1852">
        <v>26</v>
      </c>
      <c r="K1852">
        <v>32</v>
      </c>
      <c r="N1852">
        <v>32</v>
      </c>
      <c r="Q1852">
        <v>36</v>
      </c>
      <c r="T1852">
        <v>32</v>
      </c>
      <c r="W1852">
        <v>10</v>
      </c>
    </row>
    <row r="1853" spans="1:23" x14ac:dyDescent="0.2">
      <c r="A1853" t="s">
        <v>28</v>
      </c>
      <c r="B1853">
        <v>1</v>
      </c>
      <c r="C1853" t="s">
        <v>142</v>
      </c>
      <c r="D1853">
        <v>15</v>
      </c>
      <c r="E1853" t="s">
        <v>130</v>
      </c>
      <c r="I1853">
        <v>22</v>
      </c>
      <c r="K1853">
        <v>32</v>
      </c>
      <c r="N1853">
        <v>32</v>
      </c>
      <c r="Q1853">
        <v>32</v>
      </c>
      <c r="T1853">
        <v>29</v>
      </c>
    </row>
    <row r="1854" spans="1:23" x14ac:dyDescent="0.2">
      <c r="A1854" t="s">
        <v>28</v>
      </c>
      <c r="B1854">
        <v>1</v>
      </c>
      <c r="C1854" t="s">
        <v>142</v>
      </c>
      <c r="D1854">
        <v>15</v>
      </c>
      <c r="E1854" t="s">
        <v>131</v>
      </c>
      <c r="I1854">
        <v>24</v>
      </c>
      <c r="K1854">
        <v>31</v>
      </c>
      <c r="N1854">
        <v>31</v>
      </c>
      <c r="Q1854">
        <v>31</v>
      </c>
    </row>
    <row r="1855" spans="1:23" x14ac:dyDescent="0.2">
      <c r="A1855" t="s">
        <v>28</v>
      </c>
      <c r="B1855">
        <v>1</v>
      </c>
      <c r="C1855" t="s">
        <v>142</v>
      </c>
      <c r="D1855">
        <v>15</v>
      </c>
      <c r="E1855" t="s">
        <v>132</v>
      </c>
      <c r="I1855">
        <v>27</v>
      </c>
      <c r="K1855">
        <v>36</v>
      </c>
      <c r="N1855">
        <v>36</v>
      </c>
      <c r="Q1855">
        <v>29</v>
      </c>
    </row>
    <row r="1856" spans="1:23" x14ac:dyDescent="0.2">
      <c r="A1856" t="s">
        <v>28</v>
      </c>
      <c r="B1856">
        <v>1</v>
      </c>
      <c r="C1856" t="s">
        <v>142</v>
      </c>
      <c r="D1856">
        <v>15</v>
      </c>
      <c r="E1856" t="s">
        <v>133</v>
      </c>
      <c r="I1856">
        <v>17</v>
      </c>
      <c r="K1856">
        <v>22</v>
      </c>
      <c r="N1856">
        <v>22</v>
      </c>
      <c r="Q1856">
        <v>19</v>
      </c>
      <c r="T1856">
        <v>21</v>
      </c>
      <c r="W1856">
        <v>13</v>
      </c>
    </row>
    <row r="1857" spans="1:23" x14ac:dyDescent="0.2">
      <c r="A1857" t="s">
        <v>28</v>
      </c>
      <c r="B1857">
        <v>1</v>
      </c>
      <c r="C1857" t="s">
        <v>142</v>
      </c>
      <c r="D1857">
        <v>15</v>
      </c>
      <c r="E1857" t="s">
        <v>134</v>
      </c>
      <c r="I1857">
        <v>17</v>
      </c>
      <c r="K1857">
        <v>30</v>
      </c>
      <c r="N1857">
        <v>30</v>
      </c>
      <c r="Q1857">
        <v>16</v>
      </c>
      <c r="T1857">
        <v>19</v>
      </c>
      <c r="W1857">
        <v>6</v>
      </c>
    </row>
    <row r="1858" spans="1:23" x14ac:dyDescent="0.2">
      <c r="A1858" t="s">
        <v>28</v>
      </c>
      <c r="B1858">
        <v>1</v>
      </c>
      <c r="C1858" t="s">
        <v>142</v>
      </c>
      <c r="D1858">
        <v>15</v>
      </c>
      <c r="E1858" t="s">
        <v>135</v>
      </c>
      <c r="I1858">
        <v>17</v>
      </c>
      <c r="K1858">
        <v>24</v>
      </c>
      <c r="N1858">
        <v>24</v>
      </c>
      <c r="Q1858">
        <v>23</v>
      </c>
      <c r="T1858">
        <v>20</v>
      </c>
    </row>
    <row r="1859" spans="1:23" x14ac:dyDescent="0.2">
      <c r="A1859" t="s">
        <v>28</v>
      </c>
      <c r="B1859">
        <v>1</v>
      </c>
      <c r="C1859" t="s">
        <v>142</v>
      </c>
      <c r="D1859">
        <v>15</v>
      </c>
      <c r="E1859" t="s">
        <v>136</v>
      </c>
      <c r="I1859">
        <v>15</v>
      </c>
      <c r="K1859">
        <v>28</v>
      </c>
      <c r="N1859">
        <v>28</v>
      </c>
      <c r="Q1859">
        <v>14</v>
      </c>
    </row>
    <row r="1860" spans="1:23" x14ac:dyDescent="0.2">
      <c r="A1860" t="s">
        <v>28</v>
      </c>
      <c r="B1860">
        <v>1</v>
      </c>
      <c r="C1860" t="s">
        <v>142</v>
      </c>
      <c r="D1860">
        <v>15</v>
      </c>
      <c r="E1860" t="s">
        <v>137</v>
      </c>
      <c r="I1860">
        <v>19</v>
      </c>
      <c r="K1860">
        <v>26</v>
      </c>
      <c r="N1860">
        <v>26</v>
      </c>
      <c r="Q1860">
        <v>20</v>
      </c>
    </row>
    <row r="1861" spans="1:23" x14ac:dyDescent="0.2">
      <c r="A1861" t="s">
        <v>28</v>
      </c>
      <c r="B1861">
        <v>1</v>
      </c>
      <c r="C1861" t="s">
        <v>142</v>
      </c>
      <c r="D1861">
        <v>15</v>
      </c>
      <c r="E1861" t="s">
        <v>138</v>
      </c>
    </row>
    <row r="1862" spans="1:23" x14ac:dyDescent="0.2">
      <c r="A1862" t="s">
        <v>28</v>
      </c>
      <c r="B1862">
        <v>1</v>
      </c>
      <c r="C1862" t="s">
        <v>142</v>
      </c>
      <c r="D1862">
        <v>15</v>
      </c>
      <c r="E1862" s="24" t="s">
        <v>118</v>
      </c>
      <c r="H1862">
        <v>1</v>
      </c>
    </row>
    <row r="1863" spans="1:23" x14ac:dyDescent="0.2">
      <c r="A1863" t="s">
        <v>28</v>
      </c>
      <c r="B1863">
        <v>1</v>
      </c>
      <c r="C1863" t="s">
        <v>142</v>
      </c>
      <c r="D1863">
        <v>15</v>
      </c>
      <c r="E1863" s="24" t="s">
        <v>139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E418-619B-4301-9023-6E4496A2454E}">
  <dimension ref="A1:W36"/>
  <sheetViews>
    <sheetView tabSelected="1" zoomScale="90" zoomScaleNormal="90" workbookViewId="0">
      <selection activeCell="C13" sqref="C13"/>
    </sheetView>
  </sheetViews>
  <sheetFormatPr defaultRowHeight="12.75" x14ac:dyDescent="0.2"/>
  <cols>
    <col min="19" max="19" width="10.140625" bestFit="1" customWidth="1"/>
    <col min="20" max="21" width="11" bestFit="1" customWidth="1"/>
  </cols>
  <sheetData>
    <row r="1" spans="1:23" x14ac:dyDescent="0.2">
      <c r="C1" s="106">
        <v>44722</v>
      </c>
      <c r="D1" s="107">
        <v>44740</v>
      </c>
      <c r="E1" s="107">
        <v>44747</v>
      </c>
      <c r="F1" s="107">
        <v>44756</v>
      </c>
      <c r="G1" s="107">
        <v>44764</v>
      </c>
      <c r="H1" s="107">
        <v>44771</v>
      </c>
      <c r="I1" s="107">
        <v>44778</v>
      </c>
      <c r="J1" s="107">
        <v>44785</v>
      </c>
      <c r="K1" s="107">
        <v>44792</v>
      </c>
      <c r="L1" s="107">
        <v>44795</v>
      </c>
      <c r="M1" s="107">
        <v>44799</v>
      </c>
      <c r="N1" s="107">
        <v>44806</v>
      </c>
      <c r="O1" s="107">
        <v>44813</v>
      </c>
      <c r="P1" s="107">
        <v>44820</v>
      </c>
      <c r="Q1" s="107">
        <v>44827</v>
      </c>
      <c r="R1" s="107">
        <v>44834</v>
      </c>
      <c r="S1" s="234">
        <v>44841</v>
      </c>
      <c r="T1" s="234">
        <v>44852</v>
      </c>
      <c r="U1" s="234">
        <v>44855</v>
      </c>
    </row>
    <row r="2" spans="1:23" x14ac:dyDescent="0.2">
      <c r="A2" t="s">
        <v>28</v>
      </c>
      <c r="C2" s="234"/>
      <c r="D2" s="107"/>
      <c r="E2" s="107"/>
      <c r="F2" s="107"/>
      <c r="G2" s="107"/>
      <c r="H2" s="107"/>
      <c r="I2" s="107"/>
      <c r="J2" s="107"/>
      <c r="K2" s="107"/>
      <c r="L2" s="107"/>
      <c r="M2" s="107"/>
      <c r="N2" s="107"/>
      <c r="O2" s="107"/>
      <c r="P2" s="107"/>
      <c r="Q2" s="107"/>
      <c r="R2" s="107"/>
    </row>
    <row r="3" spans="1:23" x14ac:dyDescent="0.2">
      <c r="B3" t="s">
        <v>144</v>
      </c>
      <c r="E3">
        <v>16</v>
      </c>
      <c r="F3">
        <v>16</v>
      </c>
      <c r="G3">
        <v>16</v>
      </c>
      <c r="H3">
        <v>16</v>
      </c>
      <c r="I3">
        <v>16</v>
      </c>
      <c r="J3">
        <v>16</v>
      </c>
      <c r="K3">
        <v>16</v>
      </c>
      <c r="L3">
        <v>16</v>
      </c>
      <c r="M3">
        <v>16</v>
      </c>
      <c r="N3">
        <v>16</v>
      </c>
      <c r="O3">
        <v>16</v>
      </c>
      <c r="P3">
        <v>16</v>
      </c>
      <c r="Q3">
        <v>16</v>
      </c>
      <c r="R3">
        <v>16</v>
      </c>
      <c r="S3">
        <v>16</v>
      </c>
      <c r="T3">
        <v>16</v>
      </c>
      <c r="U3">
        <v>16</v>
      </c>
      <c r="W3">
        <v>272</v>
      </c>
    </row>
    <row r="4" spans="1:23" x14ac:dyDescent="0.2">
      <c r="B4" t="s">
        <v>145</v>
      </c>
      <c r="E4">
        <v>16</v>
      </c>
      <c r="F4">
        <v>16</v>
      </c>
      <c r="G4">
        <v>16</v>
      </c>
      <c r="H4">
        <v>16</v>
      </c>
      <c r="I4">
        <v>16</v>
      </c>
      <c r="J4">
        <v>16</v>
      </c>
      <c r="K4">
        <v>16</v>
      </c>
      <c r="L4">
        <v>16</v>
      </c>
      <c r="M4">
        <v>16</v>
      </c>
      <c r="N4">
        <v>16</v>
      </c>
      <c r="O4">
        <v>16</v>
      </c>
      <c r="P4">
        <v>16</v>
      </c>
      <c r="Q4">
        <v>16</v>
      </c>
      <c r="R4">
        <v>16</v>
      </c>
      <c r="S4">
        <v>16</v>
      </c>
      <c r="T4">
        <v>16</v>
      </c>
      <c r="U4">
        <v>16</v>
      </c>
      <c r="W4">
        <f t="shared" ref="W4:W6" si="0">SUM(D4:U4)</f>
        <v>272</v>
      </c>
    </row>
    <row r="5" spans="1:23" x14ac:dyDescent="0.2">
      <c r="B5" t="s">
        <v>146</v>
      </c>
      <c r="E5">
        <v>16</v>
      </c>
      <c r="F5">
        <v>16</v>
      </c>
      <c r="G5">
        <v>16</v>
      </c>
      <c r="H5">
        <v>16</v>
      </c>
      <c r="I5">
        <v>16</v>
      </c>
      <c r="J5">
        <v>16</v>
      </c>
      <c r="K5">
        <v>16</v>
      </c>
      <c r="L5">
        <v>16</v>
      </c>
      <c r="M5">
        <v>16</v>
      </c>
      <c r="N5">
        <v>16</v>
      </c>
      <c r="O5">
        <v>16</v>
      </c>
      <c r="P5">
        <v>16</v>
      </c>
      <c r="Q5">
        <v>16</v>
      </c>
      <c r="R5">
        <v>16</v>
      </c>
      <c r="S5">
        <v>16</v>
      </c>
      <c r="T5">
        <v>16</v>
      </c>
      <c r="U5">
        <v>16</v>
      </c>
      <c r="W5">
        <f t="shared" si="0"/>
        <v>272</v>
      </c>
    </row>
    <row r="6" spans="1:23" x14ac:dyDescent="0.2">
      <c r="B6" t="s">
        <v>147</v>
      </c>
      <c r="E6">
        <v>15</v>
      </c>
      <c r="F6">
        <v>15</v>
      </c>
      <c r="G6">
        <v>15</v>
      </c>
      <c r="H6">
        <v>15</v>
      </c>
      <c r="I6">
        <v>15</v>
      </c>
      <c r="J6">
        <v>15</v>
      </c>
      <c r="K6">
        <v>15</v>
      </c>
      <c r="L6">
        <v>15</v>
      </c>
      <c r="M6">
        <v>15</v>
      </c>
      <c r="N6">
        <v>15</v>
      </c>
      <c r="O6">
        <v>15</v>
      </c>
      <c r="P6">
        <v>15</v>
      </c>
      <c r="Q6">
        <v>15</v>
      </c>
      <c r="R6">
        <v>15</v>
      </c>
      <c r="S6">
        <v>15</v>
      </c>
      <c r="T6">
        <v>15</v>
      </c>
      <c r="U6">
        <v>15</v>
      </c>
      <c r="W6">
        <f t="shared" si="0"/>
        <v>255</v>
      </c>
    </row>
    <row r="7" spans="1:23" x14ac:dyDescent="0.2">
      <c r="A7" t="s">
        <v>25</v>
      </c>
    </row>
    <row r="8" spans="1:23" x14ac:dyDescent="0.2">
      <c r="B8" t="s">
        <v>144</v>
      </c>
      <c r="E8">
        <v>7</v>
      </c>
      <c r="F8">
        <v>7</v>
      </c>
      <c r="G8">
        <v>7</v>
      </c>
      <c r="H8">
        <v>7</v>
      </c>
      <c r="I8">
        <v>7</v>
      </c>
      <c r="J8">
        <v>7</v>
      </c>
      <c r="K8">
        <v>7</v>
      </c>
      <c r="L8">
        <v>7</v>
      </c>
      <c r="M8">
        <v>7</v>
      </c>
      <c r="N8">
        <v>7</v>
      </c>
      <c r="O8">
        <v>7</v>
      </c>
      <c r="P8">
        <v>6</v>
      </c>
      <c r="Q8">
        <v>6</v>
      </c>
      <c r="R8">
        <v>0</v>
      </c>
      <c r="S8">
        <v>0</v>
      </c>
      <c r="T8">
        <v>0</v>
      </c>
      <c r="U8">
        <v>0</v>
      </c>
      <c r="W8">
        <f>SUM(D8:U8)</f>
        <v>89</v>
      </c>
    </row>
    <row r="9" spans="1:23" x14ac:dyDescent="0.2">
      <c r="B9" t="s">
        <v>145</v>
      </c>
      <c r="E9">
        <v>8</v>
      </c>
      <c r="F9">
        <v>8</v>
      </c>
      <c r="G9">
        <v>8</v>
      </c>
      <c r="H9">
        <v>8</v>
      </c>
      <c r="I9">
        <v>8</v>
      </c>
      <c r="J9">
        <v>8</v>
      </c>
      <c r="K9">
        <v>8</v>
      </c>
      <c r="L9">
        <v>8</v>
      </c>
      <c r="M9">
        <v>8</v>
      </c>
      <c r="N9">
        <v>8</v>
      </c>
      <c r="O9">
        <v>8</v>
      </c>
      <c r="P9">
        <v>8</v>
      </c>
      <c r="Q9">
        <v>8</v>
      </c>
      <c r="R9">
        <v>8</v>
      </c>
      <c r="S9">
        <v>8</v>
      </c>
      <c r="T9">
        <v>7</v>
      </c>
      <c r="U9">
        <v>7</v>
      </c>
      <c r="W9">
        <f t="shared" ref="W9:W11" si="1">SUM(D9:U9)</f>
        <v>134</v>
      </c>
    </row>
    <row r="10" spans="1:23" x14ac:dyDescent="0.2">
      <c r="B10" t="s">
        <v>146</v>
      </c>
      <c r="E10">
        <v>8</v>
      </c>
      <c r="F10">
        <v>8</v>
      </c>
      <c r="G10">
        <v>8</v>
      </c>
      <c r="H10">
        <v>8</v>
      </c>
      <c r="I10">
        <v>8</v>
      </c>
      <c r="J10">
        <v>8</v>
      </c>
      <c r="K10">
        <v>8</v>
      </c>
      <c r="L10">
        <v>8</v>
      </c>
      <c r="M10">
        <v>8</v>
      </c>
      <c r="N10">
        <v>8</v>
      </c>
      <c r="O10">
        <v>8</v>
      </c>
      <c r="P10">
        <v>8</v>
      </c>
      <c r="Q10">
        <v>8</v>
      </c>
      <c r="R10">
        <v>0</v>
      </c>
      <c r="S10">
        <v>0</v>
      </c>
      <c r="T10">
        <v>0</v>
      </c>
      <c r="U10">
        <v>0</v>
      </c>
      <c r="W10">
        <f t="shared" si="1"/>
        <v>104</v>
      </c>
    </row>
    <row r="11" spans="1:23" x14ac:dyDescent="0.2">
      <c r="B11" t="s">
        <v>147</v>
      </c>
      <c r="E11">
        <v>8</v>
      </c>
      <c r="F11">
        <v>8</v>
      </c>
      <c r="G11">
        <v>8</v>
      </c>
      <c r="H11">
        <v>8</v>
      </c>
      <c r="I11">
        <v>8</v>
      </c>
      <c r="J11">
        <v>8</v>
      </c>
      <c r="K11">
        <v>8</v>
      </c>
      <c r="L11">
        <v>8</v>
      </c>
      <c r="M11">
        <v>8</v>
      </c>
      <c r="N11">
        <v>5</v>
      </c>
      <c r="O11">
        <v>0</v>
      </c>
      <c r="P11">
        <v>0</v>
      </c>
      <c r="Q11">
        <v>0</v>
      </c>
      <c r="R11">
        <v>0</v>
      </c>
      <c r="S11">
        <v>0</v>
      </c>
      <c r="T11">
        <v>0</v>
      </c>
      <c r="W11">
        <f t="shared" si="1"/>
        <v>77</v>
      </c>
    </row>
    <row r="12" spans="1:23" x14ac:dyDescent="0.2">
      <c r="A12" t="s">
        <v>21</v>
      </c>
    </row>
    <row r="13" spans="1:23" x14ac:dyDescent="0.2">
      <c r="B13" t="s">
        <v>144</v>
      </c>
      <c r="E13">
        <v>8</v>
      </c>
      <c r="F13">
        <v>8</v>
      </c>
      <c r="G13">
        <v>8</v>
      </c>
      <c r="H13">
        <v>8</v>
      </c>
      <c r="I13">
        <v>8</v>
      </c>
      <c r="J13">
        <v>8</v>
      </c>
      <c r="K13">
        <v>8</v>
      </c>
      <c r="L13">
        <v>8</v>
      </c>
      <c r="M13">
        <v>8</v>
      </c>
      <c r="N13">
        <v>8</v>
      </c>
      <c r="O13">
        <v>8</v>
      </c>
      <c r="P13">
        <v>8</v>
      </c>
      <c r="Q13">
        <v>0</v>
      </c>
      <c r="R13">
        <v>0</v>
      </c>
      <c r="S13">
        <v>0</v>
      </c>
      <c r="T13">
        <v>0</v>
      </c>
      <c r="U13">
        <v>0</v>
      </c>
      <c r="W13">
        <f>SUM(D13:U13)</f>
        <v>96</v>
      </c>
    </row>
    <row r="14" spans="1:23" x14ac:dyDescent="0.2">
      <c r="B14" t="s">
        <v>145</v>
      </c>
      <c r="E14">
        <v>8</v>
      </c>
      <c r="F14">
        <v>8</v>
      </c>
      <c r="G14">
        <v>8</v>
      </c>
      <c r="H14">
        <v>8</v>
      </c>
      <c r="I14">
        <v>8</v>
      </c>
      <c r="J14">
        <v>8</v>
      </c>
      <c r="K14">
        <v>8</v>
      </c>
      <c r="L14">
        <v>8</v>
      </c>
      <c r="M14">
        <v>8</v>
      </c>
      <c r="N14">
        <v>8</v>
      </c>
      <c r="O14">
        <v>8</v>
      </c>
      <c r="P14">
        <v>8</v>
      </c>
      <c r="Q14">
        <v>8</v>
      </c>
      <c r="R14">
        <v>8</v>
      </c>
      <c r="S14">
        <v>8</v>
      </c>
      <c r="T14">
        <v>8</v>
      </c>
      <c r="U14">
        <v>8</v>
      </c>
      <c r="W14">
        <f t="shared" ref="W14:W16" si="2">SUM(D14:U14)</f>
        <v>136</v>
      </c>
    </row>
    <row r="15" spans="1:23" x14ac:dyDescent="0.2">
      <c r="B15" t="s">
        <v>146</v>
      </c>
      <c r="E15">
        <v>8</v>
      </c>
      <c r="F15">
        <v>8</v>
      </c>
      <c r="G15">
        <v>8</v>
      </c>
      <c r="H15">
        <v>8</v>
      </c>
      <c r="I15">
        <v>8</v>
      </c>
      <c r="J15">
        <v>8</v>
      </c>
      <c r="K15">
        <v>8</v>
      </c>
      <c r="L15">
        <v>7</v>
      </c>
      <c r="M15">
        <v>7</v>
      </c>
      <c r="N15">
        <v>7</v>
      </c>
      <c r="O15">
        <v>7</v>
      </c>
      <c r="P15">
        <v>7</v>
      </c>
      <c r="Q15">
        <v>7</v>
      </c>
      <c r="R15">
        <v>7</v>
      </c>
      <c r="S15">
        <v>7</v>
      </c>
      <c r="T15">
        <v>7</v>
      </c>
      <c r="U15">
        <v>7</v>
      </c>
      <c r="W15">
        <f t="shared" si="2"/>
        <v>126</v>
      </c>
    </row>
    <row r="16" spans="1:23" x14ac:dyDescent="0.2">
      <c r="B16" t="s">
        <v>147</v>
      </c>
      <c r="E16">
        <v>7</v>
      </c>
      <c r="F16">
        <v>7</v>
      </c>
      <c r="G16">
        <v>7</v>
      </c>
      <c r="H16">
        <v>7</v>
      </c>
      <c r="I16">
        <v>7</v>
      </c>
      <c r="J16">
        <v>7</v>
      </c>
      <c r="K16">
        <v>7</v>
      </c>
      <c r="L16">
        <v>6</v>
      </c>
      <c r="M16">
        <v>6</v>
      </c>
      <c r="N16">
        <v>6</v>
      </c>
      <c r="O16">
        <v>6</v>
      </c>
      <c r="P16">
        <v>6</v>
      </c>
      <c r="Q16">
        <v>6</v>
      </c>
      <c r="R16">
        <v>6</v>
      </c>
      <c r="S16">
        <v>6</v>
      </c>
      <c r="T16">
        <v>6</v>
      </c>
      <c r="U16">
        <v>6</v>
      </c>
      <c r="W16">
        <f t="shared" si="2"/>
        <v>109</v>
      </c>
    </row>
    <row r="17" spans="1:23" x14ac:dyDescent="0.2">
      <c r="A17" t="s">
        <v>148</v>
      </c>
    </row>
    <row r="18" spans="1:23" x14ac:dyDescent="0.2">
      <c r="B18" t="s">
        <v>149</v>
      </c>
      <c r="D18">
        <v>6</v>
      </c>
      <c r="E18">
        <v>6</v>
      </c>
      <c r="F18">
        <v>6</v>
      </c>
      <c r="G18">
        <v>6</v>
      </c>
      <c r="H18">
        <v>6</v>
      </c>
      <c r="I18">
        <v>6</v>
      </c>
      <c r="J18">
        <v>6</v>
      </c>
      <c r="K18">
        <v>6</v>
      </c>
      <c r="L18">
        <v>6</v>
      </c>
      <c r="M18">
        <v>6</v>
      </c>
      <c r="N18">
        <v>6</v>
      </c>
      <c r="O18">
        <v>6</v>
      </c>
      <c r="P18">
        <v>6</v>
      </c>
      <c r="Q18">
        <v>6</v>
      </c>
      <c r="R18">
        <v>6</v>
      </c>
      <c r="S18">
        <v>6</v>
      </c>
      <c r="T18">
        <v>6</v>
      </c>
      <c r="U18">
        <v>6</v>
      </c>
      <c r="W18">
        <f>SUM(D18:U18)</f>
        <v>108</v>
      </c>
    </row>
    <row r="19" spans="1:23" x14ac:dyDescent="0.2">
      <c r="B19" t="s">
        <v>150</v>
      </c>
      <c r="E19">
        <v>7</v>
      </c>
      <c r="F19">
        <v>7</v>
      </c>
      <c r="G19">
        <v>7</v>
      </c>
      <c r="H19">
        <v>7</v>
      </c>
      <c r="I19">
        <v>7</v>
      </c>
      <c r="J19">
        <v>7</v>
      </c>
      <c r="K19">
        <v>7</v>
      </c>
      <c r="L19">
        <v>7</v>
      </c>
      <c r="M19">
        <v>7</v>
      </c>
      <c r="N19">
        <v>7</v>
      </c>
      <c r="O19">
        <v>7</v>
      </c>
      <c r="P19">
        <v>7</v>
      </c>
      <c r="Q19">
        <v>7</v>
      </c>
      <c r="R19">
        <v>7</v>
      </c>
      <c r="S19">
        <v>7</v>
      </c>
      <c r="T19">
        <v>7</v>
      </c>
      <c r="U19">
        <v>7</v>
      </c>
      <c r="W19">
        <f t="shared" ref="W19:W21" si="3">SUM(D19:U19)</f>
        <v>119</v>
      </c>
    </row>
    <row r="20" spans="1:23" x14ac:dyDescent="0.2">
      <c r="B20" t="s">
        <v>151</v>
      </c>
      <c r="E20">
        <v>7</v>
      </c>
      <c r="F20">
        <v>6</v>
      </c>
      <c r="G20">
        <v>6</v>
      </c>
      <c r="H20">
        <v>6</v>
      </c>
      <c r="I20">
        <v>6</v>
      </c>
      <c r="J20">
        <v>6</v>
      </c>
      <c r="K20">
        <v>6</v>
      </c>
      <c r="L20">
        <v>6</v>
      </c>
      <c r="M20">
        <v>6</v>
      </c>
      <c r="N20">
        <v>6</v>
      </c>
      <c r="O20">
        <v>6</v>
      </c>
      <c r="P20">
        <v>6</v>
      </c>
      <c r="Q20">
        <v>6</v>
      </c>
      <c r="R20">
        <v>6</v>
      </c>
      <c r="S20">
        <v>6</v>
      </c>
      <c r="T20">
        <v>6</v>
      </c>
      <c r="U20">
        <v>6</v>
      </c>
      <c r="W20">
        <f t="shared" si="3"/>
        <v>103</v>
      </c>
    </row>
    <row r="21" spans="1:23" x14ac:dyDescent="0.2">
      <c r="B21" t="s">
        <v>152</v>
      </c>
      <c r="E21">
        <v>6</v>
      </c>
      <c r="F21">
        <v>6</v>
      </c>
      <c r="G21">
        <v>6</v>
      </c>
      <c r="H21">
        <v>5</v>
      </c>
      <c r="I21">
        <v>5</v>
      </c>
      <c r="J21">
        <v>5</v>
      </c>
      <c r="K21">
        <v>5</v>
      </c>
      <c r="L21">
        <v>5</v>
      </c>
      <c r="M21">
        <v>5</v>
      </c>
      <c r="N21">
        <v>5</v>
      </c>
      <c r="O21">
        <v>5</v>
      </c>
      <c r="P21">
        <v>5</v>
      </c>
      <c r="Q21">
        <v>5</v>
      </c>
      <c r="R21">
        <v>5</v>
      </c>
      <c r="S21">
        <v>5</v>
      </c>
      <c r="T21">
        <v>5</v>
      </c>
      <c r="U21">
        <v>5</v>
      </c>
      <c r="W21">
        <f t="shared" si="3"/>
        <v>88</v>
      </c>
    </row>
    <row r="22" spans="1:23" x14ac:dyDescent="0.2">
      <c r="A22" t="s">
        <v>153</v>
      </c>
    </row>
    <row r="23" spans="1:23" x14ac:dyDescent="0.2">
      <c r="B23" t="s">
        <v>149</v>
      </c>
      <c r="E23">
        <v>7</v>
      </c>
      <c r="F23">
        <v>7</v>
      </c>
      <c r="G23">
        <v>7</v>
      </c>
      <c r="H23">
        <v>7</v>
      </c>
      <c r="I23">
        <v>7</v>
      </c>
      <c r="J23">
        <v>7</v>
      </c>
      <c r="K23">
        <v>7</v>
      </c>
      <c r="L23">
        <v>7</v>
      </c>
      <c r="M23">
        <v>7</v>
      </c>
      <c r="N23">
        <v>7</v>
      </c>
      <c r="O23">
        <v>7</v>
      </c>
      <c r="P23">
        <v>7</v>
      </c>
      <c r="Q23">
        <v>7</v>
      </c>
      <c r="R23">
        <v>7</v>
      </c>
      <c r="S23">
        <v>7</v>
      </c>
      <c r="T23">
        <v>7</v>
      </c>
      <c r="U23">
        <v>7</v>
      </c>
      <c r="W23">
        <f>SUM(D23:U23)</f>
        <v>119</v>
      </c>
    </row>
    <row r="24" spans="1:23" x14ac:dyDescent="0.2">
      <c r="B24" t="s">
        <v>150</v>
      </c>
      <c r="E24">
        <v>7</v>
      </c>
      <c r="F24">
        <v>7</v>
      </c>
      <c r="G24">
        <v>7</v>
      </c>
      <c r="H24">
        <v>7</v>
      </c>
      <c r="I24">
        <v>7</v>
      </c>
      <c r="J24">
        <v>7</v>
      </c>
      <c r="K24">
        <v>7</v>
      </c>
      <c r="L24">
        <v>7</v>
      </c>
      <c r="M24">
        <v>7</v>
      </c>
      <c r="N24">
        <v>7</v>
      </c>
      <c r="O24">
        <v>7</v>
      </c>
      <c r="P24">
        <v>7</v>
      </c>
      <c r="Q24">
        <v>7</v>
      </c>
      <c r="R24">
        <v>7</v>
      </c>
      <c r="S24">
        <v>7</v>
      </c>
      <c r="T24">
        <v>7</v>
      </c>
      <c r="U24">
        <v>7</v>
      </c>
      <c r="W24">
        <f t="shared" ref="W24:W26" si="4">SUM(D24:U24)</f>
        <v>119</v>
      </c>
    </row>
    <row r="25" spans="1:23" x14ac:dyDescent="0.2">
      <c r="B25" t="s">
        <v>151</v>
      </c>
      <c r="E25">
        <v>7</v>
      </c>
      <c r="F25">
        <v>6</v>
      </c>
      <c r="G25">
        <v>6</v>
      </c>
      <c r="H25">
        <v>6</v>
      </c>
      <c r="I25">
        <v>6</v>
      </c>
      <c r="J25">
        <v>6</v>
      </c>
      <c r="K25">
        <v>5</v>
      </c>
      <c r="L25">
        <v>5</v>
      </c>
      <c r="M25">
        <v>5</v>
      </c>
      <c r="N25">
        <v>5</v>
      </c>
      <c r="O25">
        <v>5</v>
      </c>
      <c r="P25">
        <v>5</v>
      </c>
      <c r="Q25">
        <v>5</v>
      </c>
      <c r="R25">
        <v>5</v>
      </c>
      <c r="S25">
        <v>5</v>
      </c>
      <c r="T25">
        <v>5</v>
      </c>
      <c r="U25">
        <v>5</v>
      </c>
      <c r="W25">
        <f t="shared" si="4"/>
        <v>92</v>
      </c>
    </row>
    <row r="26" spans="1:23" x14ac:dyDescent="0.2">
      <c r="B26" t="s">
        <v>152</v>
      </c>
      <c r="E26">
        <v>7</v>
      </c>
      <c r="F26">
        <v>7</v>
      </c>
      <c r="G26">
        <v>7</v>
      </c>
      <c r="H26">
        <v>7</v>
      </c>
      <c r="I26">
        <v>7</v>
      </c>
      <c r="J26">
        <v>7</v>
      </c>
      <c r="K26">
        <v>7</v>
      </c>
      <c r="L26">
        <v>7</v>
      </c>
      <c r="M26">
        <v>7</v>
      </c>
      <c r="N26">
        <v>7</v>
      </c>
      <c r="O26">
        <v>7</v>
      </c>
      <c r="P26">
        <v>7</v>
      </c>
      <c r="Q26">
        <v>7</v>
      </c>
      <c r="R26">
        <v>7</v>
      </c>
      <c r="S26">
        <v>7</v>
      </c>
      <c r="T26">
        <v>7</v>
      </c>
      <c r="U26">
        <v>7</v>
      </c>
      <c r="W26">
        <f t="shared" si="4"/>
        <v>119</v>
      </c>
    </row>
    <row r="27" spans="1:23" x14ac:dyDescent="0.2">
      <c r="A27" t="s">
        <v>154</v>
      </c>
    </row>
    <row r="28" spans="1:23" x14ac:dyDescent="0.2">
      <c r="B28" t="s">
        <v>149</v>
      </c>
      <c r="E28">
        <v>6</v>
      </c>
      <c r="F28">
        <v>6</v>
      </c>
      <c r="G28">
        <v>6</v>
      </c>
      <c r="H28">
        <v>6</v>
      </c>
      <c r="I28">
        <v>6</v>
      </c>
      <c r="J28">
        <v>6</v>
      </c>
      <c r="K28">
        <v>6</v>
      </c>
      <c r="L28">
        <v>6</v>
      </c>
      <c r="M28">
        <v>6</v>
      </c>
      <c r="N28">
        <v>6</v>
      </c>
      <c r="O28">
        <v>6</v>
      </c>
      <c r="P28">
        <v>6</v>
      </c>
      <c r="Q28">
        <v>6</v>
      </c>
      <c r="R28">
        <v>6</v>
      </c>
      <c r="S28">
        <v>6</v>
      </c>
      <c r="T28">
        <v>6</v>
      </c>
      <c r="U28">
        <v>6</v>
      </c>
      <c r="W28">
        <f>SUM(D28:U28)</f>
        <v>102</v>
      </c>
    </row>
    <row r="29" spans="1:23" x14ac:dyDescent="0.2">
      <c r="B29" t="s">
        <v>150</v>
      </c>
      <c r="E29">
        <v>7</v>
      </c>
      <c r="F29">
        <v>7</v>
      </c>
      <c r="G29">
        <v>7</v>
      </c>
      <c r="H29">
        <v>7</v>
      </c>
      <c r="I29">
        <v>7</v>
      </c>
      <c r="J29">
        <v>7</v>
      </c>
      <c r="K29">
        <v>7</v>
      </c>
      <c r="L29">
        <v>7</v>
      </c>
      <c r="M29">
        <v>7</v>
      </c>
      <c r="N29">
        <v>7</v>
      </c>
      <c r="O29">
        <v>7</v>
      </c>
      <c r="P29">
        <v>7</v>
      </c>
      <c r="Q29">
        <v>7</v>
      </c>
      <c r="R29">
        <v>7</v>
      </c>
      <c r="S29">
        <v>7</v>
      </c>
      <c r="T29">
        <v>7</v>
      </c>
      <c r="U29">
        <v>7</v>
      </c>
      <c r="W29">
        <f t="shared" ref="W29:W31" si="5">SUM(D29:U29)</f>
        <v>119</v>
      </c>
    </row>
    <row r="30" spans="1:23" x14ac:dyDescent="0.2">
      <c r="B30" t="s">
        <v>151</v>
      </c>
      <c r="E30">
        <v>7</v>
      </c>
      <c r="F30">
        <v>7</v>
      </c>
      <c r="G30">
        <v>7</v>
      </c>
      <c r="H30">
        <v>7</v>
      </c>
      <c r="I30">
        <v>7</v>
      </c>
      <c r="J30">
        <v>7</v>
      </c>
      <c r="K30">
        <v>7</v>
      </c>
      <c r="L30">
        <v>7</v>
      </c>
      <c r="M30">
        <v>7</v>
      </c>
      <c r="N30">
        <v>7</v>
      </c>
      <c r="O30">
        <v>7</v>
      </c>
      <c r="P30">
        <v>7</v>
      </c>
      <c r="Q30">
        <v>7</v>
      </c>
      <c r="R30">
        <v>7</v>
      </c>
      <c r="S30">
        <v>7</v>
      </c>
      <c r="T30">
        <v>7</v>
      </c>
      <c r="U30">
        <v>7</v>
      </c>
      <c r="W30">
        <f t="shared" si="5"/>
        <v>119</v>
      </c>
    </row>
    <row r="31" spans="1:23" x14ac:dyDescent="0.2">
      <c r="B31" t="s">
        <v>152</v>
      </c>
      <c r="E31">
        <v>7</v>
      </c>
      <c r="F31">
        <v>7</v>
      </c>
      <c r="G31">
        <v>7</v>
      </c>
      <c r="H31">
        <v>7</v>
      </c>
      <c r="I31">
        <v>7</v>
      </c>
      <c r="J31">
        <v>7</v>
      </c>
      <c r="K31">
        <v>7</v>
      </c>
      <c r="L31">
        <v>7</v>
      </c>
      <c r="M31">
        <v>7</v>
      </c>
      <c r="N31">
        <v>7</v>
      </c>
      <c r="O31">
        <v>7</v>
      </c>
      <c r="P31">
        <v>7</v>
      </c>
      <c r="Q31">
        <v>7</v>
      </c>
      <c r="R31">
        <v>7</v>
      </c>
      <c r="S31">
        <v>7</v>
      </c>
      <c r="T31">
        <v>7</v>
      </c>
      <c r="U31">
        <v>7</v>
      </c>
      <c r="W31">
        <f t="shared" si="5"/>
        <v>119</v>
      </c>
    </row>
    <row r="32" spans="1:23" x14ac:dyDescent="0.2">
      <c r="A32" t="s">
        <v>155</v>
      </c>
    </row>
    <row r="33" spans="2:23" x14ac:dyDescent="0.2">
      <c r="B33" t="s">
        <v>149</v>
      </c>
      <c r="E33">
        <v>6</v>
      </c>
      <c r="F33">
        <v>6</v>
      </c>
      <c r="G33">
        <v>6</v>
      </c>
      <c r="H33">
        <v>6</v>
      </c>
      <c r="I33">
        <v>6</v>
      </c>
      <c r="J33">
        <v>6</v>
      </c>
      <c r="K33">
        <v>6</v>
      </c>
      <c r="L33">
        <v>6</v>
      </c>
      <c r="M33">
        <v>6</v>
      </c>
      <c r="N33">
        <v>6</v>
      </c>
      <c r="O33">
        <v>6</v>
      </c>
      <c r="P33">
        <v>6</v>
      </c>
      <c r="Q33">
        <v>6</v>
      </c>
      <c r="R33">
        <v>6</v>
      </c>
      <c r="S33">
        <v>6</v>
      </c>
      <c r="T33">
        <v>6</v>
      </c>
      <c r="U33">
        <v>6</v>
      </c>
      <c r="W33">
        <f>SUM(D33:U33)</f>
        <v>102</v>
      </c>
    </row>
    <row r="34" spans="2:23" x14ac:dyDescent="0.2">
      <c r="B34" t="s">
        <v>150</v>
      </c>
      <c r="E34">
        <v>7</v>
      </c>
      <c r="F34">
        <v>7</v>
      </c>
      <c r="G34">
        <v>7</v>
      </c>
      <c r="H34">
        <v>7</v>
      </c>
      <c r="I34">
        <v>7</v>
      </c>
      <c r="J34">
        <v>7</v>
      </c>
      <c r="K34">
        <v>7</v>
      </c>
      <c r="L34">
        <v>7</v>
      </c>
      <c r="M34">
        <v>7</v>
      </c>
      <c r="N34">
        <v>7</v>
      </c>
      <c r="O34">
        <v>7</v>
      </c>
      <c r="P34">
        <v>7</v>
      </c>
      <c r="Q34">
        <v>7</v>
      </c>
      <c r="R34">
        <v>7</v>
      </c>
      <c r="S34">
        <v>7</v>
      </c>
      <c r="T34">
        <v>7</v>
      </c>
      <c r="U34">
        <v>7</v>
      </c>
      <c r="W34">
        <f t="shared" ref="W34:W36" si="6">SUM(D34:U34)</f>
        <v>119</v>
      </c>
    </row>
    <row r="35" spans="2:23" x14ac:dyDescent="0.2">
      <c r="B35" t="s">
        <v>151</v>
      </c>
      <c r="E35">
        <v>7</v>
      </c>
      <c r="F35">
        <v>7</v>
      </c>
      <c r="G35">
        <v>7</v>
      </c>
      <c r="H35">
        <v>7</v>
      </c>
      <c r="I35">
        <v>7</v>
      </c>
      <c r="J35">
        <v>7</v>
      </c>
      <c r="K35">
        <v>7</v>
      </c>
      <c r="L35">
        <v>7</v>
      </c>
      <c r="M35">
        <v>7</v>
      </c>
      <c r="N35">
        <v>7</v>
      </c>
      <c r="O35">
        <v>7</v>
      </c>
      <c r="P35">
        <v>7</v>
      </c>
      <c r="Q35">
        <v>7</v>
      </c>
      <c r="R35">
        <v>7</v>
      </c>
      <c r="S35">
        <v>7</v>
      </c>
      <c r="T35">
        <v>7</v>
      </c>
      <c r="U35">
        <v>7</v>
      </c>
      <c r="W35">
        <f t="shared" si="6"/>
        <v>119</v>
      </c>
    </row>
    <row r="36" spans="2:23" x14ac:dyDescent="0.2">
      <c r="B36" t="s">
        <v>152</v>
      </c>
      <c r="E36">
        <v>6</v>
      </c>
      <c r="F36">
        <v>6</v>
      </c>
      <c r="G36">
        <v>6</v>
      </c>
      <c r="H36">
        <v>6</v>
      </c>
      <c r="I36">
        <v>6</v>
      </c>
      <c r="J36">
        <v>6</v>
      </c>
      <c r="K36">
        <v>6</v>
      </c>
      <c r="L36">
        <v>6</v>
      </c>
      <c r="M36">
        <v>6</v>
      </c>
      <c r="N36">
        <v>6</v>
      </c>
      <c r="O36">
        <v>6</v>
      </c>
      <c r="P36">
        <v>6</v>
      </c>
      <c r="Q36">
        <v>6</v>
      </c>
      <c r="R36">
        <v>6</v>
      </c>
      <c r="S36">
        <v>6</v>
      </c>
      <c r="T36">
        <v>6</v>
      </c>
      <c r="U36">
        <v>6</v>
      </c>
      <c r="W36">
        <f t="shared" si="6"/>
        <v>102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59999389629810485"/>
    <outlinePr summaryBelow="0" summaryRight="0"/>
  </sheetPr>
  <dimension ref="A1:AE1081"/>
  <sheetViews>
    <sheetView zoomScale="70" zoomScaleNormal="70" workbookViewId="0">
      <pane ySplit="1" topLeftCell="A119" activePane="bottomLeft" state="frozen"/>
      <selection activeCell="B1" sqref="B1"/>
      <selection pane="bottomLeft" activeCell="E10" sqref="E10"/>
    </sheetView>
  </sheetViews>
  <sheetFormatPr defaultColWidth="12.7109375" defaultRowHeight="15.75" customHeight="1" x14ac:dyDescent="0.2"/>
  <cols>
    <col min="1" max="1" width="16.28515625" style="99" customWidth="1"/>
    <col min="2" max="2" width="14.85546875" style="99" customWidth="1"/>
    <col min="3" max="6" width="12.7109375" style="99"/>
    <col min="7" max="7" width="13.5703125" style="99" customWidth="1"/>
    <col min="8" max="9" width="12.7109375" style="99"/>
    <col min="10" max="10" width="17.7109375" style="99" customWidth="1"/>
    <col min="11" max="11" width="12.7109375" style="99"/>
    <col min="12" max="12" width="15.7109375" style="99" customWidth="1"/>
    <col min="13" max="13" width="12.7109375" style="99"/>
    <col min="14" max="14" width="15" style="99" customWidth="1"/>
    <col min="15" max="15" width="16.7109375" style="99" customWidth="1"/>
    <col min="16" max="17" width="12.7109375" style="99"/>
    <col min="18" max="18" width="14.7109375" style="99" customWidth="1"/>
    <col min="19" max="20" width="12.7109375" style="99"/>
    <col min="21" max="21" width="14.28515625" style="99" customWidth="1"/>
    <col min="22" max="22" width="14" style="99" customWidth="1"/>
    <col min="23" max="23" width="13.7109375" style="99" customWidth="1"/>
    <col min="24" max="24" width="14.140625" style="99" customWidth="1"/>
    <col min="25" max="25" width="13.85546875" style="99" customWidth="1"/>
    <col min="26" max="26" width="13.7109375" style="99" customWidth="1"/>
    <col min="27" max="27" width="17.28515625" style="99" customWidth="1"/>
    <col min="28" max="28" width="19.7109375" style="99" customWidth="1"/>
    <col min="29" max="29" width="18.85546875" style="99" customWidth="1"/>
    <col min="30" max="31" width="14.7109375" style="99" customWidth="1"/>
    <col min="32" max="16384" width="12.7109375" style="99"/>
  </cols>
  <sheetData>
    <row r="1" spans="1:31" ht="86.25" customHeight="1" x14ac:dyDescent="0.2">
      <c r="A1" s="119" t="s">
        <v>156</v>
      </c>
      <c r="B1" s="120"/>
      <c r="C1" s="107">
        <v>44740</v>
      </c>
      <c r="D1" s="107">
        <v>44747</v>
      </c>
      <c r="E1" s="107">
        <v>44756</v>
      </c>
      <c r="F1" s="107">
        <v>44764</v>
      </c>
      <c r="G1" s="120" t="s">
        <v>157</v>
      </c>
      <c r="H1" s="107">
        <v>44778</v>
      </c>
      <c r="I1" s="107">
        <v>44785</v>
      </c>
      <c r="J1" s="107">
        <v>44792</v>
      </c>
      <c r="K1" s="107">
        <v>44795</v>
      </c>
      <c r="L1" s="107">
        <v>44799</v>
      </c>
      <c r="M1" s="107">
        <v>44806</v>
      </c>
      <c r="N1" s="107">
        <v>44813</v>
      </c>
      <c r="O1" s="107">
        <v>44820</v>
      </c>
      <c r="P1" s="107">
        <v>44827</v>
      </c>
      <c r="Q1" s="107">
        <v>44834</v>
      </c>
      <c r="R1" s="107">
        <v>44841</v>
      </c>
      <c r="S1" s="107">
        <v>44852</v>
      </c>
      <c r="T1" s="107" t="s">
        <v>158</v>
      </c>
      <c r="U1" s="120"/>
      <c r="V1" s="120"/>
      <c r="W1" s="120"/>
      <c r="X1" s="120"/>
      <c r="Y1" s="120"/>
      <c r="AE1" s="121"/>
    </row>
    <row r="2" spans="1:31" ht="12.75" x14ac:dyDescent="0.2">
      <c r="A2" s="122" t="s">
        <v>159</v>
      </c>
      <c r="B2" s="123"/>
      <c r="C2" s="123">
        <v>44740</v>
      </c>
      <c r="D2" s="123">
        <v>44747</v>
      </c>
      <c r="E2" s="123"/>
      <c r="F2" s="123"/>
      <c r="G2" s="123"/>
      <c r="H2" s="123"/>
      <c r="I2" s="123"/>
      <c r="J2" s="123"/>
      <c r="K2" s="123"/>
      <c r="L2" s="123"/>
      <c r="M2" s="123"/>
      <c r="N2" s="123"/>
      <c r="O2" s="123"/>
      <c r="P2" s="123"/>
      <c r="Q2" s="123"/>
      <c r="R2" s="123"/>
      <c r="S2" s="123"/>
      <c r="T2" s="123"/>
      <c r="U2" s="123"/>
      <c r="V2" s="123"/>
      <c r="W2" s="123"/>
      <c r="X2" s="123"/>
      <c r="Y2" s="123"/>
      <c r="Z2" s="124"/>
      <c r="AA2" s="124"/>
      <c r="AB2" s="124"/>
      <c r="AC2" s="124"/>
      <c r="AD2" s="124"/>
      <c r="AE2" s="121"/>
    </row>
    <row r="3" spans="1:31" s="116" customFormat="1" ht="27.6" customHeight="1" x14ac:dyDescent="0.2">
      <c r="A3" s="253" t="s">
        <v>160</v>
      </c>
      <c r="B3" s="125" t="s">
        <v>161</v>
      </c>
      <c r="C3" s="126" t="s">
        <v>162</v>
      </c>
      <c r="D3" s="125">
        <v>3</v>
      </c>
      <c r="E3" s="125">
        <v>11</v>
      </c>
      <c r="F3" s="125">
        <v>2</v>
      </c>
      <c r="G3" s="125"/>
      <c r="H3" s="125"/>
      <c r="I3" s="125"/>
      <c r="J3" s="125"/>
      <c r="K3" s="125"/>
      <c r="L3" s="125"/>
      <c r="M3" s="125"/>
      <c r="N3" s="125"/>
      <c r="O3" s="125"/>
      <c r="P3" s="125"/>
      <c r="Q3" s="125"/>
      <c r="R3" s="125"/>
      <c r="S3" s="125"/>
      <c r="T3" s="125"/>
      <c r="U3" s="125"/>
      <c r="V3" s="125"/>
      <c r="W3" s="125"/>
      <c r="X3" s="125"/>
      <c r="Y3" s="125"/>
      <c r="Z3" s="115"/>
      <c r="AE3" s="127"/>
    </row>
    <row r="4" spans="1:31" ht="20.45" customHeight="1" x14ac:dyDescent="0.2">
      <c r="A4" s="254"/>
      <c r="B4" s="125" t="s">
        <v>163</v>
      </c>
      <c r="C4" s="126"/>
      <c r="D4" s="125"/>
      <c r="E4" s="125">
        <v>1</v>
      </c>
      <c r="F4" s="125">
        <v>3</v>
      </c>
      <c r="G4" s="125"/>
      <c r="H4" s="125"/>
      <c r="I4" s="125"/>
      <c r="J4" s="125"/>
      <c r="K4" s="125"/>
      <c r="L4" s="125"/>
      <c r="M4" s="125"/>
      <c r="N4" s="125"/>
      <c r="O4" s="125"/>
      <c r="P4" s="125"/>
      <c r="Q4" s="125"/>
      <c r="R4" s="125"/>
      <c r="S4" s="125"/>
      <c r="T4" s="125"/>
      <c r="U4" s="125"/>
      <c r="V4" s="125"/>
      <c r="W4" s="125"/>
      <c r="X4" s="125"/>
      <c r="Y4" s="125"/>
      <c r="AE4" s="124"/>
    </row>
    <row r="5" spans="1:31" ht="20.45" customHeight="1" x14ac:dyDescent="0.2">
      <c r="A5" s="254"/>
      <c r="B5" s="125" t="s">
        <v>164</v>
      </c>
      <c r="C5" s="126"/>
      <c r="D5" s="125"/>
      <c r="E5" s="125">
        <v>5</v>
      </c>
      <c r="F5" s="125">
        <v>5</v>
      </c>
      <c r="G5" s="125"/>
      <c r="H5" s="125"/>
      <c r="I5" s="125"/>
      <c r="J5" s="125"/>
      <c r="K5" s="125"/>
      <c r="L5" s="125"/>
      <c r="M5" s="125"/>
      <c r="N5" s="125"/>
      <c r="O5" s="125"/>
      <c r="P5" s="125"/>
      <c r="Q5" s="125"/>
      <c r="R5" s="125"/>
      <c r="S5" s="125"/>
      <c r="T5" s="125"/>
      <c r="U5" s="125"/>
      <c r="V5" s="125"/>
      <c r="W5" s="125"/>
      <c r="X5" s="125"/>
      <c r="Y5" s="125"/>
      <c r="Z5" s="117"/>
      <c r="AE5" s="124"/>
    </row>
    <row r="6" spans="1:31" ht="20.45" customHeight="1" x14ac:dyDescent="0.2">
      <c r="A6" s="254"/>
      <c r="B6" s="128" t="s">
        <v>165</v>
      </c>
      <c r="C6" s="129"/>
      <c r="D6" s="128"/>
      <c r="E6" s="128"/>
      <c r="F6" s="128"/>
      <c r="G6" s="128">
        <v>2</v>
      </c>
      <c r="H6" s="128">
        <v>6</v>
      </c>
      <c r="I6" s="128">
        <v>9</v>
      </c>
      <c r="J6" s="128">
        <v>11</v>
      </c>
      <c r="K6" s="128"/>
      <c r="L6" s="128">
        <v>9</v>
      </c>
      <c r="M6" s="128">
        <v>10</v>
      </c>
      <c r="N6" s="128"/>
      <c r="O6" s="128">
        <v>3</v>
      </c>
      <c r="P6" s="128">
        <v>4</v>
      </c>
      <c r="Q6" s="128">
        <v>11</v>
      </c>
      <c r="R6" s="128">
        <v>7</v>
      </c>
      <c r="S6" s="128">
        <v>6</v>
      </c>
      <c r="T6" s="128"/>
      <c r="U6" s="128"/>
      <c r="V6" s="128"/>
      <c r="W6" s="128"/>
      <c r="X6" s="128"/>
      <c r="Y6" s="128"/>
      <c r="AE6" s="124"/>
    </row>
    <row r="7" spans="1:31" ht="19.350000000000001" customHeight="1" x14ac:dyDescent="0.2">
      <c r="A7" s="259" t="s">
        <v>166</v>
      </c>
      <c r="B7" s="130" t="s">
        <v>167</v>
      </c>
      <c r="C7" s="131" t="s">
        <v>168</v>
      </c>
      <c r="D7" s="131" t="s">
        <v>168</v>
      </c>
      <c r="E7" s="131"/>
      <c r="F7" s="131"/>
      <c r="G7" s="131"/>
      <c r="H7" s="131"/>
      <c r="I7" s="131"/>
      <c r="J7" s="131"/>
      <c r="K7" s="131"/>
      <c r="L7" s="131"/>
      <c r="M7" s="131"/>
      <c r="N7" s="131"/>
      <c r="O7" s="131"/>
      <c r="P7" s="131"/>
      <c r="Q7" s="131"/>
      <c r="R7" s="131"/>
      <c r="S7" s="131"/>
      <c r="T7" s="131"/>
      <c r="U7" s="131"/>
      <c r="V7" s="131"/>
      <c r="W7" s="131"/>
      <c r="X7" s="131"/>
      <c r="Y7" s="131"/>
      <c r="AE7" s="121"/>
    </row>
    <row r="8" spans="1:31" ht="1.35" hidden="1" customHeight="1" x14ac:dyDescent="0.2">
      <c r="A8" s="259"/>
      <c r="B8" s="132" t="s">
        <v>169</v>
      </c>
      <c r="C8" s="120"/>
      <c r="D8" s="120"/>
      <c r="E8" s="120"/>
      <c r="F8" s="120"/>
      <c r="G8" s="120"/>
      <c r="H8" s="120"/>
      <c r="I8" s="120"/>
      <c r="J8" s="120"/>
      <c r="K8" s="120"/>
      <c r="L8" s="120"/>
      <c r="M8" s="120"/>
      <c r="N8" s="120"/>
      <c r="O8" s="120"/>
      <c r="P8" s="120"/>
      <c r="Q8" s="120"/>
      <c r="R8" s="120"/>
      <c r="S8" s="120"/>
      <c r="T8" s="120"/>
      <c r="U8" s="120"/>
      <c r="V8" s="120"/>
      <c r="W8" s="120"/>
      <c r="X8" s="120"/>
      <c r="Y8" s="120"/>
      <c r="AE8" s="121"/>
    </row>
    <row r="9" spans="1:31" ht="18.75" customHeight="1" x14ac:dyDescent="0.2">
      <c r="A9" s="259"/>
      <c r="B9" s="132" t="s">
        <v>170</v>
      </c>
      <c r="C9" s="131"/>
      <c r="D9" s="131"/>
      <c r="E9" s="131"/>
      <c r="F9" s="131"/>
      <c r="G9" s="131"/>
      <c r="H9" s="131"/>
      <c r="I9" s="131"/>
      <c r="J9" s="131"/>
      <c r="K9" s="131"/>
      <c r="L9" s="131"/>
      <c r="M9" s="131"/>
      <c r="N9" s="131"/>
      <c r="O9" s="131"/>
      <c r="P9" s="131"/>
      <c r="Q9" s="131"/>
      <c r="R9" s="131"/>
      <c r="S9" s="131"/>
      <c r="T9" s="131"/>
      <c r="U9" s="131"/>
      <c r="V9" s="131"/>
      <c r="W9" s="131"/>
      <c r="X9" s="131"/>
      <c r="Y9" s="131"/>
      <c r="AE9" s="121"/>
    </row>
    <row r="10" spans="1:31" ht="18.75" customHeight="1" x14ac:dyDescent="0.2">
      <c r="A10" s="259"/>
      <c r="B10" s="132" t="s">
        <v>171</v>
      </c>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AE10" s="121"/>
    </row>
    <row r="11" spans="1:31" ht="18.75" customHeight="1" x14ac:dyDescent="0.2">
      <c r="A11" s="259"/>
      <c r="B11" s="132" t="s">
        <v>172</v>
      </c>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AE11" s="121"/>
    </row>
    <row r="12" spans="1:31" ht="18.75" customHeight="1" x14ac:dyDescent="0.2">
      <c r="A12" s="258"/>
      <c r="B12" s="132" t="s">
        <v>173</v>
      </c>
      <c r="C12" s="129"/>
      <c r="D12" s="128"/>
      <c r="E12" s="128"/>
      <c r="F12" s="128"/>
      <c r="G12" s="128"/>
      <c r="H12" s="128"/>
      <c r="I12" s="128"/>
      <c r="J12" s="128"/>
      <c r="K12" s="128"/>
      <c r="L12" s="128"/>
      <c r="M12" s="128"/>
      <c r="N12" s="128"/>
      <c r="O12" s="128"/>
      <c r="P12" s="128"/>
      <c r="Q12" s="128"/>
      <c r="R12" s="128"/>
      <c r="S12" s="128"/>
      <c r="T12" s="128"/>
      <c r="U12" s="128"/>
      <c r="V12" s="128"/>
      <c r="W12" s="128"/>
      <c r="X12" s="128"/>
      <c r="Y12" s="128"/>
      <c r="AE12" s="121"/>
    </row>
    <row r="13" spans="1:31" ht="48" customHeight="1" x14ac:dyDescent="0.2">
      <c r="A13" s="133" t="s">
        <v>174</v>
      </c>
      <c r="B13" s="113"/>
      <c r="C13" s="134" t="s">
        <v>175</v>
      </c>
      <c r="D13" s="134" t="s">
        <v>176</v>
      </c>
      <c r="E13" s="134" t="s">
        <v>177</v>
      </c>
      <c r="F13" s="134"/>
      <c r="G13" s="134"/>
      <c r="H13" s="134"/>
      <c r="I13" s="134"/>
      <c r="J13" s="134"/>
      <c r="K13" s="134"/>
      <c r="L13" s="134"/>
      <c r="M13" s="134"/>
      <c r="N13" s="134"/>
      <c r="O13" s="134"/>
      <c r="P13" s="134"/>
      <c r="Q13" s="134"/>
      <c r="R13" s="134"/>
      <c r="S13" s="134"/>
      <c r="T13" s="134"/>
      <c r="U13" s="134"/>
      <c r="V13" s="134"/>
      <c r="W13" s="134"/>
      <c r="X13" s="134"/>
      <c r="Y13" s="134"/>
      <c r="AE13" s="121"/>
    </row>
    <row r="14" spans="1:31" ht="102" x14ac:dyDescent="0.2">
      <c r="A14" s="113" t="s">
        <v>178</v>
      </c>
      <c r="B14" s="113"/>
      <c r="C14" s="113" t="s">
        <v>179</v>
      </c>
      <c r="D14" s="113" t="s">
        <v>180</v>
      </c>
      <c r="E14" s="113"/>
      <c r="F14" s="113"/>
      <c r="G14" s="17" t="s">
        <v>181</v>
      </c>
      <c r="H14" s="113" t="s">
        <v>182</v>
      </c>
      <c r="I14" s="113" t="s">
        <v>183</v>
      </c>
      <c r="J14" s="113"/>
      <c r="K14" s="113"/>
      <c r="L14" s="113" t="s">
        <v>184</v>
      </c>
      <c r="M14" s="113" t="s">
        <v>185</v>
      </c>
      <c r="N14" s="113"/>
      <c r="O14" s="113" t="s">
        <v>186</v>
      </c>
      <c r="P14" s="113" t="s">
        <v>187</v>
      </c>
      <c r="Q14" s="113"/>
      <c r="R14" s="113" t="s">
        <v>188</v>
      </c>
      <c r="S14" s="113" t="s">
        <v>189</v>
      </c>
      <c r="T14" s="113" t="s">
        <v>190</v>
      </c>
      <c r="U14" s="113"/>
      <c r="V14" s="113"/>
      <c r="W14" s="113"/>
      <c r="X14" s="113"/>
      <c r="Y14" s="113"/>
      <c r="Z14" s="120"/>
      <c r="AA14" s="120"/>
      <c r="AB14" s="120"/>
      <c r="AC14" s="120"/>
      <c r="AD14" s="120"/>
      <c r="AE14" s="135"/>
    </row>
    <row r="15" spans="1:31" ht="28.5" customHeight="1" x14ac:dyDescent="0.2">
      <c r="A15" s="133" t="s">
        <v>191</v>
      </c>
      <c r="B15" s="113"/>
      <c r="C15" s="113" t="s">
        <v>177</v>
      </c>
      <c r="D15" s="113" t="s">
        <v>177</v>
      </c>
      <c r="E15" s="113" t="s">
        <v>192</v>
      </c>
      <c r="F15" s="113"/>
      <c r="G15" s="113"/>
      <c r="H15" s="113"/>
      <c r="I15" s="113"/>
      <c r="J15" s="113"/>
      <c r="K15" s="113"/>
      <c r="L15" s="113"/>
      <c r="M15" s="113"/>
      <c r="N15" s="113"/>
      <c r="O15" s="113"/>
      <c r="P15" s="113"/>
      <c r="Q15" s="113"/>
      <c r="R15" s="113"/>
      <c r="S15" s="113"/>
      <c r="T15" s="113"/>
      <c r="U15" s="113"/>
      <c r="V15" s="113"/>
      <c r="W15" s="113"/>
      <c r="X15" s="113"/>
      <c r="Y15" s="113"/>
      <c r="AE15" s="121"/>
    </row>
    <row r="16" spans="1:31" ht="12.75" x14ac:dyDescent="0.2">
      <c r="A16" s="133" t="s">
        <v>193</v>
      </c>
      <c r="B16" s="113"/>
      <c r="C16" s="113">
        <v>17</v>
      </c>
      <c r="D16" s="113">
        <v>33</v>
      </c>
      <c r="E16" s="113">
        <v>63</v>
      </c>
      <c r="F16" s="113">
        <v>77</v>
      </c>
      <c r="G16" s="125"/>
      <c r="H16" s="113"/>
      <c r="I16" s="113"/>
      <c r="J16" s="113"/>
      <c r="K16" s="113"/>
      <c r="L16" s="113"/>
      <c r="M16" s="113"/>
      <c r="N16" s="113"/>
      <c r="O16" s="113"/>
      <c r="P16" s="113"/>
      <c r="Q16" s="113"/>
      <c r="R16" s="113"/>
      <c r="S16" s="113"/>
      <c r="T16" s="113"/>
      <c r="U16" s="113"/>
      <c r="V16" s="113"/>
      <c r="W16" s="113"/>
      <c r="X16" s="113"/>
      <c r="Y16" s="113"/>
      <c r="AE16" s="121"/>
    </row>
    <row r="17" spans="1:31" ht="12.75" x14ac:dyDescent="0.2">
      <c r="A17" s="133" t="s">
        <v>194</v>
      </c>
      <c r="B17" s="113"/>
      <c r="C17" s="113">
        <v>28.5</v>
      </c>
      <c r="D17" s="113">
        <v>46</v>
      </c>
      <c r="E17" s="113">
        <v>62</v>
      </c>
      <c r="F17" s="113">
        <v>73</v>
      </c>
      <c r="G17" s="113"/>
      <c r="H17" s="113"/>
      <c r="I17" s="113"/>
      <c r="J17" s="113"/>
      <c r="K17" s="113"/>
      <c r="L17" s="113"/>
      <c r="M17" s="113"/>
      <c r="N17" s="113"/>
      <c r="O17" s="113"/>
      <c r="P17" s="113"/>
      <c r="Q17" s="113"/>
      <c r="R17" s="113"/>
      <c r="S17" s="113"/>
      <c r="T17" s="113"/>
      <c r="U17" s="113"/>
      <c r="V17" s="113"/>
      <c r="W17" s="113"/>
      <c r="X17" s="113"/>
      <c r="Y17" s="113"/>
      <c r="AE17" s="121"/>
    </row>
    <row r="18" spans="1:31" ht="105.75" customHeight="1" x14ac:dyDescent="0.2">
      <c r="A18" s="133" t="s">
        <v>195</v>
      </c>
      <c r="B18" s="113"/>
      <c r="C18" s="113" t="s">
        <v>196</v>
      </c>
      <c r="D18" s="113"/>
      <c r="E18" s="113"/>
      <c r="F18" s="113"/>
      <c r="G18" s="136"/>
      <c r="H18" s="113"/>
      <c r="I18" s="113"/>
      <c r="J18" s="113"/>
      <c r="K18" s="113"/>
      <c r="L18" s="113"/>
      <c r="M18" s="113"/>
      <c r="N18" s="100" t="s">
        <v>197</v>
      </c>
      <c r="O18" s="113"/>
      <c r="P18" s="113"/>
      <c r="Q18" s="113"/>
      <c r="R18" s="113"/>
      <c r="S18" s="113"/>
      <c r="T18" s="113"/>
      <c r="U18" s="113"/>
      <c r="V18" s="113"/>
      <c r="W18" s="113"/>
      <c r="X18" s="113"/>
      <c r="Y18" s="113"/>
      <c r="AE18" s="121"/>
    </row>
    <row r="19" spans="1:31" ht="89.25" customHeight="1" x14ac:dyDescent="0.2">
      <c r="A19" s="256" t="s">
        <v>198</v>
      </c>
      <c r="B19" s="113"/>
      <c r="C19" s="113" t="s">
        <v>196</v>
      </c>
      <c r="D19" s="113"/>
      <c r="E19" s="113"/>
      <c r="F19" s="113"/>
      <c r="G19" s="113"/>
      <c r="H19" s="113"/>
      <c r="I19" s="113"/>
      <c r="J19" s="113"/>
      <c r="K19" s="113"/>
      <c r="L19" s="113"/>
      <c r="M19" s="113"/>
      <c r="N19" s="113" t="s">
        <v>199</v>
      </c>
      <c r="O19" s="113" t="s">
        <v>200</v>
      </c>
      <c r="P19" s="113"/>
      <c r="Q19" s="113"/>
      <c r="R19" s="113"/>
      <c r="S19" s="113"/>
      <c r="T19" s="113" t="s">
        <v>201</v>
      </c>
      <c r="U19" s="113"/>
      <c r="V19" s="113"/>
      <c r="W19" s="113"/>
      <c r="X19" s="113"/>
      <c r="Y19" s="113"/>
      <c r="AE19" s="121"/>
    </row>
    <row r="20" spans="1:31" ht="25.5" x14ac:dyDescent="0.2">
      <c r="A20" s="257"/>
      <c r="B20" s="113" t="s">
        <v>202</v>
      </c>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37"/>
      <c r="AA20" s="137"/>
      <c r="AB20" s="137"/>
      <c r="AC20" s="137"/>
      <c r="AD20" s="138"/>
      <c r="AE20" s="121"/>
    </row>
    <row r="21" spans="1:31" ht="36" customHeight="1" x14ac:dyDescent="0.2">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AE21" s="121"/>
    </row>
    <row r="22" spans="1:31" ht="12.75" x14ac:dyDescent="0.2">
      <c r="A22" s="114" t="s">
        <v>203</v>
      </c>
      <c r="B22" s="139"/>
      <c r="C22" s="139">
        <v>44740</v>
      </c>
      <c r="D22" s="139"/>
      <c r="E22" s="139"/>
      <c r="F22" s="139"/>
      <c r="G22" s="139"/>
      <c r="H22" s="139"/>
      <c r="I22" s="139"/>
      <c r="J22" s="139"/>
      <c r="K22" s="139"/>
      <c r="L22" s="139"/>
      <c r="M22" s="139"/>
      <c r="N22" s="139"/>
      <c r="O22" s="139"/>
      <c r="P22" s="139"/>
      <c r="Q22" s="139"/>
      <c r="R22" s="139"/>
      <c r="S22" s="139"/>
      <c r="T22" s="139"/>
      <c r="U22" s="139"/>
      <c r="V22" s="139"/>
      <c r="W22" s="139"/>
      <c r="X22" s="139"/>
      <c r="Y22" s="139"/>
      <c r="Z22" s="140"/>
      <c r="AA22" s="140"/>
      <c r="AB22" s="140"/>
      <c r="AC22" s="140"/>
      <c r="AD22" s="141"/>
      <c r="AE22" s="142"/>
    </row>
    <row r="23" spans="1:31" s="116" customFormat="1" ht="27.6" customHeight="1" x14ac:dyDescent="0.2">
      <c r="A23" s="253" t="s">
        <v>160</v>
      </c>
      <c r="B23" s="125" t="s">
        <v>161</v>
      </c>
      <c r="C23" s="126"/>
      <c r="D23" s="125">
        <v>2</v>
      </c>
      <c r="E23" s="125">
        <v>10</v>
      </c>
      <c r="F23" s="125">
        <v>3</v>
      </c>
      <c r="G23" s="125"/>
      <c r="H23" s="125"/>
      <c r="I23" s="125"/>
      <c r="J23" s="125"/>
      <c r="K23" s="125"/>
      <c r="L23" s="125"/>
      <c r="M23" s="125"/>
      <c r="N23" s="125"/>
      <c r="O23" s="125"/>
      <c r="P23" s="125"/>
      <c r="Q23" s="125"/>
      <c r="R23" s="125"/>
      <c r="S23" s="125"/>
      <c r="T23" s="125"/>
      <c r="U23" s="125"/>
      <c r="V23" s="125"/>
      <c r="W23" s="125"/>
      <c r="X23" s="125"/>
      <c r="Y23" s="125"/>
      <c r="Z23" s="115"/>
      <c r="AE23" s="127"/>
    </row>
    <row r="24" spans="1:31" ht="20.45" customHeight="1" x14ac:dyDescent="0.2">
      <c r="A24" s="254"/>
      <c r="B24" s="125" t="s">
        <v>204</v>
      </c>
      <c r="C24" s="126"/>
      <c r="D24" s="125"/>
      <c r="E24" s="125"/>
      <c r="F24" s="125">
        <v>5</v>
      </c>
      <c r="G24" s="125"/>
      <c r="H24" s="125"/>
      <c r="I24" s="125"/>
      <c r="J24" s="125"/>
      <c r="K24" s="125"/>
      <c r="L24" s="125"/>
      <c r="M24" s="125"/>
      <c r="N24" s="125"/>
      <c r="O24" s="125"/>
      <c r="P24" s="125"/>
      <c r="Q24" s="125"/>
      <c r="R24" s="125"/>
      <c r="S24" s="125"/>
      <c r="T24" s="125"/>
      <c r="U24" s="125"/>
      <c r="V24" s="125"/>
      <c r="W24" s="125"/>
      <c r="X24" s="125"/>
      <c r="Y24" s="125"/>
      <c r="AE24" s="124"/>
    </row>
    <row r="25" spans="1:31" ht="20.45" customHeight="1" x14ac:dyDescent="0.2">
      <c r="A25" s="254"/>
      <c r="B25" s="125" t="s">
        <v>164</v>
      </c>
      <c r="C25" s="126"/>
      <c r="D25" s="125"/>
      <c r="E25" s="125">
        <v>2</v>
      </c>
      <c r="F25" s="125">
        <v>1</v>
      </c>
      <c r="G25" s="125"/>
      <c r="H25" s="125"/>
      <c r="I25" s="125"/>
      <c r="J25" s="125"/>
      <c r="K25" s="125"/>
      <c r="L25" s="125"/>
      <c r="M25" s="125"/>
      <c r="N25" s="125"/>
      <c r="O25" s="125"/>
      <c r="P25" s="125"/>
      <c r="Q25" s="125"/>
      <c r="R25" s="125"/>
      <c r="S25" s="125"/>
      <c r="T25" s="125"/>
      <c r="U25" s="125"/>
      <c r="V25" s="125"/>
      <c r="W25" s="125"/>
      <c r="X25" s="125"/>
      <c r="Y25" s="125"/>
      <c r="Z25" s="117"/>
      <c r="AE25" s="124"/>
    </row>
    <row r="26" spans="1:31" ht="17.45" customHeight="1" x14ac:dyDescent="0.2">
      <c r="A26" s="255"/>
      <c r="B26" s="143" t="s">
        <v>165</v>
      </c>
      <c r="C26" s="143"/>
      <c r="D26" s="144"/>
      <c r="E26" s="144"/>
      <c r="F26" s="144"/>
      <c r="G26" s="144">
        <v>1</v>
      </c>
      <c r="H26" s="144">
        <v>5</v>
      </c>
      <c r="I26" s="144">
        <v>5</v>
      </c>
      <c r="J26" s="144">
        <v>7</v>
      </c>
      <c r="K26" s="144"/>
      <c r="L26" s="144">
        <v>8</v>
      </c>
      <c r="M26" s="144">
        <v>4</v>
      </c>
      <c r="N26" s="144"/>
      <c r="O26" s="144">
        <v>4</v>
      </c>
      <c r="P26" s="144">
        <v>4</v>
      </c>
      <c r="Q26" s="144">
        <v>3</v>
      </c>
      <c r="R26" s="144">
        <v>3</v>
      </c>
      <c r="S26" s="144">
        <v>4</v>
      </c>
      <c r="T26" s="144"/>
      <c r="U26" s="144"/>
      <c r="V26" s="144"/>
      <c r="W26" s="144"/>
      <c r="X26" s="144"/>
      <c r="Y26" s="144"/>
      <c r="AE26" s="124"/>
    </row>
    <row r="27" spans="1:31" ht="19.350000000000001" customHeight="1" x14ac:dyDescent="0.2">
      <c r="A27" s="259" t="s">
        <v>166</v>
      </c>
      <c r="B27" s="130" t="s">
        <v>167</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AE27" s="121"/>
    </row>
    <row r="28" spans="1:31" ht="1.35" hidden="1" customHeight="1" x14ac:dyDescent="0.2">
      <c r="A28" s="259"/>
      <c r="B28" s="132" t="s">
        <v>169</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AE28" s="121"/>
    </row>
    <row r="29" spans="1:31" ht="18.75" customHeight="1" x14ac:dyDescent="0.2">
      <c r="A29" s="259"/>
      <c r="B29" s="132" t="s">
        <v>170</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AE29" s="121"/>
    </row>
    <row r="30" spans="1:31" ht="18.75" customHeight="1" x14ac:dyDescent="0.2">
      <c r="A30" s="259"/>
      <c r="B30" s="132" t="s">
        <v>171</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AE30" s="121"/>
    </row>
    <row r="31" spans="1:31" ht="18.75" customHeight="1" x14ac:dyDescent="0.2">
      <c r="A31" s="259"/>
      <c r="B31" s="132" t="s">
        <v>172</v>
      </c>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AE31" s="121"/>
    </row>
    <row r="32" spans="1:31" ht="18.75" customHeight="1" x14ac:dyDescent="0.2">
      <c r="A32" s="258"/>
      <c r="B32" s="132" t="s">
        <v>173</v>
      </c>
      <c r="C32" s="129"/>
      <c r="D32" s="128"/>
      <c r="E32" s="128"/>
      <c r="F32" s="128"/>
      <c r="G32" s="128"/>
      <c r="H32" s="128"/>
      <c r="I32" s="128"/>
      <c r="J32" s="128"/>
      <c r="K32" s="128"/>
      <c r="L32" s="128"/>
      <c r="M32" s="128"/>
      <c r="N32" s="128"/>
      <c r="O32" s="128"/>
      <c r="P32" s="128"/>
      <c r="Q32" s="128"/>
      <c r="R32" s="128"/>
      <c r="S32" s="128"/>
      <c r="T32" s="128"/>
      <c r="U32" s="128"/>
      <c r="V32" s="128"/>
      <c r="W32" s="128"/>
      <c r="X32" s="128"/>
      <c r="Y32" s="128"/>
      <c r="AE32" s="121"/>
    </row>
    <row r="33" spans="1:31" ht="49.5" customHeight="1" x14ac:dyDescent="0.2">
      <c r="A33" s="133" t="s">
        <v>174</v>
      </c>
      <c r="B33" s="113"/>
      <c r="C33" s="113" t="s">
        <v>196</v>
      </c>
      <c r="D33" s="113" t="s">
        <v>196</v>
      </c>
      <c r="E33" s="113"/>
      <c r="F33" s="113"/>
      <c r="G33" s="113"/>
      <c r="H33" s="113"/>
      <c r="I33" s="113"/>
      <c r="J33" s="113"/>
      <c r="K33" s="113"/>
      <c r="L33" s="113"/>
      <c r="M33" s="113"/>
      <c r="N33" s="113"/>
      <c r="O33" s="113"/>
      <c r="P33" s="113"/>
      <c r="Q33" s="113"/>
      <c r="R33" s="113"/>
      <c r="S33" s="113"/>
      <c r="T33" s="113"/>
      <c r="U33" s="113"/>
      <c r="V33" s="113"/>
      <c r="W33" s="113"/>
      <c r="X33" s="113"/>
      <c r="Y33" s="113"/>
      <c r="Z33" s="113"/>
      <c r="AA33" s="113"/>
      <c r="AB33" s="113"/>
      <c r="AC33" s="113"/>
      <c r="AD33" s="145"/>
      <c r="AE33" s="135"/>
    </row>
    <row r="34" spans="1:31" ht="94.5" customHeight="1" x14ac:dyDescent="0.2">
      <c r="A34" s="113" t="s">
        <v>178</v>
      </c>
      <c r="B34" s="113"/>
      <c r="C34" s="113" t="s">
        <v>205</v>
      </c>
      <c r="D34" s="113" t="s">
        <v>196</v>
      </c>
      <c r="E34" s="113"/>
      <c r="F34" s="113" t="s">
        <v>181</v>
      </c>
      <c r="G34" s="113" t="s">
        <v>185</v>
      </c>
      <c r="H34" s="113" t="s">
        <v>182</v>
      </c>
      <c r="I34" s="113" t="s">
        <v>206</v>
      </c>
      <c r="J34" s="113"/>
      <c r="K34" s="113"/>
      <c r="L34" s="113" t="s">
        <v>207</v>
      </c>
      <c r="M34" s="113" t="s">
        <v>208</v>
      </c>
      <c r="N34" s="113"/>
      <c r="O34" s="113" t="s">
        <v>186</v>
      </c>
      <c r="P34" s="113" t="s">
        <v>209</v>
      </c>
      <c r="Q34" s="113"/>
      <c r="R34" s="113" t="s">
        <v>185</v>
      </c>
      <c r="S34" s="113" t="s">
        <v>185</v>
      </c>
      <c r="T34" s="113"/>
      <c r="U34" s="113"/>
      <c r="V34" s="113"/>
      <c r="W34" s="113"/>
      <c r="X34" s="113"/>
      <c r="Y34" s="113"/>
      <c r="Z34" s="113"/>
      <c r="AA34" s="113"/>
      <c r="AB34" s="113"/>
      <c r="AC34" s="113"/>
      <c r="AD34" s="145"/>
      <c r="AE34" s="135"/>
    </row>
    <row r="35" spans="1:31" ht="78.75" customHeight="1" x14ac:dyDescent="0.2">
      <c r="A35" s="133" t="s">
        <v>191</v>
      </c>
      <c r="B35" s="113"/>
      <c r="C35" s="113"/>
      <c r="D35" s="113"/>
      <c r="E35" s="113"/>
      <c r="F35" s="113"/>
      <c r="G35" s="113" t="s">
        <v>210</v>
      </c>
      <c r="H35" s="113"/>
      <c r="I35" s="113"/>
      <c r="J35" s="113"/>
      <c r="K35" s="113"/>
      <c r="L35" s="113"/>
      <c r="M35" s="113"/>
      <c r="N35" s="16"/>
      <c r="O35" s="113"/>
      <c r="P35" s="16"/>
      <c r="Q35" s="113"/>
      <c r="R35" s="113"/>
      <c r="S35" s="113"/>
      <c r="T35" s="113"/>
      <c r="U35" s="113"/>
      <c r="V35" s="113"/>
      <c r="W35" s="113"/>
      <c r="X35" s="113"/>
      <c r="Y35" s="113"/>
      <c r="Z35" s="113"/>
      <c r="AA35" s="113"/>
      <c r="AB35" s="113"/>
      <c r="AC35" s="113"/>
      <c r="AD35" s="145"/>
      <c r="AE35" s="135"/>
    </row>
    <row r="36" spans="1:31" ht="12.75" x14ac:dyDescent="0.2">
      <c r="A36" s="133" t="s">
        <v>193</v>
      </c>
      <c r="B36" s="113"/>
      <c r="C36" s="113">
        <v>15</v>
      </c>
      <c r="D36" s="113">
        <v>27</v>
      </c>
      <c r="E36" s="113">
        <v>45</v>
      </c>
      <c r="F36" s="113">
        <v>62</v>
      </c>
      <c r="G36" s="125"/>
      <c r="H36" s="113"/>
      <c r="I36" s="113"/>
      <c r="J36" s="113"/>
      <c r="K36" s="113"/>
      <c r="L36" s="113"/>
      <c r="M36" s="113"/>
      <c r="N36" s="113"/>
      <c r="O36" s="113"/>
      <c r="P36" s="113"/>
      <c r="Q36" s="113"/>
      <c r="R36" s="113"/>
      <c r="S36" s="113"/>
      <c r="T36" s="113"/>
      <c r="U36" s="113"/>
      <c r="V36" s="113"/>
      <c r="W36" s="113"/>
      <c r="X36" s="113"/>
      <c r="Y36" s="113"/>
      <c r="Z36" s="113"/>
      <c r="AA36" s="113"/>
      <c r="AB36" s="113"/>
      <c r="AC36" s="113"/>
      <c r="AD36" s="145"/>
      <c r="AE36" s="135"/>
    </row>
    <row r="37" spans="1:31" ht="12.75" x14ac:dyDescent="0.2">
      <c r="A37" s="133" t="s">
        <v>194</v>
      </c>
      <c r="B37" s="113"/>
      <c r="C37" s="113">
        <v>21</v>
      </c>
      <c r="D37" s="113">
        <v>32</v>
      </c>
      <c r="E37" s="113">
        <v>61</v>
      </c>
      <c r="F37" s="113">
        <v>74</v>
      </c>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45"/>
      <c r="AE37" s="135"/>
    </row>
    <row r="38" spans="1:31" ht="159.75" customHeight="1" x14ac:dyDescent="0.2">
      <c r="A38" s="133" t="s">
        <v>195</v>
      </c>
      <c r="B38" s="113"/>
      <c r="C38" s="113"/>
      <c r="D38" s="113"/>
      <c r="E38" s="113"/>
      <c r="F38" s="113"/>
      <c r="G38" s="113"/>
      <c r="H38" s="113"/>
      <c r="I38" s="113"/>
      <c r="J38" s="113" t="s">
        <v>211</v>
      </c>
      <c r="K38" s="136"/>
      <c r="L38" s="113" t="s">
        <v>211</v>
      </c>
      <c r="M38" s="113"/>
      <c r="N38" s="113" t="s">
        <v>212</v>
      </c>
      <c r="O38" s="113"/>
      <c r="P38" s="113"/>
      <c r="Q38" s="113"/>
      <c r="R38" s="113"/>
      <c r="S38" s="113"/>
      <c r="T38" s="113"/>
      <c r="U38" s="113"/>
      <c r="V38" s="113"/>
      <c r="W38" s="113"/>
      <c r="X38" s="113"/>
      <c r="Y38" s="113"/>
      <c r="Z38" s="113"/>
      <c r="AA38" s="113"/>
      <c r="AB38" s="113"/>
      <c r="AC38" s="113"/>
      <c r="AD38" s="145"/>
      <c r="AE38" s="135"/>
    </row>
    <row r="39" spans="1:31" ht="65.25" customHeight="1" x14ac:dyDescent="0.2">
      <c r="A39" s="256" t="s">
        <v>198</v>
      </c>
      <c r="B39" s="113"/>
      <c r="C39" s="113"/>
      <c r="D39" s="113"/>
      <c r="E39" s="113"/>
      <c r="F39" s="113"/>
      <c r="G39" s="113"/>
      <c r="H39" s="113"/>
      <c r="I39" s="113"/>
      <c r="J39" s="113" t="s">
        <v>213</v>
      </c>
      <c r="K39" s="113"/>
      <c r="L39" s="113" t="s">
        <v>214</v>
      </c>
      <c r="M39" s="113"/>
      <c r="N39" s="113"/>
      <c r="O39" s="113" t="s">
        <v>215</v>
      </c>
      <c r="P39" s="113"/>
      <c r="Q39" s="113"/>
      <c r="R39" s="113"/>
      <c r="S39" s="113"/>
      <c r="T39" s="113" t="s">
        <v>216</v>
      </c>
      <c r="U39" s="113"/>
      <c r="V39" s="113"/>
      <c r="W39" s="113"/>
      <c r="X39" s="113"/>
      <c r="Y39" s="113"/>
      <c r="Z39" s="113"/>
      <c r="AA39" s="113"/>
      <c r="AB39" s="113"/>
      <c r="AC39" s="113"/>
      <c r="AD39" s="145"/>
      <c r="AE39" s="135"/>
    </row>
    <row r="40" spans="1:31" ht="25.5" x14ac:dyDescent="0.2">
      <c r="A40" s="258"/>
      <c r="B40" s="113" t="s">
        <v>202</v>
      </c>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37"/>
      <c r="AA40" s="137"/>
      <c r="AB40" s="113"/>
      <c r="AC40" s="137"/>
      <c r="AD40" s="138"/>
      <c r="AE40" s="121"/>
    </row>
    <row r="41" spans="1:31" ht="31.5" customHeight="1" x14ac:dyDescent="0.2">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AE41" s="121"/>
    </row>
    <row r="42" spans="1:31" ht="12.75" x14ac:dyDescent="0.2">
      <c r="A42" s="114" t="s">
        <v>217</v>
      </c>
      <c r="B42" s="139"/>
      <c r="C42" s="139">
        <v>44740</v>
      </c>
      <c r="D42" s="139">
        <v>44747</v>
      </c>
      <c r="E42" s="139">
        <v>44754</v>
      </c>
      <c r="F42" s="139">
        <v>44761</v>
      </c>
      <c r="G42" s="139">
        <v>44768</v>
      </c>
      <c r="H42" s="139">
        <v>44775</v>
      </c>
      <c r="I42" s="139">
        <v>44782</v>
      </c>
      <c r="J42" s="139">
        <v>44789</v>
      </c>
      <c r="K42" s="139">
        <v>44796</v>
      </c>
      <c r="L42" s="139">
        <v>44803</v>
      </c>
      <c r="M42" s="139">
        <v>44810</v>
      </c>
      <c r="N42" s="139"/>
      <c r="O42" s="139"/>
      <c r="P42" s="139"/>
      <c r="Q42" s="139"/>
      <c r="R42" s="139"/>
      <c r="S42" s="139"/>
      <c r="T42" s="139"/>
      <c r="U42" s="139"/>
      <c r="V42" s="139"/>
      <c r="W42" s="139"/>
      <c r="X42" s="139"/>
      <c r="Y42" s="139"/>
      <c r="Z42" s="140"/>
      <c r="AA42" s="140"/>
      <c r="AB42" s="140"/>
      <c r="AC42" s="140"/>
      <c r="AD42" s="141"/>
      <c r="AE42" s="142"/>
    </row>
    <row r="43" spans="1:31" s="116" customFormat="1" ht="27.6" customHeight="1" x14ac:dyDescent="0.2">
      <c r="A43" s="253" t="s">
        <v>160</v>
      </c>
      <c r="B43" s="125" t="s">
        <v>161</v>
      </c>
      <c r="C43" s="126"/>
      <c r="D43" s="125">
        <v>2</v>
      </c>
      <c r="E43" s="125">
        <v>10</v>
      </c>
      <c r="F43" s="125"/>
      <c r="G43" s="125"/>
      <c r="H43" s="125"/>
      <c r="I43" s="125"/>
      <c r="J43" s="125"/>
      <c r="K43" s="125"/>
      <c r="L43" s="125"/>
      <c r="M43" s="125"/>
      <c r="N43" s="125"/>
      <c r="O43" s="125"/>
      <c r="P43" s="125"/>
      <c r="Q43" s="125"/>
      <c r="R43" s="125"/>
      <c r="S43" s="125"/>
      <c r="T43" s="125"/>
      <c r="U43" s="125"/>
      <c r="V43" s="125"/>
      <c r="W43" s="125"/>
      <c r="X43" s="125"/>
      <c r="Y43" s="125"/>
      <c r="Z43" s="115"/>
      <c r="AE43" s="127"/>
    </row>
    <row r="44" spans="1:31" ht="20.45" customHeight="1" x14ac:dyDescent="0.2">
      <c r="A44" s="254"/>
      <c r="B44" s="125" t="s">
        <v>204</v>
      </c>
      <c r="C44" s="126"/>
      <c r="D44" s="125"/>
      <c r="E44" s="125"/>
      <c r="F44" s="125">
        <v>6</v>
      </c>
      <c r="G44" s="125"/>
      <c r="H44" s="125"/>
      <c r="I44" s="125"/>
      <c r="J44" s="125"/>
      <c r="K44" s="125"/>
      <c r="L44" s="125"/>
      <c r="M44" s="125"/>
      <c r="N44" s="125"/>
      <c r="O44" s="125"/>
      <c r="P44" s="125"/>
      <c r="Q44" s="125"/>
      <c r="R44" s="125"/>
      <c r="S44" s="125"/>
      <c r="T44" s="125"/>
      <c r="U44" s="125"/>
      <c r="V44" s="125"/>
      <c r="W44" s="125"/>
      <c r="X44" s="125"/>
      <c r="Y44" s="125"/>
      <c r="AE44" s="124"/>
    </row>
    <row r="45" spans="1:31" ht="20.45" customHeight="1" x14ac:dyDescent="0.2">
      <c r="A45" s="254"/>
      <c r="B45" s="125" t="s">
        <v>164</v>
      </c>
      <c r="C45" s="126"/>
      <c r="D45" s="125"/>
      <c r="E45" s="125">
        <v>3</v>
      </c>
      <c r="F45" s="125">
        <v>3</v>
      </c>
      <c r="G45" s="125"/>
      <c r="H45" s="125"/>
      <c r="I45" s="125"/>
      <c r="J45" s="125"/>
      <c r="K45" s="125"/>
      <c r="L45" s="125"/>
      <c r="M45" s="125"/>
      <c r="N45" s="125"/>
      <c r="O45" s="125"/>
      <c r="P45" s="125"/>
      <c r="Q45" s="125"/>
      <c r="R45" s="125"/>
      <c r="S45" s="125"/>
      <c r="T45" s="125"/>
      <c r="U45" s="125"/>
      <c r="V45" s="125"/>
      <c r="W45" s="125"/>
      <c r="X45" s="125"/>
      <c r="Y45" s="125"/>
      <c r="Z45" s="117"/>
      <c r="AE45" s="124"/>
    </row>
    <row r="46" spans="1:31" ht="17.45" customHeight="1" x14ac:dyDescent="0.2">
      <c r="A46" s="255"/>
      <c r="B46" s="143" t="s">
        <v>165</v>
      </c>
      <c r="C46" s="143"/>
      <c r="D46" s="144"/>
      <c r="E46" s="144"/>
      <c r="F46" s="144"/>
      <c r="G46" s="144">
        <v>3</v>
      </c>
      <c r="H46" s="144">
        <v>9</v>
      </c>
      <c r="I46" s="144">
        <v>7</v>
      </c>
      <c r="J46" s="144">
        <v>7</v>
      </c>
      <c r="K46" s="144"/>
      <c r="L46" s="144">
        <v>3</v>
      </c>
      <c r="M46" s="144">
        <v>8</v>
      </c>
      <c r="N46" s="144"/>
      <c r="O46" s="144">
        <v>2</v>
      </c>
      <c r="P46" s="144">
        <v>3</v>
      </c>
      <c r="Q46" s="144">
        <v>6</v>
      </c>
      <c r="R46" s="144">
        <v>2</v>
      </c>
      <c r="S46" s="144">
        <v>3</v>
      </c>
      <c r="T46" s="144"/>
      <c r="U46" s="144"/>
      <c r="V46" s="144"/>
      <c r="W46" s="144"/>
      <c r="X46" s="144"/>
      <c r="Y46" s="144"/>
      <c r="AE46" s="124"/>
    </row>
    <row r="47" spans="1:31" ht="19.350000000000001" customHeight="1" x14ac:dyDescent="0.2">
      <c r="A47" s="259" t="s">
        <v>166</v>
      </c>
      <c r="B47" s="130" t="s">
        <v>167</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AE47" s="121"/>
    </row>
    <row r="48" spans="1:31" ht="1.35" hidden="1" customHeight="1" x14ac:dyDescent="0.2">
      <c r="A48" s="259"/>
      <c r="B48" s="132" t="s">
        <v>169</v>
      </c>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AE48" s="121"/>
    </row>
    <row r="49" spans="1:31" ht="18.75" customHeight="1" x14ac:dyDescent="0.2">
      <c r="A49" s="259"/>
      <c r="B49" s="132" t="s">
        <v>170</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AE49" s="121"/>
    </row>
    <row r="50" spans="1:31" ht="18.75" customHeight="1" x14ac:dyDescent="0.2">
      <c r="A50" s="259"/>
      <c r="B50" s="132" t="s">
        <v>171</v>
      </c>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AE50" s="121"/>
    </row>
    <row r="51" spans="1:31" ht="18.75" customHeight="1" x14ac:dyDescent="0.2">
      <c r="A51" s="259"/>
      <c r="B51" s="132" t="s">
        <v>172</v>
      </c>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AE51" s="121"/>
    </row>
    <row r="52" spans="1:31" ht="18.75" customHeight="1" x14ac:dyDescent="0.2">
      <c r="A52" s="258"/>
      <c r="B52" s="132" t="s">
        <v>173</v>
      </c>
      <c r="C52" s="129"/>
      <c r="D52" s="128"/>
      <c r="E52" s="128"/>
      <c r="F52" s="128"/>
      <c r="G52" s="128"/>
      <c r="H52" s="128"/>
      <c r="I52" s="128"/>
      <c r="J52" s="128"/>
      <c r="K52" s="128"/>
      <c r="L52" s="128"/>
      <c r="M52" s="128"/>
      <c r="N52" s="128"/>
      <c r="O52" s="128"/>
      <c r="P52" s="128"/>
      <c r="Q52" s="128"/>
      <c r="R52" s="128"/>
      <c r="S52" s="128"/>
      <c r="T52" s="128"/>
      <c r="U52" s="128"/>
      <c r="V52" s="128"/>
      <c r="W52" s="128"/>
      <c r="X52" s="128"/>
      <c r="Y52" s="128"/>
      <c r="AE52" s="121"/>
    </row>
    <row r="53" spans="1:31" ht="50.25" customHeight="1" x14ac:dyDescent="0.2">
      <c r="A53" s="133" t="s">
        <v>174</v>
      </c>
      <c r="B53" s="113"/>
      <c r="C53" s="113" t="s">
        <v>218</v>
      </c>
      <c r="D53" s="113" t="s">
        <v>196</v>
      </c>
      <c r="E53" s="113"/>
      <c r="F53" s="113"/>
      <c r="G53" s="113"/>
      <c r="H53" s="113"/>
      <c r="I53" s="113"/>
      <c r="J53" s="113"/>
      <c r="K53" s="113"/>
      <c r="L53" s="113"/>
      <c r="M53" s="113"/>
      <c r="N53" s="113"/>
      <c r="O53" s="113"/>
      <c r="P53" s="113"/>
      <c r="Q53" s="113"/>
      <c r="R53" s="113"/>
      <c r="S53" s="113"/>
      <c r="T53" s="113"/>
      <c r="U53" s="113"/>
      <c r="V53" s="113"/>
      <c r="W53" s="113"/>
      <c r="X53" s="113"/>
      <c r="Y53" s="113"/>
      <c r="Z53" s="250"/>
      <c r="AA53" s="250"/>
      <c r="AB53" s="113"/>
      <c r="AC53" s="113"/>
      <c r="AD53" s="145"/>
      <c r="AE53" s="135"/>
    </row>
    <row r="54" spans="1:31" ht="91.5" customHeight="1" x14ac:dyDescent="0.2">
      <c r="A54" s="113" t="s">
        <v>178</v>
      </c>
      <c r="B54" s="113"/>
      <c r="C54" s="113"/>
      <c r="D54" s="113" t="s">
        <v>219</v>
      </c>
      <c r="E54" s="113"/>
      <c r="F54" s="113"/>
      <c r="G54" s="113" t="s">
        <v>185</v>
      </c>
      <c r="H54" s="113" t="s">
        <v>182</v>
      </c>
      <c r="I54" s="113" t="s">
        <v>206</v>
      </c>
      <c r="J54" s="113"/>
      <c r="K54" s="113"/>
      <c r="L54" s="113" t="s">
        <v>220</v>
      </c>
      <c r="M54" s="113" t="s">
        <v>208</v>
      </c>
      <c r="N54" s="113"/>
      <c r="O54" s="113" t="s">
        <v>221</v>
      </c>
      <c r="P54" s="113" t="s">
        <v>222</v>
      </c>
      <c r="Q54" s="113"/>
      <c r="R54" s="113"/>
      <c r="S54" s="113"/>
      <c r="T54" s="113"/>
      <c r="U54" s="113"/>
      <c r="V54" s="113"/>
      <c r="W54" s="113"/>
      <c r="X54" s="113"/>
      <c r="Y54" s="113"/>
      <c r="Z54" s="250"/>
      <c r="AA54" s="250"/>
      <c r="AB54" s="113"/>
      <c r="AC54" s="113"/>
      <c r="AD54" s="145"/>
      <c r="AE54" s="135"/>
    </row>
    <row r="55" spans="1:31" ht="86.25" customHeight="1" x14ac:dyDescent="0.2">
      <c r="A55" s="133" t="s">
        <v>191</v>
      </c>
      <c r="B55" s="113"/>
      <c r="C55" s="113"/>
      <c r="D55" s="113"/>
      <c r="E55" s="113"/>
      <c r="F55" s="113"/>
      <c r="G55" s="113" t="s">
        <v>223</v>
      </c>
      <c r="H55" s="113"/>
      <c r="I55" s="113"/>
      <c r="J55" s="113"/>
      <c r="K55" s="113"/>
      <c r="L55" s="113"/>
      <c r="M55" s="113"/>
      <c r="N55" s="16"/>
      <c r="O55" s="113"/>
      <c r="P55" s="16"/>
      <c r="Q55" s="113"/>
      <c r="R55" s="113"/>
      <c r="S55" s="113"/>
      <c r="T55" s="113"/>
      <c r="U55" s="113"/>
      <c r="V55" s="113"/>
      <c r="W55" s="113"/>
      <c r="X55" s="113"/>
      <c r="Y55" s="113"/>
      <c r="Z55" s="250"/>
      <c r="AA55" s="250"/>
      <c r="AB55" s="113"/>
      <c r="AC55" s="113"/>
      <c r="AD55" s="145"/>
      <c r="AE55" s="135"/>
    </row>
    <row r="56" spans="1:31" ht="12.75" x14ac:dyDescent="0.2">
      <c r="A56" s="133" t="s">
        <v>193</v>
      </c>
      <c r="B56" s="113"/>
      <c r="C56" s="113">
        <v>17</v>
      </c>
      <c r="D56" s="113">
        <v>30</v>
      </c>
      <c r="E56" s="113">
        <v>45</v>
      </c>
      <c r="F56" s="113">
        <v>72</v>
      </c>
      <c r="G56" s="113"/>
      <c r="H56" s="113"/>
      <c r="I56" s="113"/>
      <c r="J56" s="113"/>
      <c r="K56" s="113"/>
      <c r="L56" s="113"/>
      <c r="M56" s="113"/>
      <c r="N56" s="113"/>
      <c r="O56" s="113"/>
      <c r="P56" s="113"/>
      <c r="Q56" s="113"/>
      <c r="R56" s="113"/>
      <c r="S56" s="113"/>
      <c r="T56" s="113"/>
      <c r="U56" s="113"/>
      <c r="V56" s="113"/>
      <c r="W56" s="113"/>
      <c r="X56" s="113"/>
      <c r="Y56" s="113"/>
      <c r="Z56" s="250"/>
      <c r="AA56" s="250"/>
      <c r="AB56" s="113"/>
      <c r="AC56" s="113"/>
      <c r="AD56" s="145"/>
      <c r="AE56" s="135"/>
    </row>
    <row r="57" spans="1:31" ht="12.75" x14ac:dyDescent="0.2">
      <c r="A57" s="133" t="s">
        <v>194</v>
      </c>
      <c r="B57" s="113"/>
      <c r="C57" s="113">
        <v>16</v>
      </c>
      <c r="D57" s="113">
        <v>30</v>
      </c>
      <c r="E57" s="113">
        <v>57</v>
      </c>
      <c r="F57" s="113">
        <v>60</v>
      </c>
      <c r="G57" s="113"/>
      <c r="H57" s="113"/>
      <c r="I57" s="113"/>
      <c r="J57" s="113"/>
      <c r="K57" s="113"/>
      <c r="L57" s="113"/>
      <c r="M57" s="113"/>
      <c r="N57" s="113"/>
      <c r="O57" s="113"/>
      <c r="P57" s="113"/>
      <c r="Q57" s="113"/>
      <c r="R57" s="113"/>
      <c r="S57" s="113"/>
      <c r="T57" s="113"/>
      <c r="U57" s="113"/>
      <c r="V57" s="113"/>
      <c r="W57" s="113"/>
      <c r="X57" s="113"/>
      <c r="Y57" s="113"/>
      <c r="Z57" s="250"/>
      <c r="AA57" s="250"/>
      <c r="AB57" s="113"/>
      <c r="AC57" s="113"/>
      <c r="AD57" s="145"/>
      <c r="AE57" s="135"/>
    </row>
    <row r="58" spans="1:31" ht="159.75" customHeight="1" x14ac:dyDescent="0.2">
      <c r="A58" s="133" t="s">
        <v>195</v>
      </c>
      <c r="B58" s="113"/>
      <c r="C58" s="113"/>
      <c r="D58" s="113"/>
      <c r="E58" s="113"/>
      <c r="F58" s="113"/>
      <c r="G58" s="113"/>
      <c r="H58" s="113"/>
      <c r="I58" s="113"/>
      <c r="J58" s="113" t="s">
        <v>224</v>
      </c>
      <c r="K58" s="113"/>
      <c r="L58" s="113" t="s">
        <v>224</v>
      </c>
      <c r="M58" s="113" t="s">
        <v>225</v>
      </c>
      <c r="N58" s="113"/>
      <c r="O58" s="113"/>
      <c r="P58" s="113"/>
      <c r="Q58" s="113"/>
      <c r="R58" s="113"/>
      <c r="S58" s="113"/>
      <c r="T58" s="113"/>
      <c r="U58" s="113"/>
      <c r="V58" s="113"/>
      <c r="W58" s="113"/>
      <c r="X58" s="113"/>
      <c r="Y58" s="113"/>
      <c r="Z58" s="250"/>
      <c r="AA58" s="113"/>
      <c r="AB58" s="113"/>
      <c r="AC58" s="113"/>
      <c r="AD58" s="145"/>
      <c r="AE58" s="135"/>
    </row>
    <row r="59" spans="1:31" ht="61.5" customHeight="1" x14ac:dyDescent="0.2">
      <c r="A59" s="256" t="s">
        <v>198</v>
      </c>
      <c r="B59" s="113"/>
      <c r="C59" s="113"/>
      <c r="D59" s="113"/>
      <c r="E59" s="113"/>
      <c r="F59" s="113"/>
      <c r="G59" s="113"/>
      <c r="H59" s="113"/>
      <c r="I59" s="113"/>
      <c r="J59" s="113" t="s">
        <v>226</v>
      </c>
      <c r="K59" s="113"/>
      <c r="L59" s="113" t="s">
        <v>227</v>
      </c>
      <c r="M59" s="113" t="s">
        <v>228</v>
      </c>
      <c r="N59" s="113"/>
      <c r="O59" s="113" t="s">
        <v>229</v>
      </c>
      <c r="P59" s="113" t="s">
        <v>230</v>
      </c>
      <c r="Q59" s="113"/>
      <c r="R59" s="113"/>
      <c r="S59" s="113"/>
      <c r="T59" s="113" t="s">
        <v>231</v>
      </c>
      <c r="U59" s="113"/>
      <c r="V59" s="113"/>
      <c r="W59" s="113"/>
      <c r="X59" s="113"/>
      <c r="Y59" s="113"/>
      <c r="Z59" s="113"/>
      <c r="AA59" s="113"/>
      <c r="AB59" s="113"/>
      <c r="AC59" s="113"/>
      <c r="AD59" s="145"/>
      <c r="AE59" s="135"/>
    </row>
    <row r="60" spans="1:31" ht="25.5" x14ac:dyDescent="0.2">
      <c r="A60" s="257"/>
      <c r="B60" s="113" t="s">
        <v>202</v>
      </c>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37"/>
      <c r="AA60" s="137"/>
      <c r="AB60" s="113"/>
      <c r="AC60" s="137"/>
      <c r="AD60" s="138"/>
      <c r="AE60" s="121"/>
    </row>
    <row r="61" spans="1:31" ht="35.25" customHeight="1" x14ac:dyDescent="0.2">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AE61" s="121"/>
    </row>
    <row r="62" spans="1:31" ht="17.25" customHeight="1" x14ac:dyDescent="0.2">
      <c r="A62" s="114" t="s">
        <v>232</v>
      </c>
      <c r="B62" s="139"/>
      <c r="C62" s="139">
        <v>44740</v>
      </c>
      <c r="D62" s="139">
        <v>44747</v>
      </c>
      <c r="E62" s="139">
        <v>44754</v>
      </c>
      <c r="F62" s="139">
        <v>44761</v>
      </c>
      <c r="G62" s="139">
        <v>44768</v>
      </c>
      <c r="H62" s="139">
        <v>44775</v>
      </c>
      <c r="I62" s="139">
        <v>44782</v>
      </c>
      <c r="J62" s="139">
        <v>44789</v>
      </c>
      <c r="K62" s="139">
        <v>44796</v>
      </c>
      <c r="L62" s="139">
        <v>44803</v>
      </c>
      <c r="M62" s="139">
        <v>44810</v>
      </c>
      <c r="N62" s="139"/>
      <c r="O62" s="139"/>
      <c r="P62" s="139"/>
      <c r="Q62" s="139"/>
      <c r="R62" s="139"/>
      <c r="S62" s="139"/>
      <c r="T62" s="139"/>
      <c r="U62" s="139"/>
      <c r="V62" s="139"/>
      <c r="W62" s="139"/>
      <c r="X62" s="139"/>
      <c r="Y62" s="139"/>
      <c r="Z62" s="140"/>
      <c r="AA62" s="140"/>
      <c r="AB62" s="140"/>
      <c r="AC62" s="140"/>
      <c r="AD62" s="141"/>
      <c r="AE62" s="142"/>
    </row>
    <row r="63" spans="1:31" s="116" customFormat="1" ht="27.6" customHeight="1" x14ac:dyDescent="0.2">
      <c r="A63" s="253" t="s">
        <v>160</v>
      </c>
      <c r="B63" s="125" t="s">
        <v>161</v>
      </c>
      <c r="C63" s="126"/>
      <c r="D63" s="125">
        <v>3</v>
      </c>
      <c r="E63" s="125">
        <v>11</v>
      </c>
      <c r="F63" s="125">
        <v>1</v>
      </c>
      <c r="G63" s="125"/>
      <c r="H63" s="125"/>
      <c r="I63" s="125"/>
      <c r="J63" s="125"/>
      <c r="K63" s="125"/>
      <c r="L63" s="125"/>
      <c r="M63" s="125"/>
      <c r="N63" s="125"/>
      <c r="O63" s="125"/>
      <c r="P63" s="125"/>
      <c r="Q63" s="125"/>
      <c r="R63" s="125"/>
      <c r="S63" s="125"/>
      <c r="T63" s="125"/>
      <c r="U63" s="125"/>
      <c r="V63" s="125"/>
      <c r="W63" s="125"/>
      <c r="X63" s="125"/>
      <c r="Y63" s="125"/>
      <c r="Z63" s="115"/>
      <c r="AE63" s="127"/>
    </row>
    <row r="64" spans="1:31" ht="20.45" customHeight="1" x14ac:dyDescent="0.2">
      <c r="A64" s="254"/>
      <c r="B64" s="125" t="s">
        <v>204</v>
      </c>
      <c r="C64" s="126"/>
      <c r="D64" s="125"/>
      <c r="E64" s="125"/>
      <c r="F64" s="125">
        <v>3</v>
      </c>
      <c r="G64" s="125"/>
      <c r="H64" s="125"/>
      <c r="I64" s="125"/>
      <c r="J64" s="125"/>
      <c r="K64" s="125"/>
      <c r="L64" s="125"/>
      <c r="M64" s="125"/>
      <c r="N64" s="125"/>
      <c r="O64" s="125"/>
      <c r="P64" s="125"/>
      <c r="Q64" s="125"/>
      <c r="R64" s="125"/>
      <c r="S64" s="125"/>
      <c r="T64" s="125"/>
      <c r="U64" s="125"/>
      <c r="V64" s="125"/>
      <c r="W64" s="125"/>
      <c r="X64" s="125"/>
      <c r="Y64" s="125"/>
      <c r="AE64" s="124"/>
    </row>
    <row r="65" spans="1:31" ht="20.45" customHeight="1" x14ac:dyDescent="0.2">
      <c r="A65" s="254"/>
      <c r="B65" s="125" t="s">
        <v>164</v>
      </c>
      <c r="C65" s="126"/>
      <c r="D65" s="125"/>
      <c r="E65" s="125">
        <v>3</v>
      </c>
      <c r="F65" s="125">
        <v>4</v>
      </c>
      <c r="G65" s="125"/>
      <c r="H65" s="125"/>
      <c r="I65" s="125"/>
      <c r="J65" s="125"/>
      <c r="K65" s="125"/>
      <c r="L65" s="125"/>
      <c r="M65" s="125"/>
      <c r="N65" s="125"/>
      <c r="O65" s="125"/>
      <c r="P65" s="125"/>
      <c r="Q65" s="125"/>
      <c r="R65" s="125"/>
      <c r="S65" s="125"/>
      <c r="T65" s="125"/>
      <c r="U65" s="125"/>
      <c r="V65" s="125"/>
      <c r="W65" s="125"/>
      <c r="X65" s="125"/>
      <c r="Y65" s="125"/>
      <c r="Z65" s="117"/>
      <c r="AE65" s="124"/>
    </row>
    <row r="66" spans="1:31" ht="17.45" customHeight="1" x14ac:dyDescent="0.2">
      <c r="A66" s="255"/>
      <c r="B66" s="143" t="s">
        <v>165</v>
      </c>
      <c r="C66" s="143"/>
      <c r="D66" s="144"/>
      <c r="E66" s="144"/>
      <c r="F66" s="144"/>
      <c r="G66" s="144">
        <v>1</v>
      </c>
      <c r="H66" s="144">
        <v>6</v>
      </c>
      <c r="I66" s="144">
        <v>11</v>
      </c>
      <c r="J66" s="144">
        <v>13</v>
      </c>
      <c r="K66" s="144"/>
      <c r="L66" s="144">
        <v>4</v>
      </c>
      <c r="M66" s="144">
        <v>10</v>
      </c>
      <c r="N66" s="144"/>
      <c r="O66" s="144">
        <v>2</v>
      </c>
      <c r="P66" s="144">
        <v>2</v>
      </c>
      <c r="Q66" s="144">
        <v>2</v>
      </c>
      <c r="R66" s="144">
        <v>2</v>
      </c>
      <c r="S66" s="144">
        <v>2</v>
      </c>
      <c r="T66" s="144"/>
      <c r="U66" s="144"/>
      <c r="V66" s="144"/>
      <c r="W66" s="144"/>
      <c r="X66" s="144"/>
      <c r="Y66" s="144"/>
      <c r="AE66" s="124"/>
    </row>
    <row r="67" spans="1:31" ht="19.350000000000001" customHeight="1" x14ac:dyDescent="0.2">
      <c r="A67" s="259" t="s">
        <v>166</v>
      </c>
      <c r="B67" s="130" t="s">
        <v>167</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AE67" s="121"/>
    </row>
    <row r="68" spans="1:31" ht="1.35" hidden="1" customHeight="1" x14ac:dyDescent="0.2">
      <c r="A68" s="259"/>
      <c r="B68" s="132" t="s">
        <v>169</v>
      </c>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AE68" s="121"/>
    </row>
    <row r="69" spans="1:31" ht="18.75" customHeight="1" x14ac:dyDescent="0.2">
      <c r="A69" s="259"/>
      <c r="B69" s="132" t="s">
        <v>170</v>
      </c>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AE69" s="121"/>
    </row>
    <row r="70" spans="1:31" ht="18.75" customHeight="1" x14ac:dyDescent="0.2">
      <c r="A70" s="259"/>
      <c r="B70" s="132" t="s">
        <v>171</v>
      </c>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AE70" s="121"/>
    </row>
    <row r="71" spans="1:31" ht="18.75" customHeight="1" x14ac:dyDescent="0.2">
      <c r="A71" s="259"/>
      <c r="B71" s="132" t="s">
        <v>172</v>
      </c>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AE71" s="121"/>
    </row>
    <row r="72" spans="1:31" ht="18.75" customHeight="1" x14ac:dyDescent="0.2">
      <c r="A72" s="258"/>
      <c r="B72" s="132" t="s">
        <v>173</v>
      </c>
      <c r="C72" s="129"/>
      <c r="D72" s="128"/>
      <c r="E72" s="128"/>
      <c r="F72" s="128"/>
      <c r="G72" s="128"/>
      <c r="H72" s="128"/>
      <c r="I72" s="128"/>
      <c r="J72" s="128"/>
      <c r="K72" s="128"/>
      <c r="L72" s="128"/>
      <c r="M72" s="128"/>
      <c r="N72" s="128"/>
      <c r="O72" s="128"/>
      <c r="P72" s="128"/>
      <c r="Q72" s="128"/>
      <c r="R72" s="128"/>
      <c r="S72" s="128"/>
      <c r="T72" s="128"/>
      <c r="U72" s="128"/>
      <c r="V72" s="128"/>
      <c r="W72" s="128"/>
      <c r="X72" s="128"/>
      <c r="Y72" s="128"/>
      <c r="AE72" s="121"/>
    </row>
    <row r="73" spans="1:31" ht="48.75" customHeight="1" x14ac:dyDescent="0.2">
      <c r="A73" s="133" t="s">
        <v>174</v>
      </c>
      <c r="B73" s="113"/>
      <c r="C73" s="113" t="s">
        <v>177</v>
      </c>
      <c r="D73" s="113" t="s">
        <v>196</v>
      </c>
      <c r="E73" s="113"/>
      <c r="F73" s="113" t="s">
        <v>233</v>
      </c>
      <c r="G73" s="113"/>
      <c r="H73" s="113"/>
      <c r="I73" s="113"/>
      <c r="J73" s="113"/>
      <c r="K73" s="113"/>
      <c r="L73" s="113"/>
      <c r="M73" s="113"/>
      <c r="N73" s="113"/>
      <c r="O73" s="113"/>
      <c r="P73" s="113"/>
      <c r="Q73" s="113"/>
      <c r="R73" s="113"/>
      <c r="S73" s="113"/>
      <c r="T73" s="113"/>
      <c r="U73" s="113"/>
      <c r="V73" s="113"/>
      <c r="W73" s="113"/>
      <c r="X73" s="113"/>
      <c r="Y73" s="113"/>
      <c r="Z73" s="250"/>
      <c r="AA73" s="250"/>
      <c r="AB73" s="113"/>
      <c r="AC73" s="113"/>
      <c r="AD73" s="145"/>
      <c r="AE73" s="135"/>
    </row>
    <row r="74" spans="1:31" ht="90.75" customHeight="1" x14ac:dyDescent="0.2">
      <c r="A74" s="113" t="s">
        <v>178</v>
      </c>
      <c r="B74" s="113"/>
      <c r="C74" s="113"/>
      <c r="D74" s="113" t="s">
        <v>219</v>
      </c>
      <c r="E74" s="113"/>
      <c r="F74" s="113"/>
      <c r="G74" s="113" t="s">
        <v>185</v>
      </c>
      <c r="H74" s="113" t="s">
        <v>234</v>
      </c>
      <c r="I74" s="113" t="s">
        <v>206</v>
      </c>
      <c r="J74" s="113"/>
      <c r="K74" s="113"/>
      <c r="L74" s="113" t="s">
        <v>235</v>
      </c>
      <c r="M74" s="113"/>
      <c r="N74" s="113"/>
      <c r="O74" s="113" t="s">
        <v>236</v>
      </c>
      <c r="P74" s="113" t="s">
        <v>237</v>
      </c>
      <c r="Q74" s="113"/>
      <c r="R74" s="113" t="s">
        <v>238</v>
      </c>
      <c r="S74" s="113" t="s">
        <v>239</v>
      </c>
      <c r="T74" s="113"/>
      <c r="U74" s="113"/>
      <c r="V74" s="113"/>
      <c r="W74" s="113"/>
      <c r="X74" s="113"/>
      <c r="Y74" s="113"/>
      <c r="Z74" s="250"/>
      <c r="AA74" s="250"/>
      <c r="AB74" s="113"/>
      <c r="AC74" s="113"/>
      <c r="AD74" s="145"/>
      <c r="AE74" s="135"/>
    </row>
    <row r="75" spans="1:31" ht="87" customHeight="1" x14ac:dyDescent="0.2">
      <c r="A75" s="133" t="s">
        <v>191</v>
      </c>
      <c r="B75" s="113"/>
      <c r="C75" s="113" t="s">
        <v>177</v>
      </c>
      <c r="D75" s="113"/>
      <c r="E75" s="113"/>
      <c r="F75" s="113"/>
      <c r="G75" s="113" t="s">
        <v>210</v>
      </c>
      <c r="H75" s="113" t="s">
        <v>240</v>
      </c>
      <c r="I75" s="113"/>
      <c r="J75" s="113"/>
      <c r="K75" s="113"/>
      <c r="L75" s="113"/>
      <c r="M75" s="113"/>
      <c r="N75" s="16"/>
      <c r="O75" s="113"/>
      <c r="P75" s="16"/>
      <c r="Q75" s="113"/>
      <c r="R75" s="113"/>
      <c r="S75" s="113"/>
      <c r="T75" s="113"/>
      <c r="U75" s="113"/>
      <c r="V75" s="113"/>
      <c r="W75" s="113"/>
      <c r="X75" s="113"/>
      <c r="Y75" s="113"/>
      <c r="Z75" s="250"/>
      <c r="AA75" s="250"/>
      <c r="AB75" s="113"/>
      <c r="AC75" s="113"/>
      <c r="AD75" s="145"/>
      <c r="AE75" s="135"/>
    </row>
    <row r="76" spans="1:31" ht="12.75" x14ac:dyDescent="0.2">
      <c r="A76" s="133" t="s">
        <v>193</v>
      </c>
      <c r="B76" s="113"/>
      <c r="C76" s="113">
        <v>17</v>
      </c>
      <c r="D76" s="113">
        <v>28</v>
      </c>
      <c r="E76" s="113">
        <v>54</v>
      </c>
      <c r="F76" s="113">
        <v>61</v>
      </c>
      <c r="G76" s="113"/>
      <c r="H76" s="113"/>
      <c r="I76" s="113"/>
      <c r="J76" s="113"/>
      <c r="K76" s="113"/>
      <c r="L76" s="113"/>
      <c r="M76" s="113"/>
      <c r="N76" s="113"/>
      <c r="O76" s="113"/>
      <c r="P76" s="113"/>
      <c r="Q76" s="113"/>
      <c r="R76" s="113"/>
      <c r="S76" s="113"/>
      <c r="T76" s="113"/>
      <c r="U76" s="113"/>
      <c r="V76" s="113"/>
      <c r="W76" s="113"/>
      <c r="X76" s="113"/>
      <c r="Y76" s="113"/>
      <c r="Z76" s="250"/>
      <c r="AA76" s="250"/>
      <c r="AB76" s="113"/>
      <c r="AC76" s="113"/>
      <c r="AD76" s="145"/>
      <c r="AE76" s="135"/>
    </row>
    <row r="77" spans="1:31" ht="12.75" x14ac:dyDescent="0.2">
      <c r="A77" s="133" t="s">
        <v>194</v>
      </c>
      <c r="B77" s="113"/>
      <c r="C77" s="113">
        <v>23</v>
      </c>
      <c r="D77" s="113">
        <v>38</v>
      </c>
      <c r="E77" s="113">
        <v>67</v>
      </c>
      <c r="F77" s="113">
        <v>66</v>
      </c>
      <c r="G77" s="113"/>
      <c r="H77" s="113"/>
      <c r="I77" s="113"/>
      <c r="J77" s="113"/>
      <c r="K77" s="113"/>
      <c r="L77" s="113"/>
      <c r="M77" s="113"/>
      <c r="N77" s="113"/>
      <c r="O77" s="113"/>
      <c r="P77" s="113"/>
      <c r="Q77" s="113"/>
      <c r="R77" s="113"/>
      <c r="S77" s="113"/>
      <c r="T77" s="113"/>
      <c r="U77" s="113"/>
      <c r="V77" s="113"/>
      <c r="W77" s="113"/>
      <c r="X77" s="113"/>
      <c r="Y77" s="113"/>
      <c r="Z77" s="250"/>
      <c r="AA77" s="250"/>
      <c r="AB77" s="113"/>
      <c r="AC77" s="113"/>
      <c r="AD77" s="145"/>
      <c r="AE77" s="135"/>
    </row>
    <row r="78" spans="1:31" ht="154.5" customHeight="1" x14ac:dyDescent="0.2">
      <c r="A78" s="133" t="s">
        <v>195</v>
      </c>
      <c r="B78" s="113"/>
      <c r="C78" s="113"/>
      <c r="D78" s="113"/>
      <c r="E78" s="113"/>
      <c r="F78" s="113"/>
      <c r="G78" s="113"/>
      <c r="H78" s="113"/>
      <c r="I78" s="113"/>
      <c r="J78" s="113" t="s">
        <v>224</v>
      </c>
      <c r="K78" s="113"/>
      <c r="L78" s="113"/>
      <c r="M78" s="113"/>
      <c r="N78" s="113"/>
      <c r="O78" s="113"/>
      <c r="P78" s="113"/>
      <c r="Q78" s="113"/>
      <c r="R78" s="113"/>
      <c r="S78" s="113"/>
      <c r="T78" s="113"/>
      <c r="U78" s="113"/>
      <c r="V78" s="113"/>
      <c r="W78" s="113"/>
      <c r="X78" s="113"/>
      <c r="Y78" s="113"/>
      <c r="Z78" s="250"/>
      <c r="AA78" s="113"/>
      <c r="AB78" s="113"/>
      <c r="AC78" s="113"/>
      <c r="AD78" s="145"/>
      <c r="AE78" s="135"/>
    </row>
    <row r="79" spans="1:31" ht="69" customHeight="1" x14ac:dyDescent="0.2">
      <c r="A79" s="256" t="s">
        <v>198</v>
      </c>
      <c r="B79" s="113"/>
      <c r="C79" s="113"/>
      <c r="D79" s="113"/>
      <c r="E79" s="113"/>
      <c r="F79" s="113"/>
      <c r="G79" s="113"/>
      <c r="H79" s="113"/>
      <c r="I79" s="113"/>
      <c r="J79" s="113" t="s">
        <v>241</v>
      </c>
      <c r="K79" s="113"/>
      <c r="L79" s="113"/>
      <c r="M79" s="113"/>
      <c r="N79" s="113"/>
      <c r="O79" s="113" t="s">
        <v>242</v>
      </c>
      <c r="P79" s="113"/>
      <c r="Q79" s="113"/>
      <c r="R79" s="113"/>
      <c r="S79" s="113"/>
      <c r="T79" s="113" t="s">
        <v>243</v>
      </c>
      <c r="U79" s="113"/>
      <c r="V79" s="113"/>
      <c r="W79" s="113"/>
      <c r="X79" s="113"/>
      <c r="Y79" s="113"/>
      <c r="Z79" s="250"/>
      <c r="AA79" s="113"/>
      <c r="AB79" s="113"/>
      <c r="AC79" s="113"/>
      <c r="AD79" s="145"/>
      <c r="AE79" s="135"/>
    </row>
    <row r="80" spans="1:31" ht="18" customHeight="1" x14ac:dyDescent="0.2">
      <c r="A80" s="257"/>
      <c r="B80" s="113" t="s">
        <v>202</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37"/>
      <c r="AA80" s="137"/>
      <c r="AB80" s="137"/>
      <c r="AC80" s="137"/>
      <c r="AD80" s="138"/>
      <c r="AE80" s="121"/>
    </row>
    <row r="81" spans="1:31" ht="33.75" customHeight="1" x14ac:dyDescent="0.2">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AE81" s="121"/>
    </row>
    <row r="82" spans="1:31" ht="12.75" x14ac:dyDescent="0.2">
      <c r="A82" s="114" t="s">
        <v>244</v>
      </c>
      <c r="B82" s="139"/>
      <c r="C82" s="139">
        <v>44740</v>
      </c>
      <c r="D82" s="139">
        <v>44747</v>
      </c>
      <c r="E82" s="139">
        <v>44754</v>
      </c>
      <c r="F82" s="139">
        <v>44761</v>
      </c>
      <c r="G82" s="139">
        <v>44768</v>
      </c>
      <c r="H82" s="139">
        <v>44775</v>
      </c>
      <c r="I82" s="139">
        <v>44782</v>
      </c>
      <c r="J82" s="139">
        <v>44789</v>
      </c>
      <c r="K82" s="139">
        <v>44796</v>
      </c>
      <c r="L82" s="139">
        <v>44803</v>
      </c>
      <c r="M82" s="139">
        <v>44810</v>
      </c>
      <c r="N82" s="139"/>
      <c r="O82" s="139"/>
      <c r="P82" s="139"/>
      <c r="Q82" s="139"/>
      <c r="R82" s="139"/>
      <c r="S82" s="139"/>
      <c r="T82" s="139"/>
      <c r="U82" s="139"/>
      <c r="V82" s="139"/>
      <c r="W82" s="139"/>
      <c r="X82" s="139"/>
      <c r="Y82" s="139"/>
      <c r="Z82" s="140"/>
      <c r="AA82" s="140"/>
      <c r="AB82" s="140"/>
      <c r="AC82" s="140"/>
      <c r="AD82" s="141"/>
      <c r="AE82" s="142"/>
    </row>
    <row r="83" spans="1:31" s="116" customFormat="1" ht="27.6" customHeight="1" x14ac:dyDescent="0.2">
      <c r="A83" s="253" t="s">
        <v>160</v>
      </c>
      <c r="B83" s="125" t="s">
        <v>161</v>
      </c>
      <c r="C83" s="126"/>
      <c r="D83" s="125">
        <v>1</v>
      </c>
      <c r="E83" s="125">
        <v>6</v>
      </c>
      <c r="F83" s="125">
        <v>2</v>
      </c>
      <c r="G83" s="125"/>
      <c r="H83" s="125"/>
      <c r="I83" s="125"/>
      <c r="J83" s="125"/>
      <c r="K83" s="125"/>
      <c r="L83" s="125"/>
      <c r="M83" s="125"/>
      <c r="N83" s="125"/>
      <c r="O83" s="125"/>
      <c r="P83" s="125"/>
      <c r="Q83" s="125"/>
      <c r="R83" s="125"/>
      <c r="S83" s="125"/>
      <c r="T83" s="125"/>
      <c r="U83" s="125"/>
      <c r="V83" s="125"/>
      <c r="W83" s="125"/>
      <c r="X83" s="125"/>
      <c r="Y83" s="125"/>
      <c r="Z83" s="115"/>
      <c r="AE83" s="127"/>
    </row>
    <row r="84" spans="1:31" ht="20.45" customHeight="1" x14ac:dyDescent="0.2">
      <c r="A84" s="254"/>
      <c r="B84" s="125" t="s">
        <v>204</v>
      </c>
      <c r="C84" s="126"/>
      <c r="D84" s="125"/>
      <c r="E84" s="125">
        <v>2</v>
      </c>
      <c r="F84" s="125"/>
      <c r="G84" s="125"/>
      <c r="H84" s="125"/>
      <c r="I84" s="125"/>
      <c r="J84" s="125"/>
      <c r="K84" s="125"/>
      <c r="L84" s="125"/>
      <c r="M84" s="125"/>
      <c r="N84" s="125"/>
      <c r="O84" s="125"/>
      <c r="P84" s="125"/>
      <c r="Q84" s="125"/>
      <c r="R84" s="125"/>
      <c r="S84" s="125"/>
      <c r="T84" s="125"/>
      <c r="U84" s="125"/>
      <c r="V84" s="125"/>
      <c r="W84" s="125"/>
      <c r="X84" s="125"/>
      <c r="Y84" s="125"/>
      <c r="AE84" s="124"/>
    </row>
    <row r="85" spans="1:31" ht="20.45" customHeight="1" x14ac:dyDescent="0.2">
      <c r="A85" s="254"/>
      <c r="B85" s="125" t="s">
        <v>164</v>
      </c>
      <c r="C85" s="126"/>
      <c r="D85" s="125"/>
      <c r="E85" s="125">
        <v>1</v>
      </c>
      <c r="F85" s="125">
        <v>4</v>
      </c>
      <c r="G85" s="125"/>
      <c r="H85" s="125"/>
      <c r="I85" s="125"/>
      <c r="J85" s="125"/>
      <c r="K85" s="125"/>
      <c r="L85" s="125"/>
      <c r="M85" s="125"/>
      <c r="N85" s="125"/>
      <c r="O85" s="125"/>
      <c r="P85" s="125"/>
      <c r="Q85" s="125"/>
      <c r="R85" s="125"/>
      <c r="S85" s="125"/>
      <c r="T85" s="125"/>
      <c r="U85" s="125"/>
      <c r="V85" s="125"/>
      <c r="W85" s="125"/>
      <c r="X85" s="125"/>
      <c r="Y85" s="125"/>
      <c r="Z85" s="117"/>
      <c r="AE85" s="124"/>
    </row>
    <row r="86" spans="1:31" ht="17.45" customHeight="1" x14ac:dyDescent="0.2">
      <c r="A86" s="255"/>
      <c r="B86" s="143" t="s">
        <v>165</v>
      </c>
      <c r="C86" s="143"/>
      <c r="D86" s="144"/>
      <c r="E86" s="144"/>
      <c r="F86" s="144">
        <v>1</v>
      </c>
      <c r="G86" s="144">
        <v>2</v>
      </c>
      <c r="H86" s="144">
        <v>4</v>
      </c>
      <c r="I86" s="144">
        <v>6</v>
      </c>
      <c r="J86" s="144">
        <v>7</v>
      </c>
      <c r="K86" s="144"/>
      <c r="L86" s="144">
        <v>4</v>
      </c>
      <c r="M86" s="144">
        <v>3</v>
      </c>
      <c r="N86" s="144"/>
      <c r="O86" s="144">
        <v>2</v>
      </c>
      <c r="P86" s="144">
        <v>2</v>
      </c>
      <c r="Q86" s="144">
        <v>2</v>
      </c>
      <c r="R86" s="144">
        <v>3</v>
      </c>
      <c r="S86" s="144">
        <v>2</v>
      </c>
      <c r="T86" s="144"/>
      <c r="U86" s="144"/>
      <c r="V86" s="144"/>
      <c r="W86" s="144"/>
      <c r="X86" s="144"/>
      <c r="Y86" s="144"/>
      <c r="AE86" s="124"/>
    </row>
    <row r="87" spans="1:31" ht="19.350000000000001" customHeight="1" x14ac:dyDescent="0.2">
      <c r="A87" s="259" t="s">
        <v>166</v>
      </c>
      <c r="B87" s="130" t="s">
        <v>167</v>
      </c>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AE87" s="121"/>
    </row>
    <row r="88" spans="1:31" ht="1.35" hidden="1" customHeight="1" x14ac:dyDescent="0.2">
      <c r="A88" s="259"/>
      <c r="B88" s="132" t="s">
        <v>169</v>
      </c>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AE88" s="121"/>
    </row>
    <row r="89" spans="1:31" ht="18.75" customHeight="1" x14ac:dyDescent="0.2">
      <c r="A89" s="259"/>
      <c r="B89" s="132" t="s">
        <v>170</v>
      </c>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AE89" s="121"/>
    </row>
    <row r="90" spans="1:31" ht="18.75" customHeight="1" x14ac:dyDescent="0.2">
      <c r="A90" s="259"/>
      <c r="B90" s="132" t="s">
        <v>171</v>
      </c>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AE90" s="121"/>
    </row>
    <row r="91" spans="1:31" ht="18.75" customHeight="1" x14ac:dyDescent="0.2">
      <c r="A91" s="259"/>
      <c r="B91" s="132" t="s">
        <v>172</v>
      </c>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AE91" s="121"/>
    </row>
    <row r="92" spans="1:31" ht="18.75" customHeight="1" x14ac:dyDescent="0.2">
      <c r="A92" s="258"/>
      <c r="B92" s="132" t="s">
        <v>173</v>
      </c>
      <c r="C92" s="129"/>
      <c r="D92" s="128"/>
      <c r="E92" s="128"/>
      <c r="F92" s="128"/>
      <c r="G92" s="128"/>
      <c r="H92" s="128"/>
      <c r="I92" s="128"/>
      <c r="J92" s="128"/>
      <c r="K92" s="128"/>
      <c r="L92" s="128"/>
      <c r="M92" s="128"/>
      <c r="N92" s="128"/>
      <c r="O92" s="128"/>
      <c r="P92" s="128"/>
      <c r="Q92" s="128"/>
      <c r="R92" s="128"/>
      <c r="S92" s="128"/>
      <c r="T92" s="128"/>
      <c r="U92" s="128"/>
      <c r="V92" s="128"/>
      <c r="W92" s="128"/>
      <c r="X92" s="128"/>
      <c r="Y92" s="128"/>
      <c r="AE92" s="121"/>
    </row>
    <row r="93" spans="1:31" ht="48.75" customHeight="1" x14ac:dyDescent="0.2">
      <c r="A93" s="133" t="s">
        <v>174</v>
      </c>
      <c r="B93" s="113"/>
      <c r="C93" s="113" t="s">
        <v>245</v>
      </c>
      <c r="D93" s="113" t="s">
        <v>246</v>
      </c>
      <c r="E93" s="113"/>
      <c r="F93" s="113"/>
      <c r="G93" s="113"/>
      <c r="H93" s="113"/>
      <c r="I93" s="113"/>
      <c r="J93" s="113"/>
      <c r="K93" s="113"/>
      <c r="L93" s="113"/>
      <c r="M93" s="113"/>
      <c r="N93" s="113"/>
      <c r="O93" s="113"/>
      <c r="P93" s="113"/>
      <c r="Q93" s="113"/>
      <c r="R93" s="113"/>
      <c r="S93" s="113"/>
      <c r="T93" s="113"/>
      <c r="U93" s="113"/>
      <c r="V93" s="113"/>
      <c r="W93" s="113"/>
      <c r="X93" s="113"/>
      <c r="Y93" s="113"/>
      <c r="Z93" s="250"/>
      <c r="AA93" s="250"/>
      <c r="AB93" s="113"/>
      <c r="AC93" s="113"/>
      <c r="AD93" s="145"/>
      <c r="AE93" s="135"/>
    </row>
    <row r="94" spans="1:31" ht="93.75" customHeight="1" x14ac:dyDescent="0.2">
      <c r="A94" s="113" t="s">
        <v>178</v>
      </c>
      <c r="B94" s="113"/>
      <c r="C94" s="113" t="s">
        <v>247</v>
      </c>
      <c r="D94" s="113" t="s">
        <v>248</v>
      </c>
      <c r="E94" s="113"/>
      <c r="F94" s="113"/>
      <c r="G94" s="113"/>
      <c r="H94" s="113" t="s">
        <v>182</v>
      </c>
      <c r="I94" s="113" t="s">
        <v>206</v>
      </c>
      <c r="J94" s="113"/>
      <c r="K94" s="113"/>
      <c r="L94" s="113" t="s">
        <v>235</v>
      </c>
      <c r="M94" s="113" t="s">
        <v>249</v>
      </c>
      <c r="N94" s="113"/>
      <c r="P94" s="113" t="s">
        <v>237</v>
      </c>
      <c r="Q94" s="113"/>
      <c r="R94" s="113" t="s">
        <v>250</v>
      </c>
      <c r="S94" s="113"/>
      <c r="T94" s="113"/>
      <c r="U94" s="113"/>
      <c r="V94" s="113"/>
      <c r="W94" s="113"/>
      <c r="X94" s="113"/>
      <c r="Y94" s="113"/>
      <c r="Z94" s="250"/>
      <c r="AA94" s="250"/>
      <c r="AB94" s="113"/>
      <c r="AC94" s="113"/>
      <c r="AD94" s="145"/>
      <c r="AE94" s="135"/>
    </row>
    <row r="95" spans="1:31" ht="84" customHeight="1" x14ac:dyDescent="0.2">
      <c r="A95" s="133" t="s">
        <v>191</v>
      </c>
      <c r="B95" s="113"/>
      <c r="C95" s="113"/>
      <c r="D95" s="113"/>
      <c r="E95" s="113"/>
      <c r="F95" s="113"/>
      <c r="G95" s="113"/>
      <c r="H95" s="113"/>
      <c r="I95" s="113"/>
      <c r="J95" s="113"/>
      <c r="K95" s="113"/>
      <c r="L95" s="113"/>
      <c r="M95" s="113"/>
      <c r="N95" s="16"/>
      <c r="O95" s="113"/>
      <c r="P95" s="16"/>
      <c r="Q95" s="113"/>
      <c r="R95" s="113"/>
      <c r="S95" s="113"/>
      <c r="T95" s="113"/>
      <c r="U95" s="113"/>
      <c r="V95" s="113"/>
      <c r="W95" s="113"/>
      <c r="X95" s="113"/>
      <c r="Y95" s="113"/>
      <c r="Z95" s="250"/>
      <c r="AA95" s="250"/>
      <c r="AB95" s="113"/>
      <c r="AC95" s="113"/>
      <c r="AD95" s="145"/>
      <c r="AE95" s="135"/>
    </row>
    <row r="96" spans="1:31" ht="12.75" x14ac:dyDescent="0.2">
      <c r="A96" s="133" t="s">
        <v>193</v>
      </c>
      <c r="B96" s="113"/>
      <c r="C96" s="113">
        <v>15</v>
      </c>
      <c r="D96" s="113">
        <v>27</v>
      </c>
      <c r="E96" s="113">
        <v>45</v>
      </c>
      <c r="F96" s="113">
        <v>68</v>
      </c>
      <c r="G96" s="113"/>
      <c r="H96" s="113"/>
      <c r="I96" s="113"/>
      <c r="J96" s="113"/>
      <c r="K96" s="113"/>
      <c r="L96" s="113"/>
      <c r="M96" s="113"/>
      <c r="N96" s="113"/>
      <c r="O96" s="113"/>
      <c r="P96" s="113"/>
      <c r="Q96" s="113"/>
      <c r="R96" s="113"/>
      <c r="S96" s="113"/>
      <c r="T96" s="113"/>
      <c r="U96" s="113"/>
      <c r="V96" s="113"/>
      <c r="W96" s="113"/>
      <c r="X96" s="113"/>
      <c r="Y96" s="113"/>
      <c r="Z96" s="250"/>
      <c r="AA96" s="250"/>
      <c r="AB96" s="113"/>
      <c r="AC96" s="113"/>
      <c r="AD96" s="145"/>
      <c r="AE96" s="135"/>
    </row>
    <row r="97" spans="1:31" ht="12.75" x14ac:dyDescent="0.2">
      <c r="A97" s="133" t="s">
        <v>194</v>
      </c>
      <c r="B97" s="113"/>
      <c r="C97" s="113">
        <v>23</v>
      </c>
      <c r="D97" s="113">
        <v>36</v>
      </c>
      <c r="E97" s="113">
        <v>62</v>
      </c>
      <c r="F97" s="113">
        <v>53</v>
      </c>
      <c r="G97" s="113"/>
      <c r="H97" s="113"/>
      <c r="I97" s="113"/>
      <c r="J97" s="113"/>
      <c r="K97" s="113"/>
      <c r="L97" s="113"/>
      <c r="M97" s="113"/>
      <c r="N97" s="113"/>
      <c r="O97" s="113"/>
      <c r="P97" s="113"/>
      <c r="Q97" s="113"/>
      <c r="R97" s="113"/>
      <c r="S97" s="113"/>
      <c r="T97" s="113"/>
      <c r="U97" s="113"/>
      <c r="V97" s="113"/>
      <c r="W97" s="113"/>
      <c r="X97" s="113"/>
      <c r="Y97" s="113"/>
      <c r="Z97" s="250"/>
      <c r="AA97" s="250"/>
      <c r="AB97" s="113"/>
      <c r="AC97" s="113"/>
      <c r="AD97" s="145"/>
      <c r="AE97" s="135"/>
    </row>
    <row r="98" spans="1:31" ht="156" customHeight="1" x14ac:dyDescent="0.2">
      <c r="A98" s="133" t="s">
        <v>195</v>
      </c>
      <c r="B98" s="113"/>
      <c r="C98" s="113"/>
      <c r="D98" s="113"/>
      <c r="E98" s="113"/>
      <c r="F98" s="113"/>
      <c r="G98" s="136"/>
      <c r="H98" s="113"/>
      <c r="I98" s="113"/>
      <c r="J98" s="113"/>
      <c r="K98" s="113"/>
      <c r="L98" s="113"/>
      <c r="M98" s="113" t="s">
        <v>251</v>
      </c>
      <c r="N98" s="113" t="s">
        <v>252</v>
      </c>
      <c r="O98" s="113"/>
      <c r="P98" s="113"/>
      <c r="Q98" s="113"/>
      <c r="R98" s="113"/>
      <c r="S98" s="113"/>
      <c r="T98" s="113"/>
      <c r="U98" s="113"/>
      <c r="V98" s="113"/>
      <c r="W98" s="113"/>
      <c r="X98" s="113"/>
      <c r="Y98" s="113"/>
      <c r="Z98" s="250"/>
      <c r="AA98" s="113"/>
      <c r="AB98" s="113"/>
      <c r="AC98" s="113"/>
      <c r="AD98" s="145"/>
      <c r="AE98" s="135"/>
    </row>
    <row r="99" spans="1:31" ht="63.75" customHeight="1" x14ac:dyDescent="0.2">
      <c r="A99" s="256" t="s">
        <v>198</v>
      </c>
      <c r="B99" s="113"/>
      <c r="C99" s="113"/>
      <c r="D99" s="113"/>
      <c r="E99" s="113"/>
      <c r="F99" s="113"/>
      <c r="G99" s="113"/>
      <c r="H99" s="113"/>
      <c r="I99" s="113"/>
      <c r="J99" s="113"/>
      <c r="K99" s="113"/>
      <c r="L99" s="113"/>
      <c r="M99" s="113" t="s">
        <v>253</v>
      </c>
      <c r="N99" s="113"/>
      <c r="O99" s="113"/>
      <c r="P99" s="113" t="s">
        <v>254</v>
      </c>
      <c r="Q99" s="113" t="s">
        <v>255</v>
      </c>
      <c r="R99" s="113"/>
      <c r="S99" s="113"/>
      <c r="T99" s="113" t="s">
        <v>256</v>
      </c>
      <c r="U99" s="113"/>
      <c r="V99" s="113"/>
      <c r="W99" s="113"/>
      <c r="X99" s="113"/>
      <c r="Y99" s="113"/>
      <c r="Z99" s="113"/>
      <c r="AA99" s="113"/>
      <c r="AB99" s="113"/>
      <c r="AC99" s="113"/>
      <c r="AD99" s="145"/>
      <c r="AE99" s="135"/>
    </row>
    <row r="100" spans="1:31" ht="27" customHeight="1" x14ac:dyDescent="0.2">
      <c r="A100" s="257"/>
      <c r="B100" s="113" t="s">
        <v>202</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37"/>
      <c r="AA100" s="137"/>
      <c r="AB100" s="113"/>
      <c r="AC100" s="137"/>
      <c r="AD100" s="138"/>
      <c r="AE100" s="121"/>
    </row>
    <row r="101" spans="1:31" ht="27" customHeight="1" x14ac:dyDescent="0.2">
      <c r="A101" s="146"/>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Z101" s="124"/>
      <c r="AA101" s="124"/>
      <c r="AB101" s="120"/>
      <c r="AC101" s="124"/>
      <c r="AD101" s="124"/>
      <c r="AE101" s="121"/>
    </row>
    <row r="102" spans="1:31" ht="12.75" x14ac:dyDescent="0.2">
      <c r="A102" s="114" t="s">
        <v>257</v>
      </c>
      <c r="B102" s="139"/>
      <c r="C102" s="139">
        <v>44740</v>
      </c>
      <c r="D102" s="139">
        <v>44747</v>
      </c>
      <c r="E102" s="139">
        <v>44754</v>
      </c>
      <c r="F102" s="139">
        <v>44761</v>
      </c>
      <c r="G102" s="139">
        <v>44768</v>
      </c>
      <c r="H102" s="139">
        <v>44775</v>
      </c>
      <c r="I102" s="139">
        <v>44782</v>
      </c>
      <c r="J102" s="139">
        <v>44789</v>
      </c>
      <c r="K102" s="139">
        <v>44796</v>
      </c>
      <c r="L102" s="139">
        <v>44803</v>
      </c>
      <c r="M102" s="139">
        <v>44810</v>
      </c>
      <c r="N102" s="139"/>
      <c r="O102" s="139"/>
      <c r="P102" s="139"/>
      <c r="Q102" s="139"/>
      <c r="R102" s="139"/>
      <c r="S102" s="139"/>
      <c r="T102" s="139"/>
      <c r="U102" s="139"/>
      <c r="V102" s="139"/>
      <c r="W102" s="139"/>
      <c r="X102" s="139"/>
      <c r="Y102" s="139"/>
      <c r="Z102" s="140"/>
      <c r="AA102" s="140"/>
      <c r="AB102" s="140"/>
      <c r="AC102" s="140"/>
      <c r="AD102" s="141"/>
      <c r="AE102" s="142"/>
    </row>
    <row r="103" spans="1:31" s="116" customFormat="1" ht="27.6" customHeight="1" x14ac:dyDescent="0.2">
      <c r="A103" s="253" t="s">
        <v>160</v>
      </c>
      <c r="B103" s="125" t="s">
        <v>161</v>
      </c>
      <c r="C103" s="126"/>
      <c r="D103" s="125">
        <v>1</v>
      </c>
      <c r="E103" s="125">
        <v>9</v>
      </c>
      <c r="F103" s="125"/>
      <c r="G103" s="125"/>
      <c r="H103" s="125"/>
      <c r="I103" s="125"/>
      <c r="J103" s="125"/>
      <c r="K103" s="125"/>
      <c r="L103" s="125"/>
      <c r="M103" s="125"/>
      <c r="N103" s="125"/>
      <c r="O103" s="125"/>
      <c r="P103" s="125"/>
      <c r="Q103" s="125"/>
      <c r="R103" s="125"/>
      <c r="S103" s="125"/>
      <c r="T103" s="125"/>
      <c r="U103" s="125"/>
      <c r="V103" s="125"/>
      <c r="W103" s="125"/>
      <c r="X103" s="125"/>
      <c r="Y103" s="125"/>
      <c r="Z103" s="115"/>
      <c r="AE103" s="127"/>
    </row>
    <row r="104" spans="1:31" ht="20.45" customHeight="1" x14ac:dyDescent="0.2">
      <c r="A104" s="254"/>
      <c r="B104" s="125" t="s">
        <v>204</v>
      </c>
      <c r="C104" s="126"/>
      <c r="D104" s="125"/>
      <c r="E104" s="125"/>
      <c r="F104" s="125">
        <v>3</v>
      </c>
      <c r="G104" s="125"/>
      <c r="H104" s="125"/>
      <c r="I104" s="125"/>
      <c r="J104" s="125"/>
      <c r="K104" s="125"/>
      <c r="L104" s="125"/>
      <c r="M104" s="125"/>
      <c r="N104" s="125"/>
      <c r="O104" s="125"/>
      <c r="P104" s="125"/>
      <c r="Q104" s="125"/>
      <c r="R104" s="125"/>
      <c r="S104" s="125"/>
      <c r="T104" s="125"/>
      <c r="U104" s="125"/>
      <c r="V104" s="125"/>
      <c r="W104" s="125"/>
      <c r="X104" s="125"/>
      <c r="Y104" s="125"/>
      <c r="AE104" s="124"/>
    </row>
    <row r="105" spans="1:31" ht="20.45" customHeight="1" x14ac:dyDescent="0.2">
      <c r="A105" s="254"/>
      <c r="B105" s="125" t="s">
        <v>164</v>
      </c>
      <c r="C105" s="126"/>
      <c r="D105" s="125"/>
      <c r="E105" s="125">
        <v>2</v>
      </c>
      <c r="F105" s="125">
        <v>9</v>
      </c>
      <c r="G105" s="125"/>
      <c r="H105" s="125"/>
      <c r="I105" s="125"/>
      <c r="J105" s="125"/>
      <c r="K105" s="125"/>
      <c r="L105" s="125"/>
      <c r="M105" s="125"/>
      <c r="N105" s="125"/>
      <c r="O105" s="125"/>
      <c r="P105" s="125"/>
      <c r="Q105" s="125"/>
      <c r="R105" s="125"/>
      <c r="S105" s="125"/>
      <c r="T105" s="125"/>
      <c r="U105" s="125"/>
      <c r="V105" s="125"/>
      <c r="W105" s="125"/>
      <c r="X105" s="125"/>
      <c r="Y105" s="125"/>
      <c r="Z105" s="117"/>
      <c r="AE105" s="124"/>
    </row>
    <row r="106" spans="1:31" ht="17.45" customHeight="1" x14ac:dyDescent="0.2">
      <c r="A106" s="255"/>
      <c r="B106" s="143" t="s">
        <v>165</v>
      </c>
      <c r="C106" s="143"/>
      <c r="D106" s="144"/>
      <c r="E106" s="144"/>
      <c r="F106" s="144">
        <v>1</v>
      </c>
      <c r="G106" s="144">
        <v>4</v>
      </c>
      <c r="H106" s="144">
        <v>5</v>
      </c>
      <c r="I106" s="144">
        <v>8</v>
      </c>
      <c r="J106" s="144">
        <v>9</v>
      </c>
      <c r="K106" s="144"/>
      <c r="L106" s="144">
        <v>9</v>
      </c>
      <c r="M106" s="144">
        <v>8</v>
      </c>
      <c r="N106" s="144"/>
      <c r="O106" s="144">
        <v>5</v>
      </c>
      <c r="P106" s="144">
        <v>4</v>
      </c>
      <c r="Q106" s="144">
        <v>9</v>
      </c>
      <c r="R106" s="144">
        <v>6</v>
      </c>
      <c r="S106" s="144">
        <v>6</v>
      </c>
      <c r="T106" s="144"/>
      <c r="U106" s="144"/>
      <c r="V106" s="144"/>
      <c r="W106" s="144"/>
      <c r="X106" s="144"/>
      <c r="Y106" s="144"/>
      <c r="AE106" s="124"/>
    </row>
    <row r="107" spans="1:31" ht="19.350000000000001" customHeight="1" x14ac:dyDescent="0.2">
      <c r="A107" s="259" t="s">
        <v>166</v>
      </c>
      <c r="B107" s="130" t="s">
        <v>167</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AE107" s="121"/>
    </row>
    <row r="108" spans="1:31" ht="1.35" hidden="1" customHeight="1" x14ac:dyDescent="0.2">
      <c r="A108" s="259"/>
      <c r="B108" s="132" t="s">
        <v>169</v>
      </c>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AE108" s="121"/>
    </row>
    <row r="109" spans="1:31" ht="18.75" customHeight="1" x14ac:dyDescent="0.2">
      <c r="A109" s="259"/>
      <c r="B109" s="132" t="s">
        <v>170</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AE109" s="121"/>
    </row>
    <row r="110" spans="1:31" ht="18.75" customHeight="1" x14ac:dyDescent="0.2">
      <c r="A110" s="259"/>
      <c r="B110" s="132" t="s">
        <v>171</v>
      </c>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AE110" s="121"/>
    </row>
    <row r="111" spans="1:31" ht="18.75" customHeight="1" x14ac:dyDescent="0.2">
      <c r="A111" s="259"/>
      <c r="B111" s="132" t="s">
        <v>172</v>
      </c>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AE111" s="121"/>
    </row>
    <row r="112" spans="1:31" ht="18.75" customHeight="1" x14ac:dyDescent="0.2">
      <c r="A112" s="258"/>
      <c r="B112" s="132" t="s">
        <v>173</v>
      </c>
      <c r="C112" s="129"/>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AE112" s="121"/>
    </row>
    <row r="113" spans="1:31" ht="48.75" customHeight="1" x14ac:dyDescent="0.2">
      <c r="A113" s="133" t="s">
        <v>174</v>
      </c>
      <c r="B113" s="113"/>
      <c r="C113" s="113" t="s">
        <v>177</v>
      </c>
      <c r="D113" s="113" t="s">
        <v>196</v>
      </c>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250"/>
      <c r="AA113" s="250"/>
      <c r="AB113" s="113"/>
      <c r="AC113" s="113"/>
      <c r="AD113" s="145"/>
      <c r="AE113" s="135"/>
    </row>
    <row r="114" spans="1:31" ht="93.75" customHeight="1" x14ac:dyDescent="0.2">
      <c r="A114" s="113" t="s">
        <v>178</v>
      </c>
      <c r="B114" s="113"/>
      <c r="C114" s="113" t="s">
        <v>258</v>
      </c>
      <c r="D114" s="113" t="s">
        <v>180</v>
      </c>
      <c r="E114" s="113"/>
      <c r="F114" s="113"/>
      <c r="G114" s="113"/>
      <c r="H114" s="113" t="s">
        <v>182</v>
      </c>
      <c r="I114" s="113" t="s">
        <v>259</v>
      </c>
      <c r="J114" s="113"/>
      <c r="K114" s="113"/>
      <c r="L114" s="113"/>
      <c r="M114" s="113"/>
      <c r="N114" s="113"/>
      <c r="O114" s="113"/>
      <c r="P114" s="113" t="s">
        <v>260</v>
      </c>
      <c r="Q114" s="113"/>
      <c r="R114" s="113" t="s">
        <v>260</v>
      </c>
      <c r="S114" s="113"/>
      <c r="T114" s="113"/>
      <c r="U114" s="113"/>
      <c r="V114" s="113"/>
      <c r="W114" s="113"/>
      <c r="X114" s="113"/>
      <c r="Y114" s="113"/>
      <c r="Z114" s="250"/>
      <c r="AA114" s="250"/>
      <c r="AB114" s="113"/>
      <c r="AC114" s="113"/>
      <c r="AD114" s="145"/>
      <c r="AE114" s="135"/>
    </row>
    <row r="115" spans="1:31" ht="84" customHeight="1" x14ac:dyDescent="0.2">
      <c r="A115" s="133" t="s">
        <v>191</v>
      </c>
      <c r="B115" s="113"/>
      <c r="C115" s="113"/>
      <c r="D115" s="113"/>
      <c r="E115" s="113"/>
      <c r="F115" s="113"/>
      <c r="G115" s="113"/>
      <c r="H115" s="113"/>
      <c r="I115" s="113"/>
      <c r="J115" s="113"/>
      <c r="K115" s="113"/>
      <c r="L115" s="113"/>
      <c r="M115" s="113"/>
      <c r="N115" s="16"/>
      <c r="O115" s="113"/>
      <c r="P115" s="16"/>
      <c r="Q115" s="113"/>
      <c r="R115" s="113"/>
      <c r="S115" s="113"/>
      <c r="T115" s="113"/>
      <c r="U115" s="113"/>
      <c r="V115" s="113"/>
      <c r="W115" s="113"/>
      <c r="X115" s="113"/>
      <c r="Y115" s="113"/>
      <c r="Z115" s="250"/>
      <c r="AA115" s="250"/>
      <c r="AB115" s="113"/>
      <c r="AC115" s="113"/>
      <c r="AD115" s="145"/>
      <c r="AE115" s="135"/>
    </row>
    <row r="116" spans="1:31" ht="12.75" x14ac:dyDescent="0.2">
      <c r="A116" s="133" t="s">
        <v>193</v>
      </c>
      <c r="B116" s="113"/>
      <c r="C116" s="113">
        <v>14</v>
      </c>
      <c r="D116" s="113">
        <v>26</v>
      </c>
      <c r="E116" s="113">
        <v>48</v>
      </c>
      <c r="F116" s="113">
        <v>63</v>
      </c>
      <c r="G116" s="113"/>
      <c r="H116" s="113"/>
      <c r="I116" s="113"/>
      <c r="J116" s="113"/>
      <c r="K116" s="113"/>
      <c r="L116" s="113"/>
      <c r="M116" s="113"/>
      <c r="N116" s="113"/>
      <c r="O116" s="113"/>
      <c r="P116" s="113"/>
      <c r="Q116" s="113"/>
      <c r="R116" s="113"/>
      <c r="S116" s="113"/>
      <c r="T116" s="113"/>
      <c r="U116" s="113"/>
      <c r="V116" s="113"/>
      <c r="W116" s="113"/>
      <c r="X116" s="113"/>
      <c r="Y116" s="113"/>
      <c r="Z116" s="250"/>
      <c r="AA116" s="250"/>
      <c r="AB116" s="113"/>
      <c r="AC116" s="113"/>
      <c r="AD116" s="145"/>
      <c r="AE116" s="135"/>
    </row>
    <row r="117" spans="1:31" ht="12.75" x14ac:dyDescent="0.2">
      <c r="A117" s="133" t="s">
        <v>194</v>
      </c>
      <c r="B117" s="113"/>
      <c r="C117" s="113">
        <v>21</v>
      </c>
      <c r="D117" s="113">
        <v>33</v>
      </c>
      <c r="E117" s="113">
        <v>62</v>
      </c>
      <c r="F117" s="113">
        <v>65</v>
      </c>
      <c r="G117" s="113"/>
      <c r="H117" s="113"/>
      <c r="I117" s="113"/>
      <c r="J117" s="113"/>
      <c r="K117" s="113"/>
      <c r="L117" s="113"/>
      <c r="M117" s="113"/>
      <c r="N117" s="113"/>
      <c r="O117" s="113"/>
      <c r="P117" s="113"/>
      <c r="Q117" s="113"/>
      <c r="R117" s="113"/>
      <c r="S117" s="113"/>
      <c r="T117" s="113"/>
      <c r="U117" s="113"/>
      <c r="V117" s="113"/>
      <c r="W117" s="113"/>
      <c r="X117" s="113"/>
      <c r="Y117" s="113"/>
      <c r="Z117" s="250"/>
      <c r="AA117" s="250"/>
      <c r="AB117" s="113"/>
      <c r="AC117" s="113"/>
      <c r="AD117" s="145"/>
      <c r="AE117" s="135"/>
    </row>
    <row r="118" spans="1:31" ht="156" customHeight="1" x14ac:dyDescent="0.2">
      <c r="A118" s="133" t="s">
        <v>195</v>
      </c>
      <c r="B118" s="113"/>
      <c r="C118" s="113"/>
      <c r="D118" s="113"/>
      <c r="E118" s="113"/>
      <c r="F118" s="113"/>
      <c r="G118" s="136"/>
      <c r="H118" s="113"/>
      <c r="I118" s="113"/>
      <c r="J118" s="113"/>
      <c r="K118" s="113"/>
      <c r="L118" s="113"/>
      <c r="M118" s="113"/>
      <c r="N118" s="113" t="s">
        <v>261</v>
      </c>
      <c r="O118" s="113"/>
      <c r="P118" s="113"/>
      <c r="Q118" s="113"/>
      <c r="R118" s="113"/>
      <c r="S118" s="113"/>
      <c r="T118" s="113"/>
      <c r="U118" s="113"/>
      <c r="V118" s="113"/>
      <c r="W118" s="113"/>
      <c r="X118" s="113"/>
      <c r="Y118" s="113"/>
      <c r="Z118" s="250"/>
      <c r="AA118" s="113"/>
      <c r="AB118" s="113"/>
      <c r="AC118" s="113"/>
      <c r="AD118" s="145"/>
      <c r="AE118" s="135"/>
    </row>
    <row r="119" spans="1:31" ht="63.75" customHeight="1" x14ac:dyDescent="0.2">
      <c r="A119" s="256" t="s">
        <v>198</v>
      </c>
      <c r="B119" s="113"/>
      <c r="C119" s="113"/>
      <c r="D119" s="113"/>
      <c r="E119" s="113"/>
      <c r="F119" s="113"/>
      <c r="G119" s="113"/>
      <c r="H119" s="113"/>
      <c r="I119" s="113"/>
      <c r="J119" s="113"/>
      <c r="K119" s="113"/>
      <c r="L119" s="113"/>
      <c r="M119" s="113"/>
      <c r="N119" s="113" t="s">
        <v>262</v>
      </c>
      <c r="O119" s="113" t="s">
        <v>263</v>
      </c>
      <c r="P119" s="113"/>
      <c r="Q119" s="113"/>
      <c r="R119" s="113"/>
      <c r="S119" s="113"/>
      <c r="T119" s="113" t="s">
        <v>264</v>
      </c>
      <c r="U119" s="113"/>
      <c r="V119" s="113"/>
      <c r="W119" s="113"/>
      <c r="X119" s="113"/>
      <c r="Y119" s="113"/>
      <c r="Z119" s="113"/>
      <c r="AA119" s="113"/>
      <c r="AB119" s="113"/>
      <c r="AC119" s="113"/>
      <c r="AD119" s="145"/>
      <c r="AE119" s="135"/>
    </row>
    <row r="120" spans="1:31" ht="27" customHeight="1" x14ac:dyDescent="0.2">
      <c r="A120" s="257"/>
      <c r="B120" s="113" t="s">
        <v>202</v>
      </c>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37"/>
      <c r="AA120" s="137"/>
      <c r="AB120" s="113"/>
      <c r="AC120" s="137"/>
      <c r="AD120" s="138"/>
      <c r="AE120" s="121"/>
    </row>
    <row r="121" spans="1:31" ht="27" customHeight="1" x14ac:dyDescent="0.2">
      <c r="A121" s="146"/>
      <c r="B121" s="120"/>
      <c r="C121" s="120"/>
      <c r="D121" s="120"/>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4"/>
      <c r="AA121" s="124"/>
      <c r="AB121" s="120"/>
      <c r="AC121" s="124"/>
      <c r="AD121" s="124"/>
      <c r="AE121" s="121"/>
    </row>
    <row r="122" spans="1:31" ht="12.75" x14ac:dyDescent="0.2">
      <c r="A122" s="114" t="s">
        <v>265</v>
      </c>
      <c r="B122" s="139"/>
      <c r="C122" s="139">
        <v>44740</v>
      </c>
      <c r="D122" s="139">
        <v>44747</v>
      </c>
      <c r="E122" s="139">
        <v>44754</v>
      </c>
      <c r="F122" s="139">
        <v>44761</v>
      </c>
      <c r="G122" s="139">
        <v>44768</v>
      </c>
      <c r="H122" s="139">
        <v>44775</v>
      </c>
      <c r="I122" s="139">
        <v>44782</v>
      </c>
      <c r="J122" s="139">
        <v>44789</v>
      </c>
      <c r="K122" s="139">
        <v>44796</v>
      </c>
      <c r="L122" s="139">
        <v>44803</v>
      </c>
      <c r="M122" s="139">
        <v>44810</v>
      </c>
      <c r="N122" s="139"/>
      <c r="O122" s="139"/>
      <c r="P122" s="139"/>
      <c r="Q122" s="139"/>
      <c r="R122" s="139"/>
      <c r="S122" s="139"/>
      <c r="T122" s="139"/>
      <c r="U122" s="139"/>
      <c r="V122" s="139"/>
      <c r="W122" s="139"/>
      <c r="X122" s="139"/>
      <c r="Y122" s="139"/>
      <c r="Z122" s="140"/>
      <c r="AA122" s="140"/>
      <c r="AB122" s="140"/>
      <c r="AC122" s="140"/>
      <c r="AD122" s="141"/>
      <c r="AE122" s="142"/>
    </row>
    <row r="123" spans="1:31" s="116" customFormat="1" ht="27.6" customHeight="1" x14ac:dyDescent="0.2">
      <c r="A123" s="253" t="s">
        <v>160</v>
      </c>
      <c r="B123" s="125" t="s">
        <v>161</v>
      </c>
      <c r="C123" s="126"/>
      <c r="D123" s="125">
        <v>6</v>
      </c>
      <c r="E123" s="125">
        <v>21</v>
      </c>
      <c r="F123" s="125">
        <v>4</v>
      </c>
      <c r="G123" s="125"/>
      <c r="H123" s="125"/>
      <c r="I123" s="125"/>
      <c r="J123" s="125"/>
      <c r="K123" s="125"/>
      <c r="L123" s="125"/>
      <c r="M123" s="125"/>
      <c r="N123" s="125"/>
      <c r="O123" s="125"/>
      <c r="P123" s="125"/>
      <c r="Q123" s="125"/>
      <c r="R123" s="125"/>
      <c r="S123" s="125"/>
      <c r="T123" s="125"/>
      <c r="U123" s="125"/>
      <c r="V123" s="125"/>
      <c r="W123" s="125"/>
      <c r="X123" s="125"/>
      <c r="Y123" s="125"/>
      <c r="Z123" s="115"/>
      <c r="AE123" s="127"/>
    </row>
    <row r="124" spans="1:31" ht="20.45" customHeight="1" x14ac:dyDescent="0.2">
      <c r="A124" s="254"/>
      <c r="B124" s="125" t="s">
        <v>204</v>
      </c>
      <c r="C124" s="126"/>
      <c r="D124" s="125"/>
      <c r="E124" s="125">
        <v>3</v>
      </c>
      <c r="F124" s="125">
        <v>4</v>
      </c>
      <c r="G124" s="125"/>
      <c r="H124" s="125"/>
      <c r="I124" s="125"/>
      <c r="J124" s="125"/>
      <c r="K124" s="125"/>
      <c r="L124" s="125"/>
      <c r="M124" s="125"/>
      <c r="N124" s="125"/>
      <c r="O124" s="125"/>
      <c r="P124" s="125"/>
      <c r="Q124" s="125"/>
      <c r="R124" s="125"/>
      <c r="S124" s="125"/>
      <c r="T124" s="125"/>
      <c r="U124" s="125"/>
      <c r="V124" s="125"/>
      <c r="W124" s="125"/>
      <c r="X124" s="125"/>
      <c r="Y124" s="125"/>
      <c r="AE124" s="124"/>
    </row>
    <row r="125" spans="1:31" ht="20.45" customHeight="1" x14ac:dyDescent="0.2">
      <c r="A125" s="254"/>
      <c r="B125" s="125" t="s">
        <v>164</v>
      </c>
      <c r="C125" s="126"/>
      <c r="D125" s="125"/>
      <c r="E125" s="125">
        <v>1</v>
      </c>
      <c r="F125" s="125">
        <v>9</v>
      </c>
      <c r="G125" s="125"/>
      <c r="H125" s="125"/>
      <c r="I125" s="125"/>
      <c r="J125" s="125"/>
      <c r="K125" s="125"/>
      <c r="L125" s="125"/>
      <c r="M125" s="125"/>
      <c r="N125" s="125"/>
      <c r="O125" s="125"/>
      <c r="P125" s="125"/>
      <c r="Q125" s="125"/>
      <c r="R125" s="125"/>
      <c r="S125" s="125"/>
      <c r="T125" s="125"/>
      <c r="U125" s="125"/>
      <c r="V125" s="125"/>
      <c r="W125" s="125"/>
      <c r="X125" s="125"/>
      <c r="Y125" s="125"/>
      <c r="Z125" s="117"/>
      <c r="AE125" s="124"/>
    </row>
    <row r="126" spans="1:31" ht="17.45" customHeight="1" x14ac:dyDescent="0.2">
      <c r="A126" s="255"/>
      <c r="B126" s="143" t="s">
        <v>165</v>
      </c>
      <c r="C126" s="143"/>
      <c r="D126" s="144"/>
      <c r="E126" s="144"/>
      <c r="F126" s="144"/>
      <c r="G126" s="144">
        <v>16</v>
      </c>
      <c r="H126" s="144">
        <v>21</v>
      </c>
      <c r="I126" s="144">
        <v>23</v>
      </c>
      <c r="J126" s="144">
        <v>32</v>
      </c>
      <c r="K126" s="144"/>
      <c r="L126" s="144"/>
      <c r="M126" s="144"/>
      <c r="N126" s="144"/>
      <c r="O126" s="144"/>
      <c r="P126" s="144"/>
      <c r="Q126" s="144"/>
      <c r="R126" s="144"/>
      <c r="S126" s="144"/>
      <c r="T126" s="144"/>
      <c r="U126" s="144"/>
      <c r="V126" s="144"/>
      <c r="W126" s="144"/>
      <c r="X126" s="144"/>
      <c r="Y126" s="144"/>
      <c r="AE126" s="124"/>
    </row>
    <row r="127" spans="1:31" ht="19.350000000000001" customHeight="1" x14ac:dyDescent="0.2">
      <c r="A127" s="259" t="s">
        <v>166</v>
      </c>
      <c r="B127" s="130" t="s">
        <v>167</v>
      </c>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AE127" s="121"/>
    </row>
    <row r="128" spans="1:31" ht="1.35" hidden="1" customHeight="1" x14ac:dyDescent="0.2">
      <c r="A128" s="259"/>
      <c r="B128" s="132" t="s">
        <v>169</v>
      </c>
      <c r="C128" s="120"/>
      <c r="D128" s="120"/>
      <c r="E128" s="120"/>
      <c r="F128" s="120"/>
      <c r="G128" s="120"/>
      <c r="H128" s="120"/>
      <c r="I128" s="120"/>
      <c r="J128" s="120"/>
      <c r="K128" s="120"/>
      <c r="L128" s="120"/>
      <c r="M128" s="120"/>
      <c r="N128" s="120"/>
      <c r="O128" s="120"/>
      <c r="P128" s="120"/>
      <c r="Q128" s="120"/>
      <c r="R128" s="120"/>
      <c r="S128" s="120"/>
      <c r="T128" s="120"/>
      <c r="U128" s="120"/>
      <c r="V128" s="120"/>
      <c r="W128" s="120"/>
      <c r="X128" s="120"/>
      <c r="Y128" s="120"/>
      <c r="AE128" s="121"/>
    </row>
    <row r="129" spans="1:31" ht="18.75" customHeight="1" x14ac:dyDescent="0.2">
      <c r="A129" s="259"/>
      <c r="B129" s="132" t="s">
        <v>170</v>
      </c>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AE129" s="121"/>
    </row>
    <row r="130" spans="1:31" ht="18.75" customHeight="1" x14ac:dyDescent="0.2">
      <c r="A130" s="259"/>
      <c r="B130" s="132" t="s">
        <v>171</v>
      </c>
      <c r="C130" s="120"/>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AE130" s="121"/>
    </row>
    <row r="131" spans="1:31" ht="18.75" customHeight="1" x14ac:dyDescent="0.2">
      <c r="A131" s="259"/>
      <c r="B131" s="132" t="s">
        <v>172</v>
      </c>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AE131" s="121"/>
    </row>
    <row r="132" spans="1:31" ht="18.75" customHeight="1" x14ac:dyDescent="0.2">
      <c r="A132" s="258"/>
      <c r="B132" s="132" t="s">
        <v>173</v>
      </c>
      <c r="C132" s="129"/>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AE132" s="121"/>
    </row>
    <row r="133" spans="1:31" ht="31.5" customHeight="1" x14ac:dyDescent="0.2">
      <c r="A133" s="133" t="s">
        <v>174</v>
      </c>
      <c r="B133" s="113"/>
      <c r="C133" s="113" t="s">
        <v>177</v>
      </c>
      <c r="D133" s="113" t="s">
        <v>266</v>
      </c>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250"/>
      <c r="AA133" s="250"/>
      <c r="AB133" s="113"/>
      <c r="AC133" s="113"/>
      <c r="AD133" s="145"/>
      <c r="AE133" s="135"/>
    </row>
    <row r="134" spans="1:31" ht="72" customHeight="1" x14ac:dyDescent="0.2">
      <c r="A134" s="113" t="s">
        <v>178</v>
      </c>
      <c r="B134" s="113"/>
      <c r="C134" s="113" t="s">
        <v>180</v>
      </c>
      <c r="D134" s="113" t="s">
        <v>180</v>
      </c>
      <c r="E134" s="113" t="s">
        <v>267</v>
      </c>
      <c r="F134" s="113" t="s">
        <v>268</v>
      </c>
      <c r="G134" s="113" t="s">
        <v>269</v>
      </c>
      <c r="H134" s="113" t="s">
        <v>270</v>
      </c>
      <c r="I134" s="147" t="s">
        <v>271</v>
      </c>
      <c r="J134" s="147" t="s">
        <v>271</v>
      </c>
      <c r="K134" s="147" t="s">
        <v>271</v>
      </c>
      <c r="L134" s="147" t="s">
        <v>271</v>
      </c>
      <c r="M134" s="147" t="s">
        <v>271</v>
      </c>
      <c r="N134" s="147" t="s">
        <v>271</v>
      </c>
      <c r="O134" s="147" t="s">
        <v>271</v>
      </c>
      <c r="P134" s="147" t="s">
        <v>271</v>
      </c>
      <c r="Q134" s="147" t="s">
        <v>271</v>
      </c>
      <c r="R134" s="147" t="s">
        <v>271</v>
      </c>
      <c r="S134" s="147" t="s">
        <v>271</v>
      </c>
      <c r="T134" s="147" t="s">
        <v>271</v>
      </c>
      <c r="U134" s="147" t="s">
        <v>271</v>
      </c>
      <c r="V134" s="147" t="s">
        <v>271</v>
      </c>
      <c r="W134" s="147" t="s">
        <v>271</v>
      </c>
      <c r="X134" s="113"/>
      <c r="Y134" s="113"/>
      <c r="Z134" s="250"/>
      <c r="AA134" s="250"/>
      <c r="AB134" s="113"/>
      <c r="AC134" s="113"/>
      <c r="AD134" s="145"/>
      <c r="AE134" s="135"/>
    </row>
    <row r="135" spans="1:31" ht="42" customHeight="1" x14ac:dyDescent="0.2">
      <c r="A135" s="133" t="s">
        <v>191</v>
      </c>
      <c r="B135" s="113"/>
      <c r="C135" s="113"/>
      <c r="D135" s="113"/>
      <c r="E135" s="113"/>
      <c r="F135" s="113"/>
      <c r="G135" s="113"/>
      <c r="H135" s="113"/>
      <c r="I135" s="113"/>
      <c r="J135" s="113"/>
      <c r="K135" s="113"/>
      <c r="L135" s="113"/>
      <c r="M135" s="113"/>
      <c r="N135" s="16"/>
      <c r="O135" s="113"/>
      <c r="P135" s="16"/>
      <c r="Q135" s="113"/>
      <c r="R135" s="113"/>
      <c r="S135" s="113"/>
      <c r="T135" s="113"/>
      <c r="U135" s="113"/>
      <c r="V135" s="113"/>
      <c r="W135" s="113"/>
      <c r="X135" s="113"/>
      <c r="Y135" s="113"/>
      <c r="Z135" s="250"/>
      <c r="AA135" s="250"/>
      <c r="AB135" s="113"/>
      <c r="AC135" s="113"/>
      <c r="AD135" s="145"/>
      <c r="AE135" s="135"/>
    </row>
    <row r="136" spans="1:31" ht="12.75" x14ac:dyDescent="0.2">
      <c r="A136" s="133" t="s">
        <v>193</v>
      </c>
      <c r="B136" s="113"/>
      <c r="C136" s="113">
        <v>26</v>
      </c>
      <c r="D136" s="113">
        <v>33</v>
      </c>
      <c r="E136" s="113">
        <v>43</v>
      </c>
      <c r="F136" s="113">
        <v>73</v>
      </c>
      <c r="G136" s="113"/>
      <c r="H136" s="113"/>
      <c r="I136" s="113"/>
      <c r="J136" s="113"/>
      <c r="K136" s="113"/>
      <c r="L136" s="113"/>
      <c r="M136" s="113"/>
      <c r="N136" s="113"/>
      <c r="O136" s="113"/>
      <c r="P136" s="113"/>
      <c r="Q136" s="113"/>
      <c r="R136" s="113"/>
      <c r="S136" s="113"/>
      <c r="T136" s="113"/>
      <c r="U136" s="113"/>
      <c r="V136" s="113"/>
      <c r="W136" s="113"/>
      <c r="X136" s="113"/>
      <c r="Y136" s="113"/>
      <c r="Z136" s="250"/>
      <c r="AA136" s="250"/>
      <c r="AB136" s="113"/>
      <c r="AC136" s="113"/>
      <c r="AD136" s="145"/>
      <c r="AE136" s="135"/>
    </row>
    <row r="137" spans="1:31" ht="12.75" x14ac:dyDescent="0.2">
      <c r="A137" s="133" t="s">
        <v>194</v>
      </c>
      <c r="B137" s="113"/>
      <c r="C137" s="113">
        <v>30</v>
      </c>
      <c r="D137" s="113">
        <v>57</v>
      </c>
      <c r="E137" s="113">
        <v>90</v>
      </c>
      <c r="F137" s="113">
        <v>107</v>
      </c>
      <c r="G137" s="113"/>
      <c r="H137" s="113"/>
      <c r="I137" s="113"/>
      <c r="J137" s="113"/>
      <c r="K137" s="113"/>
      <c r="L137" s="113"/>
      <c r="M137" s="113"/>
      <c r="N137" s="113"/>
      <c r="O137" s="113"/>
      <c r="P137" s="113"/>
      <c r="Q137" s="113"/>
      <c r="R137" s="113"/>
      <c r="S137" s="113"/>
      <c r="T137" s="113"/>
      <c r="U137" s="113"/>
      <c r="V137" s="113"/>
      <c r="W137" s="113"/>
      <c r="X137" s="113"/>
      <c r="Y137" s="113"/>
      <c r="Z137" s="250"/>
      <c r="AA137" s="250"/>
      <c r="AB137" s="113"/>
      <c r="AC137" s="113"/>
      <c r="AD137" s="145"/>
      <c r="AE137" s="135"/>
    </row>
    <row r="138" spans="1:31" ht="93.75" customHeight="1" x14ac:dyDescent="0.2">
      <c r="A138" s="133" t="s">
        <v>195</v>
      </c>
      <c r="B138" s="113"/>
      <c r="C138" s="113"/>
      <c r="D138" s="113"/>
      <c r="E138" s="113"/>
      <c r="F138" s="113"/>
      <c r="G138" s="136"/>
      <c r="H138" s="113" t="s">
        <v>272</v>
      </c>
      <c r="I138" s="113"/>
      <c r="J138" s="113" t="s">
        <v>273</v>
      </c>
      <c r="K138" s="113"/>
      <c r="L138" s="113"/>
      <c r="M138" s="113"/>
      <c r="N138" s="113"/>
      <c r="O138" s="113"/>
      <c r="P138" s="113"/>
      <c r="Q138" s="113"/>
      <c r="R138" s="113"/>
      <c r="S138" s="113"/>
      <c r="T138" s="113"/>
      <c r="U138" s="113"/>
      <c r="V138" s="113"/>
      <c r="W138" s="113"/>
      <c r="X138" s="113"/>
      <c r="Y138" s="113"/>
      <c r="Z138" s="250"/>
      <c r="AA138" s="113"/>
      <c r="AB138" s="113"/>
      <c r="AC138" s="113"/>
      <c r="AD138" s="145"/>
      <c r="AE138" s="135"/>
    </row>
    <row r="139" spans="1:31" ht="63.75" customHeight="1" x14ac:dyDescent="0.2">
      <c r="A139" s="256" t="s">
        <v>198</v>
      </c>
      <c r="B139" s="113"/>
      <c r="C139" s="113"/>
      <c r="D139" s="113"/>
      <c r="E139" s="113"/>
      <c r="F139" s="113"/>
      <c r="G139" s="113"/>
      <c r="H139" s="113"/>
      <c r="I139" s="113"/>
      <c r="J139" s="113" t="s">
        <v>274</v>
      </c>
      <c r="K139" s="113"/>
      <c r="L139" s="113"/>
      <c r="M139" s="113"/>
      <c r="N139" s="113"/>
      <c r="O139" s="113"/>
      <c r="P139" s="113"/>
      <c r="Q139" s="113"/>
      <c r="R139" s="113"/>
      <c r="S139" s="113"/>
      <c r="T139" s="113"/>
      <c r="U139" s="113"/>
      <c r="V139" s="113"/>
      <c r="W139" s="113"/>
      <c r="X139" s="113"/>
      <c r="Y139" s="113"/>
      <c r="Z139" s="113"/>
      <c r="AA139" s="113"/>
      <c r="AB139" s="113"/>
      <c r="AC139" s="113"/>
      <c r="AD139" s="145"/>
      <c r="AE139" s="135"/>
    </row>
    <row r="140" spans="1:31" ht="27" customHeight="1" x14ac:dyDescent="0.2">
      <c r="A140" s="257"/>
      <c r="B140" s="113" t="s">
        <v>202</v>
      </c>
      <c r="C140" s="113"/>
      <c r="D140" s="113"/>
      <c r="E140" s="113"/>
      <c r="F140" s="113"/>
      <c r="G140" s="113"/>
      <c r="H140" s="113"/>
      <c r="I140" s="113"/>
      <c r="J140" s="113" t="s">
        <v>275</v>
      </c>
      <c r="K140" s="113"/>
      <c r="L140" s="113"/>
      <c r="M140" s="113"/>
      <c r="N140" s="113"/>
      <c r="O140" s="113"/>
      <c r="P140" s="113"/>
      <c r="Q140" s="113"/>
      <c r="R140" s="113"/>
      <c r="S140" s="113"/>
      <c r="T140" s="113"/>
      <c r="U140" s="113"/>
      <c r="V140" s="113"/>
      <c r="W140" s="113"/>
      <c r="X140" s="113"/>
      <c r="Y140" s="113"/>
      <c r="Z140" s="137"/>
      <c r="AA140" s="137"/>
      <c r="AB140" s="113"/>
      <c r="AC140" s="137"/>
      <c r="AD140" s="138"/>
      <c r="AE140" s="121"/>
    </row>
    <row r="141" spans="1:31" ht="12.75" x14ac:dyDescent="0.2">
      <c r="A141" s="120"/>
      <c r="B141" s="120"/>
      <c r="C141" s="120"/>
      <c r="D141" s="120"/>
      <c r="E141" s="120"/>
      <c r="F141" s="120"/>
      <c r="G141" s="120"/>
      <c r="H141" s="120"/>
      <c r="I141" s="120"/>
      <c r="J141" s="120"/>
      <c r="K141" s="120"/>
      <c r="L141" s="120"/>
      <c r="M141" s="120"/>
      <c r="N141" s="120"/>
      <c r="O141" s="120"/>
      <c r="P141" s="120"/>
      <c r="Q141" s="120"/>
      <c r="R141" s="120"/>
      <c r="S141" s="120"/>
      <c r="T141" s="120"/>
      <c r="U141" s="120"/>
      <c r="V141" s="120"/>
      <c r="W141" s="120"/>
      <c r="X141" s="120"/>
      <c r="Y141" s="120"/>
      <c r="AB141" s="120"/>
      <c r="AE141" s="121"/>
    </row>
    <row r="142" spans="1:31" ht="28.7" customHeight="1" x14ac:dyDescent="0.2">
      <c r="A142" s="120" t="s">
        <v>276</v>
      </c>
      <c r="B142" s="120"/>
      <c r="C142" s="120"/>
      <c r="D142" s="120"/>
      <c r="E142" s="120"/>
      <c r="F142" s="120"/>
      <c r="G142" s="120"/>
      <c r="H142" s="120"/>
      <c r="I142" s="120"/>
      <c r="J142" s="120"/>
      <c r="K142" s="120"/>
      <c r="L142" s="120"/>
      <c r="M142" s="120"/>
      <c r="N142" s="120"/>
      <c r="O142" s="120"/>
      <c r="P142" s="120"/>
      <c r="Q142" s="120"/>
      <c r="R142" s="120"/>
      <c r="S142" s="120"/>
      <c r="T142" s="120"/>
      <c r="U142" s="120"/>
      <c r="V142" s="120"/>
      <c r="W142" s="120"/>
      <c r="X142" s="120"/>
      <c r="Y142" s="120"/>
      <c r="Z142" s="124"/>
      <c r="AA142" s="124"/>
      <c r="AB142" s="120"/>
      <c r="AC142" s="124"/>
      <c r="AD142" s="124"/>
      <c r="AE142" s="121"/>
    </row>
    <row r="143" spans="1:31" ht="12.75" x14ac:dyDescent="0.2">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AE143" s="121"/>
    </row>
    <row r="144" spans="1:31" ht="25.5" x14ac:dyDescent="0.2">
      <c r="A144" s="120" t="s">
        <v>277</v>
      </c>
      <c r="B144" s="120"/>
      <c r="C144" s="120"/>
      <c r="D144" s="120"/>
      <c r="E144" s="120"/>
      <c r="F144" s="120"/>
      <c r="G144" s="120"/>
      <c r="H144" s="120"/>
      <c r="I144" s="120"/>
      <c r="J144" s="120" t="s">
        <v>278</v>
      </c>
      <c r="K144" s="120"/>
      <c r="L144" s="120" t="s">
        <v>279</v>
      </c>
      <c r="M144" s="120" t="s">
        <v>280</v>
      </c>
      <c r="N144" s="120" t="s">
        <v>279</v>
      </c>
      <c r="O144" s="120" t="s">
        <v>281</v>
      </c>
      <c r="P144" s="120" t="s">
        <v>278</v>
      </c>
      <c r="Q144" s="120" t="s">
        <v>282</v>
      </c>
      <c r="R144" s="120"/>
      <c r="S144" s="120"/>
      <c r="T144" s="120" t="s">
        <v>283</v>
      </c>
      <c r="U144" s="120"/>
      <c r="V144" s="120"/>
      <c r="W144" s="120"/>
      <c r="X144" s="120"/>
      <c r="Y144" s="120"/>
      <c r="AE144" s="121"/>
    </row>
    <row r="145" spans="1:31" ht="25.5" x14ac:dyDescent="0.2">
      <c r="A145" s="120" t="s">
        <v>284</v>
      </c>
      <c r="B145" s="120"/>
      <c r="C145" s="120"/>
      <c r="D145" s="120"/>
      <c r="E145" s="120"/>
      <c r="F145" s="120"/>
      <c r="G145" s="120"/>
      <c r="H145" s="120"/>
      <c r="I145" s="120"/>
      <c r="J145" s="120" t="s">
        <v>285</v>
      </c>
      <c r="K145" s="120"/>
      <c r="L145" s="120" t="s">
        <v>286</v>
      </c>
      <c r="M145" s="120" t="s">
        <v>287</v>
      </c>
      <c r="N145" s="120" t="s">
        <v>288</v>
      </c>
      <c r="O145" s="120" t="s">
        <v>289</v>
      </c>
      <c r="P145" s="120" t="s">
        <v>290</v>
      </c>
      <c r="Q145" s="120" t="s">
        <v>291</v>
      </c>
      <c r="R145" s="120"/>
      <c r="S145" s="120"/>
      <c r="T145" s="120" t="s">
        <v>292</v>
      </c>
      <c r="U145" s="120"/>
      <c r="V145" s="120"/>
      <c r="W145" s="120"/>
      <c r="X145" s="120"/>
      <c r="Y145" s="120"/>
      <c r="AE145" s="121"/>
    </row>
    <row r="146" spans="1:31" s="118" customFormat="1" ht="89.25" x14ac:dyDescent="0.2">
      <c r="A146" s="148" t="s">
        <v>293</v>
      </c>
      <c r="B146" s="148"/>
      <c r="C146" s="148"/>
      <c r="D146" s="148"/>
      <c r="E146" s="148"/>
      <c r="F146" s="148"/>
      <c r="G146" s="148"/>
      <c r="H146" s="148"/>
      <c r="I146" s="148"/>
      <c r="J146" s="148"/>
      <c r="K146" s="148" t="s">
        <v>294</v>
      </c>
      <c r="L146" s="148"/>
      <c r="M146" s="148" t="s">
        <v>282</v>
      </c>
      <c r="N146" s="148" t="s">
        <v>280</v>
      </c>
      <c r="O146" s="148"/>
      <c r="P146" s="148"/>
      <c r="Q146" s="148"/>
      <c r="R146" s="148"/>
      <c r="S146" s="148"/>
      <c r="T146" s="148"/>
      <c r="U146" s="148"/>
      <c r="V146" s="148"/>
      <c r="W146" s="148"/>
      <c r="X146" s="148"/>
      <c r="Y146" s="148"/>
      <c r="AE146" s="149"/>
    </row>
    <row r="147" spans="1:31" ht="12.75" x14ac:dyDescent="0.2">
      <c r="A147" s="120"/>
      <c r="B147" s="120"/>
      <c r="C147" s="120"/>
      <c r="D147" s="120"/>
      <c r="E147" s="120"/>
      <c r="F147" s="120"/>
      <c r="G147" s="120"/>
      <c r="H147" s="120"/>
      <c r="I147" s="120"/>
      <c r="J147" s="120"/>
      <c r="K147" s="120" t="s">
        <v>295</v>
      </c>
      <c r="L147" s="120"/>
      <c r="M147" s="120" t="s">
        <v>296</v>
      </c>
      <c r="N147" s="120" t="s">
        <v>297</v>
      </c>
      <c r="O147" s="120"/>
      <c r="P147" s="120"/>
      <c r="Q147" s="120"/>
      <c r="R147" s="120"/>
      <c r="S147" s="120"/>
      <c r="T147" s="120"/>
      <c r="U147" s="120"/>
      <c r="V147" s="120"/>
      <c r="W147" s="120"/>
      <c r="X147" s="120"/>
      <c r="Y147" s="120"/>
      <c r="AE147" s="121"/>
    </row>
    <row r="148" spans="1:31" ht="12.75" x14ac:dyDescent="0.2">
      <c r="A148" s="120"/>
      <c r="B148" s="120"/>
      <c r="C148" s="120"/>
      <c r="D148" s="120"/>
      <c r="E148" s="120"/>
      <c r="F148" s="120"/>
      <c r="G148" s="120"/>
      <c r="H148" s="120"/>
      <c r="I148" s="120"/>
      <c r="J148" s="120"/>
      <c r="K148" s="120"/>
      <c r="L148" s="120"/>
      <c r="M148" s="120"/>
      <c r="N148" s="120"/>
      <c r="O148" s="120"/>
      <c r="P148" s="120"/>
      <c r="Q148" s="120"/>
      <c r="R148" s="120"/>
      <c r="S148" s="120"/>
      <c r="T148" s="120"/>
      <c r="U148" s="120"/>
      <c r="V148" s="120"/>
      <c r="W148" s="120"/>
      <c r="X148" s="120"/>
      <c r="Y148" s="120"/>
      <c r="AE148" s="121"/>
    </row>
    <row r="149" spans="1:31" ht="12.75" x14ac:dyDescent="0.2">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AE149" s="121"/>
    </row>
    <row r="150" spans="1:31" ht="12.75" x14ac:dyDescent="0.2">
      <c r="A150" s="120"/>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AE150" s="121"/>
    </row>
    <row r="151" spans="1:31" ht="12.75" x14ac:dyDescent="0.2">
      <c r="A151" s="120"/>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AE151" s="121"/>
    </row>
    <row r="152" spans="1:31" ht="12.75" x14ac:dyDescent="0.2">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AE152" s="121"/>
    </row>
    <row r="153" spans="1:31" ht="12.75" x14ac:dyDescent="0.2">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AE153" s="121"/>
    </row>
    <row r="154" spans="1:31" ht="12.75" x14ac:dyDescent="0.2">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AE154" s="121"/>
    </row>
    <row r="155" spans="1:31" ht="12.75" x14ac:dyDescent="0.2">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AE155" s="121"/>
    </row>
    <row r="156" spans="1:31" ht="12.75" x14ac:dyDescent="0.2">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AE156" s="121"/>
    </row>
    <row r="157" spans="1:31" ht="12.75" x14ac:dyDescent="0.2">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AE157" s="121"/>
    </row>
    <row r="158" spans="1:31" ht="12.75" x14ac:dyDescent="0.2">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AE158" s="121"/>
    </row>
    <row r="159" spans="1:31" ht="12.75" x14ac:dyDescent="0.2">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AE159" s="121"/>
    </row>
    <row r="160" spans="1:31" ht="12.75" x14ac:dyDescent="0.2">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AE160" s="121"/>
    </row>
    <row r="161" spans="1:31" ht="12.75" x14ac:dyDescent="0.2">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AE161" s="121"/>
    </row>
    <row r="162" spans="1:31" ht="12.75" x14ac:dyDescent="0.2">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AE162" s="121"/>
    </row>
    <row r="163" spans="1:31" ht="12.75" x14ac:dyDescent="0.2">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AE163" s="121"/>
    </row>
    <row r="164" spans="1:31" ht="12.75" x14ac:dyDescent="0.2">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AE164" s="121"/>
    </row>
    <row r="165" spans="1:31" ht="12.75" x14ac:dyDescent="0.2">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AE165" s="121"/>
    </row>
    <row r="166" spans="1:31" ht="12.75" x14ac:dyDescent="0.2">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AE166" s="121"/>
    </row>
    <row r="167" spans="1:31" ht="12.75" x14ac:dyDescent="0.2">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AE167" s="121"/>
    </row>
    <row r="168" spans="1:31" ht="12.75" x14ac:dyDescent="0.2">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AE168" s="121"/>
    </row>
    <row r="169" spans="1:31" ht="12.75" x14ac:dyDescent="0.2">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AE169" s="121"/>
    </row>
    <row r="170" spans="1:31" ht="12.75" x14ac:dyDescent="0.2">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AE170" s="121"/>
    </row>
    <row r="171" spans="1:31" ht="12.75" x14ac:dyDescent="0.2">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AE171" s="121"/>
    </row>
    <row r="172" spans="1:31" ht="12.75" x14ac:dyDescent="0.2">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AE172" s="121"/>
    </row>
    <row r="173" spans="1:31" ht="12.75" x14ac:dyDescent="0.2">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AE173" s="121"/>
    </row>
    <row r="174" spans="1:31" ht="12.75" x14ac:dyDescent="0.2">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AE174" s="121"/>
    </row>
    <row r="175" spans="1:31" ht="12.75" x14ac:dyDescent="0.2">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AE175" s="121"/>
    </row>
    <row r="176" spans="1:31" ht="12.75" x14ac:dyDescent="0.2">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AE176" s="121"/>
    </row>
    <row r="177" spans="1:31" ht="12.75" x14ac:dyDescent="0.2">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AE177" s="121"/>
    </row>
    <row r="178" spans="1:31" ht="12.75" x14ac:dyDescent="0.2">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AE178" s="121"/>
    </row>
    <row r="179" spans="1:31" ht="12.75" x14ac:dyDescent="0.2">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AE179" s="121"/>
    </row>
    <row r="180" spans="1:31" ht="12.75" x14ac:dyDescent="0.2">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AE180" s="121"/>
    </row>
    <row r="181" spans="1:31" ht="12.75" x14ac:dyDescent="0.2">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AE181" s="121"/>
    </row>
    <row r="182" spans="1:31" ht="12.75" x14ac:dyDescent="0.2">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AE182" s="121"/>
    </row>
    <row r="183" spans="1:31" ht="12.75" x14ac:dyDescent="0.2">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AE183" s="121"/>
    </row>
    <row r="184" spans="1:31" ht="12.75" x14ac:dyDescent="0.2">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AE184" s="121"/>
    </row>
    <row r="185" spans="1:31" ht="12.75" x14ac:dyDescent="0.2">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AE185" s="121"/>
    </row>
    <row r="186" spans="1:31" ht="12.75" x14ac:dyDescent="0.2">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AE186" s="121"/>
    </row>
    <row r="187" spans="1:31" ht="12.75" x14ac:dyDescent="0.2">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AE187" s="121"/>
    </row>
    <row r="188" spans="1:31" ht="12.75" x14ac:dyDescent="0.2">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AE188" s="121"/>
    </row>
    <row r="189" spans="1:31" ht="12.75" x14ac:dyDescent="0.2">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AE189" s="121"/>
    </row>
    <row r="190" spans="1:31" ht="12.75" x14ac:dyDescent="0.2">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AE190" s="121"/>
    </row>
    <row r="191" spans="1:31" ht="12.75" x14ac:dyDescent="0.2">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AE191" s="121"/>
    </row>
    <row r="192" spans="1:31" ht="12.75" x14ac:dyDescent="0.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AE192" s="121"/>
    </row>
    <row r="193" spans="1:31" ht="12.75" x14ac:dyDescent="0.2">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AE193" s="121"/>
    </row>
    <row r="194" spans="1:31" ht="12.75" x14ac:dyDescent="0.2">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AE194" s="121"/>
    </row>
    <row r="195" spans="1:31" ht="12.75" x14ac:dyDescent="0.2">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AE195" s="121"/>
    </row>
    <row r="196" spans="1:31" ht="12.75" x14ac:dyDescent="0.2">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AE196" s="121"/>
    </row>
    <row r="197" spans="1:31" ht="12.75" x14ac:dyDescent="0.2">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AE197" s="121"/>
    </row>
    <row r="198" spans="1:31" ht="12.75" x14ac:dyDescent="0.2">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AE198" s="121"/>
    </row>
    <row r="199" spans="1:31" ht="12.75" x14ac:dyDescent="0.2">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AE199" s="121"/>
    </row>
    <row r="200" spans="1:31" ht="12.75" x14ac:dyDescent="0.2">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AE200" s="121"/>
    </row>
    <row r="201" spans="1:31" ht="12.75" x14ac:dyDescent="0.2">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AE201" s="121"/>
    </row>
    <row r="202" spans="1:31" ht="12.75" x14ac:dyDescent="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AE202" s="121"/>
    </row>
    <row r="203" spans="1:31" ht="12.75" x14ac:dyDescent="0.2">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AE203" s="121"/>
    </row>
    <row r="204" spans="1:31" ht="12.75" x14ac:dyDescent="0.2">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AE204" s="121"/>
    </row>
    <row r="205" spans="1:31" ht="12.75" x14ac:dyDescent="0.2">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AE205" s="121"/>
    </row>
    <row r="206" spans="1:31" ht="12.75" x14ac:dyDescent="0.2">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AE206" s="121"/>
    </row>
    <row r="207" spans="1:31" ht="12.75" x14ac:dyDescent="0.2">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AE207" s="121"/>
    </row>
    <row r="208" spans="1:31" ht="12.75" x14ac:dyDescent="0.2">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AE208" s="121"/>
    </row>
    <row r="209" spans="1:31" ht="12.75" x14ac:dyDescent="0.2">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AE209" s="121"/>
    </row>
    <row r="210" spans="1:31" ht="12.75" x14ac:dyDescent="0.2">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AE210" s="121"/>
    </row>
    <row r="211" spans="1:31" ht="12.75" x14ac:dyDescent="0.2">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AE211" s="121"/>
    </row>
    <row r="212" spans="1:31" ht="12.75" x14ac:dyDescent="0.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AE212" s="121"/>
    </row>
    <row r="213" spans="1:31" ht="12.75" x14ac:dyDescent="0.2">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AE213" s="121"/>
    </row>
    <row r="214" spans="1:31" ht="12.75" x14ac:dyDescent="0.2">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AE214" s="121"/>
    </row>
    <row r="215" spans="1:31" ht="12.75" x14ac:dyDescent="0.2">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AE215" s="121"/>
    </row>
    <row r="216" spans="1:31" ht="12.75" x14ac:dyDescent="0.2">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AE216" s="121"/>
    </row>
    <row r="217" spans="1:31" ht="12.75" x14ac:dyDescent="0.2">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AE217" s="121"/>
    </row>
    <row r="218" spans="1:31" ht="12.75" x14ac:dyDescent="0.2">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AE218" s="121"/>
    </row>
    <row r="219" spans="1:31" ht="12.75" x14ac:dyDescent="0.2">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AE219" s="121"/>
    </row>
    <row r="220" spans="1:31" ht="12.75" x14ac:dyDescent="0.2">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AE220" s="121"/>
    </row>
    <row r="221" spans="1:31" ht="12.75" x14ac:dyDescent="0.2">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AE221" s="121"/>
    </row>
    <row r="222" spans="1:31" ht="12.75" x14ac:dyDescent="0.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AE222" s="121"/>
    </row>
    <row r="223" spans="1:31" ht="12.75" x14ac:dyDescent="0.2">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AE223" s="121"/>
    </row>
    <row r="224" spans="1:31" ht="12.75" x14ac:dyDescent="0.2">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AE224" s="121"/>
    </row>
    <row r="225" spans="1:31" ht="12.75" x14ac:dyDescent="0.2">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AE225" s="121"/>
    </row>
    <row r="226" spans="1:31" ht="12.75" x14ac:dyDescent="0.2">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AE226" s="121"/>
    </row>
    <row r="227" spans="1:31" ht="12.75" x14ac:dyDescent="0.2">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AE227" s="121"/>
    </row>
    <row r="228" spans="1:31" ht="12.75" x14ac:dyDescent="0.2">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AE228" s="121"/>
    </row>
    <row r="229" spans="1:31" ht="12.75" x14ac:dyDescent="0.2">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AE229" s="121"/>
    </row>
    <row r="230" spans="1:31" ht="12.75" x14ac:dyDescent="0.2">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AE230" s="121"/>
    </row>
    <row r="231" spans="1:31" ht="12.75" x14ac:dyDescent="0.2">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AE231" s="121"/>
    </row>
    <row r="232" spans="1:31" ht="12.75" x14ac:dyDescent="0.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AE232" s="121"/>
    </row>
    <row r="233" spans="1:31" ht="12.75" x14ac:dyDescent="0.2">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AE233" s="121"/>
    </row>
    <row r="234" spans="1:31" ht="12.75" x14ac:dyDescent="0.2">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AE234" s="121"/>
    </row>
    <row r="235" spans="1:31" ht="12.75" x14ac:dyDescent="0.2">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AE235" s="121"/>
    </row>
    <row r="236" spans="1:31" ht="12.75" x14ac:dyDescent="0.2">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AE236" s="121"/>
    </row>
    <row r="237" spans="1:31" ht="12.75" x14ac:dyDescent="0.2">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AE237" s="121"/>
    </row>
    <row r="238" spans="1:31" ht="12.75" x14ac:dyDescent="0.2">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AE238" s="121"/>
    </row>
    <row r="239" spans="1:31" ht="12.75" x14ac:dyDescent="0.2">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AE239" s="121"/>
    </row>
    <row r="240" spans="1:31" ht="12.75" x14ac:dyDescent="0.2">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AE240" s="121"/>
    </row>
    <row r="241" spans="1:31" ht="12.75" x14ac:dyDescent="0.2">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AE241" s="121"/>
    </row>
    <row r="242" spans="1:31" ht="12.75" x14ac:dyDescent="0.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AE242" s="121"/>
    </row>
    <row r="243" spans="1:31" ht="12.75" x14ac:dyDescent="0.2">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AE243" s="121"/>
    </row>
    <row r="244" spans="1:31" ht="12.75" x14ac:dyDescent="0.2">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AE244" s="121"/>
    </row>
    <row r="245" spans="1:31" ht="12.75" x14ac:dyDescent="0.2">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AE245" s="121"/>
    </row>
    <row r="246" spans="1:31" ht="12.75" x14ac:dyDescent="0.2">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AE246" s="121"/>
    </row>
    <row r="247" spans="1:31" ht="12.75" x14ac:dyDescent="0.2">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AE247" s="121"/>
    </row>
    <row r="248" spans="1:31" ht="12.75" x14ac:dyDescent="0.2">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AE248" s="121"/>
    </row>
    <row r="249" spans="1:31" ht="12.75" x14ac:dyDescent="0.2">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AE249" s="121"/>
    </row>
    <row r="250" spans="1:31" ht="12.75" x14ac:dyDescent="0.2">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AE250" s="121"/>
    </row>
    <row r="251" spans="1:31" ht="12.75" x14ac:dyDescent="0.2">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AE251" s="121"/>
    </row>
    <row r="252" spans="1:31" ht="12.75" x14ac:dyDescent="0.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AE252" s="121"/>
    </row>
    <row r="253" spans="1:31" ht="12.75" x14ac:dyDescent="0.2">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AE253" s="121"/>
    </row>
    <row r="254" spans="1:31" ht="12.75" x14ac:dyDescent="0.2">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AE254" s="121"/>
    </row>
    <row r="255" spans="1:31" ht="12.75" x14ac:dyDescent="0.2">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AE255" s="121"/>
    </row>
    <row r="256" spans="1:31" ht="12.75" x14ac:dyDescent="0.2">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AE256" s="121"/>
    </row>
    <row r="257" spans="1:31" ht="12.75" x14ac:dyDescent="0.2">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AE257" s="121"/>
    </row>
    <row r="258" spans="1:31" ht="12.75" x14ac:dyDescent="0.2">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AE258" s="121"/>
    </row>
    <row r="259" spans="1:31" ht="12.75" x14ac:dyDescent="0.2">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AE259" s="121"/>
    </row>
    <row r="260" spans="1:31" ht="12.75" x14ac:dyDescent="0.2">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AE260" s="121"/>
    </row>
    <row r="261" spans="1:31" ht="12.75" x14ac:dyDescent="0.2">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AE261" s="121"/>
    </row>
    <row r="262" spans="1:31" ht="12.75" x14ac:dyDescent="0.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AE262" s="121"/>
    </row>
    <row r="263" spans="1:31" ht="12.75" x14ac:dyDescent="0.2">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AE263" s="121"/>
    </row>
    <row r="264" spans="1:31" ht="12.75" x14ac:dyDescent="0.2">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AE264" s="121"/>
    </row>
    <row r="265" spans="1:31" ht="12.75" x14ac:dyDescent="0.2">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AE265" s="121"/>
    </row>
    <row r="266" spans="1:31" ht="12.75" x14ac:dyDescent="0.2">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AE266" s="121"/>
    </row>
    <row r="267" spans="1:31" ht="12.75" x14ac:dyDescent="0.2">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AE267" s="121"/>
    </row>
    <row r="268" spans="1:31" ht="12.75" x14ac:dyDescent="0.2">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AE268" s="121"/>
    </row>
    <row r="269" spans="1:31" ht="12.75" x14ac:dyDescent="0.2">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AE269" s="121"/>
    </row>
    <row r="270" spans="1:31" ht="12.75" x14ac:dyDescent="0.2">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AE270" s="121"/>
    </row>
    <row r="271" spans="1:31" ht="12.75" x14ac:dyDescent="0.2">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AE271" s="121"/>
    </row>
    <row r="272" spans="1:31" ht="12.75" x14ac:dyDescent="0.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AE272" s="121"/>
    </row>
    <row r="273" spans="1:31" ht="12.75" x14ac:dyDescent="0.2">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AE273" s="121"/>
    </row>
    <row r="274" spans="1:31" ht="12.75" x14ac:dyDescent="0.2">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AE274" s="121"/>
    </row>
    <row r="275" spans="1:31" ht="12.75" x14ac:dyDescent="0.2">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AE275" s="121"/>
    </row>
    <row r="276" spans="1:31" ht="12.75" x14ac:dyDescent="0.2">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AE276" s="121"/>
    </row>
    <row r="277" spans="1:31" ht="12.75" x14ac:dyDescent="0.2">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AE277" s="121"/>
    </row>
    <row r="278" spans="1:31" ht="12.75" x14ac:dyDescent="0.2">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AE278" s="121"/>
    </row>
    <row r="279" spans="1:31" ht="12.75" x14ac:dyDescent="0.2">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AE279" s="121"/>
    </row>
    <row r="280" spans="1:31" ht="12.75" x14ac:dyDescent="0.2">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AE280" s="121"/>
    </row>
    <row r="281" spans="1:31" ht="12.75" x14ac:dyDescent="0.2">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AE281" s="121"/>
    </row>
    <row r="282" spans="1:31" ht="12.75" x14ac:dyDescent="0.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AE282" s="121"/>
    </row>
    <row r="283" spans="1:31" ht="12.75" x14ac:dyDescent="0.2">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AE283" s="121"/>
    </row>
    <row r="284" spans="1:31" ht="12.75" x14ac:dyDescent="0.2">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AE284" s="121"/>
    </row>
    <row r="285" spans="1:31" ht="12.75" x14ac:dyDescent="0.2">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AE285" s="121"/>
    </row>
    <row r="286" spans="1:31" ht="12.75" x14ac:dyDescent="0.2">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AE286" s="121"/>
    </row>
    <row r="287" spans="1:31" ht="12.75" x14ac:dyDescent="0.2">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AE287" s="121"/>
    </row>
    <row r="288" spans="1:31" ht="12.75" x14ac:dyDescent="0.2">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AE288" s="121"/>
    </row>
    <row r="289" spans="1:31" ht="12.75" x14ac:dyDescent="0.2">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AE289" s="121"/>
    </row>
    <row r="290" spans="1:31" ht="12.75" x14ac:dyDescent="0.2">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AE290" s="121"/>
    </row>
    <row r="291" spans="1:31" ht="12.75" x14ac:dyDescent="0.2">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AE291" s="121"/>
    </row>
    <row r="292" spans="1:31" ht="12.75" x14ac:dyDescent="0.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AE292" s="121"/>
    </row>
    <row r="293" spans="1:31" ht="12.75" x14ac:dyDescent="0.2">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AE293" s="121"/>
    </row>
    <row r="294" spans="1:31" ht="12.75" x14ac:dyDescent="0.2">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AE294" s="121"/>
    </row>
    <row r="295" spans="1:31" ht="12.75" x14ac:dyDescent="0.2">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AE295" s="121"/>
    </row>
    <row r="296" spans="1:31" ht="12.75" x14ac:dyDescent="0.2">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AE296" s="121"/>
    </row>
    <row r="297" spans="1:31" ht="12.75" x14ac:dyDescent="0.2">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AE297" s="121"/>
    </row>
    <row r="298" spans="1:31" ht="12.75" x14ac:dyDescent="0.2">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AE298" s="121"/>
    </row>
    <row r="299" spans="1:31" ht="12.75" x14ac:dyDescent="0.2">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AE299" s="121"/>
    </row>
    <row r="300" spans="1:31" ht="12.75" x14ac:dyDescent="0.2">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AE300" s="121"/>
    </row>
    <row r="301" spans="1:31" ht="12.75" x14ac:dyDescent="0.2">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AE301" s="121"/>
    </row>
    <row r="302" spans="1:31" ht="12.75" x14ac:dyDescent="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AE302" s="121"/>
    </row>
    <row r="303" spans="1:31" ht="12.75" x14ac:dyDescent="0.2">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AE303" s="121"/>
    </row>
    <row r="304" spans="1:31" ht="12.75" x14ac:dyDescent="0.2">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AE304" s="121"/>
    </row>
    <row r="305" spans="1:31" ht="12.75" x14ac:dyDescent="0.2">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AE305" s="121"/>
    </row>
    <row r="306" spans="1:31" ht="12.75" x14ac:dyDescent="0.2">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AE306" s="121"/>
    </row>
    <row r="307" spans="1:31" ht="12.75" x14ac:dyDescent="0.2">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AE307" s="121"/>
    </row>
    <row r="308" spans="1:31" ht="12.75" x14ac:dyDescent="0.2">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AE308" s="121"/>
    </row>
    <row r="309" spans="1:31" ht="12.75" x14ac:dyDescent="0.2">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AE309" s="121"/>
    </row>
    <row r="310" spans="1:31" ht="12.75" x14ac:dyDescent="0.2">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AE310" s="121"/>
    </row>
    <row r="311" spans="1:31" ht="12.75" x14ac:dyDescent="0.2">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AE311" s="121"/>
    </row>
    <row r="312" spans="1:31" ht="12.75" x14ac:dyDescent="0.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AE312" s="121"/>
    </row>
    <row r="313" spans="1:31" ht="12.75" x14ac:dyDescent="0.2">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AE313" s="121"/>
    </row>
    <row r="314" spans="1:31" ht="12.75" x14ac:dyDescent="0.2">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AE314" s="121"/>
    </row>
    <row r="315" spans="1:31" ht="12.75" x14ac:dyDescent="0.2">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AE315" s="121"/>
    </row>
    <row r="316" spans="1:31" ht="12.75" x14ac:dyDescent="0.2">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AE316" s="121"/>
    </row>
    <row r="317" spans="1:31" ht="12.75" x14ac:dyDescent="0.2">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AE317" s="121"/>
    </row>
    <row r="318" spans="1:31" ht="12.75" x14ac:dyDescent="0.2">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AE318" s="121"/>
    </row>
    <row r="319" spans="1:31" ht="12.75" x14ac:dyDescent="0.2">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AE319" s="121"/>
    </row>
    <row r="320" spans="1:31" ht="12.75" x14ac:dyDescent="0.2">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AE320" s="121"/>
    </row>
    <row r="321" spans="1:31" ht="12.75" x14ac:dyDescent="0.2">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AE321" s="121"/>
    </row>
    <row r="322" spans="1:31" ht="12.75" x14ac:dyDescent="0.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AE322" s="121"/>
    </row>
    <row r="323" spans="1:31" ht="12.75" x14ac:dyDescent="0.2">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AE323" s="121"/>
    </row>
    <row r="324" spans="1:31" ht="12.75" x14ac:dyDescent="0.2">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AE324" s="121"/>
    </row>
    <row r="325" spans="1:31" ht="12.75" x14ac:dyDescent="0.2">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AE325" s="121"/>
    </row>
    <row r="326" spans="1:31" ht="12.75" x14ac:dyDescent="0.2">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AE326" s="121"/>
    </row>
    <row r="327" spans="1:31" ht="12.75" x14ac:dyDescent="0.2">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AE327" s="121"/>
    </row>
    <row r="328" spans="1:31" ht="12.75" x14ac:dyDescent="0.2">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AE328" s="121"/>
    </row>
    <row r="329" spans="1:31" ht="12.75" x14ac:dyDescent="0.2">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AE329" s="121"/>
    </row>
    <row r="330" spans="1:31" ht="12.75" x14ac:dyDescent="0.2">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AE330" s="121"/>
    </row>
    <row r="331" spans="1:31" ht="12.75" x14ac:dyDescent="0.2">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AE331" s="121"/>
    </row>
    <row r="332" spans="1:31" ht="12.75" x14ac:dyDescent="0.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AE332" s="121"/>
    </row>
    <row r="333" spans="1:31" ht="12.75" x14ac:dyDescent="0.2">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AE333" s="121"/>
    </row>
    <row r="334" spans="1:31" ht="12.75" x14ac:dyDescent="0.2">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AE334" s="121"/>
    </row>
    <row r="335" spans="1:31" ht="12.75" x14ac:dyDescent="0.2">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AE335" s="121"/>
    </row>
    <row r="336" spans="1:31" ht="12.75" x14ac:dyDescent="0.2">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AE336" s="121"/>
    </row>
    <row r="337" spans="1:31" ht="12.75" x14ac:dyDescent="0.2">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AE337" s="121"/>
    </row>
    <row r="338" spans="1:31" ht="12.75" x14ac:dyDescent="0.2">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AE338" s="121"/>
    </row>
    <row r="339" spans="1:31" ht="12.75" x14ac:dyDescent="0.2">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AE339" s="121"/>
    </row>
    <row r="340" spans="1:31" ht="12.75" x14ac:dyDescent="0.2">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AE340" s="121"/>
    </row>
    <row r="341" spans="1:31" ht="12.75" x14ac:dyDescent="0.2">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AE341" s="121"/>
    </row>
    <row r="342" spans="1:31" ht="12.75" x14ac:dyDescent="0.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AE342" s="121"/>
    </row>
    <row r="343" spans="1:31" ht="12.75" x14ac:dyDescent="0.2">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AE343" s="121"/>
    </row>
    <row r="344" spans="1:31" ht="12.75" x14ac:dyDescent="0.2">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AE344" s="121"/>
    </row>
    <row r="345" spans="1:31" ht="12.75" x14ac:dyDescent="0.2">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AE345" s="121"/>
    </row>
    <row r="346" spans="1:31" ht="12.75" x14ac:dyDescent="0.2">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AE346" s="121"/>
    </row>
    <row r="347" spans="1:31" ht="12.75" x14ac:dyDescent="0.2">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AE347" s="121"/>
    </row>
    <row r="348" spans="1:31" ht="12.75" x14ac:dyDescent="0.2">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AE348" s="121"/>
    </row>
    <row r="349" spans="1:31" ht="12.75" x14ac:dyDescent="0.2">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AE349" s="121"/>
    </row>
    <row r="350" spans="1:31" ht="12.75" x14ac:dyDescent="0.2">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AE350" s="121"/>
    </row>
    <row r="351" spans="1:31" ht="12.75" x14ac:dyDescent="0.2">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AE351" s="121"/>
    </row>
    <row r="352" spans="1:31" ht="12.75" x14ac:dyDescent="0.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AE352" s="121"/>
    </row>
    <row r="353" spans="1:31" ht="12.75" x14ac:dyDescent="0.2">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AE353" s="121"/>
    </row>
    <row r="354" spans="1:31" ht="12.75" x14ac:dyDescent="0.2">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AE354" s="121"/>
    </row>
    <row r="355" spans="1:31" ht="12.75" x14ac:dyDescent="0.2">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AE355" s="121"/>
    </row>
    <row r="356" spans="1:31" ht="12.75" x14ac:dyDescent="0.2">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AE356" s="121"/>
    </row>
    <row r="357" spans="1:31" ht="12.75" x14ac:dyDescent="0.2">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AE357" s="121"/>
    </row>
    <row r="358" spans="1:31" ht="12.75" x14ac:dyDescent="0.2">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AE358" s="121"/>
    </row>
    <row r="359" spans="1:31" ht="12.75" x14ac:dyDescent="0.2">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AE359" s="121"/>
    </row>
    <row r="360" spans="1:31" ht="12.75" x14ac:dyDescent="0.2">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AE360" s="121"/>
    </row>
    <row r="361" spans="1:31" ht="12.75" x14ac:dyDescent="0.2">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AE361" s="121"/>
    </row>
    <row r="362" spans="1:31" ht="12.75" x14ac:dyDescent="0.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AE362" s="121"/>
    </row>
    <row r="363" spans="1:31" ht="12.75" x14ac:dyDescent="0.2">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AE363" s="121"/>
    </row>
    <row r="364" spans="1:31" ht="12.75" x14ac:dyDescent="0.2">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AE364" s="121"/>
    </row>
    <row r="365" spans="1:31" ht="12.75"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AE365" s="121"/>
    </row>
    <row r="366" spans="1:31" ht="12.75"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AE366" s="121"/>
    </row>
    <row r="367" spans="1:31" ht="12.75"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AE367" s="121"/>
    </row>
    <row r="368" spans="1:31" ht="12.75"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AE368" s="121"/>
    </row>
    <row r="369" spans="1:31" ht="12.75"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AE369" s="121"/>
    </row>
    <row r="370" spans="1:31" ht="12.75"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AE370" s="121"/>
    </row>
    <row r="371" spans="1:31" ht="12.75"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AE371" s="121"/>
    </row>
    <row r="372" spans="1:31" ht="12.75"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AE372" s="121"/>
    </row>
    <row r="373" spans="1:31" ht="12.75"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AE373" s="121"/>
    </row>
    <row r="374" spans="1:31" ht="12.75"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AE374" s="121"/>
    </row>
    <row r="375" spans="1:31" ht="12.75"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AE375" s="121"/>
    </row>
    <row r="376" spans="1:31" ht="12.75"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AE376" s="121"/>
    </row>
    <row r="377" spans="1:31" ht="12.75"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AE377" s="121"/>
    </row>
    <row r="378" spans="1:31" ht="12.75"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AE378" s="121"/>
    </row>
    <row r="379" spans="1:31" ht="12.75"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AE379" s="121"/>
    </row>
    <row r="380" spans="1:31" ht="12.75"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AE380" s="121"/>
    </row>
    <row r="381" spans="1:31" ht="12.75"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AE381" s="121"/>
    </row>
    <row r="382" spans="1:31" ht="12.75"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AE382" s="121"/>
    </row>
    <row r="383" spans="1:31" ht="12.75"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AE383" s="121"/>
    </row>
    <row r="384" spans="1:31" ht="12.75"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AE384" s="121"/>
    </row>
    <row r="385" spans="1:31" ht="12.75"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AE385" s="121"/>
    </row>
    <row r="386" spans="1:31" ht="12.75"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AE386" s="121"/>
    </row>
    <row r="387" spans="1:31" ht="12.75"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AE387" s="121"/>
    </row>
    <row r="388" spans="1:31" ht="12.75"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AE388" s="121"/>
    </row>
    <row r="389" spans="1:31" ht="12.75"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AE389" s="121"/>
    </row>
    <row r="390" spans="1:31" ht="12.75"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AE390" s="121"/>
    </row>
    <row r="391" spans="1:31" ht="12.75"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AE391" s="121"/>
    </row>
    <row r="392" spans="1:31" ht="12.75"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AE392" s="121"/>
    </row>
    <row r="393" spans="1:31" ht="12.75"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AE393" s="121"/>
    </row>
    <row r="394" spans="1:31" ht="12.75"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AE394" s="121"/>
    </row>
    <row r="395" spans="1:31" ht="12.75"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AE395" s="121"/>
    </row>
    <row r="396" spans="1:31" ht="12.75"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AE396" s="121"/>
    </row>
    <row r="397" spans="1:31" ht="12.75"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AE397" s="121"/>
    </row>
    <row r="398" spans="1:31" ht="12.75"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AE398" s="121"/>
    </row>
    <row r="399" spans="1:31" ht="12.75"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AE399" s="121"/>
    </row>
    <row r="400" spans="1:31" ht="12.75"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AE400" s="121"/>
    </row>
    <row r="401" spans="1:31" ht="12.75"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AE401" s="121"/>
    </row>
    <row r="402" spans="1:31" ht="12.75"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AE402" s="121"/>
    </row>
    <row r="403" spans="1:31" ht="12.75"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AE403" s="121"/>
    </row>
    <row r="404" spans="1:31" ht="12.75"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AE404" s="121"/>
    </row>
    <row r="405" spans="1:31" ht="12.75"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AE405" s="121"/>
    </row>
    <row r="406" spans="1:31" ht="12.75"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AE406" s="121"/>
    </row>
    <row r="407" spans="1:31" ht="12.75"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AE407" s="121"/>
    </row>
    <row r="408" spans="1:31" ht="12.75"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AE408" s="121"/>
    </row>
    <row r="409" spans="1:31" ht="12.75"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AE409" s="121"/>
    </row>
    <row r="410" spans="1:31" ht="12.75"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AE410" s="121"/>
    </row>
    <row r="411" spans="1:31" ht="12.75"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AE411" s="121"/>
    </row>
    <row r="412" spans="1:31" ht="12.75"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AE412" s="121"/>
    </row>
    <row r="413" spans="1:31" ht="12.75"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AE413" s="121"/>
    </row>
    <row r="414" spans="1:31" ht="12.75"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AE414" s="121"/>
    </row>
    <row r="415" spans="1:31" ht="12.75"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AE415" s="121"/>
    </row>
    <row r="416" spans="1:31" ht="12.75"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AE416" s="121"/>
    </row>
    <row r="417" spans="1:31" ht="12.75"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AE417" s="121"/>
    </row>
    <row r="418" spans="1:31" ht="12.75"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AE418" s="121"/>
    </row>
    <row r="419" spans="1:31" ht="12.75"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AE419" s="121"/>
    </row>
    <row r="420" spans="1:31" ht="12.75"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AE420" s="121"/>
    </row>
    <row r="421" spans="1:31" ht="12.75"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AE421" s="121"/>
    </row>
    <row r="422" spans="1:31" ht="12.75"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AE422" s="121"/>
    </row>
    <row r="423" spans="1:31" ht="12.75"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AE423" s="121"/>
    </row>
    <row r="424" spans="1:31" ht="12.75"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AE424" s="121"/>
    </row>
    <row r="425" spans="1:31" ht="12.75"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AE425" s="121"/>
    </row>
    <row r="426" spans="1:31" ht="12.75"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AE426" s="121"/>
    </row>
    <row r="427" spans="1:31" ht="12.75"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AE427" s="121"/>
    </row>
    <row r="428" spans="1:31" ht="12.75"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AE428" s="121"/>
    </row>
    <row r="429" spans="1:31" ht="12.75"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AE429" s="121"/>
    </row>
    <row r="430" spans="1:31" ht="12.75"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AE430" s="121"/>
    </row>
    <row r="431" spans="1:31" ht="12.75"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AE431" s="121"/>
    </row>
    <row r="432" spans="1:31" ht="12.75"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AE432" s="121"/>
    </row>
    <row r="433" spans="1:31" ht="12.75"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AE433" s="121"/>
    </row>
    <row r="434" spans="1:31" ht="12.75"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AE434" s="121"/>
    </row>
    <row r="435" spans="1:31" ht="12.75"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AE435" s="121"/>
    </row>
    <row r="436" spans="1:31" ht="12.75"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AE436" s="121"/>
    </row>
    <row r="437" spans="1:31" ht="12.75"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AE437" s="121"/>
    </row>
    <row r="438" spans="1:31" ht="12.75"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AE438" s="121"/>
    </row>
    <row r="439" spans="1:31" ht="12.75"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AE439" s="121"/>
    </row>
    <row r="440" spans="1:31" ht="12.75"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AE440" s="121"/>
    </row>
    <row r="441" spans="1:31" ht="12.75"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AE441" s="121"/>
    </row>
    <row r="442" spans="1:31" ht="12.75"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AE442" s="121"/>
    </row>
    <row r="443" spans="1:31" ht="12.75"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AE443" s="121"/>
    </row>
    <row r="444" spans="1:31" ht="12.75"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AE444" s="121"/>
    </row>
    <row r="445" spans="1:31" ht="12.75"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AE445" s="121"/>
    </row>
    <row r="446" spans="1:31" ht="12.75"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AE446" s="121"/>
    </row>
    <row r="447" spans="1:31" ht="12.75"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AE447" s="121"/>
    </row>
    <row r="448" spans="1:31" ht="12.75"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AE448" s="121"/>
    </row>
    <row r="449" spans="1:31" ht="12.75"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AE449" s="121"/>
    </row>
    <row r="450" spans="1:31" ht="12.75"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AE450" s="121"/>
    </row>
    <row r="451" spans="1:31" ht="12.75"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AE451" s="121"/>
    </row>
    <row r="452" spans="1:31" ht="12.75"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AE452" s="121"/>
    </row>
    <row r="453" spans="1:31" ht="12.75"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AE453" s="121"/>
    </row>
    <row r="454" spans="1:31" ht="12.75"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AE454" s="121"/>
    </row>
    <row r="455" spans="1:31" ht="12.75"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AE455" s="121"/>
    </row>
    <row r="456" spans="1:31" ht="12.75"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AE456" s="121"/>
    </row>
    <row r="457" spans="1:31" ht="12.75"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AE457" s="121"/>
    </row>
    <row r="458" spans="1:31" ht="12.75"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AE458" s="121"/>
    </row>
    <row r="459" spans="1:31" ht="12.75"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AE459" s="121"/>
    </row>
    <row r="460" spans="1:31" ht="12.75"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AE460" s="121"/>
    </row>
    <row r="461" spans="1:31" ht="12.75"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AE461" s="121"/>
    </row>
    <row r="462" spans="1:31" ht="12.75"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AE462" s="121"/>
    </row>
    <row r="463" spans="1:31" ht="12.75"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AE463" s="121"/>
    </row>
    <row r="464" spans="1:31" ht="12.75"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AE464" s="121"/>
    </row>
    <row r="465" spans="1:31" ht="12.75"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AE465" s="121"/>
    </row>
    <row r="466" spans="1:31" ht="12.75"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AE466" s="121"/>
    </row>
    <row r="467" spans="1:31" ht="12.75"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AE467" s="121"/>
    </row>
    <row r="468" spans="1:31" ht="12.75"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AE468" s="121"/>
    </row>
    <row r="469" spans="1:31" ht="12.75"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AE469" s="121"/>
    </row>
    <row r="470" spans="1:31" ht="12.75"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AE470" s="121"/>
    </row>
    <row r="471" spans="1:31" ht="12.75"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AE471" s="121"/>
    </row>
    <row r="472" spans="1:31" ht="12.75"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AE472" s="121"/>
    </row>
    <row r="473" spans="1:31" ht="12.75"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AE473" s="121"/>
    </row>
    <row r="474" spans="1:31" ht="12.75"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AE474" s="121"/>
    </row>
    <row r="475" spans="1:31" ht="12.75"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AE475" s="121"/>
    </row>
    <row r="476" spans="1:31" ht="12.75"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AE476" s="121"/>
    </row>
    <row r="477" spans="1:31" ht="12.75"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AE477" s="121"/>
    </row>
    <row r="478" spans="1:31" ht="12.75"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AE478" s="121"/>
    </row>
    <row r="479" spans="1:31" ht="12.75"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AE479" s="121"/>
    </row>
    <row r="480" spans="1:31" ht="12.75"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AE480" s="121"/>
    </row>
    <row r="481" spans="1:31" ht="12.75"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AE481" s="121"/>
    </row>
    <row r="482" spans="1:31" ht="12.75"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AE482" s="121"/>
    </row>
    <row r="483" spans="1:31" ht="12.75"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AE483" s="121"/>
    </row>
    <row r="484" spans="1:31" ht="12.75"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AE484" s="121"/>
    </row>
    <row r="485" spans="1:31" ht="12.75"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AE485" s="121"/>
    </row>
    <row r="486" spans="1:31" ht="12.75"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AE486" s="121"/>
    </row>
    <row r="487" spans="1:31" ht="12.75"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AE487" s="121"/>
    </row>
    <row r="488" spans="1:31" ht="12.75"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AE488" s="121"/>
    </row>
    <row r="489" spans="1:31" ht="12.75"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AE489" s="121"/>
    </row>
    <row r="490" spans="1:31" ht="12.75"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AE490" s="121"/>
    </row>
    <row r="491" spans="1:31" ht="12.75"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AE491" s="121"/>
    </row>
    <row r="492" spans="1:31" ht="12.75"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AE492" s="121"/>
    </row>
    <row r="493" spans="1:31" ht="12.75"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AE493" s="121"/>
    </row>
    <row r="494" spans="1:31" ht="12.75"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AE494" s="121"/>
    </row>
    <row r="495" spans="1:31" ht="12.75"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AE495" s="121"/>
    </row>
    <row r="496" spans="1:31" ht="12.75"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AE496" s="121"/>
    </row>
    <row r="497" spans="1:31" ht="12.75"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AE497" s="121"/>
    </row>
    <row r="498" spans="1:31" ht="12.75"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AE498" s="121"/>
    </row>
    <row r="499" spans="1:31" ht="12.75"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AE499" s="121"/>
    </row>
    <row r="500" spans="1:31" ht="12.75"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AE500" s="121"/>
    </row>
    <row r="501" spans="1:31" ht="12.75"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AE501" s="121"/>
    </row>
    <row r="502" spans="1:31" ht="12.75"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AE502" s="121"/>
    </row>
    <row r="503" spans="1:31" ht="12.75"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AE503" s="121"/>
    </row>
    <row r="504" spans="1:31" ht="12.75"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AE504" s="121"/>
    </row>
    <row r="505" spans="1:31" ht="12.75"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AE505" s="121"/>
    </row>
    <row r="506" spans="1:31" ht="12.75"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AE506" s="121"/>
    </row>
    <row r="507" spans="1:31" ht="12.75"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AE507" s="121"/>
    </row>
    <row r="508" spans="1:31" ht="12.75"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AE508" s="121"/>
    </row>
    <row r="509" spans="1:31" ht="12.75"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AE509" s="121"/>
    </row>
    <row r="510" spans="1:31" ht="12.75"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AE510" s="121"/>
    </row>
    <row r="511" spans="1:31" ht="12.75"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AE511" s="121"/>
    </row>
    <row r="512" spans="1:31" ht="12.75"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AE512" s="121"/>
    </row>
    <row r="513" spans="1:31" ht="12.75"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AE513" s="121"/>
    </row>
    <row r="514" spans="1:31" ht="12.75"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AE514" s="121"/>
    </row>
    <row r="515" spans="1:31" ht="12.75"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AE515" s="121"/>
    </row>
    <row r="516" spans="1:31" ht="12.75"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AE516" s="121"/>
    </row>
    <row r="517" spans="1:31" ht="12.75"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AE517" s="121"/>
    </row>
    <row r="518" spans="1:31" ht="12.75"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AE518" s="121"/>
    </row>
    <row r="519" spans="1:31" ht="12.75"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AE519" s="121"/>
    </row>
    <row r="520" spans="1:31" ht="12.75"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AE520" s="121"/>
    </row>
    <row r="521" spans="1:31" ht="12.75"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AE521" s="121"/>
    </row>
    <row r="522" spans="1:31" ht="12.75"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AE522" s="121"/>
    </row>
    <row r="523" spans="1:31" ht="12.75"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AE523" s="121"/>
    </row>
    <row r="524" spans="1:31" ht="12.75"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AE524" s="121"/>
    </row>
    <row r="525" spans="1:31" ht="12.75"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AE525" s="121"/>
    </row>
    <row r="526" spans="1:31" ht="12.75"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AE526" s="121"/>
    </row>
    <row r="527" spans="1:31" ht="12.75"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AE527" s="121"/>
    </row>
    <row r="528" spans="1:31" ht="12.75"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AE528" s="121"/>
    </row>
    <row r="529" spans="1:31" ht="12.75"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AE529" s="121"/>
    </row>
    <row r="530" spans="1:31" ht="12.75"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AE530" s="121"/>
    </row>
    <row r="531" spans="1:31" ht="12.75"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AE531" s="121"/>
    </row>
    <row r="532" spans="1:31" ht="12.75"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AE532" s="121"/>
    </row>
    <row r="533" spans="1:31" ht="12.75"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AE533" s="121"/>
    </row>
    <row r="534" spans="1:31" ht="12.75"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AE534" s="121"/>
    </row>
    <row r="535" spans="1:31" ht="12.75"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AE535" s="121"/>
    </row>
    <row r="536" spans="1:31" ht="12.75"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AE536" s="121"/>
    </row>
    <row r="537" spans="1:31" ht="12.75"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AE537" s="121"/>
    </row>
    <row r="538" spans="1:31" ht="12.75"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AE538" s="121"/>
    </row>
    <row r="539" spans="1:31" ht="12.75"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AE539" s="121"/>
    </row>
    <row r="540" spans="1:31" ht="12.75"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AE540" s="121"/>
    </row>
    <row r="541" spans="1:31" ht="12.75"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AE541" s="121"/>
    </row>
    <row r="542" spans="1:31" ht="12.75"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AE542" s="121"/>
    </row>
    <row r="543" spans="1:31" ht="12.75"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AE543" s="121"/>
    </row>
    <row r="544" spans="1:31" ht="12.75"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AE544" s="121"/>
    </row>
    <row r="545" spans="1:31" ht="12.75"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AE545" s="121"/>
    </row>
    <row r="546" spans="1:31" ht="12.75"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AE546" s="121"/>
    </row>
    <row r="547" spans="1:31" ht="12.75"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AE547" s="121"/>
    </row>
    <row r="548" spans="1:31" ht="12.75"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AE548" s="121"/>
    </row>
    <row r="549" spans="1:31" ht="12.75"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AE549" s="121"/>
    </row>
    <row r="550" spans="1:31" ht="12.75"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AE550" s="121"/>
    </row>
    <row r="551" spans="1:31" ht="12.75"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AE551" s="121"/>
    </row>
    <row r="552" spans="1:31" ht="12.75"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AE552" s="121"/>
    </row>
    <row r="553" spans="1:31" ht="12.75"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AE553" s="121"/>
    </row>
    <row r="554" spans="1:31" ht="12.75"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AE554" s="121"/>
    </row>
    <row r="555" spans="1:31" ht="12.75"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AE555" s="121"/>
    </row>
    <row r="556" spans="1:31" ht="12.75"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AE556" s="121"/>
    </row>
    <row r="557" spans="1:31" ht="12.75"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AE557" s="121"/>
    </row>
    <row r="558" spans="1:31" ht="12.75"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AE558" s="121"/>
    </row>
    <row r="559" spans="1:31" ht="12.75"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AE559" s="121"/>
    </row>
    <row r="560" spans="1:31" ht="12.75"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AE560" s="121"/>
    </row>
    <row r="561" spans="1:31" ht="12.75"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AE561" s="121"/>
    </row>
    <row r="562" spans="1:31" ht="12.75"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AE562" s="121"/>
    </row>
    <row r="563" spans="1:31" ht="12.75"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AE563" s="121"/>
    </row>
    <row r="564" spans="1:31" ht="12.75"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AE564" s="121"/>
    </row>
    <row r="565" spans="1:31" ht="12.75"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AE565" s="121"/>
    </row>
    <row r="566" spans="1:31" ht="12.75"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AE566" s="121"/>
    </row>
    <row r="567" spans="1:31" ht="12.75"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AE567" s="121"/>
    </row>
    <row r="568" spans="1:31" ht="12.75"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AE568" s="121"/>
    </row>
    <row r="569" spans="1:31" ht="12.75"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AE569" s="121"/>
    </row>
    <row r="570" spans="1:31" ht="12.75"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AE570" s="121"/>
    </row>
    <row r="571" spans="1:31" ht="12.75"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AE571" s="121"/>
    </row>
    <row r="572" spans="1:31" ht="12.75"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AE572" s="121"/>
    </row>
    <row r="573" spans="1:31" ht="12.75"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AE573" s="121"/>
    </row>
    <row r="574" spans="1:31" ht="12.75"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AE574" s="121"/>
    </row>
    <row r="575" spans="1:31" ht="12.75"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AE575" s="121"/>
    </row>
    <row r="576" spans="1:31" ht="12.75"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AE576" s="121"/>
    </row>
    <row r="577" spans="1:31" ht="12.75"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AE577" s="121"/>
    </row>
    <row r="578" spans="1:31" ht="12.75"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AE578" s="121"/>
    </row>
    <row r="579" spans="1:31" ht="12.75"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AE579" s="121"/>
    </row>
    <row r="580" spans="1:31" ht="12.75"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AE580" s="121"/>
    </row>
    <row r="581" spans="1:31" ht="12.75"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AE581" s="121"/>
    </row>
    <row r="582" spans="1:31" ht="12.75"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AE582" s="121"/>
    </row>
    <row r="583" spans="1:31" ht="12.75"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AE583" s="121"/>
    </row>
    <row r="584" spans="1:31" ht="12.75"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AE584" s="121"/>
    </row>
    <row r="585" spans="1:31" ht="12.75"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AE585" s="121"/>
    </row>
    <row r="586" spans="1:31" ht="12.75"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AE586" s="121"/>
    </row>
    <row r="587" spans="1:31" ht="12.75"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AE587" s="121"/>
    </row>
    <row r="588" spans="1:31" ht="12.75"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AE588" s="121"/>
    </row>
    <row r="589" spans="1:31" ht="12.75"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AE589" s="121"/>
    </row>
    <row r="590" spans="1:31" ht="12.75"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AE590" s="121"/>
    </row>
    <row r="591" spans="1:31" ht="12.75"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AE591" s="121"/>
    </row>
    <row r="592" spans="1:31" ht="12.75"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AE592" s="121"/>
    </row>
    <row r="593" spans="1:31" ht="12.75"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AE593" s="121"/>
    </row>
    <row r="594" spans="1:31" ht="12.75"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AE594" s="121"/>
    </row>
    <row r="595" spans="1:31" ht="12.75"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AE595" s="121"/>
    </row>
    <row r="596" spans="1:31" ht="12.75"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AE596" s="121"/>
    </row>
    <row r="597" spans="1:31" ht="12.75"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AE597" s="121"/>
    </row>
    <row r="598" spans="1:31" ht="12.75"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AE598" s="121"/>
    </row>
    <row r="599" spans="1:31" ht="12.75"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AE599" s="121"/>
    </row>
    <row r="600" spans="1:31" ht="12.75"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AE600" s="121"/>
    </row>
    <row r="601" spans="1:31" ht="12.75"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AE601" s="121"/>
    </row>
    <row r="602" spans="1:31" ht="12.75"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AE602" s="121"/>
    </row>
    <row r="603" spans="1:31" ht="12.75"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AE603" s="121"/>
    </row>
    <row r="604" spans="1:31" ht="12.75"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AE604" s="121"/>
    </row>
    <row r="605" spans="1:31" ht="12.75"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AE605" s="121"/>
    </row>
    <row r="606" spans="1:31" ht="12.75"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AE606" s="121"/>
    </row>
    <row r="607" spans="1:31" ht="12.75"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AE607" s="121"/>
    </row>
    <row r="608" spans="1:31" ht="12.75"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AE608" s="121"/>
    </row>
    <row r="609" spans="1:31" ht="12.75"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AE609" s="121"/>
    </row>
    <row r="610" spans="1:31" ht="12.75"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AE610" s="121"/>
    </row>
    <row r="611" spans="1:31" ht="12.75"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AE611" s="121"/>
    </row>
    <row r="612" spans="1:31" ht="12.75"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AE612" s="121"/>
    </row>
    <row r="613" spans="1:31" ht="12.75"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AE613" s="121"/>
    </row>
    <row r="614" spans="1:31" ht="12.75"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AE614" s="121"/>
    </row>
    <row r="615" spans="1:31" ht="12.75"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AE615" s="121"/>
    </row>
    <row r="616" spans="1:31" ht="12.75"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AE616" s="121"/>
    </row>
    <row r="617" spans="1:31" ht="12.75"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AE617" s="121"/>
    </row>
    <row r="618" spans="1:31" ht="12.75"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AE618" s="121"/>
    </row>
    <row r="619" spans="1:31" ht="12.75"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AE619" s="121"/>
    </row>
    <row r="620" spans="1:31" ht="12.75"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AE620" s="121"/>
    </row>
    <row r="621" spans="1:31" ht="12.75"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AE621" s="121"/>
    </row>
    <row r="622" spans="1:31" ht="12.75"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AE622" s="121"/>
    </row>
    <row r="623" spans="1:31" ht="12.75"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AE623" s="121"/>
    </row>
    <row r="624" spans="1:31" ht="12.75"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AE624" s="121"/>
    </row>
    <row r="625" spans="1:31" ht="12.75"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AE625" s="121"/>
    </row>
    <row r="626" spans="1:31" ht="12.75"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AE626" s="121"/>
    </row>
    <row r="627" spans="1:31" ht="12.75"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AE627" s="121"/>
    </row>
    <row r="628" spans="1:31" ht="12.75"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AE628" s="121"/>
    </row>
    <row r="629" spans="1:31" ht="12.75"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AE629" s="121"/>
    </row>
    <row r="630" spans="1:31" ht="12.75"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AE630" s="121"/>
    </row>
    <row r="631" spans="1:31" ht="12.75"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AE631" s="121"/>
    </row>
    <row r="632" spans="1:31" ht="12.75"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AE632" s="121"/>
    </row>
    <row r="633" spans="1:31" ht="12.75"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AE633" s="121"/>
    </row>
    <row r="634" spans="1:31" ht="12.75"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AE634" s="121"/>
    </row>
    <row r="635" spans="1:31" ht="12.75"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AE635" s="121"/>
    </row>
    <row r="636" spans="1:31" ht="12.75"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AE636" s="121"/>
    </row>
    <row r="637" spans="1:31" ht="12.75"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AE637" s="121"/>
    </row>
    <row r="638" spans="1:31" ht="12.75"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AE638" s="121"/>
    </row>
    <row r="639" spans="1:31" ht="12.75"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AE639" s="121"/>
    </row>
    <row r="640" spans="1:31" ht="12.75"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AE640" s="121"/>
    </row>
    <row r="641" spans="1:31" ht="12.75"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AE641" s="121"/>
    </row>
    <row r="642" spans="1:31" ht="12.75"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AE642" s="121"/>
    </row>
    <row r="643" spans="1:31" ht="12.75"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AE643" s="121"/>
    </row>
    <row r="644" spans="1:31" ht="12.75"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AE644" s="121"/>
    </row>
    <row r="645" spans="1:31" ht="12.75"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AE645" s="121"/>
    </row>
    <row r="646" spans="1:31" ht="12.75"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AE646" s="121"/>
    </row>
    <row r="647" spans="1:31" ht="12.75"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AE647" s="121"/>
    </row>
    <row r="648" spans="1:31" ht="12.75"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AE648" s="121"/>
    </row>
    <row r="649" spans="1:31" ht="12.75"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AE649" s="121"/>
    </row>
    <row r="650" spans="1:31" ht="12.75"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AE650" s="121"/>
    </row>
    <row r="651" spans="1:31" ht="12.75"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AE651" s="121"/>
    </row>
    <row r="652" spans="1:31" ht="12.75"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AE652" s="121"/>
    </row>
    <row r="653" spans="1:31" ht="12.75"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AE653" s="121"/>
    </row>
    <row r="654" spans="1:31" ht="12.75"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AE654" s="121"/>
    </row>
    <row r="655" spans="1:31" ht="12.75"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AE655" s="121"/>
    </row>
    <row r="656" spans="1:31" ht="12.75"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AE656" s="121"/>
    </row>
    <row r="657" spans="1:31" ht="12.75"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AE657" s="121"/>
    </row>
    <row r="658" spans="1:31" ht="12.75"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AE658" s="121"/>
    </row>
    <row r="659" spans="1:31" ht="12.75"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AE659" s="121"/>
    </row>
    <row r="660" spans="1:31" ht="12.75"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AE660" s="121"/>
    </row>
    <row r="661" spans="1:31" ht="12.75"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AE661" s="121"/>
    </row>
    <row r="662" spans="1:31" ht="12.75"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AE662" s="121"/>
    </row>
    <row r="663" spans="1:31" ht="12.75"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AE663" s="121"/>
    </row>
    <row r="664" spans="1:31" ht="12.75"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AE664" s="121"/>
    </row>
    <row r="665" spans="1:31" ht="12.75"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AE665" s="121"/>
    </row>
    <row r="666" spans="1:31" ht="12.75"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AE666" s="121"/>
    </row>
    <row r="667" spans="1:31" ht="12.75"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AE667" s="121"/>
    </row>
    <row r="668" spans="1:31" ht="12.75"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AE668" s="121"/>
    </row>
    <row r="669" spans="1:31" ht="12.75"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AE669" s="121"/>
    </row>
    <row r="670" spans="1:31" ht="12.75"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AE670" s="121"/>
    </row>
    <row r="671" spans="1:31" ht="12.75"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AE671" s="121"/>
    </row>
    <row r="672" spans="1:31" ht="12.75"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AE672" s="121"/>
    </row>
    <row r="673" spans="1:31" ht="12.75"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AE673" s="121"/>
    </row>
    <row r="674" spans="1:31" ht="12.75"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AE674" s="121"/>
    </row>
    <row r="675" spans="1:31" ht="12.75"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AE675" s="121"/>
    </row>
    <row r="676" spans="1:31" ht="12.75"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AE676" s="121"/>
    </row>
    <row r="677" spans="1:31" ht="12.75"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AE677" s="121"/>
    </row>
    <row r="678" spans="1:31" ht="12.75"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AE678" s="121"/>
    </row>
    <row r="679" spans="1:31" ht="12.75"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AE679" s="121"/>
    </row>
    <row r="680" spans="1:31" ht="12.75"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AE680" s="121"/>
    </row>
    <row r="681" spans="1:31" ht="12.75"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AE681" s="121"/>
    </row>
    <row r="682" spans="1:31" ht="12.75"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AE682" s="121"/>
    </row>
    <row r="683" spans="1:31" ht="12.75"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AE683" s="121"/>
    </row>
    <row r="684" spans="1:31" ht="12.75"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AE684" s="121"/>
    </row>
    <row r="685" spans="1:31" ht="12.75"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AE685" s="121"/>
    </row>
    <row r="686" spans="1:31" ht="12.75"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AE686" s="121"/>
    </row>
    <row r="687" spans="1:31" ht="12.75"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AE687" s="121"/>
    </row>
    <row r="688" spans="1:31" ht="12.75"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AE688" s="121"/>
    </row>
    <row r="689" spans="1:31" ht="12.75"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AE689" s="121"/>
    </row>
    <row r="690" spans="1:31" ht="12.75"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AE690" s="121"/>
    </row>
    <row r="691" spans="1:31" ht="12.75"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AE691" s="121"/>
    </row>
    <row r="692" spans="1:31" ht="12.75"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AE692" s="121"/>
    </row>
    <row r="693" spans="1:31" ht="12.75"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AE693" s="121"/>
    </row>
    <row r="694" spans="1:31" ht="12.75"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AE694" s="121"/>
    </row>
    <row r="695" spans="1:31" ht="12.75"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AE695" s="121"/>
    </row>
    <row r="696" spans="1:31" ht="12.75"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AE696" s="121"/>
    </row>
    <row r="697" spans="1:31" ht="12.75"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AE697" s="121"/>
    </row>
    <row r="698" spans="1:31" ht="12.75"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AE698" s="121"/>
    </row>
    <row r="699" spans="1:31" ht="12.75"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AE699" s="121"/>
    </row>
    <row r="700" spans="1:31" ht="12.75"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AE700" s="121"/>
    </row>
    <row r="701" spans="1:31" ht="12.75"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AE701" s="121"/>
    </row>
    <row r="702" spans="1:31" ht="12.75"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AE702" s="121"/>
    </row>
    <row r="703" spans="1:31" ht="12.75"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AE703" s="121"/>
    </row>
    <row r="704" spans="1:31" ht="12.75"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AE704" s="121"/>
    </row>
    <row r="705" spans="1:31" ht="12.75"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AE705" s="121"/>
    </row>
    <row r="706" spans="1:31" ht="12.75"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AE706" s="121"/>
    </row>
    <row r="707" spans="1:31" ht="12.75"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AE707" s="121"/>
    </row>
    <row r="708" spans="1:31" ht="12.75"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AE708" s="121"/>
    </row>
    <row r="709" spans="1:31" ht="12.75"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AE709" s="121"/>
    </row>
    <row r="710" spans="1:31" ht="12.75"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AE710" s="121"/>
    </row>
    <row r="711" spans="1:31" ht="12.75"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AE711" s="121"/>
    </row>
    <row r="712" spans="1:31" ht="12.75"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AE712" s="121"/>
    </row>
    <row r="713" spans="1:31" ht="12.75"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AE713" s="121"/>
    </row>
    <row r="714" spans="1:31" ht="12.75"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AE714" s="121"/>
    </row>
    <row r="715" spans="1:31" ht="12.75"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AE715" s="121"/>
    </row>
    <row r="716" spans="1:31" ht="12.75"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AE716" s="121"/>
    </row>
    <row r="717" spans="1:31" ht="12.75"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AE717" s="121"/>
    </row>
    <row r="718" spans="1:31" ht="12.75"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AE718" s="121"/>
    </row>
    <row r="719" spans="1:31" ht="12.75"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AE719" s="121"/>
    </row>
    <row r="720" spans="1:31" ht="12.75"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AE720" s="121"/>
    </row>
    <row r="721" spans="1:31" ht="12.75"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AE721" s="121"/>
    </row>
    <row r="722" spans="1:31" ht="12.75"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AE722" s="121"/>
    </row>
    <row r="723" spans="1:31" ht="12.75"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AE723" s="121"/>
    </row>
    <row r="724" spans="1:31" ht="12.75"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AE724" s="121"/>
    </row>
    <row r="725" spans="1:31" ht="12.75"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AE725" s="121"/>
    </row>
    <row r="726" spans="1:31" ht="12.75"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AE726" s="121"/>
    </row>
    <row r="727" spans="1:31" ht="12.75"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AE727" s="121"/>
    </row>
    <row r="728" spans="1:31" ht="12.75"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AE728" s="121"/>
    </row>
    <row r="729" spans="1:31" ht="12.75"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AE729" s="121"/>
    </row>
    <row r="730" spans="1:31" ht="12.75"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AE730" s="121"/>
    </row>
    <row r="731" spans="1:31" ht="12.75"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AE731" s="121"/>
    </row>
    <row r="732" spans="1:31" ht="12.75"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AE732" s="121"/>
    </row>
    <row r="733" spans="1:31" ht="12.75"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AE733" s="121"/>
    </row>
    <row r="734" spans="1:31" ht="12.75"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AE734" s="121"/>
    </row>
    <row r="735" spans="1:31" ht="12.75"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AE735" s="121"/>
    </row>
    <row r="736" spans="1:31" ht="12.75"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AE736" s="121"/>
    </row>
    <row r="737" spans="1:31" ht="12.75"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AE737" s="121"/>
    </row>
    <row r="738" spans="1:31" ht="12.75"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AE738" s="121"/>
    </row>
    <row r="739" spans="1:31" ht="12.75"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AE739" s="121"/>
    </row>
    <row r="740" spans="1:31" ht="12.75"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AE740" s="121"/>
    </row>
    <row r="741" spans="1:31" ht="12.75"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AE741" s="121"/>
    </row>
    <row r="742" spans="1:31" ht="12.75"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AE742" s="121"/>
    </row>
    <row r="743" spans="1:31" ht="12.75"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AE743" s="121"/>
    </row>
    <row r="744" spans="1:31" ht="12.75"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AE744" s="121"/>
    </row>
    <row r="745" spans="1:31" ht="12.75"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AE745" s="121"/>
    </row>
    <row r="746" spans="1:31" ht="12.75"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AE746" s="121"/>
    </row>
    <row r="747" spans="1:31" ht="12.75"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AE747" s="121"/>
    </row>
    <row r="748" spans="1:31" ht="12.75"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AE748" s="121"/>
    </row>
    <row r="749" spans="1:31" ht="12.75"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AE749" s="121"/>
    </row>
    <row r="750" spans="1:31" ht="12.75"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AE750" s="121"/>
    </row>
    <row r="751" spans="1:31" ht="12.75"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AE751" s="121"/>
    </row>
    <row r="752" spans="1:31" ht="12.75"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AE752" s="121"/>
    </row>
    <row r="753" spans="1:31" ht="12.75"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AE753" s="121"/>
    </row>
    <row r="754" spans="1:31" ht="12.75"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AE754" s="121"/>
    </row>
    <row r="755" spans="1:31" ht="12.75"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AE755" s="121"/>
    </row>
    <row r="756" spans="1:31" ht="12.75"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AE756" s="121"/>
    </row>
    <row r="757" spans="1:31" ht="12.75"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AE757" s="121"/>
    </row>
    <row r="758" spans="1:31" ht="12.75"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AE758" s="121"/>
    </row>
    <row r="759" spans="1:31" ht="12.75"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AE759" s="121"/>
    </row>
    <row r="760" spans="1:31" ht="12.75"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AE760" s="121"/>
    </row>
    <row r="761" spans="1:31" ht="12.75"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AE761" s="121"/>
    </row>
    <row r="762" spans="1:31" ht="12.75"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AE762" s="121"/>
    </row>
    <row r="763" spans="1:31" ht="12.75"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AE763" s="121"/>
    </row>
    <row r="764" spans="1:31" ht="12.75"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AE764" s="121"/>
    </row>
    <row r="765" spans="1:31" ht="12.75"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AE765" s="121"/>
    </row>
    <row r="766" spans="1:31" ht="12.75"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AE766" s="121"/>
    </row>
    <row r="767" spans="1:31" ht="12.75"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AE767" s="121"/>
    </row>
    <row r="768" spans="1:31" ht="12.75"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AE768" s="121"/>
    </row>
    <row r="769" spans="1:31" ht="12.75"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AE769" s="121"/>
    </row>
    <row r="770" spans="1:31" ht="12.75"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AE770" s="121"/>
    </row>
    <row r="771" spans="1:31" ht="12.75"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AE771" s="121"/>
    </row>
    <row r="772" spans="1:31" ht="12.75"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AE772" s="121"/>
    </row>
    <row r="773" spans="1:31" ht="12.75"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AE773" s="121"/>
    </row>
    <row r="774" spans="1:31" ht="12.75"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AE774" s="121"/>
    </row>
    <row r="775" spans="1:31" ht="12.75"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AE775" s="121"/>
    </row>
    <row r="776" spans="1:31" ht="12.75"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AE776" s="121"/>
    </row>
    <row r="777" spans="1:31" ht="12.75"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AE777" s="121"/>
    </row>
    <row r="778" spans="1:31" ht="12.75"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AE778" s="121"/>
    </row>
    <row r="779" spans="1:31" ht="12.75"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AE779" s="121"/>
    </row>
    <row r="780" spans="1:31" ht="12.75"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AE780" s="121"/>
    </row>
    <row r="781" spans="1:31" ht="12.75"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AE781" s="121"/>
    </row>
    <row r="782" spans="1:31" ht="12.75"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AE782" s="121"/>
    </row>
    <row r="783" spans="1:31" ht="12.75"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AE783" s="121"/>
    </row>
    <row r="784" spans="1:31" ht="12.75"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AE784" s="121"/>
    </row>
    <row r="785" spans="1:31" ht="12.75"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AE785" s="121"/>
    </row>
    <row r="786" spans="1:31" ht="12.75"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AE786" s="121"/>
    </row>
    <row r="787" spans="1:31" ht="12.75"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AE787" s="121"/>
    </row>
    <row r="788" spans="1:31" ht="12.75"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AE788" s="121"/>
    </row>
    <row r="789" spans="1:31" ht="12.75"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AE789" s="121"/>
    </row>
    <row r="790" spans="1:31" ht="12.75"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AE790" s="121"/>
    </row>
    <row r="791" spans="1:31" ht="12.75"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AE791" s="121"/>
    </row>
    <row r="792" spans="1:31" ht="12.75"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AE792" s="121"/>
    </row>
    <row r="793" spans="1:31" ht="12.75"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AE793" s="121"/>
    </row>
    <row r="794" spans="1:31" ht="12.75"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AE794" s="121"/>
    </row>
    <row r="795" spans="1:31" ht="12.75"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AE795" s="121"/>
    </row>
    <row r="796" spans="1:31" ht="12.75"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AE796" s="121"/>
    </row>
    <row r="797" spans="1:31" ht="12.75"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AE797" s="121"/>
    </row>
    <row r="798" spans="1:31" ht="12.75"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AE798" s="121"/>
    </row>
    <row r="799" spans="1:31" ht="12.75"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AE799" s="121"/>
    </row>
    <row r="800" spans="1:31" ht="12.75"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AE800" s="121"/>
    </row>
    <row r="801" spans="1:31" ht="12.75"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AE801" s="121"/>
    </row>
    <row r="802" spans="1:31" ht="12.75"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AE802" s="121"/>
    </row>
    <row r="803" spans="1:31" ht="12.75"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AE803" s="121"/>
    </row>
    <row r="804" spans="1:31" ht="12.75"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AE804" s="121"/>
    </row>
    <row r="805" spans="1:31" ht="12.75"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AE805" s="121"/>
    </row>
    <row r="806" spans="1:31" ht="12.75"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AE806" s="121"/>
    </row>
    <row r="807" spans="1:31" ht="12.75"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AE807" s="121"/>
    </row>
    <row r="808" spans="1:31" ht="12.75"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AE808" s="121"/>
    </row>
    <row r="809" spans="1:31" ht="12.75"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AE809" s="121"/>
    </row>
    <row r="810" spans="1:31" ht="12.75"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AE810" s="121"/>
    </row>
    <row r="811" spans="1:31" ht="12.75"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AE811" s="121"/>
    </row>
    <row r="812" spans="1:31" ht="12.75"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AE812" s="121"/>
    </row>
    <row r="813" spans="1:31" ht="12.75"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AE813" s="121"/>
    </row>
    <row r="814" spans="1:31" ht="12.75"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AE814" s="121"/>
    </row>
    <row r="815" spans="1:31" ht="12.75"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AE815" s="121"/>
    </row>
    <row r="816" spans="1:31" ht="12.75"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AE816" s="121"/>
    </row>
    <row r="817" spans="1:31" ht="12.75"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AE817" s="121"/>
    </row>
    <row r="818" spans="1:31" ht="12.75"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AE818" s="121"/>
    </row>
    <row r="819" spans="1:31" ht="12.75"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AE819" s="121"/>
    </row>
    <row r="820" spans="1:31" ht="12.75"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AE820" s="121"/>
    </row>
    <row r="821" spans="1:31" ht="12.75"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AE821" s="121"/>
    </row>
    <row r="822" spans="1:31" ht="12.75"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AE822" s="121"/>
    </row>
    <row r="823" spans="1:31" ht="12.75"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AE823" s="121"/>
    </row>
    <row r="824" spans="1:31" ht="12.75"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AE824" s="121"/>
    </row>
    <row r="825" spans="1:31" ht="12.75"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AE825" s="121"/>
    </row>
    <row r="826" spans="1:31" ht="12.75"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AE826" s="121"/>
    </row>
    <row r="827" spans="1:31" ht="12.75"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AE827" s="121"/>
    </row>
    <row r="828" spans="1:31" ht="12.75"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AE828" s="121"/>
    </row>
    <row r="829" spans="1:31" ht="12.75"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AE829" s="121"/>
    </row>
    <row r="830" spans="1:31" ht="12.75"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AE830" s="121"/>
    </row>
    <row r="831" spans="1:31" ht="12.75"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AE831" s="121"/>
    </row>
    <row r="832" spans="1:31" ht="12.75"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AE832" s="121"/>
    </row>
    <row r="833" spans="1:31" ht="12.75"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AE833" s="121"/>
    </row>
    <row r="834" spans="1:31" ht="12.75"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AE834" s="121"/>
    </row>
    <row r="835" spans="1:31" ht="12.75"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AE835" s="121"/>
    </row>
    <row r="836" spans="1:31" ht="12.75"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AE836" s="121"/>
    </row>
    <row r="837" spans="1:31" ht="12.75"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AE837" s="121"/>
    </row>
    <row r="838" spans="1:31" ht="12.75"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AE838" s="121"/>
    </row>
    <row r="839" spans="1:31" ht="12.75"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AE839" s="121"/>
    </row>
    <row r="840" spans="1:31" ht="12.75"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AE840" s="121"/>
    </row>
    <row r="841" spans="1:31" ht="12.75"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AE841" s="121"/>
    </row>
    <row r="842" spans="1:31" ht="12.75"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AE842" s="121"/>
    </row>
    <row r="843" spans="1:31" ht="12.75"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AE843" s="121"/>
    </row>
    <row r="844" spans="1:31" ht="12.75"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AE844" s="121"/>
    </row>
    <row r="845" spans="1:31" ht="12.75"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AE845" s="121"/>
    </row>
    <row r="846" spans="1:31" ht="12.75"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AE846" s="121"/>
    </row>
    <row r="847" spans="1:31" ht="12.75"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AE847" s="121"/>
    </row>
    <row r="848" spans="1:31" ht="12.75"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AE848" s="121"/>
    </row>
    <row r="849" spans="1:31" ht="12.75"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AE849" s="121"/>
    </row>
    <row r="850" spans="1:31" ht="12.75"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AE850" s="121"/>
    </row>
    <row r="851" spans="1:31" ht="12.75"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AE851" s="121"/>
    </row>
    <row r="852" spans="1:31" ht="12.75"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AE852" s="121"/>
    </row>
    <row r="853" spans="1:31" ht="12.75"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AE853" s="121"/>
    </row>
    <row r="854" spans="1:31" ht="12.75"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AE854" s="121"/>
    </row>
    <row r="855" spans="1:31" ht="12.75"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AE855" s="121"/>
    </row>
    <row r="856" spans="1:31" ht="12.75"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AE856" s="121"/>
    </row>
    <row r="857" spans="1:31" ht="12.75"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AE857" s="121"/>
    </row>
    <row r="858" spans="1:31" ht="12.75"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AE858" s="121"/>
    </row>
    <row r="859" spans="1:31" ht="12.75"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AE859" s="121"/>
    </row>
    <row r="860" spans="1:31" ht="12.75"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AE860" s="121"/>
    </row>
    <row r="861" spans="1:31" ht="12.75"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AE861" s="121"/>
    </row>
    <row r="862" spans="1:31" ht="12.75"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AE862" s="121"/>
    </row>
    <row r="863" spans="1:31" ht="12.75"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AE863" s="121"/>
    </row>
    <row r="864" spans="1:31" ht="12.75"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AE864" s="121"/>
    </row>
    <row r="865" spans="1:31" ht="12.75"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AE865" s="121"/>
    </row>
    <row r="866" spans="1:31" ht="12.75"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AE866" s="121"/>
    </row>
    <row r="867" spans="1:31" ht="12.75"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AE867" s="121"/>
    </row>
    <row r="868" spans="1:31" ht="12.75"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AE868" s="121"/>
    </row>
    <row r="869" spans="1:31" ht="12.75"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AE869" s="121"/>
    </row>
    <row r="870" spans="1:31" ht="12.75"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AE870" s="121"/>
    </row>
    <row r="871" spans="1:31" ht="12.75"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AE871" s="121"/>
    </row>
    <row r="872" spans="1:31" ht="12.75"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AE872" s="121"/>
    </row>
    <row r="873" spans="1:31" ht="12.75"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AE873" s="121"/>
    </row>
    <row r="874" spans="1:31" ht="12.75"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AE874" s="121"/>
    </row>
    <row r="875" spans="1:31" ht="12.75"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AE875" s="121"/>
    </row>
    <row r="876" spans="1:31" ht="12.75"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AE876" s="121"/>
    </row>
    <row r="877" spans="1:31" ht="12.75"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AE877" s="121"/>
    </row>
    <row r="878" spans="1:31" ht="12.75"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AE878" s="121"/>
    </row>
    <row r="879" spans="1:31" ht="12.75"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AE879" s="121"/>
    </row>
    <row r="880" spans="1:31" ht="12.75"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AE880" s="121"/>
    </row>
    <row r="881" spans="1:31" ht="12.75"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AE881" s="121"/>
    </row>
    <row r="882" spans="1:31" ht="12.75"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AE882" s="121"/>
    </row>
    <row r="883" spans="1:31" ht="12.75"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AE883" s="121"/>
    </row>
    <row r="884" spans="1:31" ht="12.75"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AE884" s="121"/>
    </row>
    <row r="885" spans="1:31" ht="12.75"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AE885" s="121"/>
    </row>
    <row r="886" spans="1:31" ht="12.75"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AE886" s="121"/>
    </row>
    <row r="887" spans="1:31" ht="12.75"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AE887" s="121"/>
    </row>
    <row r="888" spans="1:31" ht="12.75"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AE888" s="121"/>
    </row>
    <row r="889" spans="1:31" ht="12.75"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AE889" s="121"/>
    </row>
    <row r="890" spans="1:31" ht="12.75"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AE890" s="121"/>
    </row>
    <row r="891" spans="1:31" ht="12.75"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AE891" s="121"/>
    </row>
    <row r="892" spans="1:31" ht="12.75"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AE892" s="121"/>
    </row>
    <row r="893" spans="1:31" ht="12.75"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AE893" s="121"/>
    </row>
    <row r="894" spans="1:31" ht="12.75"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AE894" s="121"/>
    </row>
    <row r="895" spans="1:31" ht="12.75"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AE895" s="121"/>
    </row>
    <row r="896" spans="1:31" ht="12.75"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AE896" s="121"/>
    </row>
    <row r="897" spans="1:31" ht="12.75"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AE897" s="121"/>
    </row>
    <row r="898" spans="1:31" ht="12.75"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AE898" s="121"/>
    </row>
    <row r="899" spans="1:31" ht="12.75"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AE899" s="121"/>
    </row>
    <row r="900" spans="1:31" ht="12.75"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AE900" s="121"/>
    </row>
    <row r="901" spans="1:31" ht="12.75"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AE901" s="121"/>
    </row>
    <row r="902" spans="1:31" ht="12.75"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AE902" s="121"/>
    </row>
    <row r="903" spans="1:31" ht="12.75"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AE903" s="121"/>
    </row>
    <row r="904" spans="1:31" ht="12.75"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AE904" s="121"/>
    </row>
    <row r="905" spans="1:31" ht="12.75"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AE905" s="121"/>
    </row>
    <row r="906" spans="1:31" ht="12.75"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AE906" s="121"/>
    </row>
    <row r="907" spans="1:31" ht="12.75"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AE907" s="121"/>
    </row>
    <row r="908" spans="1:31" ht="12.75"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AE908" s="121"/>
    </row>
    <row r="909" spans="1:31" ht="12.75"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AE909" s="121"/>
    </row>
    <row r="910" spans="1:31" ht="12.75"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AE910" s="121"/>
    </row>
    <row r="911" spans="1:31" ht="12.75"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AE911" s="121"/>
    </row>
    <row r="912" spans="1:31" ht="12.75"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AE912" s="121"/>
    </row>
    <row r="913" spans="1:31" ht="12.75"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AE913" s="121"/>
    </row>
    <row r="914" spans="1:31" ht="12.75"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AE914" s="121"/>
    </row>
    <row r="915" spans="1:31" ht="12.75"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AE915" s="121"/>
    </row>
    <row r="916" spans="1:31" ht="12.75"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AE916" s="121"/>
    </row>
    <row r="917" spans="1:31" ht="12.75"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AE917" s="121"/>
    </row>
    <row r="918" spans="1:31" ht="12.75"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AE918" s="121"/>
    </row>
    <row r="919" spans="1:31" ht="12.75"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AE919" s="121"/>
    </row>
    <row r="920" spans="1:31" ht="12.75"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AE920" s="121"/>
    </row>
    <row r="921" spans="1:31" ht="12.75"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AE921" s="121"/>
    </row>
    <row r="922" spans="1:31" ht="12.75"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AE922" s="121"/>
    </row>
    <row r="923" spans="1:31" ht="12.75"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AE923" s="121"/>
    </row>
    <row r="924" spans="1:31" ht="12.75"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AE924" s="121"/>
    </row>
    <row r="925" spans="1:31" ht="12.75"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AE925" s="121"/>
    </row>
    <row r="926" spans="1:31" ht="12.75"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AE926" s="121"/>
    </row>
    <row r="927" spans="1:31" ht="12.75"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AE927" s="121"/>
    </row>
    <row r="928" spans="1:31" ht="12.75"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AE928" s="121"/>
    </row>
    <row r="929" spans="1:31" ht="12.75"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AE929" s="121"/>
    </row>
    <row r="930" spans="1:31" ht="12.75"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AE930" s="121"/>
    </row>
    <row r="931" spans="1:31" ht="12.75"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AE931" s="121"/>
    </row>
    <row r="932" spans="1:31" ht="12.75"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AE932" s="121"/>
    </row>
    <row r="933" spans="1:31" ht="12.75"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AE933" s="121"/>
    </row>
    <row r="934" spans="1:31" ht="12.75"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AE934" s="121"/>
    </row>
    <row r="935" spans="1:31" ht="12.75"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AE935" s="121"/>
    </row>
    <row r="936" spans="1:31" ht="12.75"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AE936" s="121"/>
    </row>
    <row r="937" spans="1:31" ht="12.75"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AE937" s="121"/>
    </row>
    <row r="938" spans="1:31" ht="12.75"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AE938" s="121"/>
    </row>
    <row r="939" spans="1:31" ht="12.75"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AE939" s="121"/>
    </row>
    <row r="940" spans="1:31" ht="12.75"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AE940" s="121"/>
    </row>
    <row r="941" spans="1:31" ht="12.75"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AE941" s="121"/>
    </row>
    <row r="942" spans="1:31" ht="12.75"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AE942" s="121"/>
    </row>
    <row r="943" spans="1:31" ht="12.75"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AE943" s="121"/>
    </row>
    <row r="944" spans="1:31" ht="12.75"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AE944" s="121"/>
    </row>
    <row r="945" spans="1:31" ht="12.75"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AE945" s="121"/>
    </row>
    <row r="946" spans="1:31" ht="12.75"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AE946" s="121"/>
    </row>
    <row r="947" spans="1:31" ht="12.75"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AE947" s="121"/>
    </row>
    <row r="948" spans="1:31" ht="12.75"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AE948" s="121"/>
    </row>
    <row r="949" spans="1:31" ht="12.75"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AE949" s="121"/>
    </row>
    <row r="950" spans="1:31" ht="12.75"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AE950" s="121"/>
    </row>
    <row r="951" spans="1:31" ht="12.75"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AE951" s="121"/>
    </row>
    <row r="952" spans="1:31" ht="12.75"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AE952" s="121"/>
    </row>
    <row r="953" spans="1:31" ht="12.75"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AE953" s="121"/>
    </row>
    <row r="954" spans="1:31" ht="12.75"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AE954" s="121"/>
    </row>
    <row r="955" spans="1:31" ht="12.75"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AE955" s="121"/>
    </row>
    <row r="956" spans="1:31" ht="12.75"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AE956" s="121"/>
    </row>
    <row r="957" spans="1:31" ht="12.75"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AE957" s="121"/>
    </row>
    <row r="958" spans="1:31" ht="12.75"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AE958" s="121"/>
    </row>
    <row r="959" spans="1:31" ht="12.75"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AE959" s="121"/>
    </row>
    <row r="960" spans="1:31" ht="12.75"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AE960" s="121"/>
    </row>
    <row r="961" spans="1:31" ht="12.75"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AE961" s="121"/>
    </row>
    <row r="962" spans="1:31" ht="12.75"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AE962" s="121"/>
    </row>
    <row r="963" spans="1:31" ht="12.75"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AE963" s="121"/>
    </row>
    <row r="964" spans="1:31" ht="12.75"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AE964" s="121"/>
    </row>
    <row r="965" spans="1:31" ht="12.75"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AE965" s="121"/>
    </row>
    <row r="966" spans="1:31" ht="12.75"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AE966" s="121"/>
    </row>
    <row r="967" spans="1:31" ht="12.75"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AE967" s="121"/>
    </row>
    <row r="968" spans="1:31" ht="12.75"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AE968" s="121"/>
    </row>
    <row r="969" spans="1:31" ht="12.75"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AE969" s="121"/>
    </row>
    <row r="970" spans="1:31" ht="12.75"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AE970" s="121"/>
    </row>
    <row r="971" spans="1:31" ht="12.75"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AE971" s="121"/>
    </row>
    <row r="972" spans="1:31" ht="12.75"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AE972" s="121"/>
    </row>
    <row r="973" spans="1:31" ht="12.75"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AE973" s="121"/>
    </row>
    <row r="974" spans="1:31" ht="12.75"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AE974" s="121"/>
    </row>
    <row r="975" spans="1:31" ht="12.75"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AE975" s="121"/>
    </row>
    <row r="976" spans="1:31" ht="12.75"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AE976" s="121"/>
    </row>
    <row r="977" spans="1:31" ht="12.75"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AE977" s="121"/>
    </row>
    <row r="978" spans="1:31" ht="12.75"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AE978" s="121"/>
    </row>
    <row r="979" spans="1:31" ht="12.75"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AE979" s="121"/>
    </row>
    <row r="980" spans="1:31" ht="12.75"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AE980" s="121"/>
    </row>
    <row r="981" spans="1:31" ht="12.75"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AE981" s="121"/>
    </row>
    <row r="982" spans="1:31" ht="12.75"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AE982" s="121"/>
    </row>
    <row r="983" spans="1:31" ht="12.75"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AE983" s="121"/>
    </row>
    <row r="984" spans="1:31" ht="12.75"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AE984" s="121"/>
    </row>
    <row r="985" spans="1:31" ht="12.75"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AE985" s="121"/>
    </row>
    <row r="986" spans="1:31" ht="12.75"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AE986" s="121"/>
    </row>
    <row r="987" spans="1:31" ht="12.75"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AE987" s="121"/>
    </row>
    <row r="988" spans="1:31" ht="12.75"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AE988" s="121"/>
    </row>
    <row r="989" spans="1:31" ht="12.75"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AE989" s="121"/>
    </row>
    <row r="990" spans="1:31" ht="12.75"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AE990" s="121"/>
    </row>
    <row r="991" spans="1:31" ht="12.75"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AE991" s="121"/>
    </row>
    <row r="992" spans="1:31" ht="12.75"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AE992" s="121"/>
    </row>
    <row r="993" spans="1:31" ht="12.75"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AE993" s="121"/>
    </row>
    <row r="994" spans="1:31" ht="12.75"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AE994" s="121"/>
    </row>
    <row r="995" spans="1:31" ht="12.75"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AE995" s="121"/>
    </row>
    <row r="996" spans="1:31" ht="12.75"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AE996" s="121"/>
    </row>
    <row r="997" spans="1:31" ht="12.75"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AE997" s="121"/>
    </row>
    <row r="998" spans="1:31" ht="12.75"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AE998" s="121"/>
    </row>
    <row r="999" spans="1:31" ht="12.75"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AE999" s="121"/>
    </row>
    <row r="1000" spans="1:31" ht="12.75"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AE1000" s="121"/>
    </row>
    <row r="1001" spans="1:31" ht="12.75" x14ac:dyDescent="0.2">
      <c r="A1001" s="120"/>
      <c r="B1001" s="120"/>
      <c r="C1001" s="120"/>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AE1001" s="121"/>
    </row>
    <row r="1002" spans="1:31" ht="12.75" x14ac:dyDescent="0.2">
      <c r="A1002" s="120"/>
      <c r="B1002" s="120"/>
      <c r="C1002" s="120"/>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AE1002" s="121"/>
    </row>
    <row r="1003" spans="1:31" ht="12.75" x14ac:dyDescent="0.2">
      <c r="A1003" s="120"/>
      <c r="B1003" s="120"/>
      <c r="C1003" s="120"/>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AE1003" s="121"/>
    </row>
    <row r="1004" spans="1:31" ht="12.75" x14ac:dyDescent="0.2">
      <c r="A1004" s="120"/>
      <c r="B1004" s="120"/>
      <c r="C1004" s="120"/>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AE1004" s="121"/>
    </row>
    <row r="1005" spans="1:31" ht="12.75" x14ac:dyDescent="0.2">
      <c r="A1005" s="120"/>
      <c r="B1005" s="120"/>
      <c r="C1005" s="120"/>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AE1005" s="121"/>
    </row>
    <row r="1006" spans="1:31" ht="12.75" x14ac:dyDescent="0.2">
      <c r="A1006" s="120"/>
      <c r="B1006" s="120"/>
      <c r="C1006" s="120"/>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AE1006" s="121"/>
    </row>
    <row r="1007" spans="1:31" ht="12.75" x14ac:dyDescent="0.2">
      <c r="A1007" s="120"/>
      <c r="B1007" s="120"/>
      <c r="C1007" s="120"/>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AE1007" s="121"/>
    </row>
    <row r="1008" spans="1:31" ht="12.75" x14ac:dyDescent="0.2">
      <c r="A1008" s="120"/>
      <c r="B1008" s="120"/>
      <c r="C1008" s="120"/>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AE1008" s="121"/>
    </row>
    <row r="1009" spans="1:31" ht="12.75" x14ac:dyDescent="0.2">
      <c r="A1009" s="120"/>
      <c r="B1009" s="120"/>
      <c r="C1009" s="120"/>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AE1009" s="121"/>
    </row>
    <row r="1010" spans="1:31" ht="12.75" x14ac:dyDescent="0.2">
      <c r="A1010" s="120"/>
      <c r="B1010" s="120"/>
      <c r="C1010" s="120"/>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AE1010" s="121"/>
    </row>
    <row r="1011" spans="1:31" ht="12.75" x14ac:dyDescent="0.2">
      <c r="A1011" s="120"/>
      <c r="B1011" s="120"/>
      <c r="C1011" s="120"/>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AE1011" s="121"/>
    </row>
    <row r="1012" spans="1:31" ht="12.75" x14ac:dyDescent="0.2">
      <c r="A1012" s="120"/>
      <c r="B1012" s="120"/>
      <c r="C1012" s="120"/>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AE1012" s="121"/>
    </row>
    <row r="1013" spans="1:31" ht="12.75" x14ac:dyDescent="0.2">
      <c r="A1013" s="120"/>
      <c r="B1013" s="120"/>
      <c r="C1013" s="120"/>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AE1013" s="121"/>
    </row>
    <row r="1014" spans="1:31" ht="12.75" x14ac:dyDescent="0.2">
      <c r="A1014" s="120"/>
      <c r="B1014" s="120"/>
      <c r="C1014" s="120"/>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AE1014" s="121"/>
    </row>
    <row r="1015" spans="1:31" ht="12.75" x14ac:dyDescent="0.2">
      <c r="A1015" s="120"/>
      <c r="B1015" s="120"/>
      <c r="C1015" s="120"/>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AE1015" s="121"/>
    </row>
    <row r="1016" spans="1:31" ht="12.75" x14ac:dyDescent="0.2">
      <c r="A1016" s="120"/>
      <c r="B1016" s="120"/>
      <c r="C1016" s="120"/>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AE1016" s="121"/>
    </row>
    <row r="1017" spans="1:31" ht="12.75" x14ac:dyDescent="0.2">
      <c r="A1017" s="120"/>
      <c r="B1017" s="120"/>
      <c r="C1017" s="120"/>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AE1017" s="121"/>
    </row>
    <row r="1018" spans="1:31" ht="12.75" x14ac:dyDescent="0.2">
      <c r="A1018" s="120"/>
      <c r="B1018" s="120"/>
      <c r="C1018" s="120"/>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AE1018" s="121"/>
    </row>
    <row r="1019" spans="1:31" ht="12.75" x14ac:dyDescent="0.2">
      <c r="A1019" s="120"/>
      <c r="B1019" s="120"/>
      <c r="C1019" s="120"/>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AE1019" s="121"/>
    </row>
    <row r="1020" spans="1:31" ht="12.75" x14ac:dyDescent="0.2">
      <c r="A1020" s="120"/>
      <c r="B1020" s="120"/>
      <c r="C1020" s="120"/>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AE1020" s="121"/>
    </row>
    <row r="1021" spans="1:31" ht="12.75" x14ac:dyDescent="0.2">
      <c r="A1021" s="120"/>
      <c r="B1021" s="120"/>
      <c r="C1021" s="120"/>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AE1021" s="121"/>
    </row>
    <row r="1022" spans="1:31" ht="12.75" x14ac:dyDescent="0.2">
      <c r="A1022" s="120"/>
      <c r="B1022" s="120"/>
      <c r="C1022" s="120"/>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AE1022" s="121"/>
    </row>
    <row r="1023" spans="1:31" ht="12.75" x14ac:dyDescent="0.2">
      <c r="A1023" s="120"/>
      <c r="B1023" s="120"/>
      <c r="C1023" s="120"/>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AE1023" s="121"/>
    </row>
    <row r="1024" spans="1:31" ht="12.75" x14ac:dyDescent="0.2">
      <c r="A1024" s="120"/>
      <c r="B1024" s="120"/>
      <c r="C1024" s="120"/>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AE1024" s="121"/>
    </row>
    <row r="1025" spans="1:31" ht="12.75" x14ac:dyDescent="0.2">
      <c r="A1025" s="120"/>
      <c r="B1025" s="120"/>
      <c r="C1025" s="120"/>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AE1025" s="121"/>
    </row>
    <row r="1026" spans="1:31" ht="12.75" x14ac:dyDescent="0.2">
      <c r="A1026" s="120"/>
      <c r="B1026" s="120"/>
      <c r="C1026" s="120"/>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AE1026" s="121"/>
    </row>
    <row r="1027" spans="1:31" ht="12.75" x14ac:dyDescent="0.2">
      <c r="A1027" s="120"/>
      <c r="B1027" s="120"/>
      <c r="C1027" s="120"/>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AE1027" s="121"/>
    </row>
    <row r="1028" spans="1:31" ht="12.75" x14ac:dyDescent="0.2">
      <c r="A1028" s="120"/>
      <c r="B1028" s="120"/>
      <c r="C1028" s="120"/>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AE1028" s="121"/>
    </row>
    <row r="1029" spans="1:31" ht="12.75" x14ac:dyDescent="0.2">
      <c r="A1029" s="120"/>
      <c r="B1029" s="120"/>
      <c r="C1029" s="120"/>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AE1029" s="121"/>
    </row>
    <row r="1030" spans="1:31" ht="12.75" x14ac:dyDescent="0.2">
      <c r="A1030" s="120"/>
      <c r="B1030" s="120"/>
      <c r="C1030" s="120"/>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AE1030" s="121"/>
    </row>
    <row r="1031" spans="1:31" ht="12.75" x14ac:dyDescent="0.2">
      <c r="A1031" s="120"/>
      <c r="B1031" s="120"/>
      <c r="C1031" s="120"/>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AE1031" s="121"/>
    </row>
    <row r="1032" spans="1:31" ht="12.75" x14ac:dyDescent="0.2">
      <c r="A1032" s="120"/>
      <c r="B1032" s="120"/>
      <c r="C1032" s="120"/>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AE1032" s="121"/>
    </row>
    <row r="1033" spans="1:31" ht="12.75" x14ac:dyDescent="0.2">
      <c r="A1033" s="120"/>
      <c r="B1033" s="120"/>
      <c r="C1033" s="120"/>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AE1033" s="121"/>
    </row>
    <row r="1034" spans="1:31" ht="12.75" x14ac:dyDescent="0.2">
      <c r="A1034" s="120"/>
      <c r="B1034" s="120"/>
      <c r="C1034" s="120"/>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AE1034" s="121"/>
    </row>
    <row r="1035" spans="1:31" ht="12.75" x14ac:dyDescent="0.2">
      <c r="A1035" s="120"/>
      <c r="B1035" s="120"/>
      <c r="C1035" s="120"/>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AE1035" s="121"/>
    </row>
    <row r="1036" spans="1:31" ht="12.75" x14ac:dyDescent="0.2">
      <c r="A1036" s="120"/>
      <c r="B1036" s="120"/>
      <c r="C1036" s="120"/>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AE1036" s="121"/>
    </row>
    <row r="1037" spans="1:31" ht="12.75" x14ac:dyDescent="0.2">
      <c r="A1037" s="120"/>
      <c r="B1037" s="120"/>
      <c r="C1037" s="120"/>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AE1037" s="121"/>
    </row>
    <row r="1038" spans="1:31" ht="12.75" x14ac:dyDescent="0.2">
      <c r="A1038" s="120"/>
      <c r="B1038" s="120"/>
      <c r="C1038" s="120"/>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AE1038" s="121"/>
    </row>
    <row r="1039" spans="1:31" ht="12.75" x14ac:dyDescent="0.2">
      <c r="A1039" s="120"/>
      <c r="B1039" s="120"/>
      <c r="C1039" s="120"/>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AE1039" s="121"/>
    </row>
    <row r="1040" spans="1:31" ht="12.75" x14ac:dyDescent="0.2">
      <c r="A1040" s="120"/>
      <c r="B1040" s="120"/>
      <c r="C1040" s="120"/>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AE1040" s="121"/>
    </row>
    <row r="1041" spans="1:31" ht="12.75" x14ac:dyDescent="0.2">
      <c r="A1041" s="120"/>
      <c r="B1041" s="120"/>
      <c r="C1041" s="120"/>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AE1041" s="121"/>
    </row>
    <row r="1042" spans="1:31" ht="12.75" x14ac:dyDescent="0.2">
      <c r="A1042" s="120"/>
      <c r="B1042" s="120"/>
      <c r="C1042" s="120"/>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AE1042" s="121"/>
    </row>
    <row r="1043" spans="1:31" ht="12.75" x14ac:dyDescent="0.2">
      <c r="A1043" s="120"/>
      <c r="B1043" s="120"/>
      <c r="C1043" s="120"/>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AE1043" s="121"/>
    </row>
    <row r="1044" spans="1:31" ht="12.75" x14ac:dyDescent="0.2">
      <c r="A1044" s="120"/>
      <c r="B1044" s="120"/>
      <c r="C1044" s="120"/>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AE1044" s="121"/>
    </row>
    <row r="1045" spans="1:31" ht="12.75" x14ac:dyDescent="0.2">
      <c r="A1045" s="120"/>
      <c r="B1045" s="120"/>
      <c r="C1045" s="120"/>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AE1045" s="121"/>
    </row>
    <row r="1046" spans="1:31" ht="12.75" x14ac:dyDescent="0.2">
      <c r="A1046" s="120"/>
      <c r="B1046" s="120"/>
      <c r="C1046" s="120"/>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AE1046" s="121"/>
    </row>
    <row r="1047" spans="1:31" ht="12.75" x14ac:dyDescent="0.2">
      <c r="A1047" s="120"/>
      <c r="B1047" s="120"/>
      <c r="C1047" s="120"/>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AE1047" s="121"/>
    </row>
    <row r="1048" spans="1:31" ht="12.75" x14ac:dyDescent="0.2">
      <c r="A1048" s="120"/>
      <c r="B1048" s="120"/>
      <c r="C1048" s="120"/>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AE1048" s="121"/>
    </row>
    <row r="1049" spans="1:31" ht="12.75" x14ac:dyDescent="0.2">
      <c r="A1049" s="120"/>
      <c r="B1049" s="120"/>
      <c r="C1049" s="120"/>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AE1049" s="121"/>
    </row>
    <row r="1050" spans="1:31" ht="12.75" x14ac:dyDescent="0.2">
      <c r="A1050" s="120"/>
      <c r="B1050" s="120"/>
      <c r="C1050" s="120"/>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AE1050" s="121"/>
    </row>
    <row r="1051" spans="1:31" ht="12.75" x14ac:dyDescent="0.2">
      <c r="A1051" s="120"/>
      <c r="B1051" s="120"/>
      <c r="C1051" s="120"/>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AE1051" s="121"/>
    </row>
    <row r="1052" spans="1:31" ht="12.75" x14ac:dyDescent="0.2">
      <c r="A1052" s="120"/>
      <c r="B1052" s="120"/>
      <c r="C1052" s="120"/>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AE1052" s="121"/>
    </row>
    <row r="1053" spans="1:31" ht="12.75" x14ac:dyDescent="0.2">
      <c r="A1053" s="120"/>
      <c r="B1053" s="120"/>
      <c r="C1053" s="120"/>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AE1053" s="121"/>
    </row>
    <row r="1054" spans="1:31" ht="12.75" x14ac:dyDescent="0.2">
      <c r="A1054" s="120"/>
      <c r="B1054" s="120"/>
      <c r="C1054" s="120"/>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AE1054" s="121"/>
    </row>
    <row r="1055" spans="1:31" ht="12.75" x14ac:dyDescent="0.2">
      <c r="A1055" s="120"/>
      <c r="B1055" s="120"/>
      <c r="C1055" s="120"/>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AE1055" s="121"/>
    </row>
    <row r="1056" spans="1:31" ht="12.75" x14ac:dyDescent="0.2">
      <c r="A1056" s="120"/>
      <c r="B1056" s="120"/>
      <c r="C1056" s="120"/>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AE1056" s="121"/>
    </row>
    <row r="1057" spans="1:31" ht="12.75" x14ac:dyDescent="0.2">
      <c r="A1057" s="120"/>
      <c r="B1057" s="120"/>
      <c r="C1057" s="120"/>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AE1057" s="121"/>
    </row>
    <row r="1058" spans="1:31" ht="12.75" x14ac:dyDescent="0.2">
      <c r="A1058" s="120"/>
      <c r="B1058" s="120"/>
      <c r="C1058" s="120"/>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AE1058" s="121"/>
    </row>
    <row r="1059" spans="1:31" ht="12.75" x14ac:dyDescent="0.2">
      <c r="A1059" s="120"/>
      <c r="B1059" s="120"/>
      <c r="C1059" s="120"/>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AE1059" s="121"/>
    </row>
    <row r="1060" spans="1:31" ht="12.75" x14ac:dyDescent="0.2">
      <c r="A1060" s="120"/>
      <c r="B1060" s="120"/>
      <c r="C1060" s="120"/>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AE1060" s="121"/>
    </row>
    <row r="1061" spans="1:31" ht="12.75" x14ac:dyDescent="0.2">
      <c r="A1061" s="120"/>
      <c r="B1061" s="120"/>
      <c r="C1061" s="120"/>
      <c r="D1061" s="120"/>
      <c r="E1061" s="120"/>
      <c r="F1061" s="120"/>
      <c r="G1061" s="120"/>
      <c r="H1061" s="120"/>
      <c r="I1061" s="120"/>
      <c r="J1061" s="120"/>
      <c r="K1061" s="120"/>
      <c r="L1061" s="120"/>
      <c r="M1061" s="120"/>
      <c r="N1061" s="120"/>
      <c r="O1061" s="120"/>
      <c r="P1061" s="120"/>
      <c r="Q1061" s="120"/>
      <c r="R1061" s="120"/>
      <c r="S1061" s="120"/>
      <c r="T1061" s="120"/>
      <c r="U1061" s="120"/>
      <c r="V1061" s="120"/>
      <c r="W1061" s="120"/>
      <c r="X1061" s="120"/>
      <c r="Y1061" s="120"/>
      <c r="AE1061" s="121"/>
    </row>
    <row r="1062" spans="1:31" ht="12.75" x14ac:dyDescent="0.2">
      <c r="A1062" s="120"/>
      <c r="B1062" s="120"/>
      <c r="C1062" s="120"/>
      <c r="D1062" s="120"/>
      <c r="E1062" s="120"/>
      <c r="F1062" s="120"/>
      <c r="G1062" s="120"/>
      <c r="H1062" s="120"/>
      <c r="I1062" s="120"/>
      <c r="J1062" s="120"/>
      <c r="K1062" s="120"/>
      <c r="L1062" s="120"/>
      <c r="M1062" s="120"/>
      <c r="N1062" s="120"/>
      <c r="O1062" s="120"/>
      <c r="P1062" s="120"/>
      <c r="Q1062" s="120"/>
      <c r="R1062" s="120"/>
      <c r="S1062" s="120"/>
      <c r="T1062" s="120"/>
      <c r="U1062" s="120"/>
      <c r="V1062" s="120"/>
      <c r="W1062" s="120"/>
      <c r="X1062" s="120"/>
      <c r="Y1062" s="120"/>
      <c r="AE1062" s="121"/>
    </row>
    <row r="1063" spans="1:31" ht="12.75" x14ac:dyDescent="0.2">
      <c r="A1063" s="120"/>
      <c r="B1063" s="120"/>
      <c r="C1063" s="120"/>
      <c r="D1063" s="120"/>
      <c r="E1063" s="120"/>
      <c r="F1063" s="120"/>
      <c r="G1063" s="120"/>
      <c r="H1063" s="120"/>
      <c r="I1063" s="120"/>
      <c r="J1063" s="120"/>
      <c r="K1063" s="120"/>
      <c r="L1063" s="120"/>
      <c r="M1063" s="120"/>
      <c r="N1063" s="120"/>
      <c r="O1063" s="120"/>
      <c r="P1063" s="120"/>
      <c r="Q1063" s="120"/>
      <c r="R1063" s="120"/>
      <c r="S1063" s="120"/>
      <c r="T1063" s="120"/>
      <c r="U1063" s="120"/>
      <c r="V1063" s="120"/>
      <c r="W1063" s="120"/>
      <c r="X1063" s="120"/>
      <c r="Y1063" s="120"/>
      <c r="AE1063" s="121"/>
    </row>
    <row r="1064" spans="1:31" ht="12.75" x14ac:dyDescent="0.2">
      <c r="A1064" s="120"/>
      <c r="B1064" s="120"/>
      <c r="C1064" s="120"/>
      <c r="D1064" s="120"/>
      <c r="E1064" s="120"/>
      <c r="F1064" s="120"/>
      <c r="G1064" s="120"/>
      <c r="H1064" s="120"/>
      <c r="I1064" s="120"/>
      <c r="J1064" s="120"/>
      <c r="K1064" s="120"/>
      <c r="L1064" s="120"/>
      <c r="M1064" s="120"/>
      <c r="N1064" s="120"/>
      <c r="O1064" s="120"/>
      <c r="P1064" s="120"/>
      <c r="Q1064" s="120"/>
      <c r="R1064" s="120"/>
      <c r="S1064" s="120"/>
      <c r="T1064" s="120"/>
      <c r="U1064" s="120"/>
      <c r="V1064" s="120"/>
      <c r="W1064" s="120"/>
      <c r="X1064" s="120"/>
      <c r="Y1064" s="120"/>
      <c r="AE1064" s="121"/>
    </row>
    <row r="1065" spans="1:31" ht="12.75" x14ac:dyDescent="0.2">
      <c r="A1065" s="120"/>
      <c r="B1065" s="120"/>
      <c r="C1065" s="120"/>
      <c r="D1065" s="120"/>
      <c r="E1065" s="120"/>
      <c r="F1065" s="120"/>
      <c r="G1065" s="120"/>
      <c r="H1065" s="120"/>
      <c r="I1065" s="120"/>
      <c r="J1065" s="120"/>
      <c r="K1065" s="120"/>
      <c r="L1065" s="120"/>
      <c r="M1065" s="120"/>
      <c r="N1065" s="120"/>
      <c r="O1065" s="120"/>
      <c r="P1065" s="120"/>
      <c r="Q1065" s="120"/>
      <c r="R1065" s="120"/>
      <c r="S1065" s="120"/>
      <c r="T1065" s="120"/>
      <c r="U1065" s="120"/>
      <c r="V1065" s="120"/>
      <c r="W1065" s="120"/>
      <c r="X1065" s="120"/>
      <c r="Y1065" s="120"/>
      <c r="AE1065" s="121"/>
    </row>
    <row r="1066" spans="1:31" ht="12.75" x14ac:dyDescent="0.2">
      <c r="A1066" s="120"/>
      <c r="B1066" s="120"/>
      <c r="C1066" s="120"/>
      <c r="D1066" s="120"/>
      <c r="E1066" s="120"/>
      <c r="F1066" s="120"/>
      <c r="G1066" s="120"/>
      <c r="H1066" s="120"/>
      <c r="I1066" s="120"/>
      <c r="J1066" s="120"/>
      <c r="K1066" s="120"/>
      <c r="L1066" s="120"/>
      <c r="M1066" s="120"/>
      <c r="N1066" s="120"/>
      <c r="O1066" s="120"/>
      <c r="P1066" s="120"/>
      <c r="Q1066" s="120"/>
      <c r="R1066" s="120"/>
      <c r="S1066" s="120"/>
      <c r="T1066" s="120"/>
      <c r="U1066" s="120"/>
      <c r="V1066" s="120"/>
      <c r="W1066" s="120"/>
      <c r="X1066" s="120"/>
      <c r="Y1066" s="120"/>
      <c r="AE1066" s="121"/>
    </row>
    <row r="1067" spans="1:31" ht="12.75" x14ac:dyDescent="0.2">
      <c r="A1067" s="120"/>
      <c r="B1067" s="120"/>
      <c r="C1067" s="120"/>
      <c r="D1067" s="120"/>
      <c r="E1067" s="120"/>
      <c r="F1067" s="120"/>
      <c r="G1067" s="120"/>
      <c r="H1067" s="120"/>
      <c r="I1067" s="120"/>
      <c r="J1067" s="120"/>
      <c r="K1067" s="120"/>
      <c r="L1067" s="120"/>
      <c r="M1067" s="120"/>
      <c r="N1067" s="120"/>
      <c r="O1067" s="120"/>
      <c r="P1067" s="120"/>
      <c r="Q1067" s="120"/>
      <c r="R1067" s="120"/>
      <c r="S1067" s="120"/>
      <c r="T1067" s="120"/>
      <c r="U1067" s="120"/>
      <c r="V1067" s="120"/>
      <c r="W1067" s="120"/>
      <c r="X1067" s="120"/>
      <c r="Y1067" s="120"/>
      <c r="AE1067" s="121"/>
    </row>
    <row r="1068" spans="1:31" ht="12.75" x14ac:dyDescent="0.2">
      <c r="A1068" s="120"/>
      <c r="B1068" s="120"/>
      <c r="C1068" s="120"/>
      <c r="D1068" s="120"/>
      <c r="E1068" s="120"/>
      <c r="F1068" s="120"/>
      <c r="G1068" s="120"/>
      <c r="H1068" s="120"/>
      <c r="I1068" s="120"/>
      <c r="J1068" s="120"/>
      <c r="K1068" s="120"/>
      <c r="L1068" s="120"/>
      <c r="M1068" s="120"/>
      <c r="N1068" s="120"/>
      <c r="O1068" s="120"/>
      <c r="P1068" s="120"/>
      <c r="Q1068" s="120"/>
      <c r="R1068" s="120"/>
      <c r="S1068" s="120"/>
      <c r="T1068" s="120"/>
      <c r="U1068" s="120"/>
      <c r="V1068" s="120"/>
      <c r="W1068" s="120"/>
      <c r="X1068" s="120"/>
      <c r="Y1068" s="120"/>
      <c r="AE1068" s="121"/>
    </row>
    <row r="1069" spans="1:31" ht="12.75" x14ac:dyDescent="0.2">
      <c r="A1069" s="120"/>
      <c r="B1069" s="120"/>
      <c r="C1069" s="120"/>
      <c r="D1069" s="120"/>
      <c r="E1069" s="120"/>
      <c r="F1069" s="120"/>
      <c r="G1069" s="120"/>
      <c r="H1069" s="120"/>
      <c r="I1069" s="120"/>
      <c r="J1069" s="120"/>
      <c r="K1069" s="120"/>
      <c r="L1069" s="120"/>
      <c r="M1069" s="120"/>
      <c r="N1069" s="120"/>
      <c r="O1069" s="120"/>
      <c r="P1069" s="120"/>
      <c r="Q1069" s="120"/>
      <c r="R1069" s="120"/>
      <c r="S1069" s="120"/>
      <c r="T1069" s="120"/>
      <c r="U1069" s="120"/>
      <c r="V1069" s="120"/>
      <c r="W1069" s="120"/>
      <c r="X1069" s="120"/>
      <c r="Y1069" s="120"/>
      <c r="AE1069" s="121"/>
    </row>
    <row r="1070" spans="1:31" ht="12.75" x14ac:dyDescent="0.2">
      <c r="A1070" s="120"/>
      <c r="B1070" s="120"/>
      <c r="C1070" s="120"/>
      <c r="D1070" s="120"/>
      <c r="E1070" s="120"/>
      <c r="F1070" s="120"/>
      <c r="G1070" s="120"/>
      <c r="H1070" s="120"/>
      <c r="I1070" s="120"/>
      <c r="J1070" s="120"/>
      <c r="K1070" s="120"/>
      <c r="L1070" s="120"/>
      <c r="M1070" s="120"/>
      <c r="N1070" s="120"/>
      <c r="O1070" s="120"/>
      <c r="P1070" s="120"/>
      <c r="Q1070" s="120"/>
      <c r="R1070" s="120"/>
      <c r="S1070" s="120"/>
      <c r="T1070" s="120"/>
      <c r="U1070" s="120"/>
      <c r="V1070" s="120"/>
      <c r="W1070" s="120"/>
      <c r="X1070" s="120"/>
      <c r="Y1070" s="120"/>
      <c r="AE1070" s="121"/>
    </row>
    <row r="1071" spans="1:31" ht="12.75" x14ac:dyDescent="0.2">
      <c r="A1071" s="120"/>
      <c r="B1071" s="120"/>
      <c r="C1071" s="120"/>
      <c r="D1071" s="120"/>
      <c r="E1071" s="120"/>
      <c r="F1071" s="120"/>
      <c r="G1071" s="120"/>
      <c r="H1071" s="120"/>
      <c r="I1071" s="120"/>
      <c r="J1071" s="120"/>
      <c r="K1071" s="120"/>
      <c r="L1071" s="120"/>
      <c r="M1071" s="120"/>
      <c r="N1071" s="120"/>
      <c r="O1071" s="120"/>
      <c r="P1071" s="120"/>
      <c r="Q1071" s="120"/>
      <c r="R1071" s="120"/>
      <c r="S1071" s="120"/>
      <c r="T1071" s="120"/>
      <c r="U1071" s="120"/>
      <c r="V1071" s="120"/>
      <c r="W1071" s="120"/>
      <c r="X1071" s="120"/>
      <c r="Y1071" s="120"/>
      <c r="AE1071" s="121"/>
    </row>
    <row r="1072" spans="1:31" ht="12.75" x14ac:dyDescent="0.2">
      <c r="A1072" s="120"/>
      <c r="B1072" s="120"/>
      <c r="C1072" s="120"/>
      <c r="D1072" s="120"/>
      <c r="E1072" s="120"/>
      <c r="F1072" s="120"/>
      <c r="G1072" s="120"/>
      <c r="H1072" s="120"/>
      <c r="I1072" s="120"/>
      <c r="J1072" s="120"/>
      <c r="K1072" s="120"/>
      <c r="L1072" s="120"/>
      <c r="M1072" s="120"/>
      <c r="N1072" s="120"/>
      <c r="O1072" s="120"/>
      <c r="P1072" s="120"/>
      <c r="Q1072" s="120"/>
      <c r="R1072" s="120"/>
      <c r="S1072" s="120"/>
      <c r="T1072" s="120"/>
      <c r="U1072" s="120"/>
      <c r="V1072" s="120"/>
      <c r="W1072" s="120"/>
      <c r="X1072" s="120"/>
      <c r="Y1072" s="120"/>
      <c r="AE1072" s="121"/>
    </row>
    <row r="1073" spans="1:31" ht="12.75" x14ac:dyDescent="0.2">
      <c r="A1073" s="120"/>
      <c r="B1073" s="120"/>
      <c r="C1073" s="120"/>
      <c r="D1073" s="120"/>
      <c r="E1073" s="120"/>
      <c r="F1073" s="120"/>
      <c r="G1073" s="120"/>
      <c r="H1073" s="120"/>
      <c r="I1073" s="120"/>
      <c r="J1073" s="120"/>
      <c r="K1073" s="120"/>
      <c r="L1073" s="120"/>
      <c r="M1073" s="120"/>
      <c r="N1073" s="120"/>
      <c r="O1073" s="120"/>
      <c r="P1073" s="120"/>
      <c r="Q1073" s="120"/>
      <c r="R1073" s="120"/>
      <c r="S1073" s="120"/>
      <c r="T1073" s="120"/>
      <c r="U1073" s="120"/>
      <c r="V1073" s="120"/>
      <c r="W1073" s="120"/>
      <c r="X1073" s="120"/>
      <c r="Y1073" s="120"/>
      <c r="AE1073" s="121"/>
    </row>
    <row r="1074" spans="1:31" ht="12.75" x14ac:dyDescent="0.2">
      <c r="A1074" s="120"/>
      <c r="B1074" s="120"/>
      <c r="C1074" s="120"/>
      <c r="D1074" s="120"/>
      <c r="E1074" s="120"/>
      <c r="F1074" s="120"/>
      <c r="G1074" s="120"/>
      <c r="H1074" s="120"/>
      <c r="I1074" s="120"/>
      <c r="J1074" s="120"/>
      <c r="K1074" s="120"/>
      <c r="L1074" s="120"/>
      <c r="M1074" s="120"/>
      <c r="N1074" s="120"/>
      <c r="O1074" s="120"/>
      <c r="P1074" s="120"/>
      <c r="Q1074" s="120"/>
      <c r="R1074" s="120"/>
      <c r="S1074" s="120"/>
      <c r="T1074" s="120"/>
      <c r="U1074" s="120"/>
      <c r="V1074" s="120"/>
      <c r="W1074" s="120"/>
      <c r="X1074" s="120"/>
      <c r="Y1074" s="120"/>
      <c r="AE1074" s="121"/>
    </row>
    <row r="1075" spans="1:31" ht="12.75" x14ac:dyDescent="0.2">
      <c r="A1075" s="120"/>
      <c r="B1075" s="120"/>
      <c r="C1075" s="120"/>
      <c r="D1075" s="120"/>
      <c r="E1075" s="120"/>
      <c r="F1075" s="120"/>
      <c r="G1075" s="120"/>
      <c r="H1075" s="120"/>
      <c r="I1075" s="120"/>
      <c r="J1075" s="120"/>
      <c r="K1075" s="120"/>
      <c r="L1075" s="120"/>
      <c r="M1075" s="120"/>
      <c r="N1075" s="120"/>
      <c r="O1075" s="120"/>
      <c r="P1075" s="120"/>
      <c r="Q1075" s="120"/>
      <c r="R1075" s="120"/>
      <c r="S1075" s="120"/>
      <c r="T1075" s="120"/>
      <c r="U1075" s="120"/>
      <c r="V1075" s="120"/>
      <c r="W1075" s="120"/>
      <c r="X1075" s="120"/>
      <c r="Y1075" s="120"/>
      <c r="AE1075" s="121"/>
    </row>
    <row r="1076" spans="1:31" ht="12.75" x14ac:dyDescent="0.2">
      <c r="A1076" s="120"/>
      <c r="B1076" s="120"/>
      <c r="C1076" s="120"/>
      <c r="D1076" s="120"/>
      <c r="E1076" s="120"/>
      <c r="F1076" s="120"/>
      <c r="G1076" s="120"/>
      <c r="H1076" s="120"/>
      <c r="I1076" s="120"/>
      <c r="J1076" s="120"/>
      <c r="K1076" s="120"/>
      <c r="L1076" s="120"/>
      <c r="M1076" s="120"/>
      <c r="N1076" s="120"/>
      <c r="O1076" s="120"/>
      <c r="P1076" s="120"/>
      <c r="Q1076" s="120"/>
      <c r="R1076" s="120"/>
      <c r="S1076" s="120"/>
      <c r="T1076" s="120"/>
      <c r="U1076" s="120"/>
      <c r="V1076" s="120"/>
      <c r="W1076" s="120"/>
      <c r="X1076" s="120"/>
      <c r="Y1076" s="120"/>
      <c r="AE1076" s="121"/>
    </row>
    <row r="1077" spans="1:31" ht="12.75" x14ac:dyDescent="0.2">
      <c r="A1077" s="120"/>
      <c r="B1077" s="120"/>
      <c r="C1077" s="120"/>
      <c r="D1077" s="120"/>
      <c r="E1077" s="120"/>
      <c r="F1077" s="120"/>
      <c r="G1077" s="120"/>
      <c r="H1077" s="120"/>
      <c r="I1077" s="120"/>
      <c r="J1077" s="120"/>
      <c r="K1077" s="120"/>
      <c r="L1077" s="120"/>
      <c r="M1077" s="120"/>
      <c r="N1077" s="120"/>
      <c r="O1077" s="120"/>
      <c r="P1077" s="120"/>
      <c r="Q1077" s="120"/>
      <c r="R1077" s="120"/>
      <c r="S1077" s="120"/>
      <c r="T1077" s="120"/>
      <c r="U1077" s="120"/>
      <c r="V1077" s="120"/>
      <c r="W1077" s="120"/>
      <c r="X1077" s="120"/>
      <c r="Y1077" s="120"/>
      <c r="AE1077" s="121"/>
    </row>
    <row r="1078" spans="1:31" ht="12.75" x14ac:dyDescent="0.2">
      <c r="A1078" s="120"/>
      <c r="B1078" s="120"/>
      <c r="C1078" s="120"/>
      <c r="D1078" s="120"/>
      <c r="E1078" s="120"/>
      <c r="F1078" s="120"/>
      <c r="G1078" s="120"/>
      <c r="H1078" s="120"/>
      <c r="I1078" s="120"/>
      <c r="J1078" s="120"/>
      <c r="K1078" s="120"/>
      <c r="L1078" s="120"/>
      <c r="M1078" s="120"/>
      <c r="N1078" s="120"/>
      <c r="O1078" s="120"/>
      <c r="P1078" s="120"/>
      <c r="Q1078" s="120"/>
      <c r="R1078" s="120"/>
      <c r="S1078" s="120"/>
      <c r="T1078" s="120"/>
      <c r="U1078" s="120"/>
      <c r="V1078" s="120"/>
      <c r="W1078" s="120"/>
      <c r="X1078" s="120"/>
      <c r="Y1078" s="120"/>
      <c r="AE1078" s="121"/>
    </row>
    <row r="1079" spans="1:31" ht="12.75" x14ac:dyDescent="0.2">
      <c r="A1079" s="120"/>
      <c r="B1079" s="120"/>
      <c r="C1079" s="120"/>
      <c r="D1079" s="120"/>
      <c r="E1079" s="120"/>
      <c r="F1079" s="120"/>
      <c r="G1079" s="120"/>
      <c r="H1079" s="120"/>
      <c r="I1079" s="120"/>
      <c r="J1079" s="120"/>
      <c r="K1079" s="120"/>
      <c r="L1079" s="120"/>
      <c r="M1079" s="120"/>
      <c r="N1079" s="120"/>
      <c r="O1079" s="120"/>
      <c r="P1079" s="120"/>
      <c r="Q1079" s="120"/>
      <c r="R1079" s="120"/>
      <c r="S1079" s="120"/>
      <c r="T1079" s="120"/>
      <c r="U1079" s="120"/>
      <c r="V1079" s="120"/>
      <c r="W1079" s="120"/>
      <c r="X1079" s="120"/>
      <c r="Y1079" s="120"/>
      <c r="AE1079" s="121"/>
    </row>
    <row r="1080" spans="1:31" ht="12.75" x14ac:dyDescent="0.2">
      <c r="A1080" s="120"/>
      <c r="B1080" s="120"/>
      <c r="C1080" s="120"/>
      <c r="D1080" s="120"/>
      <c r="E1080" s="120"/>
      <c r="F1080" s="120"/>
      <c r="G1080" s="120"/>
      <c r="H1080" s="120"/>
      <c r="I1080" s="120"/>
      <c r="J1080" s="120"/>
      <c r="K1080" s="120"/>
      <c r="L1080" s="120"/>
      <c r="M1080" s="120"/>
      <c r="N1080" s="120"/>
      <c r="O1080" s="120"/>
      <c r="P1080" s="120"/>
      <c r="Q1080" s="120"/>
      <c r="R1080" s="120"/>
      <c r="S1080" s="120"/>
      <c r="T1080" s="120"/>
      <c r="U1080" s="120"/>
      <c r="V1080" s="120"/>
      <c r="W1080" s="120"/>
      <c r="X1080" s="120"/>
      <c r="Y1080" s="120"/>
      <c r="AE1080" s="121"/>
    </row>
    <row r="1081" spans="1:31" ht="12.75" x14ac:dyDescent="0.2">
      <c r="A1081" s="120"/>
      <c r="B1081" s="120"/>
      <c r="C1081" s="120"/>
      <c r="D1081" s="120"/>
      <c r="E1081" s="120"/>
      <c r="F1081" s="120"/>
      <c r="G1081" s="120"/>
      <c r="H1081" s="120"/>
      <c r="I1081" s="120"/>
      <c r="J1081" s="120"/>
      <c r="K1081" s="120"/>
      <c r="L1081" s="120"/>
      <c r="M1081" s="120"/>
      <c r="N1081" s="120"/>
      <c r="O1081" s="120"/>
      <c r="P1081" s="120"/>
      <c r="Q1081" s="120"/>
      <c r="R1081" s="120"/>
      <c r="S1081" s="120"/>
      <c r="T1081" s="120"/>
      <c r="U1081" s="120"/>
      <c r="V1081" s="120"/>
      <c r="W1081" s="120"/>
      <c r="X1081" s="120"/>
      <c r="Y1081" s="120"/>
      <c r="AE1081" s="121"/>
    </row>
  </sheetData>
  <dataConsolidate/>
  <mergeCells count="21">
    <mergeCell ref="A107:A112"/>
    <mergeCell ref="A123:A126"/>
    <mergeCell ref="A127:A132"/>
    <mergeCell ref="A119:A120"/>
    <mergeCell ref="A139:A140"/>
    <mergeCell ref="A3:A6"/>
    <mergeCell ref="A7:A12"/>
    <mergeCell ref="A23:A26"/>
    <mergeCell ref="A27:A32"/>
    <mergeCell ref="A43:A46"/>
    <mergeCell ref="A103:A106"/>
    <mergeCell ref="A79:A80"/>
    <mergeCell ref="A99:A100"/>
    <mergeCell ref="A19:A20"/>
    <mergeCell ref="A39:A40"/>
    <mergeCell ref="A59:A60"/>
    <mergeCell ref="A47:A52"/>
    <mergeCell ref="A63:A66"/>
    <mergeCell ref="A67:A72"/>
    <mergeCell ref="A83:A86"/>
    <mergeCell ref="A87:A9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0458D-B75B-4EA1-A9F2-E83674F0AD7A}">
  <sheetPr>
    <tabColor theme="6" tint="0.39997558519241921"/>
  </sheetPr>
  <dimension ref="A1:AE1080"/>
  <sheetViews>
    <sheetView zoomScale="70" zoomScaleNormal="70" workbookViewId="0">
      <pane ySplit="1" topLeftCell="A2" activePane="bottomLeft" state="frozen"/>
      <selection activeCell="B1" sqref="B1"/>
      <selection pane="bottomLeft" activeCell="D5" sqref="D5"/>
    </sheetView>
  </sheetViews>
  <sheetFormatPr defaultColWidth="12.7109375" defaultRowHeight="12.75" x14ac:dyDescent="0.2"/>
  <cols>
    <col min="1" max="1" width="16.28515625" style="99" customWidth="1"/>
    <col min="2" max="2" width="14.85546875" style="99" customWidth="1"/>
    <col min="3" max="3" width="0" style="99" hidden="1" customWidth="1"/>
    <col min="4" max="9" width="12.7109375" style="99"/>
    <col min="10" max="10" width="17.7109375" style="99" customWidth="1"/>
    <col min="11" max="11" width="12.7109375" style="99"/>
    <col min="12" max="12" width="15.7109375" style="99" customWidth="1"/>
    <col min="13" max="17" width="12.7109375" style="99"/>
    <col min="18" max="18" width="14.7109375" style="99" customWidth="1"/>
    <col min="19" max="20" width="12.7109375" style="99"/>
    <col min="21" max="21" width="14.28515625" style="99" customWidth="1"/>
    <col min="22" max="22" width="14" style="99" customWidth="1"/>
    <col min="23" max="23" width="13.7109375" style="99" customWidth="1"/>
    <col min="24" max="24" width="14.140625" style="99" customWidth="1"/>
    <col min="25" max="25" width="13.85546875" style="99" customWidth="1"/>
    <col min="26" max="26" width="13.7109375" style="99" customWidth="1"/>
    <col min="27" max="27" width="17.28515625" style="99" customWidth="1"/>
    <col min="28" max="28" width="19.7109375" style="99" customWidth="1"/>
    <col min="29" max="29" width="18.85546875" style="99" customWidth="1"/>
    <col min="30" max="31" width="14.7109375" style="99" customWidth="1"/>
    <col min="32" max="16384" width="12.7109375" style="99"/>
  </cols>
  <sheetData>
    <row r="1" spans="1:31" ht="89.25" x14ac:dyDescent="0.2">
      <c r="A1" s="119" t="s">
        <v>298</v>
      </c>
      <c r="B1" s="120"/>
      <c r="C1" s="120"/>
      <c r="D1" s="107">
        <v>44747</v>
      </c>
      <c r="E1" s="107">
        <v>44756</v>
      </c>
      <c r="F1" s="107">
        <v>44764</v>
      </c>
      <c r="G1" s="120" t="s">
        <v>157</v>
      </c>
      <c r="H1" s="107">
        <v>44778</v>
      </c>
      <c r="I1" s="107">
        <v>44785</v>
      </c>
      <c r="J1" s="107">
        <v>44792</v>
      </c>
      <c r="K1" s="107">
        <v>44795</v>
      </c>
      <c r="L1" s="107">
        <v>44799</v>
      </c>
      <c r="M1" s="107">
        <v>44806</v>
      </c>
      <c r="N1" s="108">
        <v>44813</v>
      </c>
      <c r="O1" s="107">
        <v>44820</v>
      </c>
      <c r="P1" s="107">
        <v>44827</v>
      </c>
      <c r="Q1" s="107">
        <v>44834</v>
      </c>
      <c r="R1" s="107">
        <v>44841</v>
      </c>
      <c r="S1" s="107">
        <v>44852</v>
      </c>
      <c r="T1" s="107" t="s">
        <v>158</v>
      </c>
      <c r="U1" s="120"/>
      <c r="V1" s="120"/>
      <c r="W1" s="120"/>
      <c r="X1" s="120"/>
      <c r="Y1" s="120"/>
      <c r="AE1" s="121"/>
    </row>
    <row r="2" spans="1:31" x14ac:dyDescent="0.2">
      <c r="A2" s="150" t="s">
        <v>299</v>
      </c>
      <c r="B2" s="139"/>
      <c r="C2" s="139">
        <v>44740</v>
      </c>
      <c r="D2" s="139">
        <v>44747</v>
      </c>
      <c r="E2" s="139"/>
      <c r="F2" s="139"/>
      <c r="G2" s="139"/>
      <c r="H2" s="139"/>
      <c r="I2" s="139"/>
      <c r="J2" s="139"/>
      <c r="K2" s="139"/>
      <c r="L2" s="139"/>
      <c r="M2" s="139"/>
      <c r="N2" s="139"/>
      <c r="O2" s="139"/>
      <c r="P2" s="139"/>
      <c r="Q2" s="139"/>
      <c r="R2" s="139"/>
      <c r="S2" s="139"/>
      <c r="T2" s="139"/>
      <c r="U2" s="139"/>
      <c r="V2" s="139"/>
      <c r="W2" s="139"/>
      <c r="X2" s="139"/>
      <c r="Y2" s="139"/>
      <c r="Z2" s="124"/>
      <c r="AA2" s="124"/>
      <c r="AB2" s="124"/>
      <c r="AC2" s="124"/>
      <c r="AD2" s="124"/>
      <c r="AE2" s="121"/>
    </row>
    <row r="3" spans="1:31" s="116" customFormat="1" ht="27.6" customHeight="1" x14ac:dyDescent="0.2">
      <c r="A3" s="253" t="s">
        <v>160</v>
      </c>
      <c r="B3" s="125" t="s">
        <v>161</v>
      </c>
      <c r="C3" s="126"/>
      <c r="D3" s="125">
        <v>6</v>
      </c>
      <c r="E3" s="125">
        <v>22</v>
      </c>
      <c r="F3" s="125">
        <v>6</v>
      </c>
      <c r="G3" s="125"/>
      <c r="H3" s="125"/>
      <c r="I3" s="125"/>
      <c r="J3" s="125"/>
      <c r="K3" s="125"/>
      <c r="L3" s="125"/>
      <c r="M3" s="125"/>
      <c r="N3" s="125"/>
      <c r="O3" s="125"/>
      <c r="P3" s="125"/>
      <c r="Q3" s="125"/>
      <c r="R3" s="125"/>
      <c r="S3" s="125"/>
      <c r="T3" s="125"/>
      <c r="U3" s="125"/>
      <c r="V3" s="125"/>
      <c r="W3" s="125"/>
      <c r="X3" s="125"/>
      <c r="Y3" s="125"/>
      <c r="Z3" s="115"/>
      <c r="AE3" s="127"/>
    </row>
    <row r="4" spans="1:31" ht="20.45" customHeight="1" x14ac:dyDescent="0.2">
      <c r="A4" s="254"/>
      <c r="B4" s="125" t="s">
        <v>204</v>
      </c>
      <c r="C4" s="126"/>
      <c r="D4" s="125"/>
      <c r="E4" s="125">
        <v>5</v>
      </c>
      <c r="F4" s="125">
        <v>17</v>
      </c>
      <c r="G4" s="125"/>
      <c r="H4" s="125"/>
      <c r="I4" s="125"/>
      <c r="J4" s="125"/>
      <c r="K4" s="125"/>
      <c r="L4" s="125"/>
      <c r="M4" s="125"/>
      <c r="N4" s="125"/>
      <c r="O4" s="125"/>
      <c r="P4" s="125"/>
      <c r="Q4" s="125"/>
      <c r="R4" s="125"/>
      <c r="S4" s="125"/>
      <c r="T4" s="125"/>
      <c r="U4" s="125"/>
      <c r="V4" s="125"/>
      <c r="W4" s="125"/>
      <c r="X4" s="125"/>
      <c r="Y4" s="125"/>
      <c r="AE4" s="124"/>
    </row>
    <row r="5" spans="1:31" ht="20.45" customHeight="1" x14ac:dyDescent="0.2">
      <c r="A5" s="254"/>
      <c r="B5" s="125" t="s">
        <v>164</v>
      </c>
      <c r="C5" s="126"/>
      <c r="D5" s="125"/>
      <c r="E5" s="125">
        <v>6</v>
      </c>
      <c r="F5" s="125"/>
      <c r="G5" s="125"/>
      <c r="H5" s="125"/>
      <c r="I5" s="125"/>
      <c r="J5" s="125"/>
      <c r="K5" s="125"/>
      <c r="L5" s="125"/>
      <c r="M5" s="125"/>
      <c r="N5" s="125"/>
      <c r="O5" s="125"/>
      <c r="P5" s="125"/>
      <c r="Q5" s="125"/>
      <c r="R5" s="125"/>
      <c r="S5" s="125"/>
      <c r="T5" s="125"/>
      <c r="U5" s="125"/>
      <c r="V5" s="125"/>
      <c r="W5" s="125"/>
      <c r="X5" s="125"/>
      <c r="Y5" s="125"/>
      <c r="Z5" s="117"/>
      <c r="AE5" s="124"/>
    </row>
    <row r="6" spans="1:31" ht="17.45" customHeight="1" x14ac:dyDescent="0.2">
      <c r="A6" s="255"/>
      <c r="B6" s="143" t="s">
        <v>165</v>
      </c>
      <c r="C6" s="143"/>
      <c r="D6" s="144"/>
      <c r="E6" s="144"/>
      <c r="F6" s="144">
        <v>3</v>
      </c>
      <c r="G6" s="144">
        <v>4</v>
      </c>
      <c r="H6" s="144">
        <v>10</v>
      </c>
      <c r="I6" s="144">
        <v>15</v>
      </c>
      <c r="J6" s="144">
        <v>7</v>
      </c>
      <c r="K6" s="144"/>
      <c r="L6" s="144">
        <v>10</v>
      </c>
      <c r="M6" s="144">
        <v>6</v>
      </c>
      <c r="N6" s="144"/>
      <c r="O6" s="144">
        <v>12</v>
      </c>
      <c r="P6" s="144">
        <v>14</v>
      </c>
      <c r="Q6" s="144">
        <v>17</v>
      </c>
      <c r="R6" s="144">
        <v>12</v>
      </c>
      <c r="S6" s="144">
        <v>18</v>
      </c>
      <c r="T6" s="144"/>
      <c r="U6" s="144"/>
      <c r="V6" s="144"/>
      <c r="W6" s="144"/>
      <c r="X6" s="144"/>
      <c r="Y6" s="144"/>
      <c r="AE6" s="124"/>
    </row>
    <row r="7" spans="1:31" ht="19.350000000000001" customHeight="1" x14ac:dyDescent="0.2">
      <c r="A7" s="259" t="s">
        <v>166</v>
      </c>
      <c r="B7" s="130" t="s">
        <v>167</v>
      </c>
      <c r="C7" s="131"/>
      <c r="D7" s="131"/>
      <c r="E7" s="131"/>
      <c r="F7" s="131"/>
      <c r="G7" s="131"/>
      <c r="H7" s="131"/>
      <c r="I7" s="131"/>
      <c r="J7" s="131"/>
      <c r="K7" s="131"/>
      <c r="L7" s="131"/>
      <c r="M7" s="131"/>
      <c r="N7" s="131"/>
      <c r="O7" s="131"/>
      <c r="P7" s="131"/>
      <c r="Q7" s="131"/>
      <c r="R7" s="131"/>
      <c r="S7" s="131"/>
      <c r="T7" s="131"/>
      <c r="U7" s="131"/>
      <c r="V7" s="131"/>
      <c r="W7" s="131"/>
      <c r="X7" s="131"/>
      <c r="Y7" s="131"/>
      <c r="AE7" s="121"/>
    </row>
    <row r="8" spans="1:31" ht="1.35" hidden="1" customHeight="1" x14ac:dyDescent="0.2">
      <c r="A8" s="259"/>
      <c r="B8" s="132" t="s">
        <v>169</v>
      </c>
      <c r="C8" s="120"/>
      <c r="D8" s="120"/>
      <c r="E8" s="120"/>
      <c r="F8" s="120"/>
      <c r="G8" s="120"/>
      <c r="H8" s="120"/>
      <c r="I8" s="120"/>
      <c r="J8" s="120"/>
      <c r="K8" s="120"/>
      <c r="L8" s="120"/>
      <c r="M8" s="120"/>
      <c r="N8" s="120"/>
      <c r="O8" s="120"/>
      <c r="P8" s="120"/>
      <c r="Q8" s="120"/>
      <c r="R8" s="120"/>
      <c r="S8" s="120"/>
      <c r="T8" s="120"/>
      <c r="U8" s="120"/>
      <c r="V8" s="120"/>
      <c r="W8" s="120"/>
      <c r="X8" s="120"/>
      <c r="Y8" s="120"/>
      <c r="AE8" s="121"/>
    </row>
    <row r="9" spans="1:31" ht="18.75" customHeight="1" x14ac:dyDescent="0.2">
      <c r="A9" s="259"/>
      <c r="B9" s="132" t="s">
        <v>170</v>
      </c>
      <c r="C9" s="131"/>
      <c r="D9" s="131"/>
      <c r="E9" s="131"/>
      <c r="F9" s="131"/>
      <c r="G9" s="131"/>
      <c r="H9" s="131"/>
      <c r="I9" s="131"/>
      <c r="J9" s="131"/>
      <c r="K9" s="131"/>
      <c r="L9" s="131"/>
      <c r="M9" s="131"/>
      <c r="N9" s="131"/>
      <c r="O9" s="131"/>
      <c r="P9" s="131"/>
      <c r="Q9" s="131"/>
      <c r="R9" s="131"/>
      <c r="S9" s="131"/>
      <c r="T9" s="131"/>
      <c r="U9" s="131"/>
      <c r="V9" s="131"/>
      <c r="W9" s="131"/>
      <c r="X9" s="131"/>
      <c r="Y9" s="131"/>
      <c r="AE9" s="121"/>
    </row>
    <row r="10" spans="1:31" ht="18.75" customHeight="1" x14ac:dyDescent="0.2">
      <c r="A10" s="259"/>
      <c r="B10" s="132" t="s">
        <v>171</v>
      </c>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AE10" s="121"/>
    </row>
    <row r="11" spans="1:31" ht="18.75" customHeight="1" x14ac:dyDescent="0.2">
      <c r="A11" s="259"/>
      <c r="B11" s="132" t="s">
        <v>172</v>
      </c>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AE11" s="121"/>
    </row>
    <row r="12" spans="1:31" ht="18.75" customHeight="1" x14ac:dyDescent="0.2">
      <c r="A12" s="258"/>
      <c r="B12" s="132" t="s">
        <v>173</v>
      </c>
      <c r="C12" s="129"/>
      <c r="D12" s="128"/>
      <c r="E12" s="128"/>
      <c r="F12" s="128"/>
      <c r="G12" s="128"/>
      <c r="H12" s="128"/>
      <c r="I12" s="128"/>
      <c r="J12" s="128"/>
      <c r="K12" s="128"/>
      <c r="L12" s="128"/>
      <c r="M12" s="128"/>
      <c r="N12" s="128"/>
      <c r="O12" s="128"/>
      <c r="P12" s="128"/>
      <c r="Q12" s="128"/>
      <c r="R12" s="128"/>
      <c r="S12" s="128"/>
      <c r="T12" s="128"/>
      <c r="U12" s="128"/>
      <c r="V12" s="128"/>
      <c r="W12" s="128"/>
      <c r="X12" s="128"/>
      <c r="Y12" s="128"/>
      <c r="AA12" s="99" t="s">
        <v>300</v>
      </c>
      <c r="AE12" s="121"/>
    </row>
    <row r="13" spans="1:31" ht="48" customHeight="1" x14ac:dyDescent="0.2">
      <c r="A13" s="133" t="s">
        <v>174</v>
      </c>
      <c r="B13" s="113"/>
      <c r="C13" s="113"/>
      <c r="D13" s="113" t="s">
        <v>196</v>
      </c>
      <c r="E13" s="113"/>
      <c r="F13" s="113" t="s">
        <v>301</v>
      </c>
      <c r="G13" s="113"/>
      <c r="H13" s="113"/>
      <c r="I13" s="113"/>
      <c r="J13" s="113"/>
      <c r="K13" s="113"/>
      <c r="L13" s="113"/>
      <c r="M13" s="113"/>
      <c r="N13" s="113"/>
      <c r="O13" s="113"/>
      <c r="P13" s="113"/>
      <c r="Q13" s="113"/>
      <c r="R13" s="113"/>
      <c r="S13" s="113"/>
      <c r="T13" s="113"/>
      <c r="U13" s="113"/>
      <c r="V13" s="113"/>
      <c r="W13" s="113"/>
      <c r="X13" s="113"/>
      <c r="Y13" s="113"/>
      <c r="AE13" s="121"/>
    </row>
    <row r="14" spans="1:31" ht="51" x14ac:dyDescent="0.2">
      <c r="A14" s="113" t="s">
        <v>178</v>
      </c>
      <c r="B14" s="113"/>
      <c r="C14" s="113"/>
      <c r="D14" s="113" t="s">
        <v>180</v>
      </c>
      <c r="E14" s="113"/>
      <c r="F14" s="113"/>
      <c r="G14" s="17"/>
      <c r="H14" s="113" t="s">
        <v>270</v>
      </c>
      <c r="I14" s="113" t="s">
        <v>302</v>
      </c>
      <c r="J14" s="113"/>
      <c r="K14" s="113"/>
      <c r="L14" s="113" t="s">
        <v>185</v>
      </c>
      <c r="M14" s="113" t="s">
        <v>303</v>
      </c>
      <c r="N14" s="113"/>
      <c r="O14" s="113" t="s">
        <v>304</v>
      </c>
      <c r="P14" s="113" t="s">
        <v>305</v>
      </c>
      <c r="Q14" s="113"/>
      <c r="R14" s="113"/>
      <c r="S14" s="113" t="s">
        <v>236</v>
      </c>
      <c r="T14" s="113"/>
      <c r="U14" s="113"/>
      <c r="V14" s="113"/>
      <c r="W14" s="113"/>
      <c r="X14" s="113"/>
      <c r="Y14" s="113"/>
      <c r="Z14" s="120"/>
      <c r="AA14" s="120"/>
      <c r="AB14" s="120"/>
      <c r="AC14" s="120"/>
      <c r="AD14" s="120"/>
      <c r="AE14" s="135"/>
    </row>
    <row r="15" spans="1:31" ht="36" customHeight="1" x14ac:dyDescent="0.2">
      <c r="A15" s="133" t="s">
        <v>191</v>
      </c>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AE15" s="121"/>
    </row>
    <row r="16" spans="1:31" x14ac:dyDescent="0.2">
      <c r="A16" s="133" t="s">
        <v>193</v>
      </c>
      <c r="B16" s="113"/>
      <c r="C16" s="113"/>
      <c r="D16" s="113">
        <v>23</v>
      </c>
      <c r="E16" s="113">
        <v>42</v>
      </c>
      <c r="F16" s="113">
        <v>58</v>
      </c>
      <c r="G16" s="113"/>
      <c r="H16" s="113"/>
      <c r="I16" s="113"/>
      <c r="J16" s="113"/>
      <c r="K16" s="113"/>
      <c r="L16" s="113"/>
      <c r="M16" s="113"/>
      <c r="N16" s="113"/>
      <c r="O16" s="113"/>
      <c r="P16" s="113"/>
      <c r="Q16" s="113"/>
      <c r="R16" s="113"/>
      <c r="S16" s="113"/>
      <c r="T16" s="113"/>
      <c r="U16" s="113"/>
      <c r="V16" s="113"/>
      <c r="W16" s="113"/>
      <c r="X16" s="113"/>
      <c r="Y16" s="113"/>
      <c r="AE16" s="121"/>
    </row>
    <row r="17" spans="1:31" x14ac:dyDescent="0.2">
      <c r="A17" s="133" t="s">
        <v>194</v>
      </c>
      <c r="B17" s="113"/>
      <c r="C17" s="113"/>
      <c r="D17" s="113">
        <v>43</v>
      </c>
      <c r="E17" s="113">
        <v>75</v>
      </c>
      <c r="F17" s="113">
        <v>75</v>
      </c>
      <c r="G17" s="113"/>
      <c r="H17" s="113"/>
      <c r="I17" s="113"/>
      <c r="J17" s="113"/>
      <c r="K17" s="113"/>
      <c r="L17" s="113"/>
      <c r="M17" s="113"/>
      <c r="N17" s="113"/>
      <c r="O17" s="113"/>
      <c r="P17" s="113"/>
      <c r="Q17" s="113"/>
      <c r="R17" s="113"/>
      <c r="S17" s="113"/>
      <c r="T17" s="113"/>
      <c r="U17" s="113"/>
      <c r="V17" s="113"/>
      <c r="W17" s="113"/>
      <c r="X17" s="113"/>
      <c r="Y17" s="113"/>
      <c r="AE17" s="121"/>
    </row>
    <row r="18" spans="1:31" ht="105.75" customHeight="1" x14ac:dyDescent="0.2">
      <c r="A18" s="133" t="s">
        <v>195</v>
      </c>
      <c r="B18" s="113"/>
      <c r="C18" s="113"/>
      <c r="D18" s="113"/>
      <c r="E18" s="113"/>
      <c r="F18" s="113"/>
      <c r="G18" s="136"/>
      <c r="H18" s="113"/>
      <c r="I18" s="113"/>
      <c r="J18" s="113" t="s">
        <v>306</v>
      </c>
      <c r="K18" s="113" t="s">
        <v>307</v>
      </c>
      <c r="L18" s="113"/>
      <c r="M18" s="113"/>
      <c r="N18" s="113"/>
      <c r="O18" s="113" t="s">
        <v>308</v>
      </c>
      <c r="P18" s="113"/>
      <c r="Q18" s="113"/>
      <c r="R18" s="113"/>
      <c r="S18" s="113"/>
      <c r="T18" s="113"/>
      <c r="U18" s="113"/>
      <c r="V18" s="113"/>
      <c r="W18" s="113"/>
      <c r="X18" s="113"/>
      <c r="Y18" s="113"/>
      <c r="AE18" s="121"/>
    </row>
    <row r="19" spans="1:31" ht="89.25" customHeight="1" x14ac:dyDescent="0.2">
      <c r="A19" s="256" t="s">
        <v>198</v>
      </c>
      <c r="B19" s="113"/>
      <c r="C19" s="113"/>
      <c r="D19" s="113"/>
      <c r="E19" s="113"/>
      <c r="F19" s="113"/>
      <c r="G19" s="113"/>
      <c r="H19" s="113"/>
      <c r="I19" s="113"/>
      <c r="J19" s="113" t="s">
        <v>309</v>
      </c>
      <c r="K19" s="113"/>
      <c r="L19" s="113" t="s">
        <v>310</v>
      </c>
      <c r="M19" s="113"/>
      <c r="N19" s="113" t="s">
        <v>311</v>
      </c>
      <c r="O19" s="113" t="s">
        <v>312</v>
      </c>
      <c r="P19" s="113"/>
      <c r="Q19" s="113"/>
      <c r="R19" s="113"/>
      <c r="S19" s="113"/>
      <c r="T19" s="113" t="s">
        <v>313</v>
      </c>
      <c r="U19" s="113"/>
      <c r="V19" s="113"/>
      <c r="W19" s="113"/>
      <c r="X19" s="113"/>
      <c r="Y19" s="113"/>
      <c r="AE19" s="121"/>
    </row>
    <row r="20" spans="1:31" ht="25.5" x14ac:dyDescent="0.2">
      <c r="A20" s="257"/>
      <c r="B20" s="113" t="s">
        <v>202</v>
      </c>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37"/>
      <c r="AA20" s="137"/>
      <c r="AB20" s="137"/>
      <c r="AC20" s="137"/>
      <c r="AD20" s="138"/>
      <c r="AE20" s="121"/>
    </row>
    <row r="21" spans="1:31" ht="36" customHeight="1" x14ac:dyDescent="0.2">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AE21" s="121"/>
    </row>
    <row r="22" spans="1:31" x14ac:dyDescent="0.2">
      <c r="A22" s="114" t="s">
        <v>314</v>
      </c>
      <c r="B22" s="139"/>
      <c r="C22" s="139">
        <v>44740</v>
      </c>
      <c r="D22" s="139">
        <v>44747</v>
      </c>
      <c r="E22" s="139"/>
      <c r="F22" s="139"/>
      <c r="G22" s="139"/>
      <c r="H22" s="139"/>
      <c r="I22" s="139"/>
      <c r="J22" s="139"/>
      <c r="K22" s="139"/>
      <c r="L22" s="139"/>
      <c r="M22" s="139"/>
      <c r="N22" s="139"/>
      <c r="O22" s="139"/>
      <c r="P22" s="139"/>
      <c r="Q22" s="139"/>
      <c r="R22" s="139"/>
      <c r="S22" s="139"/>
      <c r="T22" s="139"/>
      <c r="U22" s="139"/>
      <c r="V22" s="139"/>
      <c r="W22" s="139"/>
      <c r="X22" s="139"/>
      <c r="Y22" s="139"/>
      <c r="Z22" s="140"/>
      <c r="AA22" s="140"/>
      <c r="AB22" s="140"/>
      <c r="AC22" s="140"/>
      <c r="AD22" s="141"/>
      <c r="AE22" s="142"/>
    </row>
    <row r="23" spans="1:31" s="116" customFormat="1" ht="27.6" customHeight="1" x14ac:dyDescent="0.2">
      <c r="A23" s="253" t="s">
        <v>160</v>
      </c>
      <c r="B23" s="125" t="s">
        <v>161</v>
      </c>
      <c r="C23" s="126"/>
      <c r="D23" s="125">
        <v>3</v>
      </c>
      <c r="E23" s="125">
        <v>28</v>
      </c>
      <c r="F23" s="125">
        <v>5</v>
      </c>
      <c r="G23" s="125"/>
      <c r="H23" s="125"/>
      <c r="I23" s="125"/>
      <c r="J23" s="125"/>
      <c r="K23" s="125"/>
      <c r="L23" s="125"/>
      <c r="M23" s="125"/>
      <c r="N23" s="125"/>
      <c r="O23" s="125"/>
      <c r="P23" s="125"/>
      <c r="Q23" s="125"/>
      <c r="R23" s="125"/>
      <c r="S23" s="125"/>
      <c r="T23" s="125"/>
      <c r="U23" s="125"/>
      <c r="V23" s="125"/>
      <c r="W23" s="125"/>
      <c r="X23" s="125"/>
      <c r="Y23" s="125"/>
      <c r="Z23" s="115"/>
      <c r="AE23" s="127"/>
    </row>
    <row r="24" spans="1:31" ht="20.45" customHeight="1" x14ac:dyDescent="0.2">
      <c r="A24" s="254"/>
      <c r="B24" s="125" t="s">
        <v>204</v>
      </c>
      <c r="C24" s="126"/>
      <c r="D24" s="125"/>
      <c r="E24" s="125">
        <v>2</v>
      </c>
      <c r="F24" s="125">
        <v>2</v>
      </c>
      <c r="G24" s="125"/>
      <c r="H24" s="125"/>
      <c r="I24" s="125"/>
      <c r="J24" s="125"/>
      <c r="K24" s="125"/>
      <c r="L24" s="125"/>
      <c r="M24" s="125"/>
      <c r="N24" s="125"/>
      <c r="O24" s="125"/>
      <c r="P24" s="125"/>
      <c r="Q24" s="125"/>
      <c r="R24" s="125"/>
      <c r="S24" s="125"/>
      <c r="T24" s="125"/>
      <c r="U24" s="125"/>
      <c r="V24" s="125"/>
      <c r="W24" s="125"/>
      <c r="X24" s="125"/>
      <c r="Y24" s="125"/>
      <c r="AE24" s="124"/>
    </row>
    <row r="25" spans="1:31" ht="20.45" customHeight="1" x14ac:dyDescent="0.2">
      <c r="A25" s="254"/>
      <c r="B25" s="125" t="s">
        <v>164</v>
      </c>
      <c r="C25" s="126"/>
      <c r="D25" s="125"/>
      <c r="E25" s="125">
        <v>2</v>
      </c>
      <c r="F25" s="125">
        <v>11</v>
      </c>
      <c r="G25" s="125"/>
      <c r="H25" s="125"/>
      <c r="I25" s="125"/>
      <c r="J25" s="125"/>
      <c r="K25" s="125"/>
      <c r="L25" s="125"/>
      <c r="M25" s="125"/>
      <c r="N25" s="125"/>
      <c r="O25" s="125"/>
      <c r="P25" s="125"/>
      <c r="Q25" s="125"/>
      <c r="R25" s="125"/>
      <c r="S25" s="125"/>
      <c r="T25" s="125"/>
      <c r="U25" s="125"/>
      <c r="V25" s="125"/>
      <c r="W25" s="125"/>
      <c r="X25" s="125"/>
      <c r="Y25" s="125"/>
      <c r="Z25" s="117"/>
      <c r="AE25" s="124"/>
    </row>
    <row r="26" spans="1:31" ht="17.45" customHeight="1" x14ac:dyDescent="0.2">
      <c r="A26" s="255"/>
      <c r="B26" s="143" t="s">
        <v>165</v>
      </c>
      <c r="C26" s="143"/>
      <c r="D26" s="144"/>
      <c r="E26" s="144"/>
      <c r="F26" s="144">
        <v>3</v>
      </c>
      <c r="G26" s="144">
        <v>6</v>
      </c>
      <c r="H26" s="144">
        <v>9</v>
      </c>
      <c r="I26" s="144">
        <v>9</v>
      </c>
      <c r="J26" s="144">
        <v>7</v>
      </c>
      <c r="K26" s="144"/>
      <c r="L26" s="144">
        <v>8</v>
      </c>
      <c r="M26" s="144">
        <v>7</v>
      </c>
      <c r="N26" s="144"/>
      <c r="O26" s="144">
        <v>3</v>
      </c>
      <c r="P26" s="144">
        <v>8</v>
      </c>
      <c r="Q26" s="144">
        <v>17</v>
      </c>
      <c r="R26" s="144">
        <v>16</v>
      </c>
      <c r="S26" s="144">
        <v>7</v>
      </c>
      <c r="T26" s="144"/>
      <c r="U26" s="144"/>
      <c r="V26" s="144"/>
      <c r="W26" s="144"/>
      <c r="X26" s="144"/>
      <c r="Y26" s="144"/>
      <c r="AE26" s="124"/>
    </row>
    <row r="27" spans="1:31" ht="19.350000000000001" customHeight="1" x14ac:dyDescent="0.2">
      <c r="A27" s="259" t="s">
        <v>166</v>
      </c>
      <c r="B27" s="130" t="s">
        <v>167</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AE27" s="121"/>
    </row>
    <row r="28" spans="1:31" ht="1.35" hidden="1" customHeight="1" x14ac:dyDescent="0.2">
      <c r="A28" s="259"/>
      <c r="B28" s="132" t="s">
        <v>169</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AE28" s="121"/>
    </row>
    <row r="29" spans="1:31" ht="18.75" customHeight="1" x14ac:dyDescent="0.2">
      <c r="A29" s="259"/>
      <c r="B29" s="132" t="s">
        <v>170</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AE29" s="121"/>
    </row>
    <row r="30" spans="1:31" ht="18.75" customHeight="1" x14ac:dyDescent="0.2">
      <c r="A30" s="259"/>
      <c r="B30" s="132" t="s">
        <v>171</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AE30" s="121"/>
    </row>
    <row r="31" spans="1:31" ht="18.75" customHeight="1" x14ac:dyDescent="0.2">
      <c r="A31" s="259"/>
      <c r="B31" s="132" t="s">
        <v>172</v>
      </c>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AE31" s="121"/>
    </row>
    <row r="32" spans="1:31" ht="18.75" customHeight="1" x14ac:dyDescent="0.2">
      <c r="A32" s="258"/>
      <c r="B32" s="132" t="s">
        <v>173</v>
      </c>
      <c r="C32" s="129"/>
      <c r="D32" s="128"/>
      <c r="E32" s="128"/>
      <c r="F32" s="128"/>
      <c r="G32" s="128"/>
      <c r="H32" s="128"/>
      <c r="I32" s="128"/>
      <c r="J32" s="128"/>
      <c r="K32" s="128"/>
      <c r="L32" s="128"/>
      <c r="M32" s="128"/>
      <c r="N32" s="128"/>
      <c r="O32" s="128"/>
      <c r="P32" s="128"/>
      <c r="Q32" s="128"/>
      <c r="R32" s="128"/>
      <c r="S32" s="128"/>
      <c r="T32" s="128"/>
      <c r="U32" s="128"/>
      <c r="V32" s="128"/>
      <c r="W32" s="128"/>
      <c r="X32" s="128"/>
      <c r="Y32" s="128"/>
      <c r="AE32" s="121"/>
    </row>
    <row r="33" spans="1:31" ht="49.5" customHeight="1" x14ac:dyDescent="0.2">
      <c r="A33" s="133" t="s">
        <v>174</v>
      </c>
      <c r="B33" s="113"/>
      <c r="C33" s="113"/>
      <c r="D33" s="113" t="s">
        <v>196</v>
      </c>
      <c r="E33" s="113"/>
      <c r="F33" s="113"/>
      <c r="G33" s="113"/>
      <c r="H33" s="113"/>
      <c r="I33" s="113"/>
      <c r="J33" s="113"/>
      <c r="K33" s="113"/>
      <c r="L33" s="113"/>
      <c r="M33" s="113"/>
      <c r="N33" s="113"/>
      <c r="O33" s="113"/>
      <c r="P33" s="113"/>
      <c r="Q33" s="113"/>
      <c r="R33" s="113"/>
      <c r="S33" s="113"/>
      <c r="T33" s="113"/>
      <c r="U33" s="113"/>
      <c r="V33" s="113"/>
      <c r="W33" s="113"/>
      <c r="X33" s="113"/>
      <c r="Y33" s="113"/>
      <c r="Z33" s="113"/>
      <c r="AA33" s="113"/>
      <c r="AB33" s="113"/>
      <c r="AC33" s="113"/>
      <c r="AD33" s="145"/>
      <c r="AE33" s="135"/>
    </row>
    <row r="34" spans="1:31" ht="94.5" customHeight="1" x14ac:dyDescent="0.2">
      <c r="A34" s="113" t="s">
        <v>178</v>
      </c>
      <c r="B34" s="113"/>
      <c r="C34" s="113"/>
      <c r="D34" s="113" t="s">
        <v>315</v>
      </c>
      <c r="E34" s="113"/>
      <c r="F34" s="113"/>
      <c r="G34" s="113"/>
      <c r="H34" s="113"/>
      <c r="I34" s="113" t="s">
        <v>302</v>
      </c>
      <c r="J34" s="113"/>
      <c r="K34" s="113"/>
      <c r="L34" s="113"/>
      <c r="M34" s="113" t="s">
        <v>316</v>
      </c>
      <c r="N34" s="113"/>
      <c r="O34" s="113"/>
      <c r="P34" s="113" t="s">
        <v>317</v>
      </c>
      <c r="Q34" s="113"/>
      <c r="R34" s="113"/>
      <c r="S34" s="113"/>
      <c r="T34" s="113"/>
      <c r="U34" s="113"/>
      <c r="V34" s="113"/>
      <c r="W34" s="113"/>
      <c r="X34" s="113"/>
      <c r="Y34" s="113"/>
      <c r="Z34" s="113"/>
      <c r="AA34" s="113"/>
      <c r="AB34" s="113"/>
      <c r="AC34" s="113"/>
      <c r="AD34" s="145"/>
      <c r="AE34" s="135"/>
    </row>
    <row r="35" spans="1:31" ht="78.75" customHeight="1" x14ac:dyDescent="0.2">
      <c r="A35" s="133" t="s">
        <v>191</v>
      </c>
      <c r="B35" s="113"/>
      <c r="C35" s="113"/>
      <c r="D35" s="113" t="s">
        <v>180</v>
      </c>
      <c r="E35" s="113"/>
      <c r="F35" s="113"/>
      <c r="G35" s="113"/>
      <c r="H35" s="113"/>
      <c r="I35" s="113"/>
      <c r="J35" s="113"/>
      <c r="K35" s="113"/>
      <c r="L35" s="113"/>
      <c r="M35" s="113"/>
      <c r="N35" s="113"/>
      <c r="O35" s="113"/>
      <c r="P35" s="16"/>
      <c r="Q35" s="113"/>
      <c r="R35" s="113"/>
      <c r="S35" s="113"/>
      <c r="T35" s="113"/>
      <c r="U35" s="113"/>
      <c r="V35" s="113"/>
      <c r="W35" s="113"/>
      <c r="X35" s="113"/>
      <c r="Y35" s="113"/>
      <c r="Z35" s="113"/>
      <c r="AA35" s="113"/>
      <c r="AB35" s="113"/>
      <c r="AC35" s="113"/>
      <c r="AD35" s="145"/>
      <c r="AE35" s="135"/>
    </row>
    <row r="36" spans="1:31" x14ac:dyDescent="0.2">
      <c r="A36" s="133" t="s">
        <v>193</v>
      </c>
      <c r="B36" s="113"/>
      <c r="C36" s="113"/>
      <c r="D36" s="113">
        <v>19</v>
      </c>
      <c r="E36" s="113">
        <v>35</v>
      </c>
      <c r="F36" s="113">
        <v>48</v>
      </c>
      <c r="G36" s="113"/>
      <c r="H36" s="113"/>
      <c r="I36" s="113"/>
      <c r="J36" s="113"/>
      <c r="K36" s="113"/>
      <c r="L36" s="113"/>
      <c r="M36" s="113"/>
      <c r="N36" s="113"/>
      <c r="O36" s="113"/>
      <c r="P36" s="113"/>
      <c r="Q36" s="113"/>
      <c r="R36" s="113"/>
      <c r="S36" s="113"/>
      <c r="T36" s="113"/>
      <c r="U36" s="113"/>
      <c r="V36" s="113"/>
      <c r="W36" s="113"/>
      <c r="X36" s="113"/>
      <c r="Y36" s="113"/>
      <c r="Z36" s="113"/>
      <c r="AA36" s="113"/>
      <c r="AB36" s="113"/>
      <c r="AC36" s="113"/>
      <c r="AD36" s="145"/>
      <c r="AE36" s="135"/>
    </row>
    <row r="37" spans="1:31" x14ac:dyDescent="0.2">
      <c r="A37" s="133" t="s">
        <v>194</v>
      </c>
      <c r="B37" s="113"/>
      <c r="C37" s="113"/>
      <c r="D37" s="113">
        <v>37</v>
      </c>
      <c r="E37" s="113">
        <v>54</v>
      </c>
      <c r="F37" s="113">
        <v>65</v>
      </c>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45"/>
      <c r="AE37" s="135"/>
    </row>
    <row r="38" spans="1:31" ht="159.75" customHeight="1" x14ac:dyDescent="0.2">
      <c r="A38" s="133" t="s">
        <v>195</v>
      </c>
      <c r="B38" s="113"/>
      <c r="C38" s="113"/>
      <c r="D38" s="113"/>
      <c r="E38" s="113"/>
      <c r="F38" s="113"/>
      <c r="G38" s="113"/>
      <c r="H38" s="113"/>
      <c r="I38" s="113"/>
      <c r="J38" s="113"/>
      <c r="K38" s="113" t="s">
        <v>318</v>
      </c>
      <c r="L38" s="113" t="s">
        <v>319</v>
      </c>
      <c r="M38" s="113"/>
      <c r="N38" s="113" t="s">
        <v>320</v>
      </c>
      <c r="O38" s="113"/>
      <c r="P38" s="113"/>
      <c r="Q38" s="113"/>
      <c r="R38" s="113"/>
      <c r="S38" s="113"/>
      <c r="T38" s="113"/>
      <c r="U38" s="113"/>
      <c r="V38" s="113"/>
      <c r="W38" s="113"/>
      <c r="X38" s="113"/>
      <c r="Y38" s="113"/>
      <c r="Z38" s="113"/>
      <c r="AA38" s="113"/>
      <c r="AB38" s="113"/>
      <c r="AC38" s="113"/>
      <c r="AD38" s="145"/>
      <c r="AE38" s="135"/>
    </row>
    <row r="39" spans="1:31" ht="65.25" customHeight="1" x14ac:dyDescent="0.2">
      <c r="A39" s="256" t="s">
        <v>198</v>
      </c>
      <c r="B39" s="113"/>
      <c r="C39" s="113"/>
      <c r="D39" s="113"/>
      <c r="E39" s="113"/>
      <c r="F39" s="113"/>
      <c r="G39" s="113"/>
      <c r="H39" s="113"/>
      <c r="I39" s="113"/>
      <c r="J39" s="113"/>
      <c r="K39" s="113"/>
      <c r="L39" s="113" t="s">
        <v>321</v>
      </c>
      <c r="M39" s="113" t="s">
        <v>322</v>
      </c>
      <c r="N39" s="113" t="s">
        <v>323</v>
      </c>
      <c r="O39" s="113"/>
      <c r="P39" s="113"/>
      <c r="Q39" s="113"/>
      <c r="R39" s="113"/>
      <c r="S39" s="113"/>
      <c r="T39" s="113" t="s">
        <v>324</v>
      </c>
      <c r="U39" s="113"/>
      <c r="V39" s="113"/>
      <c r="W39" s="113"/>
      <c r="X39" s="113"/>
      <c r="Y39" s="113"/>
      <c r="Z39" s="113"/>
      <c r="AA39" s="113"/>
      <c r="AB39" s="113"/>
      <c r="AC39" s="113"/>
      <c r="AD39" s="145"/>
      <c r="AE39" s="135"/>
    </row>
    <row r="40" spans="1:31" ht="25.5" x14ac:dyDescent="0.2">
      <c r="A40" s="257"/>
      <c r="B40" s="113" t="s">
        <v>202</v>
      </c>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37"/>
      <c r="AA40" s="137"/>
      <c r="AB40" s="113"/>
      <c r="AC40" s="137"/>
      <c r="AD40" s="138"/>
      <c r="AE40" s="121"/>
    </row>
    <row r="41" spans="1:31" ht="31.5" customHeight="1" x14ac:dyDescent="0.2">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AE41" s="121"/>
    </row>
    <row r="42" spans="1:31" x14ac:dyDescent="0.2">
      <c r="A42" s="114" t="s">
        <v>325</v>
      </c>
      <c r="B42" s="139"/>
      <c r="C42" s="139">
        <v>44740</v>
      </c>
      <c r="D42" s="139">
        <v>44747</v>
      </c>
      <c r="E42" s="139">
        <v>44754</v>
      </c>
      <c r="F42" s="139">
        <v>44761</v>
      </c>
      <c r="G42" s="139">
        <v>44768</v>
      </c>
      <c r="H42" s="139">
        <v>44775</v>
      </c>
      <c r="I42" s="139">
        <v>44782</v>
      </c>
      <c r="J42" s="139">
        <v>44789</v>
      </c>
      <c r="K42" s="139">
        <v>44796</v>
      </c>
      <c r="L42" s="139">
        <v>44803</v>
      </c>
      <c r="M42" s="139">
        <v>44810</v>
      </c>
      <c r="N42" s="139">
        <v>44817</v>
      </c>
      <c r="O42" s="139">
        <v>44824</v>
      </c>
      <c r="P42" s="139"/>
      <c r="Q42" s="139"/>
      <c r="R42" s="139"/>
      <c r="S42" s="139"/>
      <c r="T42" s="139"/>
      <c r="U42" s="139"/>
      <c r="V42" s="139"/>
      <c r="W42" s="139"/>
      <c r="X42" s="139"/>
      <c r="Y42" s="139"/>
      <c r="Z42" s="140"/>
      <c r="AA42" s="140"/>
      <c r="AB42" s="140"/>
      <c r="AC42" s="140"/>
      <c r="AD42" s="141"/>
      <c r="AE42" s="142"/>
    </row>
    <row r="43" spans="1:31" s="116" customFormat="1" ht="27.6" customHeight="1" x14ac:dyDescent="0.2">
      <c r="A43" s="253" t="s">
        <v>160</v>
      </c>
      <c r="B43" s="125" t="s">
        <v>161</v>
      </c>
      <c r="C43" s="126"/>
      <c r="D43" s="125">
        <v>7</v>
      </c>
      <c r="E43" s="125">
        <v>39</v>
      </c>
      <c r="F43" s="125">
        <v>7</v>
      </c>
      <c r="G43" s="125"/>
      <c r="H43" s="125"/>
      <c r="I43" s="125"/>
      <c r="J43" s="125"/>
      <c r="K43" s="125"/>
      <c r="L43" s="125"/>
      <c r="M43" s="125"/>
      <c r="N43" s="125"/>
      <c r="O43" s="125"/>
      <c r="P43" s="125"/>
      <c r="Q43" s="125"/>
      <c r="R43" s="125"/>
      <c r="S43" s="125"/>
      <c r="T43" s="125"/>
      <c r="U43" s="125"/>
      <c r="V43" s="125"/>
      <c r="W43" s="125"/>
      <c r="X43" s="125"/>
      <c r="Y43" s="125"/>
      <c r="Z43" s="115"/>
      <c r="AE43" s="127"/>
    </row>
    <row r="44" spans="1:31" ht="20.45" customHeight="1" x14ac:dyDescent="0.2">
      <c r="A44" s="254"/>
      <c r="B44" s="125" t="s">
        <v>204</v>
      </c>
      <c r="C44" s="126"/>
      <c r="D44" s="125"/>
      <c r="E44" s="125">
        <v>6</v>
      </c>
      <c r="F44" s="125">
        <v>4</v>
      </c>
      <c r="G44" s="125"/>
      <c r="H44" s="125"/>
      <c r="I44" s="125"/>
      <c r="J44" s="125"/>
      <c r="K44" s="125"/>
      <c r="L44" s="125"/>
      <c r="M44" s="125"/>
      <c r="N44" s="125"/>
      <c r="O44" s="125"/>
      <c r="P44" s="125"/>
      <c r="Q44" s="125"/>
      <c r="R44" s="125"/>
      <c r="S44" s="125"/>
      <c r="T44" s="125"/>
      <c r="U44" s="125"/>
      <c r="V44" s="125"/>
      <c r="W44" s="125"/>
      <c r="X44" s="125"/>
      <c r="Y44" s="125"/>
      <c r="AE44" s="124"/>
    </row>
    <row r="45" spans="1:31" ht="20.45" customHeight="1" x14ac:dyDescent="0.2">
      <c r="A45" s="254"/>
      <c r="B45" s="125" t="s">
        <v>164</v>
      </c>
      <c r="C45" s="126"/>
      <c r="D45" s="125"/>
      <c r="E45" s="125">
        <v>5</v>
      </c>
      <c r="F45" s="125">
        <v>12</v>
      </c>
      <c r="G45" s="125"/>
      <c r="H45" s="125"/>
      <c r="I45" s="125"/>
      <c r="J45" s="125"/>
      <c r="K45" s="125"/>
      <c r="L45" s="125"/>
      <c r="M45" s="125"/>
      <c r="N45" s="125"/>
      <c r="O45" s="125"/>
      <c r="P45" s="125"/>
      <c r="Q45" s="125"/>
      <c r="R45" s="125"/>
      <c r="S45" s="125"/>
      <c r="T45" s="125"/>
      <c r="U45" s="125"/>
      <c r="V45" s="125"/>
      <c r="W45" s="125"/>
      <c r="X45" s="125"/>
      <c r="Y45" s="125"/>
      <c r="Z45" s="117"/>
      <c r="AE45" s="124"/>
    </row>
    <row r="46" spans="1:31" ht="17.45" customHeight="1" x14ac:dyDescent="0.2">
      <c r="A46" s="255"/>
      <c r="B46" s="143" t="s">
        <v>165</v>
      </c>
      <c r="C46" s="143"/>
      <c r="D46" s="144"/>
      <c r="E46" s="144"/>
      <c r="F46" s="144">
        <v>1</v>
      </c>
      <c r="G46" s="144">
        <v>13</v>
      </c>
      <c r="H46" s="144">
        <v>15</v>
      </c>
      <c r="I46" s="144">
        <v>7</v>
      </c>
      <c r="J46" s="144">
        <v>8</v>
      </c>
      <c r="K46" s="144"/>
      <c r="L46" s="144">
        <v>9</v>
      </c>
      <c r="M46" s="144">
        <v>9</v>
      </c>
      <c r="N46" s="144"/>
      <c r="O46" s="144">
        <v>7</v>
      </c>
      <c r="P46" s="144">
        <v>7</v>
      </c>
      <c r="Q46" s="144">
        <v>9</v>
      </c>
      <c r="R46" s="144">
        <v>14</v>
      </c>
      <c r="S46" s="144">
        <v>7</v>
      </c>
      <c r="T46" s="144"/>
      <c r="U46" s="144"/>
      <c r="V46" s="144"/>
      <c r="W46" s="144"/>
      <c r="X46" s="144"/>
      <c r="Y46" s="144"/>
      <c r="AE46" s="124"/>
    </row>
    <row r="47" spans="1:31" ht="19.350000000000001" customHeight="1" x14ac:dyDescent="0.2">
      <c r="A47" s="259" t="s">
        <v>166</v>
      </c>
      <c r="B47" s="130" t="s">
        <v>167</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AE47" s="121"/>
    </row>
    <row r="48" spans="1:31" ht="1.35" hidden="1" customHeight="1" x14ac:dyDescent="0.2">
      <c r="A48" s="259"/>
      <c r="B48" s="132" t="s">
        <v>169</v>
      </c>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AE48" s="121"/>
    </row>
    <row r="49" spans="1:31" ht="18.75" customHeight="1" x14ac:dyDescent="0.2">
      <c r="A49" s="259"/>
      <c r="B49" s="132" t="s">
        <v>170</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AE49" s="121"/>
    </row>
    <row r="50" spans="1:31" ht="18.75" customHeight="1" x14ac:dyDescent="0.2">
      <c r="A50" s="259"/>
      <c r="B50" s="132" t="s">
        <v>171</v>
      </c>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AE50" s="121"/>
    </row>
    <row r="51" spans="1:31" ht="18.75" customHeight="1" x14ac:dyDescent="0.2">
      <c r="A51" s="259"/>
      <c r="B51" s="132" t="s">
        <v>172</v>
      </c>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AE51" s="121"/>
    </row>
    <row r="52" spans="1:31" ht="18.75" customHeight="1" x14ac:dyDescent="0.2">
      <c r="A52" s="258"/>
      <c r="B52" s="132" t="s">
        <v>173</v>
      </c>
      <c r="C52" s="129"/>
      <c r="D52" s="128"/>
      <c r="E52" s="128"/>
      <c r="F52" s="128"/>
      <c r="G52" s="128"/>
      <c r="H52" s="128"/>
      <c r="I52" s="128"/>
      <c r="J52" s="128"/>
      <c r="K52" s="128"/>
      <c r="L52" s="128"/>
      <c r="M52" s="128"/>
      <c r="N52" s="128"/>
      <c r="O52" s="128"/>
      <c r="P52" s="128"/>
      <c r="Q52" s="128"/>
      <c r="R52" s="128"/>
      <c r="S52" s="128"/>
      <c r="T52" s="128"/>
      <c r="U52" s="128"/>
      <c r="V52" s="128"/>
      <c r="W52" s="128"/>
      <c r="X52" s="128"/>
      <c r="Y52" s="128"/>
      <c r="AE52" s="121"/>
    </row>
    <row r="53" spans="1:31" ht="50.25" customHeight="1" x14ac:dyDescent="0.2">
      <c r="A53" s="133" t="s">
        <v>174</v>
      </c>
      <c r="B53" s="113"/>
      <c r="C53" s="113"/>
      <c r="D53" s="113" t="s">
        <v>196</v>
      </c>
      <c r="E53" s="113"/>
      <c r="F53" s="113"/>
      <c r="G53" s="113"/>
      <c r="H53" s="113"/>
      <c r="I53" s="113"/>
      <c r="J53" s="113"/>
      <c r="K53" s="113"/>
      <c r="L53" s="113"/>
      <c r="M53" s="113"/>
      <c r="N53" s="113"/>
      <c r="O53" s="113"/>
      <c r="P53" s="113"/>
      <c r="Q53" s="113"/>
      <c r="R53" s="113"/>
      <c r="S53" s="113"/>
      <c r="T53" s="113"/>
      <c r="U53" s="113"/>
      <c r="V53" s="113"/>
      <c r="W53" s="113"/>
      <c r="X53" s="113"/>
      <c r="Y53" s="113"/>
      <c r="Z53" s="250"/>
      <c r="AA53" s="250"/>
      <c r="AB53" s="113"/>
      <c r="AC53" s="113"/>
      <c r="AD53" s="145"/>
      <c r="AE53" s="135"/>
    </row>
    <row r="54" spans="1:31" ht="91.5" customHeight="1" x14ac:dyDescent="0.2">
      <c r="A54" s="113" t="s">
        <v>178</v>
      </c>
      <c r="B54" s="113"/>
      <c r="C54" s="113"/>
      <c r="D54" s="113"/>
      <c r="E54" s="113"/>
      <c r="F54" s="113"/>
      <c r="G54" s="113" t="s">
        <v>326</v>
      </c>
      <c r="H54" s="113" t="s">
        <v>270</v>
      </c>
      <c r="I54" s="113" t="s">
        <v>327</v>
      </c>
      <c r="J54" s="113"/>
      <c r="K54" s="113"/>
      <c r="L54" s="113" t="s">
        <v>185</v>
      </c>
      <c r="M54" s="113" t="s">
        <v>328</v>
      </c>
      <c r="N54" s="113"/>
      <c r="O54" s="113" t="s">
        <v>329</v>
      </c>
      <c r="P54" s="113" t="s">
        <v>330</v>
      </c>
      <c r="Q54" s="113"/>
      <c r="R54" s="113" t="s">
        <v>331</v>
      </c>
      <c r="S54" s="113" t="s">
        <v>332</v>
      </c>
      <c r="T54" s="113"/>
      <c r="U54" s="113"/>
      <c r="V54" s="113"/>
      <c r="W54" s="113"/>
      <c r="X54" s="113"/>
      <c r="Y54" s="113"/>
      <c r="Z54" s="250"/>
      <c r="AA54" s="250"/>
      <c r="AB54" s="113"/>
      <c r="AC54" s="113"/>
      <c r="AD54" s="145"/>
      <c r="AE54" s="135"/>
    </row>
    <row r="55" spans="1:31" ht="86.25" customHeight="1" x14ac:dyDescent="0.2">
      <c r="A55" s="133" t="s">
        <v>191</v>
      </c>
      <c r="B55" s="113"/>
      <c r="C55" s="113"/>
      <c r="D55" s="113" t="s">
        <v>180</v>
      </c>
      <c r="E55" s="113"/>
      <c r="F55" s="113"/>
      <c r="G55" s="113"/>
      <c r="H55" s="113"/>
      <c r="I55" s="113"/>
      <c r="J55" s="113"/>
      <c r="K55" s="113"/>
      <c r="L55" s="113"/>
      <c r="M55" s="113"/>
      <c r="N55" s="113"/>
      <c r="O55" s="113"/>
      <c r="P55" s="16"/>
      <c r="Q55" s="113"/>
      <c r="R55" s="113"/>
      <c r="S55" s="113"/>
      <c r="T55" s="113"/>
      <c r="U55" s="113"/>
      <c r="V55" s="113"/>
      <c r="W55" s="113"/>
      <c r="X55" s="113"/>
      <c r="Y55" s="113"/>
      <c r="Z55" s="250"/>
      <c r="AA55" s="250"/>
      <c r="AB55" s="113"/>
      <c r="AC55" s="113"/>
      <c r="AD55" s="145"/>
      <c r="AE55" s="135"/>
    </row>
    <row r="56" spans="1:31" x14ac:dyDescent="0.2">
      <c r="A56" s="133" t="s">
        <v>193</v>
      </c>
      <c r="B56" s="113"/>
      <c r="C56" s="113"/>
      <c r="D56" s="113">
        <v>26</v>
      </c>
      <c r="E56" s="113">
        <v>32</v>
      </c>
      <c r="F56" s="113">
        <v>58</v>
      </c>
      <c r="G56" s="113"/>
      <c r="H56" s="113"/>
      <c r="I56" s="113"/>
      <c r="J56" s="113"/>
      <c r="K56" s="113"/>
      <c r="L56" s="113"/>
      <c r="M56" s="113"/>
      <c r="N56" s="113"/>
      <c r="O56" s="113"/>
      <c r="P56" s="113"/>
      <c r="Q56" s="113"/>
      <c r="R56" s="113"/>
      <c r="S56" s="113"/>
      <c r="T56" s="113"/>
      <c r="U56" s="113"/>
      <c r="V56" s="113"/>
      <c r="W56" s="113"/>
      <c r="X56" s="113"/>
      <c r="Y56" s="113"/>
      <c r="Z56" s="250"/>
      <c r="AA56" s="250"/>
      <c r="AB56" s="113"/>
      <c r="AC56" s="113"/>
      <c r="AD56" s="145"/>
      <c r="AE56" s="135"/>
    </row>
    <row r="57" spans="1:31" x14ac:dyDescent="0.2">
      <c r="A57" s="133" t="s">
        <v>194</v>
      </c>
      <c r="B57" s="113"/>
      <c r="C57" s="113"/>
      <c r="D57" s="113">
        <v>40</v>
      </c>
      <c r="E57" s="113">
        <v>62</v>
      </c>
      <c r="F57" s="113">
        <v>52</v>
      </c>
      <c r="G57" s="113"/>
      <c r="H57" s="113"/>
      <c r="I57" s="113"/>
      <c r="J57" s="113"/>
      <c r="K57" s="113"/>
      <c r="L57" s="113"/>
      <c r="M57" s="113"/>
      <c r="N57" s="113"/>
      <c r="O57" s="113"/>
      <c r="P57" s="113"/>
      <c r="Q57" s="113"/>
      <c r="R57" s="113"/>
      <c r="S57" s="113"/>
      <c r="T57" s="113"/>
      <c r="U57" s="113"/>
      <c r="V57" s="113"/>
      <c r="W57" s="113"/>
      <c r="X57" s="113"/>
      <c r="Y57" s="113"/>
      <c r="Z57" s="250"/>
      <c r="AA57" s="250"/>
      <c r="AB57" s="113"/>
      <c r="AC57" s="113"/>
      <c r="AD57" s="145"/>
      <c r="AE57" s="135"/>
    </row>
    <row r="58" spans="1:31" ht="159.75" customHeight="1" x14ac:dyDescent="0.2">
      <c r="A58" s="133" t="s">
        <v>195</v>
      </c>
      <c r="B58" s="113"/>
      <c r="C58" s="113"/>
      <c r="D58" s="113"/>
      <c r="E58" s="113"/>
      <c r="F58" s="113"/>
      <c r="G58" s="113"/>
      <c r="H58" s="113"/>
      <c r="I58" s="113"/>
      <c r="J58" s="113"/>
      <c r="K58" s="113"/>
      <c r="L58" s="113"/>
      <c r="M58" s="113" t="s">
        <v>333</v>
      </c>
      <c r="N58" s="113"/>
      <c r="O58" s="113"/>
      <c r="P58" s="113"/>
      <c r="Q58" s="113"/>
      <c r="R58" s="113"/>
      <c r="S58" s="113"/>
      <c r="T58" s="113"/>
      <c r="U58" s="113"/>
      <c r="V58" s="113"/>
      <c r="W58" s="113"/>
      <c r="X58" s="113"/>
      <c r="Y58" s="113"/>
      <c r="Z58" s="250"/>
      <c r="AA58" s="113"/>
      <c r="AB58" s="113"/>
      <c r="AC58" s="113"/>
      <c r="AD58" s="145"/>
      <c r="AE58" s="135"/>
    </row>
    <row r="59" spans="1:31" ht="61.5" customHeight="1" x14ac:dyDescent="0.2">
      <c r="A59" s="256" t="s">
        <v>198</v>
      </c>
      <c r="B59" s="113"/>
      <c r="C59" s="113"/>
      <c r="D59" s="113"/>
      <c r="E59" s="113"/>
      <c r="F59" s="113"/>
      <c r="G59" s="113"/>
      <c r="H59" s="113"/>
      <c r="I59" s="113"/>
      <c r="J59" s="113" t="s">
        <v>334</v>
      </c>
      <c r="K59" s="113"/>
      <c r="L59" s="113" t="s">
        <v>335</v>
      </c>
      <c r="M59" s="113" t="s">
        <v>336</v>
      </c>
      <c r="N59" s="113" t="s">
        <v>337</v>
      </c>
      <c r="O59" s="113" t="s">
        <v>338</v>
      </c>
      <c r="P59" s="113"/>
      <c r="Q59" s="113" t="s">
        <v>339</v>
      </c>
      <c r="R59" s="113" t="s">
        <v>340</v>
      </c>
      <c r="S59" s="113" t="s">
        <v>341</v>
      </c>
      <c r="T59" s="113">
        <v>0</v>
      </c>
      <c r="U59" s="113"/>
      <c r="V59" s="113"/>
      <c r="W59" s="113"/>
      <c r="X59" s="113"/>
      <c r="Y59" s="113"/>
      <c r="Z59" s="113"/>
      <c r="AA59" s="113"/>
      <c r="AB59" s="113"/>
      <c r="AC59" s="113"/>
      <c r="AD59" s="145"/>
      <c r="AE59" s="135"/>
    </row>
    <row r="60" spans="1:31" ht="25.5" x14ac:dyDescent="0.2">
      <c r="A60" s="257"/>
      <c r="B60" s="113" t="s">
        <v>202</v>
      </c>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37"/>
      <c r="AA60" s="137"/>
      <c r="AB60" s="113"/>
      <c r="AC60" s="137"/>
      <c r="AD60" s="138"/>
      <c r="AE60" s="121"/>
    </row>
    <row r="61" spans="1:31" ht="35.25" customHeight="1" x14ac:dyDescent="0.2">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AE61" s="121"/>
    </row>
    <row r="62" spans="1:31" ht="17.25" customHeight="1" x14ac:dyDescent="0.2">
      <c r="A62" s="114" t="s">
        <v>342</v>
      </c>
      <c r="B62" s="139"/>
      <c r="C62" s="139">
        <v>44740</v>
      </c>
      <c r="D62" s="139">
        <v>44747</v>
      </c>
      <c r="E62" s="139">
        <v>44754</v>
      </c>
      <c r="F62" s="139">
        <v>44761</v>
      </c>
      <c r="G62" s="139">
        <v>44768</v>
      </c>
      <c r="H62" s="139">
        <v>44775</v>
      </c>
      <c r="I62" s="139">
        <v>44782</v>
      </c>
      <c r="J62" s="139">
        <v>44789</v>
      </c>
      <c r="K62" s="139">
        <v>44796</v>
      </c>
      <c r="L62" s="139">
        <v>44803</v>
      </c>
      <c r="M62" s="139">
        <v>44810</v>
      </c>
      <c r="N62" s="139">
        <v>44817</v>
      </c>
      <c r="O62" s="139">
        <v>44824</v>
      </c>
      <c r="P62" s="139"/>
      <c r="Q62" s="139"/>
      <c r="R62" s="139"/>
      <c r="S62" s="139"/>
      <c r="T62" s="139"/>
      <c r="U62" s="139"/>
      <c r="V62" s="139"/>
      <c r="W62" s="139"/>
      <c r="X62" s="139"/>
      <c r="Y62" s="139"/>
      <c r="Z62" s="140"/>
      <c r="AA62" s="140"/>
      <c r="AB62" s="140"/>
      <c r="AC62" s="140"/>
      <c r="AD62" s="141"/>
      <c r="AE62" s="142"/>
    </row>
    <row r="63" spans="1:31" s="116" customFormat="1" ht="27.6" customHeight="1" x14ac:dyDescent="0.2">
      <c r="A63" s="253" t="s">
        <v>160</v>
      </c>
      <c r="B63" s="125" t="s">
        <v>161</v>
      </c>
      <c r="C63" s="126"/>
      <c r="D63" s="125">
        <v>6</v>
      </c>
      <c r="E63" s="125">
        <v>28</v>
      </c>
      <c r="F63" s="125">
        <v>4</v>
      </c>
      <c r="G63" s="125"/>
      <c r="H63" s="125"/>
      <c r="I63" s="125"/>
      <c r="J63" s="125"/>
      <c r="K63" s="125"/>
      <c r="L63" s="125"/>
      <c r="M63" s="125"/>
      <c r="N63" s="125"/>
      <c r="O63" s="125"/>
      <c r="P63" s="125"/>
      <c r="Q63" s="125"/>
      <c r="R63" s="125"/>
      <c r="S63" s="125"/>
      <c r="T63" s="125"/>
      <c r="U63" s="125"/>
      <c r="V63" s="125"/>
      <c r="W63" s="125"/>
      <c r="X63" s="125"/>
      <c r="Y63" s="125"/>
      <c r="Z63" s="115"/>
      <c r="AE63" s="127"/>
    </row>
    <row r="64" spans="1:31" ht="20.45" customHeight="1" x14ac:dyDescent="0.2">
      <c r="A64" s="254"/>
      <c r="B64" s="125" t="s">
        <v>204</v>
      </c>
      <c r="C64" s="126"/>
      <c r="D64" s="125"/>
      <c r="E64" s="125">
        <v>8</v>
      </c>
      <c r="F64" s="125">
        <v>3</v>
      </c>
      <c r="G64" s="125"/>
      <c r="H64" s="125"/>
      <c r="I64" s="125"/>
      <c r="J64" s="125"/>
      <c r="K64" s="125"/>
      <c r="L64" s="125"/>
      <c r="M64" s="125"/>
      <c r="N64" s="125"/>
      <c r="O64" s="125"/>
      <c r="P64" s="125"/>
      <c r="Q64" s="125"/>
      <c r="R64" s="125"/>
      <c r="S64" s="125"/>
      <c r="T64" s="125"/>
      <c r="U64" s="125"/>
      <c r="V64" s="125"/>
      <c r="W64" s="125"/>
      <c r="X64" s="125"/>
      <c r="Y64" s="125"/>
      <c r="AE64" s="124"/>
    </row>
    <row r="65" spans="1:31" ht="20.45" customHeight="1" x14ac:dyDescent="0.2">
      <c r="A65" s="254"/>
      <c r="B65" s="125" t="s">
        <v>164</v>
      </c>
      <c r="C65" s="126"/>
      <c r="D65" s="125"/>
      <c r="E65" s="125">
        <v>3</v>
      </c>
      <c r="F65" s="125">
        <v>10</v>
      </c>
      <c r="G65" s="125"/>
      <c r="H65" s="125"/>
      <c r="I65" s="125"/>
      <c r="J65" s="125"/>
      <c r="K65" s="125"/>
      <c r="L65" s="125"/>
      <c r="M65" s="125"/>
      <c r="N65" s="125"/>
      <c r="O65" s="125"/>
      <c r="P65" s="125"/>
      <c r="Q65" s="125"/>
      <c r="R65" s="125"/>
      <c r="S65" s="125"/>
      <c r="T65" s="125"/>
      <c r="U65" s="125"/>
      <c r="V65" s="125"/>
      <c r="W65" s="125"/>
      <c r="X65" s="125"/>
      <c r="Y65" s="125"/>
      <c r="Z65" s="117"/>
      <c r="AE65" s="124"/>
    </row>
    <row r="66" spans="1:31" ht="17.45" customHeight="1" x14ac:dyDescent="0.2">
      <c r="A66" s="255"/>
      <c r="B66" s="143" t="s">
        <v>165</v>
      </c>
      <c r="C66" s="143"/>
      <c r="D66" s="144"/>
      <c r="E66" s="144"/>
      <c r="F66" s="144">
        <v>3</v>
      </c>
      <c r="G66" s="144">
        <v>8</v>
      </c>
      <c r="H66" s="144">
        <v>10</v>
      </c>
      <c r="I66" s="144">
        <v>13</v>
      </c>
      <c r="J66" s="144">
        <v>12</v>
      </c>
      <c r="K66" s="144"/>
      <c r="L66" s="144">
        <v>15</v>
      </c>
      <c r="M66" s="144">
        <v>20</v>
      </c>
      <c r="N66" s="144"/>
      <c r="O66" s="144">
        <v>13</v>
      </c>
      <c r="P66" s="144">
        <v>18</v>
      </c>
      <c r="Q66" s="144">
        <v>19</v>
      </c>
      <c r="R66" s="144">
        <v>26</v>
      </c>
      <c r="S66" s="144">
        <v>20</v>
      </c>
      <c r="T66" s="144"/>
      <c r="U66" s="144"/>
      <c r="V66" s="144"/>
      <c r="W66" s="144"/>
      <c r="X66" s="144"/>
      <c r="Y66" s="144"/>
      <c r="AE66" s="124"/>
    </row>
    <row r="67" spans="1:31" ht="19.350000000000001" customHeight="1" x14ac:dyDescent="0.2">
      <c r="A67" s="259" t="s">
        <v>166</v>
      </c>
      <c r="B67" s="130" t="s">
        <v>167</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AE67" s="121"/>
    </row>
    <row r="68" spans="1:31" ht="1.35" hidden="1" customHeight="1" x14ac:dyDescent="0.2">
      <c r="A68" s="259"/>
      <c r="B68" s="132" t="s">
        <v>169</v>
      </c>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AE68" s="121"/>
    </row>
    <row r="69" spans="1:31" ht="18.75" customHeight="1" x14ac:dyDescent="0.2">
      <c r="A69" s="259"/>
      <c r="B69" s="132" t="s">
        <v>170</v>
      </c>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AE69" s="121"/>
    </row>
    <row r="70" spans="1:31" ht="18.75" customHeight="1" x14ac:dyDescent="0.2">
      <c r="A70" s="259"/>
      <c r="B70" s="132" t="s">
        <v>171</v>
      </c>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AE70" s="121"/>
    </row>
    <row r="71" spans="1:31" ht="18.75" customHeight="1" x14ac:dyDescent="0.2">
      <c r="A71" s="259"/>
      <c r="B71" s="132" t="s">
        <v>172</v>
      </c>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AE71" s="121"/>
    </row>
    <row r="72" spans="1:31" ht="18.75" customHeight="1" x14ac:dyDescent="0.2">
      <c r="A72" s="258"/>
      <c r="B72" s="132" t="s">
        <v>173</v>
      </c>
      <c r="C72" s="129"/>
      <c r="D72" s="128"/>
      <c r="E72" s="128"/>
      <c r="F72" s="128"/>
      <c r="G72" s="128"/>
      <c r="H72" s="128"/>
      <c r="I72" s="128"/>
      <c r="J72" s="128"/>
      <c r="K72" s="128"/>
      <c r="L72" s="128"/>
      <c r="M72" s="128"/>
      <c r="N72" s="128"/>
      <c r="O72" s="128"/>
      <c r="P72" s="128"/>
      <c r="Q72" s="128"/>
      <c r="R72" s="128"/>
      <c r="S72" s="128"/>
      <c r="T72" s="128"/>
      <c r="U72" s="128"/>
      <c r="V72" s="128"/>
      <c r="W72" s="128"/>
      <c r="X72" s="128"/>
      <c r="Y72" s="128"/>
      <c r="AE72" s="121"/>
    </row>
    <row r="73" spans="1:31" ht="48.75" customHeight="1" x14ac:dyDescent="0.2">
      <c r="A73" s="133" t="s">
        <v>174</v>
      </c>
      <c r="B73" s="113"/>
      <c r="C73" s="113"/>
      <c r="D73" s="113" t="s">
        <v>196</v>
      </c>
      <c r="E73" s="113"/>
      <c r="F73" s="113" t="s">
        <v>343</v>
      </c>
      <c r="G73" s="113"/>
      <c r="H73" s="113"/>
      <c r="I73" s="113"/>
      <c r="J73" s="113"/>
      <c r="K73" s="113"/>
      <c r="L73" s="113"/>
      <c r="M73" s="113"/>
      <c r="N73" s="113"/>
      <c r="O73" s="113"/>
      <c r="P73" s="113"/>
      <c r="Q73" s="113"/>
      <c r="R73" s="113"/>
      <c r="S73" s="113"/>
      <c r="T73" s="113"/>
      <c r="U73" s="113"/>
      <c r="V73" s="113"/>
      <c r="W73" s="113"/>
      <c r="X73" s="113"/>
      <c r="Y73" s="113"/>
      <c r="Z73" s="250"/>
      <c r="AA73" s="250"/>
      <c r="AB73" s="113"/>
      <c r="AC73" s="113"/>
      <c r="AD73" s="145"/>
      <c r="AE73" s="135"/>
    </row>
    <row r="74" spans="1:31" ht="90.75" customHeight="1" x14ac:dyDescent="0.2">
      <c r="A74" s="113" t="s">
        <v>178</v>
      </c>
      <c r="B74" s="113"/>
      <c r="C74" s="113"/>
      <c r="D74" s="113"/>
      <c r="E74" s="113"/>
      <c r="F74" s="113" t="s">
        <v>344</v>
      </c>
      <c r="G74" s="113"/>
      <c r="H74" s="113"/>
      <c r="I74" s="113" t="s">
        <v>302</v>
      </c>
      <c r="J74" s="113"/>
      <c r="K74" s="113"/>
      <c r="L74" s="113"/>
      <c r="M74" s="113"/>
      <c r="N74" s="113"/>
      <c r="O74" s="113" t="s">
        <v>345</v>
      </c>
      <c r="P74" s="113" t="s">
        <v>346</v>
      </c>
      <c r="Q74" s="113"/>
      <c r="R74" s="113"/>
      <c r="S74" s="113"/>
      <c r="T74" s="113"/>
      <c r="U74" s="113"/>
      <c r="V74" s="113"/>
      <c r="W74" s="113"/>
      <c r="X74" s="113"/>
      <c r="Y74" s="113"/>
      <c r="Z74" s="250"/>
      <c r="AA74" s="250"/>
      <c r="AB74" s="113"/>
      <c r="AC74" s="113"/>
      <c r="AD74" s="145"/>
      <c r="AE74" s="135"/>
    </row>
    <row r="75" spans="1:31" ht="87" customHeight="1" x14ac:dyDescent="0.2">
      <c r="A75" s="133" t="s">
        <v>191</v>
      </c>
      <c r="B75" s="113"/>
      <c r="C75" s="113"/>
      <c r="D75" s="113" t="s">
        <v>180</v>
      </c>
      <c r="E75" s="113"/>
      <c r="F75" s="113"/>
      <c r="G75" s="113"/>
      <c r="H75" s="113"/>
      <c r="I75" s="113"/>
      <c r="J75" s="113"/>
      <c r="K75" s="113"/>
      <c r="L75" s="113"/>
      <c r="M75" s="113"/>
      <c r="N75" s="113"/>
      <c r="O75" s="113"/>
      <c r="P75" s="16"/>
      <c r="Q75" s="113"/>
      <c r="R75" s="113"/>
      <c r="S75" s="113"/>
      <c r="T75" s="113"/>
      <c r="U75" s="113"/>
      <c r="V75" s="113"/>
      <c r="W75" s="113"/>
      <c r="X75" s="113"/>
      <c r="Y75" s="113"/>
      <c r="Z75" s="250"/>
      <c r="AA75" s="250"/>
      <c r="AB75" s="113"/>
      <c r="AC75" s="113"/>
      <c r="AD75" s="145"/>
      <c r="AE75" s="135"/>
    </row>
    <row r="76" spans="1:31" x14ac:dyDescent="0.2">
      <c r="A76" s="133" t="s">
        <v>193</v>
      </c>
      <c r="B76" s="113"/>
      <c r="C76" s="113"/>
      <c r="D76" s="113">
        <v>24</v>
      </c>
      <c r="E76" s="113">
        <v>41</v>
      </c>
      <c r="F76" s="113">
        <v>67</v>
      </c>
      <c r="G76" s="113"/>
      <c r="H76" s="113"/>
      <c r="I76" s="113"/>
      <c r="J76" s="113"/>
      <c r="K76" s="113"/>
      <c r="L76" s="113"/>
      <c r="M76" s="113"/>
      <c r="N76" s="113"/>
      <c r="O76" s="113"/>
      <c r="P76" s="113"/>
      <c r="Q76" s="113"/>
      <c r="R76" s="113"/>
      <c r="S76" s="113"/>
      <c r="T76" s="113"/>
      <c r="U76" s="113"/>
      <c r="V76" s="113"/>
      <c r="W76" s="113"/>
      <c r="X76" s="113"/>
      <c r="Y76" s="113"/>
      <c r="Z76" s="250"/>
      <c r="AA76" s="250"/>
      <c r="AB76" s="113"/>
      <c r="AC76" s="113"/>
      <c r="AD76" s="145"/>
      <c r="AE76" s="135"/>
    </row>
    <row r="77" spans="1:31" x14ac:dyDescent="0.2">
      <c r="A77" s="133" t="s">
        <v>194</v>
      </c>
      <c r="B77" s="113"/>
      <c r="C77" s="113"/>
      <c r="D77" s="113">
        <v>38</v>
      </c>
      <c r="E77" s="113">
        <v>64</v>
      </c>
      <c r="F77" s="113">
        <v>78</v>
      </c>
      <c r="G77" s="113"/>
      <c r="H77" s="113"/>
      <c r="I77" s="113"/>
      <c r="J77" s="113"/>
      <c r="K77" s="113"/>
      <c r="L77" s="113"/>
      <c r="M77" s="113"/>
      <c r="N77" s="113"/>
      <c r="O77" s="113"/>
      <c r="P77" s="113"/>
      <c r="Q77" s="113"/>
      <c r="R77" s="113"/>
      <c r="S77" s="113"/>
      <c r="T77" s="113"/>
      <c r="U77" s="113"/>
      <c r="V77" s="113"/>
      <c r="W77" s="113"/>
      <c r="X77" s="113"/>
      <c r="Y77" s="113"/>
      <c r="Z77" s="250"/>
      <c r="AA77" s="250"/>
      <c r="AB77" s="113"/>
      <c r="AC77" s="113"/>
      <c r="AD77" s="145"/>
      <c r="AE77" s="135"/>
    </row>
    <row r="78" spans="1:31" ht="154.5" customHeight="1" x14ac:dyDescent="0.2">
      <c r="A78" s="133" t="s">
        <v>195</v>
      </c>
      <c r="B78" s="113"/>
      <c r="C78" s="113"/>
      <c r="D78" s="113"/>
      <c r="E78" s="113"/>
      <c r="F78" s="113"/>
      <c r="G78" s="113"/>
      <c r="H78" s="113"/>
      <c r="I78" s="113"/>
      <c r="J78" s="113"/>
      <c r="K78" s="113"/>
      <c r="L78" s="113" t="s">
        <v>347</v>
      </c>
      <c r="M78" s="113"/>
      <c r="N78" s="113"/>
      <c r="O78" s="113"/>
      <c r="P78" s="113"/>
      <c r="Q78" s="113"/>
      <c r="R78" s="113"/>
      <c r="S78" s="113"/>
      <c r="T78" s="113"/>
      <c r="U78" s="113"/>
      <c r="V78" s="113"/>
      <c r="W78" s="113"/>
      <c r="X78" s="113"/>
      <c r="Y78" s="113"/>
      <c r="Z78" s="250"/>
      <c r="AA78" s="113"/>
      <c r="AB78" s="113"/>
      <c r="AC78" s="113"/>
      <c r="AD78" s="145"/>
      <c r="AE78" s="135"/>
    </row>
    <row r="79" spans="1:31" ht="69" customHeight="1" x14ac:dyDescent="0.2">
      <c r="A79" s="256" t="s">
        <v>198</v>
      </c>
      <c r="B79" s="113"/>
      <c r="C79" s="113"/>
      <c r="D79" s="113"/>
      <c r="E79" s="113"/>
      <c r="F79" s="113"/>
      <c r="G79" s="113"/>
      <c r="H79" s="113"/>
      <c r="I79" s="113"/>
      <c r="J79" s="113" t="s">
        <v>348</v>
      </c>
      <c r="K79" s="113"/>
      <c r="L79" s="113" t="s">
        <v>349</v>
      </c>
      <c r="M79" s="113" t="s">
        <v>350</v>
      </c>
      <c r="N79" s="113"/>
      <c r="O79" s="113" t="s">
        <v>351</v>
      </c>
      <c r="P79" s="113"/>
      <c r="Q79" s="113"/>
      <c r="R79" s="113"/>
      <c r="S79" s="113"/>
      <c r="T79" s="113" t="s">
        <v>352</v>
      </c>
      <c r="U79" s="113"/>
      <c r="V79" s="113"/>
      <c r="W79" s="113"/>
      <c r="X79" s="113"/>
      <c r="Y79" s="113"/>
      <c r="Z79" s="250"/>
      <c r="AA79" s="113"/>
      <c r="AB79" s="113"/>
      <c r="AC79" s="113"/>
      <c r="AD79" s="145"/>
      <c r="AE79" s="135"/>
    </row>
    <row r="80" spans="1:31" ht="18" customHeight="1" x14ac:dyDescent="0.2">
      <c r="A80" s="257"/>
      <c r="B80" s="113" t="s">
        <v>202</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37"/>
      <c r="AA80" s="137"/>
      <c r="AB80" s="137"/>
      <c r="AC80" s="137"/>
      <c r="AD80" s="138"/>
      <c r="AE80" s="121"/>
    </row>
    <row r="81" spans="1:31" ht="33.75" customHeight="1" x14ac:dyDescent="0.2">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AE81" s="121"/>
    </row>
    <row r="82" spans="1:31" x14ac:dyDescent="0.2">
      <c r="A82" s="114" t="s">
        <v>353</v>
      </c>
      <c r="B82" s="139"/>
      <c r="C82" s="139">
        <v>44740</v>
      </c>
      <c r="D82" s="139">
        <v>44747</v>
      </c>
      <c r="E82" s="139">
        <v>44754</v>
      </c>
      <c r="F82" s="139">
        <v>44761</v>
      </c>
      <c r="G82" s="139">
        <v>44768</v>
      </c>
      <c r="H82" s="139">
        <v>44775</v>
      </c>
      <c r="I82" s="139">
        <v>44782</v>
      </c>
      <c r="J82" s="139">
        <v>44789</v>
      </c>
      <c r="K82" s="139">
        <v>44796</v>
      </c>
      <c r="L82" s="139">
        <v>44803</v>
      </c>
      <c r="M82" s="139">
        <v>44810</v>
      </c>
      <c r="N82" s="139">
        <v>44817</v>
      </c>
      <c r="O82" s="139">
        <v>44824</v>
      </c>
      <c r="P82" s="139"/>
      <c r="Q82" s="139"/>
      <c r="R82" s="139"/>
      <c r="S82" s="139"/>
      <c r="T82" s="139"/>
      <c r="U82" s="139"/>
      <c r="V82" s="139"/>
      <c r="W82" s="139"/>
      <c r="X82" s="139"/>
      <c r="Y82" s="139"/>
      <c r="Z82" s="140"/>
      <c r="AA82" s="140"/>
      <c r="AB82" s="140"/>
      <c r="AC82" s="140"/>
      <c r="AD82" s="141"/>
      <c r="AE82" s="142"/>
    </row>
    <row r="83" spans="1:31" s="116" customFormat="1" ht="27.6" customHeight="1" x14ac:dyDescent="0.2">
      <c r="A83" s="253" t="s">
        <v>160</v>
      </c>
      <c r="B83" s="125" t="s">
        <v>161</v>
      </c>
      <c r="C83" s="126"/>
      <c r="D83" s="125">
        <v>4</v>
      </c>
      <c r="E83" s="125">
        <v>22</v>
      </c>
      <c r="F83" s="125">
        <v>2</v>
      </c>
      <c r="G83" s="125"/>
      <c r="H83" s="125"/>
      <c r="I83" s="125"/>
      <c r="J83" s="125"/>
      <c r="K83" s="125"/>
      <c r="L83" s="125"/>
      <c r="M83" s="125"/>
      <c r="N83" s="125"/>
      <c r="O83" s="125"/>
      <c r="P83" s="125"/>
      <c r="Q83" s="125"/>
      <c r="R83" s="125"/>
      <c r="S83" s="125"/>
      <c r="T83" s="125"/>
      <c r="U83" s="125"/>
      <c r="V83" s="125"/>
      <c r="W83" s="125"/>
      <c r="X83" s="125"/>
      <c r="Y83" s="125"/>
      <c r="Z83" s="115"/>
      <c r="AE83" s="127"/>
    </row>
    <row r="84" spans="1:31" ht="20.45" customHeight="1" x14ac:dyDescent="0.2">
      <c r="A84" s="254"/>
      <c r="B84" s="125" t="s">
        <v>204</v>
      </c>
      <c r="C84" s="126"/>
      <c r="D84" s="125"/>
      <c r="E84" s="125">
        <v>4</v>
      </c>
      <c r="F84" s="125"/>
      <c r="G84" s="125"/>
      <c r="H84" s="125"/>
      <c r="I84" s="125"/>
      <c r="J84" s="125"/>
      <c r="K84" s="125"/>
      <c r="L84" s="125"/>
      <c r="M84" s="125"/>
      <c r="N84" s="125"/>
      <c r="O84" s="125"/>
      <c r="P84" s="125"/>
      <c r="Q84" s="125"/>
      <c r="R84" s="125"/>
      <c r="S84" s="125"/>
      <c r="T84" s="125"/>
      <c r="U84" s="125"/>
      <c r="V84" s="125"/>
      <c r="W84" s="125"/>
      <c r="X84" s="125"/>
      <c r="Y84" s="125"/>
      <c r="AE84" s="124"/>
    </row>
    <row r="85" spans="1:31" ht="20.45" customHeight="1" x14ac:dyDescent="0.2">
      <c r="A85" s="254"/>
      <c r="B85" s="125" t="s">
        <v>164</v>
      </c>
      <c r="C85" s="126"/>
      <c r="D85" s="125"/>
      <c r="E85" s="125">
        <v>2</v>
      </c>
      <c r="F85" s="125">
        <v>12</v>
      </c>
      <c r="G85" s="125"/>
      <c r="H85" s="125"/>
      <c r="I85" s="125"/>
      <c r="J85" s="125"/>
      <c r="K85" s="125"/>
      <c r="L85" s="125"/>
      <c r="M85" s="125"/>
      <c r="N85" s="125"/>
      <c r="O85" s="125"/>
      <c r="P85" s="125"/>
      <c r="Q85" s="125"/>
      <c r="R85" s="125"/>
      <c r="S85" s="125"/>
      <c r="T85" s="125"/>
      <c r="U85" s="125"/>
      <c r="V85" s="125"/>
      <c r="W85" s="125"/>
      <c r="X85" s="125"/>
      <c r="Y85" s="125"/>
      <c r="Z85" s="117"/>
      <c r="AE85" s="124"/>
    </row>
    <row r="86" spans="1:31" ht="17.45" customHeight="1" x14ac:dyDescent="0.2">
      <c r="A86" s="255"/>
      <c r="B86" s="143" t="s">
        <v>165</v>
      </c>
      <c r="C86" s="143"/>
      <c r="D86" s="144"/>
      <c r="E86" s="144"/>
      <c r="F86" s="144">
        <v>3</v>
      </c>
      <c r="G86" s="144">
        <v>7</v>
      </c>
      <c r="H86" s="144">
        <v>12</v>
      </c>
      <c r="I86" s="144">
        <v>9</v>
      </c>
      <c r="J86" s="144">
        <v>7</v>
      </c>
      <c r="K86" s="144"/>
      <c r="L86" s="144">
        <v>6</v>
      </c>
      <c r="M86" s="144">
        <v>5</v>
      </c>
      <c r="N86" s="144"/>
      <c r="O86" s="144">
        <v>9</v>
      </c>
      <c r="P86" s="144">
        <v>11</v>
      </c>
      <c r="Q86" s="144">
        <v>0</v>
      </c>
      <c r="R86" s="144">
        <v>9</v>
      </c>
      <c r="S86" s="144">
        <v>8</v>
      </c>
      <c r="T86" s="144"/>
      <c r="U86" s="144"/>
      <c r="V86" s="144"/>
      <c r="W86" s="144"/>
      <c r="X86" s="144"/>
      <c r="Y86" s="144"/>
      <c r="AE86" s="124"/>
    </row>
    <row r="87" spans="1:31" ht="19.350000000000001" customHeight="1" x14ac:dyDescent="0.2">
      <c r="A87" s="259" t="s">
        <v>166</v>
      </c>
      <c r="B87" s="130" t="s">
        <v>167</v>
      </c>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AE87" s="121"/>
    </row>
    <row r="88" spans="1:31" ht="1.35" hidden="1" customHeight="1" x14ac:dyDescent="0.2">
      <c r="A88" s="259"/>
      <c r="B88" s="132" t="s">
        <v>169</v>
      </c>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AE88" s="121"/>
    </row>
    <row r="89" spans="1:31" ht="18.75" customHeight="1" x14ac:dyDescent="0.2">
      <c r="A89" s="259"/>
      <c r="B89" s="132" t="s">
        <v>170</v>
      </c>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AE89" s="121"/>
    </row>
    <row r="90" spans="1:31" ht="18.75" customHeight="1" x14ac:dyDescent="0.2">
      <c r="A90" s="259"/>
      <c r="B90" s="132" t="s">
        <v>171</v>
      </c>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AE90" s="121"/>
    </row>
    <row r="91" spans="1:31" ht="18.75" customHeight="1" x14ac:dyDescent="0.2">
      <c r="A91" s="259"/>
      <c r="B91" s="132" t="s">
        <v>172</v>
      </c>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AE91" s="121"/>
    </row>
    <row r="92" spans="1:31" ht="18.75" customHeight="1" x14ac:dyDescent="0.2">
      <c r="A92" s="258"/>
      <c r="B92" s="132" t="s">
        <v>173</v>
      </c>
      <c r="C92" s="129"/>
      <c r="D92" s="128"/>
      <c r="E92" s="128"/>
      <c r="F92" s="128"/>
      <c r="G92" s="128"/>
      <c r="H92" s="128"/>
      <c r="I92" s="128"/>
      <c r="J92" s="128"/>
      <c r="K92" s="128"/>
      <c r="L92" s="128"/>
      <c r="M92" s="128"/>
      <c r="N92" s="128"/>
      <c r="O92" s="128"/>
      <c r="P92" s="128"/>
      <c r="Q92" s="128"/>
      <c r="R92" s="128"/>
      <c r="S92" s="128"/>
      <c r="T92" s="128"/>
      <c r="U92" s="128"/>
      <c r="V92" s="128"/>
      <c r="W92" s="128"/>
      <c r="X92" s="128"/>
      <c r="Y92" s="128"/>
      <c r="AE92" s="121"/>
    </row>
    <row r="93" spans="1:31" ht="48.75" customHeight="1" x14ac:dyDescent="0.2">
      <c r="A93" s="133" t="s">
        <v>174</v>
      </c>
      <c r="B93" s="113"/>
      <c r="C93" s="113"/>
      <c r="D93" s="113" t="s">
        <v>196</v>
      </c>
      <c r="E93" s="113"/>
      <c r="F93" s="113"/>
      <c r="G93" s="113"/>
      <c r="H93" s="113"/>
      <c r="I93" s="113" t="s">
        <v>354</v>
      </c>
      <c r="J93" s="113"/>
      <c r="K93" s="113"/>
      <c r="L93" s="113"/>
      <c r="M93" s="113"/>
      <c r="N93" s="113"/>
      <c r="O93" s="113"/>
      <c r="P93" s="113"/>
      <c r="Q93" s="113"/>
      <c r="R93" s="113"/>
      <c r="S93" s="113"/>
      <c r="T93" s="113"/>
      <c r="U93" s="113"/>
      <c r="V93" s="113"/>
      <c r="W93" s="113"/>
      <c r="X93" s="113"/>
      <c r="Y93" s="113"/>
      <c r="Z93" s="250"/>
      <c r="AA93" s="250"/>
      <c r="AB93" s="113"/>
      <c r="AC93" s="113"/>
      <c r="AD93" s="145"/>
      <c r="AE93" s="135"/>
    </row>
    <row r="94" spans="1:31" ht="93.75" customHeight="1" x14ac:dyDescent="0.2">
      <c r="A94" s="113" t="s">
        <v>178</v>
      </c>
      <c r="B94" s="113"/>
      <c r="C94" s="113"/>
      <c r="D94" s="113"/>
      <c r="E94" s="113"/>
      <c r="F94" s="113" t="s">
        <v>355</v>
      </c>
      <c r="G94" s="113" t="s">
        <v>356</v>
      </c>
      <c r="H94" s="113"/>
      <c r="I94" s="113" t="s">
        <v>357</v>
      </c>
      <c r="J94" s="113"/>
      <c r="K94" s="113" t="s">
        <v>358</v>
      </c>
      <c r="L94" s="113" t="s">
        <v>359</v>
      </c>
      <c r="M94" s="113" t="s">
        <v>360</v>
      </c>
      <c r="N94" s="113"/>
      <c r="O94" s="113" t="s">
        <v>361</v>
      </c>
      <c r="P94" s="113" t="s">
        <v>362</v>
      </c>
      <c r="Q94" s="113"/>
      <c r="R94" s="113"/>
      <c r="S94" s="113"/>
      <c r="T94" s="113"/>
      <c r="U94" s="113"/>
      <c r="V94" s="113"/>
      <c r="W94" s="113"/>
      <c r="X94" s="113"/>
      <c r="Y94" s="113"/>
      <c r="Z94" s="250"/>
      <c r="AA94" s="250"/>
      <c r="AB94" s="113"/>
      <c r="AC94" s="113"/>
      <c r="AD94" s="145"/>
      <c r="AE94" s="135"/>
    </row>
    <row r="95" spans="1:31" ht="84" customHeight="1" x14ac:dyDescent="0.2">
      <c r="A95" s="133" t="s">
        <v>191</v>
      </c>
      <c r="B95" s="113"/>
      <c r="C95" s="113"/>
      <c r="D95" s="113" t="s">
        <v>219</v>
      </c>
      <c r="E95" s="113"/>
      <c r="F95" s="113"/>
      <c r="G95" s="113"/>
      <c r="H95" s="113"/>
      <c r="I95" s="113"/>
      <c r="J95" s="113"/>
      <c r="K95" s="113"/>
      <c r="L95" s="113"/>
      <c r="M95" s="113"/>
      <c r="N95" s="113"/>
      <c r="O95" s="113"/>
      <c r="P95" s="16"/>
      <c r="Q95" s="113"/>
      <c r="R95" s="113"/>
      <c r="S95" s="113"/>
      <c r="T95" s="113"/>
      <c r="U95" s="113"/>
      <c r="V95" s="113"/>
      <c r="W95" s="113"/>
      <c r="X95" s="113"/>
      <c r="Y95" s="113"/>
      <c r="Z95" s="250"/>
      <c r="AA95" s="250"/>
      <c r="AB95" s="113"/>
      <c r="AC95" s="113"/>
      <c r="AD95" s="145"/>
      <c r="AE95" s="135"/>
    </row>
    <row r="96" spans="1:31" x14ac:dyDescent="0.2">
      <c r="A96" s="133" t="s">
        <v>193</v>
      </c>
      <c r="B96" s="113"/>
      <c r="C96" s="113"/>
      <c r="D96" s="113">
        <v>18</v>
      </c>
      <c r="E96" s="113">
        <v>36</v>
      </c>
      <c r="F96" s="113">
        <v>75</v>
      </c>
      <c r="G96" s="113"/>
      <c r="H96" s="113"/>
      <c r="I96" s="113"/>
      <c r="J96" s="113"/>
      <c r="K96" s="113"/>
      <c r="L96" s="113"/>
      <c r="M96" s="113"/>
      <c r="N96" s="113"/>
      <c r="O96" s="113"/>
      <c r="P96" s="113"/>
      <c r="Q96" s="113"/>
      <c r="R96" s="113"/>
      <c r="S96" s="113"/>
      <c r="T96" s="113"/>
      <c r="U96" s="113"/>
      <c r="V96" s="113"/>
      <c r="W96" s="113"/>
      <c r="X96" s="113"/>
      <c r="Y96" s="113"/>
      <c r="Z96" s="250"/>
      <c r="AA96" s="250"/>
      <c r="AB96" s="113"/>
      <c r="AC96" s="113"/>
      <c r="AD96" s="145"/>
      <c r="AE96" s="135"/>
    </row>
    <row r="97" spans="1:31" x14ac:dyDescent="0.2">
      <c r="A97" s="133" t="s">
        <v>194</v>
      </c>
      <c r="B97" s="113"/>
      <c r="C97" s="113"/>
      <c r="D97" s="113">
        <v>32</v>
      </c>
      <c r="E97" s="113">
        <v>60</v>
      </c>
      <c r="F97" s="113">
        <v>70</v>
      </c>
      <c r="G97" s="113"/>
      <c r="H97" s="113"/>
      <c r="I97" s="113"/>
      <c r="J97" s="113"/>
      <c r="K97" s="113"/>
      <c r="L97" s="113"/>
      <c r="M97" s="113"/>
      <c r="N97" s="113"/>
      <c r="O97" s="113"/>
      <c r="P97" s="113"/>
      <c r="Q97" s="113"/>
      <c r="R97" s="113"/>
      <c r="S97" s="113"/>
      <c r="T97" s="113"/>
      <c r="U97" s="113"/>
      <c r="V97" s="113"/>
      <c r="W97" s="113"/>
      <c r="X97" s="113"/>
      <c r="Y97" s="113"/>
      <c r="Z97" s="250"/>
      <c r="AA97" s="250"/>
      <c r="AB97" s="113"/>
      <c r="AC97" s="113"/>
      <c r="AD97" s="145"/>
      <c r="AE97" s="135"/>
    </row>
    <row r="98" spans="1:31" ht="156" customHeight="1" x14ac:dyDescent="0.2">
      <c r="A98" s="133" t="s">
        <v>195</v>
      </c>
      <c r="B98" s="113"/>
      <c r="C98" s="113"/>
      <c r="D98" s="113"/>
      <c r="E98" s="113"/>
      <c r="F98" s="113"/>
      <c r="G98" s="136"/>
      <c r="H98" s="113"/>
      <c r="I98" s="113"/>
      <c r="J98" s="113"/>
      <c r="K98" s="113"/>
      <c r="L98" s="113" t="s">
        <v>363</v>
      </c>
      <c r="M98" s="113"/>
      <c r="N98" s="113"/>
      <c r="O98" s="113"/>
      <c r="P98" s="113"/>
      <c r="Q98" s="113"/>
      <c r="R98" s="113"/>
      <c r="S98" s="113"/>
      <c r="T98" s="113"/>
      <c r="U98" s="113"/>
      <c r="V98" s="113"/>
      <c r="W98" s="113"/>
      <c r="X98" s="113"/>
      <c r="Y98" s="113"/>
      <c r="Z98" s="250"/>
      <c r="AA98" s="113"/>
      <c r="AB98" s="113"/>
      <c r="AC98" s="113"/>
      <c r="AD98" s="145"/>
      <c r="AE98" s="135"/>
    </row>
    <row r="99" spans="1:31" ht="63.75" customHeight="1" x14ac:dyDescent="0.2">
      <c r="A99" s="256" t="s">
        <v>198</v>
      </c>
      <c r="B99" s="113"/>
      <c r="C99" s="113"/>
      <c r="D99" s="113"/>
      <c r="E99" s="113"/>
      <c r="F99" s="113"/>
      <c r="G99" s="113"/>
      <c r="H99" s="113"/>
      <c r="I99" s="113"/>
      <c r="J99" s="113" t="s">
        <v>364</v>
      </c>
      <c r="K99" s="113"/>
      <c r="L99" s="113"/>
      <c r="M99" s="113" t="s">
        <v>365</v>
      </c>
      <c r="N99" s="113" t="s">
        <v>366</v>
      </c>
      <c r="O99" s="113"/>
      <c r="P99" s="113"/>
      <c r="Q99" s="113"/>
      <c r="R99" s="113"/>
      <c r="S99" s="113"/>
      <c r="T99" s="113" t="s">
        <v>367</v>
      </c>
      <c r="U99" s="113"/>
      <c r="V99" s="113"/>
      <c r="W99" s="113"/>
      <c r="X99" s="113"/>
      <c r="Y99" s="113"/>
      <c r="Z99" s="113"/>
      <c r="AA99" s="113"/>
      <c r="AB99" s="113"/>
      <c r="AC99" s="113"/>
      <c r="AD99" s="145"/>
      <c r="AE99" s="135"/>
    </row>
    <row r="100" spans="1:31" ht="27" customHeight="1" x14ac:dyDescent="0.2">
      <c r="A100" s="257"/>
      <c r="B100" s="113" t="s">
        <v>202</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37"/>
      <c r="AA100" s="137"/>
      <c r="AB100" s="113"/>
      <c r="AC100" s="137"/>
      <c r="AD100" s="138"/>
      <c r="AE100" s="121"/>
    </row>
    <row r="101" spans="1:31" ht="21.75" customHeight="1" x14ac:dyDescent="0.2">
      <c r="A101" s="120"/>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AE101" s="121"/>
    </row>
    <row r="102" spans="1:31" x14ac:dyDescent="0.2">
      <c r="A102" s="114" t="s">
        <v>368</v>
      </c>
      <c r="B102" s="139"/>
      <c r="C102" s="139">
        <v>44740</v>
      </c>
      <c r="D102" s="139">
        <v>44747</v>
      </c>
      <c r="E102" s="139">
        <v>44754</v>
      </c>
      <c r="F102" s="139">
        <v>44761</v>
      </c>
      <c r="G102" s="139">
        <v>44768</v>
      </c>
      <c r="H102" s="139">
        <v>44775</v>
      </c>
      <c r="I102" s="139">
        <v>44782</v>
      </c>
      <c r="J102" s="139">
        <v>44789</v>
      </c>
      <c r="K102" s="139">
        <v>44796</v>
      </c>
      <c r="L102" s="139">
        <v>44803</v>
      </c>
      <c r="M102" s="139">
        <v>44810</v>
      </c>
      <c r="N102" s="139">
        <v>44817</v>
      </c>
      <c r="O102" s="139">
        <v>44824</v>
      </c>
      <c r="P102" s="139"/>
      <c r="Q102" s="139"/>
      <c r="R102" s="139"/>
      <c r="S102" s="139"/>
      <c r="T102" s="139"/>
      <c r="U102" s="139"/>
      <c r="V102" s="139"/>
      <c r="W102" s="139"/>
      <c r="X102" s="139"/>
      <c r="Y102" s="139"/>
      <c r="Z102" s="140"/>
      <c r="AA102" s="140"/>
      <c r="AB102" s="140"/>
      <c r="AC102" s="140"/>
      <c r="AD102" s="141"/>
      <c r="AE102" s="142"/>
    </row>
    <row r="103" spans="1:31" s="116" customFormat="1" ht="27.6" customHeight="1" x14ac:dyDescent="0.2">
      <c r="A103" s="253" t="s">
        <v>160</v>
      </c>
      <c r="B103" s="125" t="s">
        <v>161</v>
      </c>
      <c r="C103" s="126"/>
      <c r="D103" s="125">
        <v>6</v>
      </c>
      <c r="E103" s="125">
        <v>30</v>
      </c>
      <c r="F103" s="125">
        <v>4</v>
      </c>
      <c r="G103" s="125"/>
      <c r="H103" s="125"/>
      <c r="I103" s="125"/>
      <c r="J103" s="125"/>
      <c r="K103" s="125"/>
      <c r="L103" s="125"/>
      <c r="M103" s="125"/>
      <c r="N103" s="125"/>
      <c r="O103" s="125"/>
      <c r="P103" s="125"/>
      <c r="Q103" s="125"/>
      <c r="R103" s="125"/>
      <c r="S103" s="125"/>
      <c r="T103" s="125"/>
      <c r="U103" s="125"/>
      <c r="V103" s="125"/>
      <c r="W103" s="125"/>
      <c r="X103" s="125"/>
      <c r="Y103" s="125"/>
      <c r="Z103" s="115"/>
      <c r="AE103" s="127"/>
    </row>
    <row r="104" spans="1:31" ht="20.45" customHeight="1" x14ac:dyDescent="0.2">
      <c r="A104" s="254"/>
      <c r="B104" s="125" t="s">
        <v>204</v>
      </c>
      <c r="C104" s="126"/>
      <c r="D104" s="125"/>
      <c r="E104" s="125">
        <v>4</v>
      </c>
      <c r="F104" s="125"/>
      <c r="G104" s="125"/>
      <c r="H104" s="125"/>
      <c r="I104" s="125"/>
      <c r="J104" s="125"/>
      <c r="K104" s="125"/>
      <c r="L104" s="125"/>
      <c r="M104" s="125"/>
      <c r="N104" s="125"/>
      <c r="O104" s="125"/>
      <c r="P104" s="125"/>
      <c r="Q104" s="125"/>
      <c r="R104" s="125"/>
      <c r="S104" s="125"/>
      <c r="T104" s="125"/>
      <c r="U104" s="125"/>
      <c r="V104" s="125"/>
      <c r="W104" s="125"/>
      <c r="X104" s="125"/>
      <c r="Y104" s="125"/>
      <c r="AE104" s="124"/>
    </row>
    <row r="105" spans="1:31" ht="20.45" customHeight="1" x14ac:dyDescent="0.2">
      <c r="A105" s="254"/>
      <c r="B105" s="125" t="s">
        <v>164</v>
      </c>
      <c r="C105" s="126"/>
      <c r="D105" s="125"/>
      <c r="E105" s="125">
        <v>6</v>
      </c>
      <c r="F105" s="125">
        <v>9</v>
      </c>
      <c r="G105" s="125"/>
      <c r="H105" s="125"/>
      <c r="I105" s="125"/>
      <c r="J105" s="125"/>
      <c r="K105" s="125"/>
      <c r="L105" s="125"/>
      <c r="M105" s="125"/>
      <c r="N105" s="125"/>
      <c r="O105" s="125"/>
      <c r="P105" s="125"/>
      <c r="Q105" s="125"/>
      <c r="R105" s="125"/>
      <c r="S105" s="125"/>
      <c r="T105" s="125"/>
      <c r="U105" s="125"/>
      <c r="V105" s="125"/>
      <c r="W105" s="125"/>
      <c r="X105" s="125"/>
      <c r="Y105" s="125"/>
      <c r="Z105" s="117"/>
      <c r="AE105" s="124"/>
    </row>
    <row r="106" spans="1:31" ht="25.5" customHeight="1" x14ac:dyDescent="0.2">
      <c r="A106" s="255"/>
      <c r="B106" s="143" t="s">
        <v>165</v>
      </c>
      <c r="C106" s="143"/>
      <c r="D106" s="144"/>
      <c r="E106" s="144"/>
      <c r="F106" s="144">
        <v>2</v>
      </c>
      <c r="G106" s="144">
        <v>10</v>
      </c>
      <c r="H106" s="144">
        <v>15</v>
      </c>
      <c r="I106" s="144">
        <v>12</v>
      </c>
      <c r="J106" s="144">
        <v>11</v>
      </c>
      <c r="K106" s="144"/>
      <c r="L106" s="144">
        <v>17</v>
      </c>
      <c r="M106" s="144">
        <v>8</v>
      </c>
      <c r="N106" s="144"/>
      <c r="O106" s="144">
        <v>6</v>
      </c>
      <c r="P106" s="144">
        <v>11</v>
      </c>
      <c r="Q106" s="144" t="s">
        <v>369</v>
      </c>
      <c r="R106" s="144">
        <v>5</v>
      </c>
      <c r="S106" s="144">
        <v>3</v>
      </c>
      <c r="T106" s="144"/>
      <c r="U106" s="144"/>
      <c r="V106" s="144"/>
      <c r="W106" s="144"/>
      <c r="X106" s="144"/>
      <c r="Y106" s="144"/>
      <c r="AE106" s="124"/>
    </row>
    <row r="107" spans="1:31" ht="19.350000000000001" customHeight="1" x14ac:dyDescent="0.2">
      <c r="A107" s="259" t="s">
        <v>166</v>
      </c>
      <c r="B107" s="130" t="s">
        <v>167</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AE107" s="121"/>
    </row>
    <row r="108" spans="1:31" ht="1.35" hidden="1" customHeight="1" x14ac:dyDescent="0.2">
      <c r="A108" s="259"/>
      <c r="B108" s="132" t="s">
        <v>169</v>
      </c>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AE108" s="121"/>
    </row>
    <row r="109" spans="1:31" ht="18.75" customHeight="1" x14ac:dyDescent="0.2">
      <c r="A109" s="259"/>
      <c r="B109" s="132" t="s">
        <v>170</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AE109" s="121"/>
    </row>
    <row r="110" spans="1:31" ht="18.75" customHeight="1" x14ac:dyDescent="0.2">
      <c r="A110" s="259"/>
      <c r="B110" s="132" t="s">
        <v>171</v>
      </c>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AE110" s="121"/>
    </row>
    <row r="111" spans="1:31" ht="18.75" customHeight="1" x14ac:dyDescent="0.2">
      <c r="A111" s="259"/>
      <c r="B111" s="132" t="s">
        <v>172</v>
      </c>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AE111" s="121"/>
    </row>
    <row r="112" spans="1:31" ht="18.75" customHeight="1" x14ac:dyDescent="0.2">
      <c r="A112" s="258"/>
      <c r="B112" s="132" t="s">
        <v>173</v>
      </c>
      <c r="C112" s="129"/>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AE112" s="121"/>
    </row>
    <row r="113" spans="1:31" ht="48.75" customHeight="1" x14ac:dyDescent="0.2">
      <c r="A113" s="133" t="s">
        <v>174</v>
      </c>
      <c r="B113" s="113"/>
      <c r="C113" s="113"/>
      <c r="D113" s="113" t="s">
        <v>196</v>
      </c>
      <c r="E113" s="113"/>
      <c r="F113" s="113"/>
      <c r="G113" s="113"/>
      <c r="H113" s="113"/>
      <c r="I113" s="113" t="s">
        <v>370</v>
      </c>
      <c r="J113" s="113"/>
      <c r="K113" s="113"/>
      <c r="L113" s="113"/>
      <c r="M113" s="113"/>
      <c r="N113" s="113"/>
      <c r="O113" s="113"/>
      <c r="P113" s="113"/>
      <c r="Q113" s="113"/>
      <c r="R113" s="113"/>
      <c r="S113" s="113"/>
      <c r="T113" s="113"/>
      <c r="U113" s="113"/>
      <c r="V113" s="113"/>
      <c r="W113" s="113"/>
      <c r="X113" s="113"/>
      <c r="Y113" s="113"/>
      <c r="Z113" s="250"/>
      <c r="AA113" s="250"/>
      <c r="AB113" s="113"/>
      <c r="AC113" s="113"/>
      <c r="AD113" s="145"/>
      <c r="AE113" s="135"/>
    </row>
    <row r="114" spans="1:31" ht="93.75" customHeight="1" x14ac:dyDescent="0.2">
      <c r="A114" s="113" t="s">
        <v>178</v>
      </c>
      <c r="B114" s="113"/>
      <c r="C114" s="113"/>
      <c r="D114" s="113"/>
      <c r="E114" s="113"/>
      <c r="F114" s="113"/>
      <c r="G114" s="113"/>
      <c r="H114" s="113"/>
      <c r="I114" s="113" t="s">
        <v>371</v>
      </c>
      <c r="J114" s="113"/>
      <c r="K114" s="113"/>
      <c r="L114" s="113" t="s">
        <v>372</v>
      </c>
      <c r="M114" s="113" t="s">
        <v>316</v>
      </c>
      <c r="N114" s="113"/>
      <c r="O114" s="113" t="s">
        <v>373</v>
      </c>
      <c r="P114" s="113" t="s">
        <v>374</v>
      </c>
      <c r="Q114" s="113"/>
      <c r="R114" s="113"/>
      <c r="S114" s="113"/>
      <c r="T114" s="113"/>
      <c r="U114" s="113"/>
      <c r="V114" s="113"/>
      <c r="W114" s="113"/>
      <c r="X114" s="113"/>
      <c r="Y114" s="113"/>
      <c r="Z114" s="250"/>
      <c r="AA114" s="250"/>
      <c r="AB114" s="113"/>
      <c r="AC114" s="113"/>
      <c r="AD114" s="145"/>
      <c r="AE114" s="135"/>
    </row>
    <row r="115" spans="1:31" ht="84" customHeight="1" x14ac:dyDescent="0.2">
      <c r="A115" s="133" t="s">
        <v>191</v>
      </c>
      <c r="B115" s="113"/>
      <c r="C115" s="113"/>
      <c r="D115" s="113" t="s">
        <v>219</v>
      </c>
      <c r="E115" s="113"/>
      <c r="F115" s="113"/>
      <c r="G115" s="113"/>
      <c r="H115" s="113"/>
      <c r="I115" s="113"/>
      <c r="J115" s="113"/>
      <c r="K115" s="113"/>
      <c r="L115" s="113"/>
      <c r="M115" s="113"/>
      <c r="N115" s="113"/>
      <c r="O115" s="113"/>
      <c r="P115" s="16"/>
      <c r="Q115" s="113"/>
      <c r="R115" s="113"/>
      <c r="S115" s="113"/>
      <c r="T115" s="113"/>
      <c r="U115" s="113"/>
      <c r="V115" s="113"/>
      <c r="W115" s="113"/>
      <c r="X115" s="113"/>
      <c r="Y115" s="113"/>
      <c r="Z115" s="250"/>
      <c r="AA115" s="250"/>
      <c r="AB115" s="113"/>
      <c r="AC115" s="113"/>
      <c r="AD115" s="145"/>
      <c r="AE115" s="135"/>
    </row>
    <row r="116" spans="1:31" x14ac:dyDescent="0.2">
      <c r="A116" s="133" t="s">
        <v>193</v>
      </c>
      <c r="B116" s="113"/>
      <c r="C116" s="113"/>
      <c r="D116" s="113">
        <v>22</v>
      </c>
      <c r="E116" s="113">
        <v>38</v>
      </c>
      <c r="F116" s="113">
        <v>65</v>
      </c>
      <c r="G116" s="113"/>
      <c r="H116" s="113"/>
      <c r="I116" s="113"/>
      <c r="J116" s="113"/>
      <c r="K116" s="113"/>
      <c r="L116" s="113"/>
      <c r="M116" s="113"/>
      <c r="N116" s="113"/>
      <c r="O116" s="113"/>
      <c r="P116" s="113"/>
      <c r="Q116" s="113"/>
      <c r="R116" s="113"/>
      <c r="S116" s="113"/>
      <c r="T116" s="113"/>
      <c r="U116" s="113"/>
      <c r="V116" s="113"/>
      <c r="W116" s="113"/>
      <c r="X116" s="113"/>
      <c r="Y116" s="113"/>
      <c r="Z116" s="250"/>
      <c r="AA116" s="250"/>
      <c r="AB116" s="113"/>
      <c r="AC116" s="113"/>
      <c r="AD116" s="145"/>
      <c r="AE116" s="135"/>
    </row>
    <row r="117" spans="1:31" x14ac:dyDescent="0.2">
      <c r="A117" s="133" t="s">
        <v>194</v>
      </c>
      <c r="B117" s="113"/>
      <c r="C117" s="113"/>
      <c r="D117" s="113">
        <v>41</v>
      </c>
      <c r="E117" s="113">
        <v>64</v>
      </c>
      <c r="F117" s="113">
        <v>75</v>
      </c>
      <c r="G117" s="113"/>
      <c r="H117" s="113"/>
      <c r="I117" s="113"/>
      <c r="J117" s="113"/>
      <c r="K117" s="113"/>
      <c r="L117" s="113"/>
      <c r="M117" s="113"/>
      <c r="N117" s="113"/>
      <c r="O117" s="113"/>
      <c r="P117" s="113"/>
      <c r="Q117" s="113"/>
      <c r="R117" s="113"/>
      <c r="S117" s="113"/>
      <c r="T117" s="113"/>
      <c r="U117" s="113"/>
      <c r="V117" s="113"/>
      <c r="W117" s="113"/>
      <c r="X117" s="113"/>
      <c r="Y117" s="113"/>
      <c r="Z117" s="250"/>
      <c r="AA117" s="250"/>
      <c r="AB117" s="113"/>
      <c r="AC117" s="113"/>
      <c r="AD117" s="145"/>
      <c r="AE117" s="135"/>
    </row>
    <row r="118" spans="1:31" ht="156" customHeight="1" x14ac:dyDescent="0.2">
      <c r="A118" s="133" t="s">
        <v>195</v>
      </c>
      <c r="B118" s="113"/>
      <c r="C118" s="113"/>
      <c r="D118" s="113"/>
      <c r="E118" s="113"/>
      <c r="F118" s="113"/>
      <c r="G118" s="136"/>
      <c r="H118" s="113"/>
      <c r="I118" s="113"/>
      <c r="J118" s="113" t="s">
        <v>375</v>
      </c>
      <c r="K118" s="113"/>
      <c r="L118" s="113"/>
      <c r="M118" s="113"/>
      <c r="N118" s="113" t="s">
        <v>376</v>
      </c>
      <c r="O118" s="113"/>
      <c r="P118" s="113"/>
      <c r="Q118" s="113"/>
      <c r="R118" s="113"/>
      <c r="S118" s="113"/>
      <c r="T118" s="113"/>
      <c r="U118" s="113"/>
      <c r="V118" s="113"/>
      <c r="W118" s="113"/>
      <c r="X118" s="113"/>
      <c r="Y118" s="113"/>
      <c r="Z118" s="250"/>
      <c r="AA118" s="113"/>
      <c r="AB118" s="113"/>
      <c r="AC118" s="113"/>
      <c r="AD118" s="145"/>
      <c r="AE118" s="135"/>
    </row>
    <row r="119" spans="1:31" ht="63.75" customHeight="1" x14ac:dyDescent="0.2">
      <c r="A119" s="256" t="s">
        <v>198</v>
      </c>
      <c r="B119" s="113"/>
      <c r="C119" s="113"/>
      <c r="D119" s="113"/>
      <c r="E119" s="113"/>
      <c r="F119" s="113"/>
      <c r="G119" s="113"/>
      <c r="H119" s="113"/>
      <c r="I119" s="113"/>
      <c r="J119" s="113" t="s">
        <v>377</v>
      </c>
      <c r="K119" s="113"/>
      <c r="L119" s="113" t="s">
        <v>378</v>
      </c>
      <c r="M119" s="113" t="s">
        <v>379</v>
      </c>
      <c r="N119" s="113"/>
      <c r="O119" s="113" t="s">
        <v>380</v>
      </c>
      <c r="P119" s="113"/>
      <c r="Q119" s="113"/>
      <c r="R119" s="113"/>
      <c r="S119" s="113"/>
      <c r="T119" s="113" t="s">
        <v>381</v>
      </c>
      <c r="U119" s="113"/>
      <c r="V119" s="113"/>
      <c r="W119" s="113"/>
      <c r="X119" s="113"/>
      <c r="Y119" s="113"/>
      <c r="Z119" s="113"/>
      <c r="AA119" s="113"/>
      <c r="AB119" s="113"/>
      <c r="AC119" s="113"/>
      <c r="AD119" s="145"/>
      <c r="AE119" s="135"/>
    </row>
    <row r="120" spans="1:31" ht="27" customHeight="1" x14ac:dyDescent="0.2">
      <c r="A120" s="257"/>
      <c r="B120" s="113" t="s">
        <v>202</v>
      </c>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37"/>
      <c r="AA120" s="137"/>
      <c r="AB120" s="113"/>
      <c r="AC120" s="137"/>
      <c r="AD120" s="138"/>
      <c r="AE120" s="121"/>
    </row>
    <row r="121" spans="1:31" ht="27" customHeight="1" x14ac:dyDescent="0.2">
      <c r="A121" s="250"/>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37"/>
      <c r="AA121" s="137"/>
      <c r="AB121" s="113"/>
      <c r="AC121" s="137"/>
      <c r="AD121" s="138"/>
      <c r="AE121" s="121"/>
    </row>
    <row r="122" spans="1:31" x14ac:dyDescent="0.2">
      <c r="A122" s="114" t="s">
        <v>382</v>
      </c>
      <c r="B122" s="139"/>
      <c r="C122" s="139">
        <v>44740</v>
      </c>
      <c r="D122" s="139">
        <v>44747</v>
      </c>
      <c r="E122" s="139">
        <v>44754</v>
      </c>
      <c r="F122" s="139"/>
      <c r="G122" s="139"/>
      <c r="H122" s="139"/>
      <c r="I122" s="139"/>
      <c r="J122" s="139"/>
      <c r="K122" s="139"/>
      <c r="L122" s="139"/>
      <c r="M122" s="139"/>
      <c r="N122" s="139"/>
      <c r="O122" s="139"/>
      <c r="P122" s="139"/>
      <c r="Q122" s="139"/>
      <c r="R122" s="139"/>
      <c r="S122" s="139"/>
      <c r="T122" s="139"/>
      <c r="U122" s="139"/>
      <c r="V122" s="139"/>
      <c r="W122" s="139"/>
      <c r="X122" s="139"/>
      <c r="Y122" s="139"/>
      <c r="Z122" s="140"/>
      <c r="AA122" s="140"/>
      <c r="AB122" s="140"/>
      <c r="AC122" s="140"/>
      <c r="AD122" s="141"/>
      <c r="AE122" s="142"/>
    </row>
    <row r="123" spans="1:31" s="116" customFormat="1" ht="27.6" customHeight="1" x14ac:dyDescent="0.2">
      <c r="A123" s="253" t="s">
        <v>160</v>
      </c>
      <c r="B123" s="125" t="s">
        <v>161</v>
      </c>
      <c r="C123" s="126"/>
      <c r="D123" s="125">
        <v>4</v>
      </c>
      <c r="E123" s="125">
        <v>18</v>
      </c>
      <c r="F123" s="125">
        <v>9</v>
      </c>
      <c r="G123" s="125"/>
      <c r="H123" s="125"/>
      <c r="I123" s="125"/>
      <c r="J123" s="125"/>
      <c r="K123" s="125"/>
      <c r="L123" s="125"/>
      <c r="M123" s="125"/>
      <c r="N123" s="125"/>
      <c r="O123" s="125"/>
      <c r="P123" s="125"/>
      <c r="Q123" s="125"/>
      <c r="R123" s="125"/>
      <c r="S123" s="125"/>
      <c r="T123" s="125"/>
      <c r="U123" s="125"/>
      <c r="V123" s="125"/>
      <c r="W123" s="125"/>
      <c r="X123" s="125"/>
      <c r="Y123" s="125"/>
      <c r="Z123" s="115"/>
      <c r="AE123" s="127"/>
    </row>
    <row r="124" spans="1:31" ht="20.45" customHeight="1" x14ac:dyDescent="0.2">
      <c r="A124" s="254"/>
      <c r="B124" s="125" t="s">
        <v>204</v>
      </c>
      <c r="C124" s="126"/>
      <c r="D124" s="125"/>
      <c r="E124" s="125">
        <v>4</v>
      </c>
      <c r="F124" s="125"/>
      <c r="G124" s="125"/>
      <c r="H124" s="125"/>
      <c r="I124" s="125"/>
      <c r="J124" s="125"/>
      <c r="K124" s="125"/>
      <c r="L124" s="125"/>
      <c r="M124" s="125"/>
      <c r="N124" s="125"/>
      <c r="O124" s="125"/>
      <c r="P124" s="125"/>
      <c r="Q124" s="125"/>
      <c r="R124" s="125"/>
      <c r="S124" s="125"/>
      <c r="T124" s="125"/>
      <c r="U124" s="125"/>
      <c r="V124" s="125"/>
      <c r="W124" s="125"/>
      <c r="X124" s="125"/>
      <c r="Y124" s="125"/>
      <c r="AE124" s="124"/>
    </row>
    <row r="125" spans="1:31" ht="20.45" customHeight="1" x14ac:dyDescent="0.2">
      <c r="A125" s="254"/>
      <c r="B125" s="125" t="s">
        <v>164</v>
      </c>
      <c r="C125" s="126"/>
      <c r="D125" s="125"/>
      <c r="E125" s="125">
        <v>2</v>
      </c>
      <c r="F125" s="125">
        <v>7</v>
      </c>
      <c r="G125" s="125"/>
      <c r="H125" s="125"/>
      <c r="I125" s="125"/>
      <c r="J125" s="125"/>
      <c r="K125" s="125"/>
      <c r="L125" s="125"/>
      <c r="M125" s="125"/>
      <c r="N125" s="125"/>
      <c r="O125" s="125"/>
      <c r="P125" s="125"/>
      <c r="Q125" s="125"/>
      <c r="R125" s="125"/>
      <c r="S125" s="125"/>
      <c r="T125" s="125"/>
      <c r="U125" s="125"/>
      <c r="V125" s="125"/>
      <c r="W125" s="125"/>
      <c r="X125" s="125"/>
      <c r="Y125" s="125"/>
      <c r="Z125" s="117"/>
      <c r="AE125" s="124"/>
    </row>
    <row r="126" spans="1:31" ht="17.45" customHeight="1" x14ac:dyDescent="0.2">
      <c r="A126" s="255"/>
      <c r="B126" s="143" t="s">
        <v>165</v>
      </c>
      <c r="C126" s="143"/>
      <c r="D126" s="144"/>
      <c r="E126" s="144"/>
      <c r="F126" s="144">
        <v>2</v>
      </c>
      <c r="G126" s="144">
        <v>7</v>
      </c>
      <c r="H126" s="144">
        <v>16</v>
      </c>
      <c r="I126" s="144">
        <v>14</v>
      </c>
      <c r="J126" s="144">
        <v>14</v>
      </c>
      <c r="K126" s="144"/>
      <c r="L126" s="144">
        <v>13</v>
      </c>
      <c r="M126" s="144">
        <v>7</v>
      </c>
      <c r="N126" s="144"/>
      <c r="O126" s="144">
        <v>25</v>
      </c>
      <c r="P126" s="144">
        <v>24</v>
      </c>
      <c r="Q126" s="144">
        <v>23</v>
      </c>
      <c r="R126" s="144">
        <v>23</v>
      </c>
      <c r="S126" s="144">
        <v>24</v>
      </c>
      <c r="T126" s="144"/>
      <c r="U126" s="144"/>
      <c r="V126" s="144"/>
      <c r="W126" s="144"/>
      <c r="X126" s="144"/>
      <c r="Y126" s="144"/>
      <c r="AE126" s="124"/>
    </row>
    <row r="127" spans="1:31" ht="19.350000000000001" customHeight="1" x14ac:dyDescent="0.2">
      <c r="A127" s="259" t="s">
        <v>166</v>
      </c>
      <c r="B127" s="130" t="s">
        <v>167</v>
      </c>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AE127" s="121"/>
    </row>
    <row r="128" spans="1:31" ht="1.35" hidden="1" customHeight="1" x14ac:dyDescent="0.2">
      <c r="A128" s="259"/>
      <c r="B128" s="132" t="s">
        <v>169</v>
      </c>
      <c r="C128" s="120"/>
      <c r="D128" s="120"/>
      <c r="E128" s="120"/>
      <c r="F128" s="120"/>
      <c r="G128" s="120"/>
      <c r="H128" s="120"/>
      <c r="I128" s="120"/>
      <c r="J128" s="120"/>
      <c r="K128" s="120"/>
      <c r="L128" s="120"/>
      <c r="M128" s="120"/>
      <c r="N128" s="120"/>
      <c r="O128" s="120"/>
      <c r="P128" s="120"/>
      <c r="Q128" s="120"/>
      <c r="R128" s="120"/>
      <c r="S128" s="120"/>
      <c r="T128" s="120"/>
      <c r="U128" s="120"/>
      <c r="V128" s="120"/>
      <c r="W128" s="120"/>
      <c r="X128" s="120"/>
      <c r="Y128" s="120"/>
      <c r="AE128" s="121"/>
    </row>
    <row r="129" spans="1:31" ht="18.75" customHeight="1" x14ac:dyDescent="0.2">
      <c r="A129" s="259"/>
      <c r="B129" s="132" t="s">
        <v>170</v>
      </c>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AE129" s="121"/>
    </row>
    <row r="130" spans="1:31" ht="18.75" customHeight="1" x14ac:dyDescent="0.2">
      <c r="A130" s="259"/>
      <c r="B130" s="132" t="s">
        <v>171</v>
      </c>
      <c r="C130" s="120"/>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AE130" s="121"/>
    </row>
    <row r="131" spans="1:31" ht="18.75" customHeight="1" x14ac:dyDescent="0.2">
      <c r="A131" s="259"/>
      <c r="B131" s="132" t="s">
        <v>172</v>
      </c>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AE131" s="121"/>
    </row>
    <row r="132" spans="1:31" ht="18.75" customHeight="1" x14ac:dyDescent="0.2">
      <c r="A132" s="258"/>
      <c r="B132" s="132" t="s">
        <v>173</v>
      </c>
      <c r="C132" s="129"/>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AE132" s="121"/>
    </row>
    <row r="133" spans="1:31" ht="48.75" customHeight="1" x14ac:dyDescent="0.2">
      <c r="A133" s="133" t="s">
        <v>174</v>
      </c>
      <c r="B133" s="113"/>
      <c r="C133" s="113"/>
      <c r="D133" s="113" t="s">
        <v>196</v>
      </c>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250"/>
      <c r="AA133" s="250"/>
      <c r="AB133" s="113"/>
      <c r="AC133" s="113"/>
      <c r="AD133" s="145"/>
      <c r="AE133" s="135"/>
    </row>
    <row r="134" spans="1:31" ht="93.75" customHeight="1" x14ac:dyDescent="0.2">
      <c r="A134" s="113" t="s">
        <v>178</v>
      </c>
      <c r="B134" s="113"/>
      <c r="C134" s="113"/>
      <c r="D134" s="113"/>
      <c r="E134" s="113"/>
      <c r="F134" s="113"/>
      <c r="G134" s="113"/>
      <c r="H134" s="113"/>
      <c r="I134" s="113" t="s">
        <v>383</v>
      </c>
      <c r="J134" s="113"/>
      <c r="K134" s="113"/>
      <c r="L134" s="113"/>
      <c r="M134" s="113" t="s">
        <v>384</v>
      </c>
      <c r="N134" s="113"/>
      <c r="O134" s="113" t="s">
        <v>373</v>
      </c>
      <c r="P134" s="113" t="s">
        <v>385</v>
      </c>
      <c r="Q134" s="113"/>
      <c r="R134" s="113"/>
      <c r="S134" s="113"/>
      <c r="T134" s="113"/>
      <c r="U134" s="113"/>
      <c r="V134" s="113"/>
      <c r="W134" s="113"/>
      <c r="X134" s="113"/>
      <c r="Y134" s="113"/>
      <c r="Z134" s="250"/>
      <c r="AA134" s="250"/>
      <c r="AB134" s="113"/>
      <c r="AC134" s="113"/>
      <c r="AD134" s="145"/>
      <c r="AE134" s="135"/>
    </row>
    <row r="135" spans="1:31" ht="84" customHeight="1" x14ac:dyDescent="0.2">
      <c r="A135" s="133" t="s">
        <v>191</v>
      </c>
      <c r="B135" s="113"/>
      <c r="C135" s="113"/>
      <c r="D135" s="113" t="s">
        <v>219</v>
      </c>
      <c r="E135" s="113"/>
      <c r="F135" s="113"/>
      <c r="G135" s="113"/>
      <c r="H135" s="113"/>
      <c r="I135" s="113"/>
      <c r="J135" s="113"/>
      <c r="K135" s="113"/>
      <c r="L135" s="113"/>
      <c r="M135" s="113"/>
      <c r="N135" s="113"/>
      <c r="O135" s="113"/>
      <c r="P135" s="16"/>
      <c r="Q135" s="113"/>
      <c r="R135" s="113"/>
      <c r="S135" s="113"/>
      <c r="T135" s="113"/>
      <c r="U135" s="113"/>
      <c r="V135" s="113"/>
      <c r="W135" s="113"/>
      <c r="X135" s="113"/>
      <c r="Y135" s="113"/>
      <c r="Z135" s="250"/>
      <c r="AA135" s="250"/>
      <c r="AB135" s="113"/>
      <c r="AC135" s="113"/>
      <c r="AD135" s="145"/>
      <c r="AE135" s="135"/>
    </row>
    <row r="136" spans="1:31" x14ac:dyDescent="0.2">
      <c r="A136" s="133" t="s">
        <v>193</v>
      </c>
      <c r="B136" s="113"/>
      <c r="C136" s="113"/>
      <c r="D136" s="113">
        <v>23</v>
      </c>
      <c r="E136" s="113">
        <v>35</v>
      </c>
      <c r="F136" s="113">
        <v>64</v>
      </c>
      <c r="G136" s="113"/>
      <c r="H136" s="113"/>
      <c r="I136" s="113"/>
      <c r="J136" s="113"/>
      <c r="K136" s="113"/>
      <c r="L136" s="113"/>
      <c r="M136" s="113"/>
      <c r="N136" s="113"/>
      <c r="O136" s="113"/>
      <c r="P136" s="113"/>
      <c r="Q136" s="113"/>
      <c r="R136" s="113"/>
      <c r="S136" s="113"/>
      <c r="T136" s="113"/>
      <c r="U136" s="113"/>
      <c r="V136" s="113"/>
      <c r="W136" s="113"/>
      <c r="X136" s="113"/>
      <c r="Y136" s="113"/>
      <c r="Z136" s="250"/>
      <c r="AA136" s="250"/>
      <c r="AB136" s="113"/>
      <c r="AC136" s="113"/>
      <c r="AD136" s="145"/>
      <c r="AE136" s="135"/>
    </row>
    <row r="137" spans="1:31" x14ac:dyDescent="0.2">
      <c r="A137" s="133" t="s">
        <v>194</v>
      </c>
      <c r="B137" s="113"/>
      <c r="C137" s="113"/>
      <c r="D137" s="113">
        <v>38</v>
      </c>
      <c r="E137" s="113">
        <v>87</v>
      </c>
      <c r="F137" s="113">
        <v>85</v>
      </c>
      <c r="G137" s="113"/>
      <c r="H137" s="113"/>
      <c r="I137" s="113"/>
      <c r="J137" s="113"/>
      <c r="K137" s="113"/>
      <c r="L137" s="113"/>
      <c r="M137" s="113"/>
      <c r="N137" s="113"/>
      <c r="O137" s="113"/>
      <c r="P137" s="113"/>
      <c r="Q137" s="113"/>
      <c r="R137" s="113"/>
      <c r="S137" s="113"/>
      <c r="T137" s="113"/>
      <c r="U137" s="113"/>
      <c r="V137" s="113"/>
      <c r="W137" s="113"/>
      <c r="X137" s="113"/>
      <c r="Y137" s="113"/>
      <c r="Z137" s="250"/>
      <c r="AA137" s="250"/>
      <c r="AB137" s="113"/>
      <c r="AC137" s="113"/>
      <c r="AD137" s="145"/>
      <c r="AE137" s="135"/>
    </row>
    <row r="138" spans="1:31" ht="156" customHeight="1" x14ac:dyDescent="0.2">
      <c r="A138" s="133" t="s">
        <v>195</v>
      </c>
      <c r="B138" s="113"/>
      <c r="C138" s="113"/>
      <c r="D138" s="113"/>
      <c r="E138" s="113"/>
      <c r="F138" s="113"/>
      <c r="G138" s="136"/>
      <c r="H138" s="113"/>
      <c r="I138" s="113"/>
      <c r="J138" s="113"/>
      <c r="K138" s="113"/>
      <c r="L138" s="113" t="s">
        <v>386</v>
      </c>
      <c r="M138" s="113" t="s">
        <v>375</v>
      </c>
      <c r="N138" s="113"/>
      <c r="O138" s="113"/>
      <c r="P138" s="113"/>
      <c r="Q138" s="113"/>
      <c r="R138" s="113"/>
      <c r="S138" s="113"/>
      <c r="T138" s="113" t="s">
        <v>387</v>
      </c>
      <c r="U138" s="113"/>
      <c r="V138" s="113"/>
      <c r="W138" s="113"/>
      <c r="X138" s="113"/>
      <c r="Y138" s="113"/>
      <c r="Z138" s="250"/>
      <c r="AA138" s="113"/>
      <c r="AB138" s="113"/>
      <c r="AC138" s="113"/>
      <c r="AD138" s="145"/>
      <c r="AE138" s="135"/>
    </row>
    <row r="139" spans="1:31" ht="63.75" customHeight="1" x14ac:dyDescent="0.2">
      <c r="A139" s="256" t="s">
        <v>198</v>
      </c>
      <c r="B139" s="113"/>
      <c r="C139" s="113"/>
      <c r="D139" s="113"/>
      <c r="E139" s="113"/>
      <c r="F139" s="113"/>
      <c r="G139" s="113"/>
      <c r="H139" s="113"/>
      <c r="I139" s="113"/>
      <c r="J139" s="113"/>
      <c r="K139" s="113"/>
      <c r="L139" s="113" t="s">
        <v>388</v>
      </c>
      <c r="M139" s="113" t="s">
        <v>389</v>
      </c>
      <c r="N139" s="113" t="s">
        <v>390</v>
      </c>
      <c r="O139" s="113" t="s">
        <v>391</v>
      </c>
      <c r="P139" s="113"/>
      <c r="Q139" s="113" t="s">
        <v>392</v>
      </c>
      <c r="R139" s="113"/>
      <c r="S139" s="113" t="s">
        <v>393</v>
      </c>
      <c r="T139" s="113" t="s">
        <v>394</v>
      </c>
      <c r="U139" s="113"/>
      <c r="V139" s="113"/>
      <c r="W139" s="113"/>
      <c r="X139" s="113"/>
      <c r="Y139" s="113"/>
      <c r="Z139" s="113"/>
      <c r="AA139" s="113"/>
      <c r="AB139" s="113"/>
      <c r="AC139" s="113"/>
      <c r="AD139" s="145"/>
      <c r="AE139" s="135"/>
    </row>
    <row r="140" spans="1:31" ht="27" customHeight="1" x14ac:dyDescent="0.2">
      <c r="A140" s="257"/>
      <c r="B140" s="113" t="s">
        <v>202</v>
      </c>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37"/>
      <c r="AA140" s="137"/>
      <c r="AB140" s="113"/>
      <c r="AC140" s="137"/>
      <c r="AD140" s="138"/>
      <c r="AE140" s="121"/>
    </row>
    <row r="141" spans="1:31" x14ac:dyDescent="0.2">
      <c r="A141" s="120"/>
      <c r="B141" s="120"/>
      <c r="C141" s="120"/>
      <c r="D141" s="120"/>
      <c r="E141" s="120"/>
      <c r="F141" s="120"/>
      <c r="G141" s="120"/>
      <c r="H141" s="120"/>
      <c r="I141" s="120"/>
      <c r="J141" s="120"/>
      <c r="K141" s="120"/>
      <c r="L141" s="120"/>
      <c r="M141" s="120"/>
      <c r="N141" s="120"/>
      <c r="O141" s="120"/>
      <c r="P141" s="120"/>
      <c r="Q141" s="120"/>
      <c r="R141" s="120"/>
      <c r="S141" s="120"/>
      <c r="T141" s="120"/>
      <c r="U141" s="120"/>
      <c r="V141" s="120"/>
      <c r="W141" s="120"/>
      <c r="X141" s="120"/>
      <c r="Y141" s="120"/>
      <c r="AE141" s="121"/>
    </row>
    <row r="142" spans="1:31" x14ac:dyDescent="0.2">
      <c r="A142" s="120" t="s">
        <v>276</v>
      </c>
      <c r="B142" s="120"/>
      <c r="C142" s="120"/>
      <c r="D142" s="120"/>
      <c r="E142" s="120"/>
      <c r="F142" s="120"/>
      <c r="G142" s="120"/>
      <c r="H142" s="120"/>
      <c r="I142" s="120"/>
      <c r="J142" s="120"/>
      <c r="K142" s="120"/>
      <c r="L142" s="120"/>
      <c r="M142" s="120"/>
      <c r="N142" s="120"/>
      <c r="O142" s="120"/>
      <c r="P142" s="120"/>
      <c r="Q142" s="120"/>
      <c r="R142" s="120"/>
      <c r="S142" s="120"/>
      <c r="T142" s="120"/>
      <c r="U142" s="120"/>
      <c r="V142" s="120"/>
      <c r="W142" s="120"/>
      <c r="X142" s="120"/>
      <c r="Y142" s="120"/>
      <c r="AE142" s="121"/>
    </row>
    <row r="143" spans="1:31" x14ac:dyDescent="0.2">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AE143" s="121"/>
    </row>
    <row r="144" spans="1:31" ht="25.5" x14ac:dyDescent="0.2">
      <c r="A144" s="120" t="s">
        <v>277</v>
      </c>
      <c r="B144" s="120"/>
      <c r="C144" s="120"/>
      <c r="D144" s="120"/>
      <c r="E144" s="120"/>
      <c r="F144" s="120"/>
      <c r="G144" s="120"/>
      <c r="H144" s="120"/>
      <c r="I144" s="120"/>
      <c r="J144" s="120" t="s">
        <v>395</v>
      </c>
      <c r="L144" s="120" t="s">
        <v>396</v>
      </c>
      <c r="M144" s="120" t="s">
        <v>397</v>
      </c>
      <c r="N144" s="120" t="s">
        <v>281</v>
      </c>
      <c r="O144" s="120" t="s">
        <v>398</v>
      </c>
      <c r="P144" s="120"/>
      <c r="Q144" s="120" t="s">
        <v>278</v>
      </c>
      <c r="R144" s="120" t="s">
        <v>279</v>
      </c>
      <c r="S144" s="120" t="s">
        <v>280</v>
      </c>
      <c r="T144" s="120" t="s">
        <v>399</v>
      </c>
      <c r="U144" s="120"/>
      <c r="V144" s="120"/>
      <c r="W144" s="120"/>
      <c r="X144" s="120"/>
      <c r="Y144" s="120"/>
      <c r="AE144" s="121"/>
    </row>
    <row r="145" spans="1:31" ht="25.5" x14ac:dyDescent="0.2">
      <c r="A145" s="120" t="s">
        <v>284</v>
      </c>
      <c r="B145" s="120"/>
      <c r="C145" s="120"/>
      <c r="D145" s="120"/>
      <c r="E145" s="120"/>
      <c r="F145" s="120"/>
      <c r="G145" s="120"/>
      <c r="H145" s="120"/>
      <c r="I145" s="120"/>
      <c r="J145" s="120" t="s">
        <v>400</v>
      </c>
      <c r="L145" s="120" t="s">
        <v>401</v>
      </c>
      <c r="M145" s="120" t="s">
        <v>402</v>
      </c>
      <c r="N145" s="120" t="s">
        <v>403</v>
      </c>
      <c r="O145" s="120" t="s">
        <v>404</v>
      </c>
      <c r="P145" s="120"/>
      <c r="Q145" s="120" t="s">
        <v>405</v>
      </c>
      <c r="R145" s="120" t="s">
        <v>406</v>
      </c>
      <c r="S145" s="120" t="s">
        <v>407</v>
      </c>
      <c r="T145" s="120" t="s">
        <v>408</v>
      </c>
      <c r="U145" s="120"/>
      <c r="V145" s="120"/>
      <c r="W145" s="120"/>
      <c r="X145" s="120"/>
      <c r="Y145" s="120"/>
      <c r="AE145" s="121"/>
    </row>
    <row r="146" spans="1:31" x14ac:dyDescent="0.2">
      <c r="A146" s="120"/>
      <c r="B146" s="120"/>
      <c r="C146" s="120"/>
      <c r="D146" s="120"/>
      <c r="E146" s="120"/>
      <c r="F146" s="120"/>
      <c r="G146" s="120"/>
      <c r="H146" s="120"/>
      <c r="I146" s="120"/>
      <c r="J146" s="120"/>
      <c r="L146" s="120"/>
      <c r="M146" s="120"/>
      <c r="N146" s="120"/>
      <c r="O146" s="120"/>
      <c r="P146" s="120"/>
      <c r="Q146" s="120"/>
      <c r="R146" s="120"/>
      <c r="S146" s="120"/>
      <c r="T146" s="120"/>
      <c r="U146" s="120"/>
      <c r="V146" s="120"/>
      <c r="W146" s="120"/>
      <c r="X146" s="120"/>
      <c r="Y146" s="120"/>
      <c r="AE146" s="121"/>
    </row>
    <row r="147" spans="1:31" s="118" customFormat="1" x14ac:dyDescent="0.2">
      <c r="A147" s="148" t="s">
        <v>409</v>
      </c>
      <c r="B147" s="148"/>
      <c r="C147" s="148"/>
      <c r="D147" s="148"/>
      <c r="E147" s="148"/>
      <c r="F147" s="148"/>
      <c r="G147" s="148"/>
      <c r="H147" s="148"/>
      <c r="I147" s="148"/>
      <c r="J147" s="148"/>
      <c r="K147" s="148" t="s">
        <v>410</v>
      </c>
      <c r="L147" s="148" t="s">
        <v>411</v>
      </c>
      <c r="M147" s="148"/>
      <c r="N147" s="148"/>
      <c r="O147" s="148"/>
      <c r="P147" s="148"/>
      <c r="Q147" s="148"/>
      <c r="R147" s="148"/>
      <c r="S147" s="148"/>
      <c r="T147" s="148"/>
      <c r="U147" s="148"/>
      <c r="V147" s="148"/>
      <c r="W147" s="148"/>
      <c r="X147" s="148"/>
      <c r="Y147" s="148"/>
      <c r="AE147" s="149"/>
    </row>
    <row r="148" spans="1:31" x14ac:dyDescent="0.2">
      <c r="A148" s="120"/>
      <c r="B148" s="120"/>
      <c r="C148" s="120"/>
      <c r="D148" s="120"/>
      <c r="E148" s="120"/>
      <c r="F148" s="120"/>
      <c r="G148" s="120"/>
      <c r="H148" s="120"/>
      <c r="I148" s="120"/>
      <c r="J148" s="120"/>
      <c r="K148" s="120" t="s">
        <v>412</v>
      </c>
      <c r="L148" s="120" t="s">
        <v>413</v>
      </c>
      <c r="M148" s="120"/>
      <c r="N148" s="120"/>
      <c r="O148" s="120"/>
      <c r="P148" s="120"/>
      <c r="Q148" s="120"/>
      <c r="R148" s="120"/>
      <c r="S148" s="120"/>
      <c r="T148" s="120"/>
      <c r="U148" s="120"/>
      <c r="V148" s="120"/>
      <c r="W148" s="120"/>
      <c r="X148" s="120"/>
      <c r="Y148" s="120"/>
      <c r="AE148" s="121"/>
    </row>
    <row r="149" spans="1:31" x14ac:dyDescent="0.2">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AE149" s="121"/>
    </row>
    <row r="150" spans="1:31" x14ac:dyDescent="0.2">
      <c r="A150" s="120"/>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AE150" s="121"/>
    </row>
    <row r="151" spans="1:31" x14ac:dyDescent="0.2">
      <c r="A151" s="120"/>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AE151" s="121"/>
    </row>
    <row r="152" spans="1:31" x14ac:dyDescent="0.2">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AE152" s="121"/>
    </row>
    <row r="153" spans="1:31" x14ac:dyDescent="0.2">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AE153" s="121"/>
    </row>
    <row r="154" spans="1:31" x14ac:dyDescent="0.2">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AE154" s="121"/>
    </row>
    <row r="155" spans="1:31" x14ac:dyDescent="0.2">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AE155" s="121"/>
    </row>
    <row r="156" spans="1:31" x14ac:dyDescent="0.2">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AE156" s="121"/>
    </row>
    <row r="157" spans="1:31" x14ac:dyDescent="0.2">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AE157" s="121"/>
    </row>
    <row r="158" spans="1:31" x14ac:dyDescent="0.2">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AE158" s="121"/>
    </row>
    <row r="159" spans="1:31" x14ac:dyDescent="0.2">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AE159" s="121"/>
    </row>
    <row r="160" spans="1:31" x14ac:dyDescent="0.2">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AE160" s="121"/>
    </row>
    <row r="161" spans="1:31" x14ac:dyDescent="0.2">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AE161" s="121"/>
    </row>
    <row r="162" spans="1:31" x14ac:dyDescent="0.2">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AE162" s="121"/>
    </row>
    <row r="163" spans="1:31" x14ac:dyDescent="0.2">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AE163" s="121"/>
    </row>
    <row r="164" spans="1:31" x14ac:dyDescent="0.2">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AE164" s="121"/>
    </row>
    <row r="165" spans="1:31" x14ac:dyDescent="0.2">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AE165" s="121"/>
    </row>
    <row r="166" spans="1:31" x14ac:dyDescent="0.2">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AE166" s="121"/>
    </row>
    <row r="167" spans="1:31" x14ac:dyDescent="0.2">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AE167" s="121"/>
    </row>
    <row r="168" spans="1:31" x14ac:dyDescent="0.2">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AE168" s="121"/>
    </row>
    <row r="169" spans="1:31" x14ac:dyDescent="0.2">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AE169" s="121"/>
    </row>
    <row r="170" spans="1:31" x14ac:dyDescent="0.2">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AE170" s="121"/>
    </row>
    <row r="171" spans="1:31" x14ac:dyDescent="0.2">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AE171" s="121"/>
    </row>
    <row r="172" spans="1:31" x14ac:dyDescent="0.2">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AE172" s="121"/>
    </row>
    <row r="173" spans="1:31" x14ac:dyDescent="0.2">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AE173" s="121"/>
    </row>
    <row r="174" spans="1:31" x14ac:dyDescent="0.2">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AE174" s="121"/>
    </row>
    <row r="175" spans="1:31" x14ac:dyDescent="0.2">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AE175" s="121"/>
    </row>
    <row r="176" spans="1:31" x14ac:dyDescent="0.2">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AE176" s="121"/>
    </row>
    <row r="177" spans="1:31" x14ac:dyDescent="0.2">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AE177" s="121"/>
    </row>
    <row r="178" spans="1:31" x14ac:dyDescent="0.2">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AE178" s="121"/>
    </row>
    <row r="179" spans="1:31" x14ac:dyDescent="0.2">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AE179" s="121"/>
    </row>
    <row r="180" spans="1:31" x14ac:dyDescent="0.2">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AE180" s="121"/>
    </row>
    <row r="181" spans="1:31" x14ac:dyDescent="0.2">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AE181" s="121"/>
    </row>
    <row r="182" spans="1:31" x14ac:dyDescent="0.2">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AE182" s="121"/>
    </row>
    <row r="183" spans="1:31" x14ac:dyDescent="0.2">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AE183" s="121"/>
    </row>
    <row r="184" spans="1:31" x14ac:dyDescent="0.2">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AE184" s="121"/>
    </row>
    <row r="185" spans="1:31" x14ac:dyDescent="0.2">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AE185" s="121"/>
    </row>
    <row r="186" spans="1:31" x14ac:dyDescent="0.2">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AE186" s="121"/>
    </row>
    <row r="187" spans="1:31" x14ac:dyDescent="0.2">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AE187" s="121"/>
    </row>
    <row r="188" spans="1:31" x14ac:dyDescent="0.2">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AE188" s="121"/>
    </row>
    <row r="189" spans="1:31" x14ac:dyDescent="0.2">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AE189" s="121"/>
    </row>
    <row r="190" spans="1:31" x14ac:dyDescent="0.2">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AE190" s="121"/>
    </row>
    <row r="191" spans="1:31" x14ac:dyDescent="0.2">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AE191" s="121"/>
    </row>
    <row r="192" spans="1:31" x14ac:dyDescent="0.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AE192" s="121"/>
    </row>
    <row r="193" spans="1:31" x14ac:dyDescent="0.2">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AE193" s="121"/>
    </row>
    <row r="194" spans="1:31" x14ac:dyDescent="0.2">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AE194" s="121"/>
    </row>
    <row r="195" spans="1:31" x14ac:dyDescent="0.2">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AE195" s="121"/>
    </row>
    <row r="196" spans="1:31" x14ac:dyDescent="0.2">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AE196" s="121"/>
    </row>
    <row r="197" spans="1:31" x14ac:dyDescent="0.2">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AE197" s="121"/>
    </row>
    <row r="198" spans="1:31" x14ac:dyDescent="0.2">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AE198" s="121"/>
    </row>
    <row r="199" spans="1:31" x14ac:dyDescent="0.2">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AE199" s="121"/>
    </row>
    <row r="200" spans="1:31" x14ac:dyDescent="0.2">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AE200" s="121"/>
    </row>
    <row r="201" spans="1:31" x14ac:dyDescent="0.2">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AE201" s="121"/>
    </row>
    <row r="202" spans="1:31" x14ac:dyDescent="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AE202" s="121"/>
    </row>
    <row r="203" spans="1:31" x14ac:dyDescent="0.2">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AE203" s="121"/>
    </row>
    <row r="204" spans="1:31" x14ac:dyDescent="0.2">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AE204" s="121"/>
    </row>
    <row r="205" spans="1:31" x14ac:dyDescent="0.2">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AE205" s="121"/>
    </row>
    <row r="206" spans="1:31" x14ac:dyDescent="0.2">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AE206" s="121"/>
    </row>
    <row r="207" spans="1:31" x14ac:dyDescent="0.2">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AE207" s="121"/>
    </row>
    <row r="208" spans="1:31" x14ac:dyDescent="0.2">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AE208" s="121"/>
    </row>
    <row r="209" spans="1:31" x14ac:dyDescent="0.2">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AE209" s="121"/>
    </row>
    <row r="210" spans="1:31" x14ac:dyDescent="0.2">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AE210" s="121"/>
    </row>
    <row r="211" spans="1:31" x14ac:dyDescent="0.2">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AE211" s="121"/>
    </row>
    <row r="212" spans="1:31" x14ac:dyDescent="0.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AE212" s="121"/>
    </row>
    <row r="213" spans="1:31" x14ac:dyDescent="0.2">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AE213" s="121"/>
    </row>
    <row r="214" spans="1:31" x14ac:dyDescent="0.2">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AE214" s="121"/>
    </row>
    <row r="215" spans="1:31" x14ac:dyDescent="0.2">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AE215" s="121"/>
    </row>
    <row r="216" spans="1:31" x14ac:dyDescent="0.2">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AE216" s="121"/>
    </row>
    <row r="217" spans="1:31" x14ac:dyDescent="0.2">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AE217" s="121"/>
    </row>
    <row r="218" spans="1:31" x14ac:dyDescent="0.2">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AE218" s="121"/>
    </row>
    <row r="219" spans="1:31" x14ac:dyDescent="0.2">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AE219" s="121"/>
    </row>
    <row r="220" spans="1:31" x14ac:dyDescent="0.2">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AE220" s="121"/>
    </row>
    <row r="221" spans="1:31" x14ac:dyDescent="0.2">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AE221" s="121"/>
    </row>
    <row r="222" spans="1:31" x14ac:dyDescent="0.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AE222" s="121"/>
    </row>
    <row r="223" spans="1:31" x14ac:dyDescent="0.2">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AE223" s="121"/>
    </row>
    <row r="224" spans="1:31" x14ac:dyDescent="0.2">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AE224" s="121"/>
    </row>
    <row r="225" spans="1:31" x14ac:dyDescent="0.2">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AE225" s="121"/>
    </row>
    <row r="226" spans="1:31" x14ac:dyDescent="0.2">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AE226" s="121"/>
    </row>
    <row r="227" spans="1:31" x14ac:dyDescent="0.2">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AE227" s="121"/>
    </row>
    <row r="228" spans="1:31" x14ac:dyDescent="0.2">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AE228" s="121"/>
    </row>
    <row r="229" spans="1:31" x14ac:dyDescent="0.2">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AE229" s="121"/>
    </row>
    <row r="230" spans="1:31" x14ac:dyDescent="0.2">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AE230" s="121"/>
    </row>
    <row r="231" spans="1:31" x14ac:dyDescent="0.2">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AE231" s="121"/>
    </row>
    <row r="232" spans="1:31" x14ac:dyDescent="0.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AE232" s="121"/>
    </row>
    <row r="233" spans="1:31" x14ac:dyDescent="0.2">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AE233" s="121"/>
    </row>
    <row r="234" spans="1:31" x14ac:dyDescent="0.2">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AE234" s="121"/>
    </row>
    <row r="235" spans="1:31" x14ac:dyDescent="0.2">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AE235" s="121"/>
    </row>
    <row r="236" spans="1:31" x14ac:dyDescent="0.2">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AE236" s="121"/>
    </row>
    <row r="237" spans="1:31" x14ac:dyDescent="0.2">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AE237" s="121"/>
    </row>
    <row r="238" spans="1:31" x14ac:dyDescent="0.2">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AE238" s="121"/>
    </row>
    <row r="239" spans="1:31" x14ac:dyDescent="0.2">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AE239" s="121"/>
    </row>
    <row r="240" spans="1:31" x14ac:dyDescent="0.2">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AE240" s="121"/>
    </row>
    <row r="241" spans="1:31" x14ac:dyDescent="0.2">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AE241" s="121"/>
    </row>
    <row r="242" spans="1:31" x14ac:dyDescent="0.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AE242" s="121"/>
    </row>
    <row r="243" spans="1:31" x14ac:dyDescent="0.2">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AE243" s="121"/>
    </row>
    <row r="244" spans="1:31" x14ac:dyDescent="0.2">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AE244" s="121"/>
    </row>
    <row r="245" spans="1:31" x14ac:dyDescent="0.2">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AE245" s="121"/>
    </row>
    <row r="246" spans="1:31" x14ac:dyDescent="0.2">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AE246" s="121"/>
    </row>
    <row r="247" spans="1:31" x14ac:dyDescent="0.2">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AE247" s="121"/>
    </row>
    <row r="248" spans="1:31" x14ac:dyDescent="0.2">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AE248" s="121"/>
    </row>
    <row r="249" spans="1:31" x14ac:dyDescent="0.2">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AE249" s="121"/>
    </row>
    <row r="250" spans="1:31" x14ac:dyDescent="0.2">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AE250" s="121"/>
    </row>
    <row r="251" spans="1:31" x14ac:dyDescent="0.2">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AE251" s="121"/>
    </row>
    <row r="252" spans="1:31" x14ac:dyDescent="0.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AE252" s="121"/>
    </row>
    <row r="253" spans="1:31" x14ac:dyDescent="0.2">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AE253" s="121"/>
    </row>
    <row r="254" spans="1:31" x14ac:dyDescent="0.2">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AE254" s="121"/>
    </row>
    <row r="255" spans="1:31" x14ac:dyDescent="0.2">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AE255" s="121"/>
    </row>
    <row r="256" spans="1:31" x14ac:dyDescent="0.2">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AE256" s="121"/>
    </row>
    <row r="257" spans="1:31" x14ac:dyDescent="0.2">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AE257" s="121"/>
    </row>
    <row r="258" spans="1:31" x14ac:dyDescent="0.2">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AE258" s="121"/>
    </row>
    <row r="259" spans="1:31" x14ac:dyDescent="0.2">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AE259" s="121"/>
    </row>
    <row r="260" spans="1:31" x14ac:dyDescent="0.2">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AE260" s="121"/>
    </row>
    <row r="261" spans="1:31" x14ac:dyDescent="0.2">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AE261" s="121"/>
    </row>
    <row r="262" spans="1:31" x14ac:dyDescent="0.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AE262" s="121"/>
    </row>
    <row r="263" spans="1:31" x14ac:dyDescent="0.2">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AE263" s="121"/>
    </row>
    <row r="264" spans="1:31" x14ac:dyDescent="0.2">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AE264" s="121"/>
    </row>
    <row r="265" spans="1:31" x14ac:dyDescent="0.2">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AE265" s="121"/>
    </row>
    <row r="266" spans="1:31" x14ac:dyDescent="0.2">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AE266" s="121"/>
    </row>
    <row r="267" spans="1:31" x14ac:dyDescent="0.2">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AE267" s="121"/>
    </row>
    <row r="268" spans="1:31" x14ac:dyDescent="0.2">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AE268" s="121"/>
    </row>
    <row r="269" spans="1:31" x14ac:dyDescent="0.2">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AE269" s="121"/>
    </row>
    <row r="270" spans="1:31" x14ac:dyDescent="0.2">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AE270" s="121"/>
    </row>
    <row r="271" spans="1:31" x14ac:dyDescent="0.2">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AE271" s="121"/>
    </row>
    <row r="272" spans="1:31" x14ac:dyDescent="0.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AE272" s="121"/>
    </row>
    <row r="273" spans="1:31" x14ac:dyDescent="0.2">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AE273" s="121"/>
    </row>
    <row r="274" spans="1:31" x14ac:dyDescent="0.2">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AE274" s="121"/>
    </row>
    <row r="275" spans="1:31" x14ac:dyDescent="0.2">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AE275" s="121"/>
    </row>
    <row r="276" spans="1:31" x14ac:dyDescent="0.2">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AE276" s="121"/>
    </row>
    <row r="277" spans="1:31" x14ac:dyDescent="0.2">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AE277" s="121"/>
    </row>
    <row r="278" spans="1:31" x14ac:dyDescent="0.2">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AE278" s="121"/>
    </row>
    <row r="279" spans="1:31" x14ac:dyDescent="0.2">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AE279" s="121"/>
    </row>
    <row r="280" spans="1:31" x14ac:dyDescent="0.2">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AE280" s="121"/>
    </row>
    <row r="281" spans="1:31" x14ac:dyDescent="0.2">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AE281" s="121"/>
    </row>
    <row r="282" spans="1:31" x14ac:dyDescent="0.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AE282" s="121"/>
    </row>
    <row r="283" spans="1:31" x14ac:dyDescent="0.2">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AE283" s="121"/>
    </row>
    <row r="284" spans="1:31" x14ac:dyDescent="0.2">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AE284" s="121"/>
    </row>
    <row r="285" spans="1:31" x14ac:dyDescent="0.2">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AE285" s="121"/>
    </row>
    <row r="286" spans="1:31" x14ac:dyDescent="0.2">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AE286" s="121"/>
    </row>
    <row r="287" spans="1:31" x14ac:dyDescent="0.2">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AE287" s="121"/>
    </row>
    <row r="288" spans="1:31" x14ac:dyDescent="0.2">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AE288" s="121"/>
    </row>
    <row r="289" spans="1:31" x14ac:dyDescent="0.2">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AE289" s="121"/>
    </row>
    <row r="290" spans="1:31" x14ac:dyDescent="0.2">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AE290" s="121"/>
    </row>
    <row r="291" spans="1:31" x14ac:dyDescent="0.2">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AE291" s="121"/>
    </row>
    <row r="292" spans="1:31" x14ac:dyDescent="0.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AE292" s="121"/>
    </row>
    <row r="293" spans="1:31" x14ac:dyDescent="0.2">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AE293" s="121"/>
    </row>
    <row r="294" spans="1:31" x14ac:dyDescent="0.2">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AE294" s="121"/>
    </row>
    <row r="295" spans="1:31" x14ac:dyDescent="0.2">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AE295" s="121"/>
    </row>
    <row r="296" spans="1:31" x14ac:dyDescent="0.2">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AE296" s="121"/>
    </row>
    <row r="297" spans="1:31" x14ac:dyDescent="0.2">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AE297" s="121"/>
    </row>
    <row r="298" spans="1:31" x14ac:dyDescent="0.2">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AE298" s="121"/>
    </row>
    <row r="299" spans="1:31" x14ac:dyDescent="0.2">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AE299" s="121"/>
    </row>
    <row r="300" spans="1:31" x14ac:dyDescent="0.2">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AE300" s="121"/>
    </row>
    <row r="301" spans="1:31" x14ac:dyDescent="0.2">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AE301" s="121"/>
    </row>
    <row r="302" spans="1:31" x14ac:dyDescent="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AE302" s="121"/>
    </row>
    <row r="303" spans="1:31" x14ac:dyDescent="0.2">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AE303" s="121"/>
    </row>
    <row r="304" spans="1:31" x14ac:dyDescent="0.2">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AE304" s="121"/>
    </row>
    <row r="305" spans="1:31" x14ac:dyDescent="0.2">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AE305" s="121"/>
    </row>
    <row r="306" spans="1:31" x14ac:dyDescent="0.2">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AE306" s="121"/>
    </row>
    <row r="307" spans="1:31" x14ac:dyDescent="0.2">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AE307" s="121"/>
    </row>
    <row r="308" spans="1:31" x14ac:dyDescent="0.2">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AE308" s="121"/>
    </row>
    <row r="309" spans="1:31" x14ac:dyDescent="0.2">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AE309" s="121"/>
    </row>
    <row r="310" spans="1:31" x14ac:dyDescent="0.2">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AE310" s="121"/>
    </row>
    <row r="311" spans="1:31" x14ac:dyDescent="0.2">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AE311" s="121"/>
    </row>
    <row r="312" spans="1:31" x14ac:dyDescent="0.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AE312" s="121"/>
    </row>
    <row r="313" spans="1:31" x14ac:dyDescent="0.2">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AE313" s="121"/>
    </row>
    <row r="314" spans="1:31" x14ac:dyDescent="0.2">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AE314" s="121"/>
    </row>
    <row r="315" spans="1:31" x14ac:dyDescent="0.2">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AE315" s="121"/>
    </row>
    <row r="316" spans="1:31" x14ac:dyDescent="0.2">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AE316" s="121"/>
    </row>
    <row r="317" spans="1:31" x14ac:dyDescent="0.2">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AE317" s="121"/>
    </row>
    <row r="318" spans="1:31" x14ac:dyDescent="0.2">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AE318" s="121"/>
    </row>
    <row r="319" spans="1:31" x14ac:dyDescent="0.2">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AE319" s="121"/>
    </row>
    <row r="320" spans="1:31" x14ac:dyDescent="0.2">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AE320" s="121"/>
    </row>
    <row r="321" spans="1:31" x14ac:dyDescent="0.2">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AE321" s="121"/>
    </row>
    <row r="322" spans="1:31" x14ac:dyDescent="0.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AE322" s="121"/>
    </row>
    <row r="323" spans="1:31" x14ac:dyDescent="0.2">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AE323" s="121"/>
    </row>
    <row r="324" spans="1:31" x14ac:dyDescent="0.2">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AE324" s="121"/>
    </row>
    <row r="325" spans="1:31" x14ac:dyDescent="0.2">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AE325" s="121"/>
    </row>
    <row r="326" spans="1:31" x14ac:dyDescent="0.2">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AE326" s="121"/>
    </row>
    <row r="327" spans="1:31" x14ac:dyDescent="0.2">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AE327" s="121"/>
    </row>
    <row r="328" spans="1:31" x14ac:dyDescent="0.2">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AE328" s="121"/>
    </row>
    <row r="329" spans="1:31" x14ac:dyDescent="0.2">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AE329" s="121"/>
    </row>
    <row r="330" spans="1:31" x14ac:dyDescent="0.2">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AE330" s="121"/>
    </row>
    <row r="331" spans="1:31" x14ac:dyDescent="0.2">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AE331" s="121"/>
    </row>
    <row r="332" spans="1:31" x14ac:dyDescent="0.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AE332" s="121"/>
    </row>
    <row r="333" spans="1:31" x14ac:dyDescent="0.2">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AE333" s="121"/>
    </row>
    <row r="334" spans="1:31" x14ac:dyDescent="0.2">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AE334" s="121"/>
    </row>
    <row r="335" spans="1:31" x14ac:dyDescent="0.2">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AE335" s="121"/>
    </row>
    <row r="336" spans="1:31" x14ac:dyDescent="0.2">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AE336" s="121"/>
    </row>
    <row r="337" spans="1:31" x14ac:dyDescent="0.2">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AE337" s="121"/>
    </row>
    <row r="338" spans="1:31" x14ac:dyDescent="0.2">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AE338" s="121"/>
    </row>
    <row r="339" spans="1:31" x14ac:dyDescent="0.2">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AE339" s="121"/>
    </row>
    <row r="340" spans="1:31" x14ac:dyDescent="0.2">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AE340" s="121"/>
    </row>
    <row r="341" spans="1:31" x14ac:dyDescent="0.2">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AE341" s="121"/>
    </row>
    <row r="342" spans="1:31" x14ac:dyDescent="0.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AE342" s="121"/>
    </row>
    <row r="343" spans="1:31" x14ac:dyDescent="0.2">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AE343" s="121"/>
    </row>
    <row r="344" spans="1:31" x14ac:dyDescent="0.2">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AE344" s="121"/>
    </row>
    <row r="345" spans="1:31" x14ac:dyDescent="0.2">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AE345" s="121"/>
    </row>
    <row r="346" spans="1:31" x14ac:dyDescent="0.2">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AE346" s="121"/>
    </row>
    <row r="347" spans="1:31" x14ac:dyDescent="0.2">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AE347" s="121"/>
    </row>
    <row r="348" spans="1:31" x14ac:dyDescent="0.2">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AE348" s="121"/>
    </row>
    <row r="349" spans="1:31" x14ac:dyDescent="0.2">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AE349" s="121"/>
    </row>
    <row r="350" spans="1:31" x14ac:dyDescent="0.2">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AE350" s="121"/>
    </row>
    <row r="351" spans="1:31" x14ac:dyDescent="0.2">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AE351" s="121"/>
    </row>
    <row r="352" spans="1:31" x14ac:dyDescent="0.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AE352" s="121"/>
    </row>
    <row r="353" spans="1:31" x14ac:dyDescent="0.2">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AE353" s="121"/>
    </row>
    <row r="354" spans="1:31" x14ac:dyDescent="0.2">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AE354" s="121"/>
    </row>
    <row r="355" spans="1:31" x14ac:dyDescent="0.2">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AE355" s="121"/>
    </row>
    <row r="356" spans="1:31" x14ac:dyDescent="0.2">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AE356" s="121"/>
    </row>
    <row r="357" spans="1:31" x14ac:dyDescent="0.2">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AE357" s="121"/>
    </row>
    <row r="358" spans="1:31" x14ac:dyDescent="0.2">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AE358" s="121"/>
    </row>
    <row r="359" spans="1:31" x14ac:dyDescent="0.2">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AE359" s="121"/>
    </row>
    <row r="360" spans="1:31" x14ac:dyDescent="0.2">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AE360" s="121"/>
    </row>
    <row r="361" spans="1:31" x14ac:dyDescent="0.2">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AE361" s="121"/>
    </row>
    <row r="362" spans="1:31" x14ac:dyDescent="0.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AE362" s="121"/>
    </row>
    <row r="363" spans="1:31" x14ac:dyDescent="0.2">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AE363" s="121"/>
    </row>
    <row r="364" spans="1:31" x14ac:dyDescent="0.2">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AE364" s="121"/>
    </row>
    <row r="365" spans="1:31"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AE365" s="121"/>
    </row>
    <row r="366" spans="1:31"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AE366" s="121"/>
    </row>
    <row r="367" spans="1:31"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AE367" s="121"/>
    </row>
    <row r="368" spans="1:31"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AE368" s="121"/>
    </row>
    <row r="369" spans="1:31"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AE369" s="121"/>
    </row>
    <row r="370" spans="1:31"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AE370" s="121"/>
    </row>
    <row r="371" spans="1:31"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AE371" s="121"/>
    </row>
    <row r="372" spans="1:31"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AE372" s="121"/>
    </row>
    <row r="373" spans="1:31"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AE373" s="121"/>
    </row>
    <row r="374" spans="1:31"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AE374" s="121"/>
    </row>
    <row r="375" spans="1:31"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AE375" s="121"/>
    </row>
    <row r="376" spans="1:31"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AE376" s="121"/>
    </row>
    <row r="377" spans="1:31"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AE377" s="121"/>
    </row>
    <row r="378" spans="1:31"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AE378" s="121"/>
    </row>
    <row r="379" spans="1:31"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AE379" s="121"/>
    </row>
    <row r="380" spans="1:31"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AE380" s="121"/>
    </row>
    <row r="381" spans="1:31"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AE381" s="121"/>
    </row>
    <row r="382" spans="1:31"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AE382" s="121"/>
    </row>
    <row r="383" spans="1:31"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AE383" s="121"/>
    </row>
    <row r="384" spans="1:31"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AE384" s="121"/>
    </row>
    <row r="385" spans="1:31"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AE385" s="121"/>
    </row>
    <row r="386" spans="1:31"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AE386" s="121"/>
    </row>
    <row r="387" spans="1:31"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AE387" s="121"/>
    </row>
    <row r="388" spans="1:31"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AE388" s="121"/>
    </row>
    <row r="389" spans="1:31"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AE389" s="121"/>
    </row>
    <row r="390" spans="1:31"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AE390" s="121"/>
    </row>
    <row r="391" spans="1:31"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AE391" s="121"/>
    </row>
    <row r="392" spans="1:31"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AE392" s="121"/>
    </row>
    <row r="393" spans="1:31"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AE393" s="121"/>
    </row>
    <row r="394" spans="1:31"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AE394" s="121"/>
    </row>
    <row r="395" spans="1:31"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AE395" s="121"/>
    </row>
    <row r="396" spans="1:31"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AE396" s="121"/>
    </row>
    <row r="397" spans="1:31"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AE397" s="121"/>
    </row>
    <row r="398" spans="1:31"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AE398" s="121"/>
    </row>
    <row r="399" spans="1:31"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AE399" s="121"/>
    </row>
    <row r="400" spans="1:31"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AE400" s="121"/>
    </row>
    <row r="401" spans="1:31"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AE401" s="121"/>
    </row>
    <row r="402" spans="1:31"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AE402" s="121"/>
    </row>
    <row r="403" spans="1:31"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AE403" s="121"/>
    </row>
    <row r="404" spans="1:31"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AE404" s="121"/>
    </row>
    <row r="405" spans="1:31"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AE405" s="121"/>
    </row>
    <row r="406" spans="1:31"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AE406" s="121"/>
    </row>
    <row r="407" spans="1:31"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AE407" s="121"/>
    </row>
    <row r="408" spans="1:31"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AE408" s="121"/>
    </row>
    <row r="409" spans="1:31"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AE409" s="121"/>
    </row>
    <row r="410" spans="1:31"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AE410" s="121"/>
    </row>
    <row r="411" spans="1:31"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AE411" s="121"/>
    </row>
    <row r="412" spans="1:31"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AE412" s="121"/>
    </row>
    <row r="413" spans="1:31"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AE413" s="121"/>
    </row>
    <row r="414" spans="1:31"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AE414" s="121"/>
    </row>
    <row r="415" spans="1:31"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AE415" s="121"/>
    </row>
    <row r="416" spans="1:31"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AE416" s="121"/>
    </row>
    <row r="417" spans="1:31"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AE417" s="121"/>
    </row>
    <row r="418" spans="1:31"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AE418" s="121"/>
    </row>
    <row r="419" spans="1:31"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AE419" s="121"/>
    </row>
    <row r="420" spans="1:31"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AE420" s="121"/>
    </row>
    <row r="421" spans="1:31"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AE421" s="121"/>
    </row>
    <row r="422" spans="1:31"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AE422" s="121"/>
    </row>
    <row r="423" spans="1:31"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AE423" s="121"/>
    </row>
    <row r="424" spans="1:31"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AE424" s="121"/>
    </row>
    <row r="425" spans="1:31"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AE425" s="121"/>
    </row>
    <row r="426" spans="1:31"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AE426" s="121"/>
    </row>
    <row r="427" spans="1:31"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AE427" s="121"/>
    </row>
    <row r="428" spans="1:31"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AE428" s="121"/>
    </row>
    <row r="429" spans="1:31"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AE429" s="121"/>
    </row>
    <row r="430" spans="1:31"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AE430" s="121"/>
    </row>
    <row r="431" spans="1:31"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AE431" s="121"/>
    </row>
    <row r="432" spans="1:31"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AE432" s="121"/>
    </row>
    <row r="433" spans="1:31"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AE433" s="121"/>
    </row>
    <row r="434" spans="1:31"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AE434" s="121"/>
    </row>
    <row r="435" spans="1:31"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AE435" s="121"/>
    </row>
    <row r="436" spans="1:31"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AE436" s="121"/>
    </row>
    <row r="437" spans="1:31"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AE437" s="121"/>
    </row>
    <row r="438" spans="1:31"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AE438" s="121"/>
    </row>
    <row r="439" spans="1:31"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AE439" s="121"/>
    </row>
    <row r="440" spans="1:31"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AE440" s="121"/>
    </row>
    <row r="441" spans="1:31"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AE441" s="121"/>
    </row>
    <row r="442" spans="1:31"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AE442" s="121"/>
    </row>
    <row r="443" spans="1:31"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AE443" s="121"/>
    </row>
    <row r="444" spans="1:31"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AE444" s="121"/>
    </row>
    <row r="445" spans="1:31"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AE445" s="121"/>
    </row>
    <row r="446" spans="1:31"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AE446" s="121"/>
    </row>
    <row r="447" spans="1:31"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AE447" s="121"/>
    </row>
    <row r="448" spans="1:31"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AE448" s="121"/>
    </row>
    <row r="449" spans="1:31"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AE449" s="121"/>
    </row>
    <row r="450" spans="1:31"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AE450" s="121"/>
    </row>
    <row r="451" spans="1:31"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AE451" s="121"/>
    </row>
    <row r="452" spans="1:31"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AE452" s="121"/>
    </row>
    <row r="453" spans="1:31"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AE453" s="121"/>
    </row>
    <row r="454" spans="1:31"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AE454" s="121"/>
    </row>
    <row r="455" spans="1:31"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AE455" s="121"/>
    </row>
    <row r="456" spans="1:31"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AE456" s="121"/>
    </row>
    <row r="457" spans="1:31"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AE457" s="121"/>
    </row>
    <row r="458" spans="1:31"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AE458" s="121"/>
    </row>
    <row r="459" spans="1:31"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AE459" s="121"/>
    </row>
    <row r="460" spans="1:31"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AE460" s="121"/>
    </row>
    <row r="461" spans="1:31"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AE461" s="121"/>
    </row>
    <row r="462" spans="1:31"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AE462" s="121"/>
    </row>
    <row r="463" spans="1:31"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AE463" s="121"/>
    </row>
    <row r="464" spans="1:31"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AE464" s="121"/>
    </row>
    <row r="465" spans="1:31"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AE465" s="121"/>
    </row>
    <row r="466" spans="1:31"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AE466" s="121"/>
    </row>
    <row r="467" spans="1:31"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AE467" s="121"/>
    </row>
    <row r="468" spans="1:31"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AE468" s="121"/>
    </row>
    <row r="469" spans="1:31"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AE469" s="121"/>
    </row>
    <row r="470" spans="1:31"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AE470" s="121"/>
    </row>
    <row r="471" spans="1:31"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AE471" s="121"/>
    </row>
    <row r="472" spans="1:31"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AE472" s="121"/>
    </row>
    <row r="473" spans="1:31"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AE473" s="121"/>
    </row>
    <row r="474" spans="1:31"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AE474" s="121"/>
    </row>
    <row r="475" spans="1:31"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AE475" s="121"/>
    </row>
    <row r="476" spans="1:31"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AE476" s="121"/>
    </row>
    <row r="477" spans="1:31"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AE477" s="121"/>
    </row>
    <row r="478" spans="1:31"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AE478" s="121"/>
    </row>
    <row r="479" spans="1:31"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AE479" s="121"/>
    </row>
    <row r="480" spans="1:31"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AE480" s="121"/>
    </row>
    <row r="481" spans="1:31"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AE481" s="121"/>
    </row>
    <row r="482" spans="1:31"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AE482" s="121"/>
    </row>
    <row r="483" spans="1:31"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AE483" s="121"/>
    </row>
    <row r="484" spans="1:31"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AE484" s="121"/>
    </row>
    <row r="485" spans="1:31"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AE485" s="121"/>
    </row>
    <row r="486" spans="1:31"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AE486" s="121"/>
    </row>
    <row r="487" spans="1:31"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AE487" s="121"/>
    </row>
    <row r="488" spans="1:31"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AE488" s="121"/>
    </row>
    <row r="489" spans="1:31"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AE489" s="121"/>
    </row>
    <row r="490" spans="1:31"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AE490" s="121"/>
    </row>
    <row r="491" spans="1:31"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AE491" s="121"/>
    </row>
    <row r="492" spans="1:31"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AE492" s="121"/>
    </row>
    <row r="493" spans="1:31"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AE493" s="121"/>
    </row>
    <row r="494" spans="1:31"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AE494" s="121"/>
    </row>
    <row r="495" spans="1:31"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AE495" s="121"/>
    </row>
    <row r="496" spans="1:31"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AE496" s="121"/>
    </row>
    <row r="497" spans="1:31"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AE497" s="121"/>
    </row>
    <row r="498" spans="1:31"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AE498" s="121"/>
    </row>
    <row r="499" spans="1:31"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AE499" s="121"/>
    </row>
    <row r="500" spans="1:31"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AE500" s="121"/>
    </row>
    <row r="501" spans="1:31"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AE501" s="121"/>
    </row>
    <row r="502" spans="1:31"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AE502" s="121"/>
    </row>
    <row r="503" spans="1:31"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AE503" s="121"/>
    </row>
    <row r="504" spans="1:31"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AE504" s="121"/>
    </row>
    <row r="505" spans="1:31"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AE505" s="121"/>
    </row>
    <row r="506" spans="1:31"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AE506" s="121"/>
    </row>
    <row r="507" spans="1:31"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AE507" s="121"/>
    </row>
    <row r="508" spans="1:31"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AE508" s="121"/>
    </row>
    <row r="509" spans="1:31"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AE509" s="121"/>
    </row>
    <row r="510" spans="1:31"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AE510" s="121"/>
    </row>
    <row r="511" spans="1:31"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AE511" s="121"/>
    </row>
    <row r="512" spans="1:31"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AE512" s="121"/>
    </row>
    <row r="513" spans="1:31"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AE513" s="121"/>
    </row>
    <row r="514" spans="1:31"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AE514" s="121"/>
    </row>
    <row r="515" spans="1:31"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AE515" s="121"/>
    </row>
    <row r="516" spans="1:31"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AE516" s="121"/>
    </row>
    <row r="517" spans="1:31"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AE517" s="121"/>
    </row>
    <row r="518" spans="1:31"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AE518" s="121"/>
    </row>
    <row r="519" spans="1:31"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AE519" s="121"/>
    </row>
    <row r="520" spans="1:31"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AE520" s="121"/>
    </row>
    <row r="521" spans="1:31"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AE521" s="121"/>
    </row>
    <row r="522" spans="1:31"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AE522" s="121"/>
    </row>
    <row r="523" spans="1:31"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AE523" s="121"/>
    </row>
    <row r="524" spans="1:31"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AE524" s="121"/>
    </row>
    <row r="525" spans="1:31"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AE525" s="121"/>
    </row>
    <row r="526" spans="1:31"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AE526" s="121"/>
    </row>
    <row r="527" spans="1:31"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AE527" s="121"/>
    </row>
    <row r="528" spans="1:31"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AE528" s="121"/>
    </row>
    <row r="529" spans="1:31"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AE529" s="121"/>
    </row>
    <row r="530" spans="1:31"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AE530" s="121"/>
    </row>
    <row r="531" spans="1:31"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AE531" s="121"/>
    </row>
    <row r="532" spans="1:31"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AE532" s="121"/>
    </row>
    <row r="533" spans="1:31"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AE533" s="121"/>
    </row>
    <row r="534" spans="1:31"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AE534" s="121"/>
    </row>
    <row r="535" spans="1:31"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AE535" s="121"/>
    </row>
    <row r="536" spans="1:31"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AE536" s="121"/>
    </row>
    <row r="537" spans="1:31"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AE537" s="121"/>
    </row>
    <row r="538" spans="1:31"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AE538" s="121"/>
    </row>
    <row r="539" spans="1:31"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AE539" s="121"/>
    </row>
    <row r="540" spans="1:31"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AE540" s="121"/>
    </row>
    <row r="541" spans="1:31"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AE541" s="121"/>
    </row>
    <row r="542" spans="1:31"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AE542" s="121"/>
    </row>
    <row r="543" spans="1:31"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AE543" s="121"/>
    </row>
    <row r="544" spans="1:31"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AE544" s="121"/>
    </row>
    <row r="545" spans="1:31"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AE545" s="121"/>
    </row>
    <row r="546" spans="1:31"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AE546" s="121"/>
    </row>
    <row r="547" spans="1:31"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AE547" s="121"/>
    </row>
    <row r="548" spans="1:31"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AE548" s="121"/>
    </row>
    <row r="549" spans="1:31"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AE549" s="121"/>
    </row>
    <row r="550" spans="1:31"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AE550" s="121"/>
    </row>
    <row r="551" spans="1:31"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AE551" s="121"/>
    </row>
    <row r="552" spans="1:31"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AE552" s="121"/>
    </row>
    <row r="553" spans="1:31"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AE553" s="121"/>
    </row>
    <row r="554" spans="1:31"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AE554" s="121"/>
    </row>
    <row r="555" spans="1:31"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AE555" s="121"/>
    </row>
    <row r="556" spans="1:31"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AE556" s="121"/>
    </row>
    <row r="557" spans="1:31"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AE557" s="121"/>
    </row>
    <row r="558" spans="1:31"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AE558" s="121"/>
    </row>
    <row r="559" spans="1:31"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AE559" s="121"/>
    </row>
    <row r="560" spans="1:31"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AE560" s="121"/>
    </row>
    <row r="561" spans="1:31"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AE561" s="121"/>
    </row>
    <row r="562" spans="1:31"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AE562" s="121"/>
    </row>
    <row r="563" spans="1:31"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AE563" s="121"/>
    </row>
    <row r="564" spans="1:31"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AE564" s="121"/>
    </row>
    <row r="565" spans="1:31"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AE565" s="121"/>
    </row>
    <row r="566" spans="1:31"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AE566" s="121"/>
    </row>
    <row r="567" spans="1:31"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AE567" s="121"/>
    </row>
    <row r="568" spans="1:31"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AE568" s="121"/>
    </row>
    <row r="569" spans="1:31"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AE569" s="121"/>
    </row>
    <row r="570" spans="1:31"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AE570" s="121"/>
    </row>
    <row r="571" spans="1:31"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AE571" s="121"/>
    </row>
    <row r="572" spans="1:31"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AE572" s="121"/>
    </row>
    <row r="573" spans="1:31"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AE573" s="121"/>
    </row>
    <row r="574" spans="1:31"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AE574" s="121"/>
    </row>
    <row r="575" spans="1:31"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AE575" s="121"/>
    </row>
    <row r="576" spans="1:31"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AE576" s="121"/>
    </row>
    <row r="577" spans="1:31"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AE577" s="121"/>
    </row>
    <row r="578" spans="1:31"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AE578" s="121"/>
    </row>
    <row r="579" spans="1:31"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AE579" s="121"/>
    </row>
    <row r="580" spans="1:31"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AE580" s="121"/>
    </row>
    <row r="581" spans="1:31"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AE581" s="121"/>
    </row>
    <row r="582" spans="1:31"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AE582" s="121"/>
    </row>
    <row r="583" spans="1:31"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AE583" s="121"/>
    </row>
    <row r="584" spans="1:31"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AE584" s="121"/>
    </row>
    <row r="585" spans="1:31"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AE585" s="121"/>
    </row>
    <row r="586" spans="1:31"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AE586" s="121"/>
    </row>
    <row r="587" spans="1:31"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AE587" s="121"/>
    </row>
    <row r="588" spans="1:31"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AE588" s="121"/>
    </row>
    <row r="589" spans="1:31"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AE589" s="121"/>
    </row>
    <row r="590" spans="1:31"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AE590" s="121"/>
    </row>
    <row r="591" spans="1:31"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AE591" s="121"/>
    </row>
    <row r="592" spans="1:31"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AE592" s="121"/>
    </row>
    <row r="593" spans="1:31"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AE593" s="121"/>
    </row>
    <row r="594" spans="1:31"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AE594" s="121"/>
    </row>
    <row r="595" spans="1:31"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AE595" s="121"/>
    </row>
    <row r="596" spans="1:31"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AE596" s="121"/>
    </row>
    <row r="597" spans="1:31"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AE597" s="121"/>
    </row>
    <row r="598" spans="1:31"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AE598" s="121"/>
    </row>
    <row r="599" spans="1:31"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AE599" s="121"/>
    </row>
    <row r="600" spans="1:31"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AE600" s="121"/>
    </row>
    <row r="601" spans="1:31"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AE601" s="121"/>
    </row>
    <row r="602" spans="1:31"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AE602" s="121"/>
    </row>
    <row r="603" spans="1:31"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AE603" s="121"/>
    </row>
    <row r="604" spans="1:31"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AE604" s="121"/>
    </row>
    <row r="605" spans="1:31"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AE605" s="121"/>
    </row>
    <row r="606" spans="1:31"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AE606" s="121"/>
    </row>
    <row r="607" spans="1:31"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AE607" s="121"/>
    </row>
    <row r="608" spans="1:31"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AE608" s="121"/>
    </row>
    <row r="609" spans="1:31"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AE609" s="121"/>
    </row>
    <row r="610" spans="1:31"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AE610" s="121"/>
    </row>
    <row r="611" spans="1:31"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AE611" s="121"/>
    </row>
    <row r="612" spans="1:31"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AE612" s="121"/>
    </row>
    <row r="613" spans="1:31"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AE613" s="121"/>
    </row>
    <row r="614" spans="1:31"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AE614" s="121"/>
    </row>
    <row r="615" spans="1:31"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AE615" s="121"/>
    </row>
    <row r="616" spans="1:31"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AE616" s="121"/>
    </row>
    <row r="617" spans="1:31"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AE617" s="121"/>
    </row>
    <row r="618" spans="1:31"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AE618" s="121"/>
    </row>
    <row r="619" spans="1:31"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AE619" s="121"/>
    </row>
    <row r="620" spans="1:31"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AE620" s="121"/>
    </row>
    <row r="621" spans="1:31"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AE621" s="121"/>
    </row>
    <row r="622" spans="1:31"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AE622" s="121"/>
    </row>
    <row r="623" spans="1:31"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AE623" s="121"/>
    </row>
    <row r="624" spans="1:31"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AE624" s="121"/>
    </row>
    <row r="625" spans="1:31"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AE625" s="121"/>
    </row>
    <row r="626" spans="1:31"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AE626" s="121"/>
    </row>
    <row r="627" spans="1:31"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AE627" s="121"/>
    </row>
    <row r="628" spans="1:31"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AE628" s="121"/>
    </row>
    <row r="629" spans="1:31"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AE629" s="121"/>
    </row>
    <row r="630" spans="1:31"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AE630" s="121"/>
    </row>
    <row r="631" spans="1:31"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AE631" s="121"/>
    </row>
    <row r="632" spans="1:31"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AE632" s="121"/>
    </row>
    <row r="633" spans="1:31"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AE633" s="121"/>
    </row>
    <row r="634" spans="1:31"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AE634" s="121"/>
    </row>
    <row r="635" spans="1:31"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AE635" s="121"/>
    </row>
    <row r="636" spans="1:31"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AE636" s="121"/>
    </row>
    <row r="637" spans="1:31"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AE637" s="121"/>
    </row>
    <row r="638" spans="1:31"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AE638" s="121"/>
    </row>
    <row r="639" spans="1:31"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AE639" s="121"/>
    </row>
    <row r="640" spans="1:31"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AE640" s="121"/>
    </row>
    <row r="641" spans="1:31"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AE641" s="121"/>
    </row>
    <row r="642" spans="1:31"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AE642" s="121"/>
    </row>
    <row r="643" spans="1:31"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AE643" s="121"/>
    </row>
    <row r="644" spans="1:31"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AE644" s="121"/>
    </row>
    <row r="645" spans="1:31"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AE645" s="121"/>
    </row>
    <row r="646" spans="1:31"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AE646" s="121"/>
    </row>
    <row r="647" spans="1:31"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AE647" s="121"/>
    </row>
    <row r="648" spans="1:31"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AE648" s="121"/>
    </row>
    <row r="649" spans="1:31"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AE649" s="121"/>
    </row>
    <row r="650" spans="1:31"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AE650" s="121"/>
    </row>
    <row r="651" spans="1:31"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AE651" s="121"/>
    </row>
    <row r="652" spans="1:31"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AE652" s="121"/>
    </row>
    <row r="653" spans="1:31"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AE653" s="121"/>
    </row>
    <row r="654" spans="1:31"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AE654" s="121"/>
    </row>
    <row r="655" spans="1:31"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AE655" s="121"/>
    </row>
    <row r="656" spans="1:31"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AE656" s="121"/>
    </row>
    <row r="657" spans="1:31"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AE657" s="121"/>
    </row>
    <row r="658" spans="1:31"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AE658" s="121"/>
    </row>
    <row r="659" spans="1:31"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AE659" s="121"/>
    </row>
    <row r="660" spans="1:31"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AE660" s="121"/>
    </row>
    <row r="661" spans="1:31"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AE661" s="121"/>
    </row>
    <row r="662" spans="1:31"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AE662" s="121"/>
    </row>
    <row r="663" spans="1:31"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AE663" s="121"/>
    </row>
    <row r="664" spans="1:31"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AE664" s="121"/>
    </row>
    <row r="665" spans="1:31"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AE665" s="121"/>
    </row>
    <row r="666" spans="1:31"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AE666" s="121"/>
    </row>
    <row r="667" spans="1:31"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AE667" s="121"/>
    </row>
    <row r="668" spans="1:31"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AE668" s="121"/>
    </row>
    <row r="669" spans="1:31"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AE669" s="121"/>
    </row>
    <row r="670" spans="1:31"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AE670" s="121"/>
    </row>
    <row r="671" spans="1:31"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AE671" s="121"/>
    </row>
    <row r="672" spans="1:31"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AE672" s="121"/>
    </row>
    <row r="673" spans="1:31"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AE673" s="121"/>
    </row>
    <row r="674" spans="1:31"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AE674" s="121"/>
    </row>
    <row r="675" spans="1:31"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AE675" s="121"/>
    </row>
    <row r="676" spans="1:31"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AE676" s="121"/>
    </row>
    <row r="677" spans="1:31"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AE677" s="121"/>
    </row>
    <row r="678" spans="1:31"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AE678" s="121"/>
    </row>
    <row r="679" spans="1:31"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AE679" s="121"/>
    </row>
    <row r="680" spans="1:31"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AE680" s="121"/>
    </row>
    <row r="681" spans="1:31"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AE681" s="121"/>
    </row>
    <row r="682" spans="1:31"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AE682" s="121"/>
    </row>
    <row r="683" spans="1:31"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AE683" s="121"/>
    </row>
    <row r="684" spans="1:31"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AE684" s="121"/>
    </row>
    <row r="685" spans="1:31"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AE685" s="121"/>
    </row>
    <row r="686" spans="1:31"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AE686" s="121"/>
    </row>
    <row r="687" spans="1:31"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AE687" s="121"/>
    </row>
    <row r="688" spans="1:31"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AE688" s="121"/>
    </row>
    <row r="689" spans="1:31"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AE689" s="121"/>
    </row>
    <row r="690" spans="1:31"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AE690" s="121"/>
    </row>
    <row r="691" spans="1:31"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AE691" s="121"/>
    </row>
    <row r="692" spans="1:31"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AE692" s="121"/>
    </row>
    <row r="693" spans="1:31"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AE693" s="121"/>
    </row>
    <row r="694" spans="1:31"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AE694" s="121"/>
    </row>
    <row r="695" spans="1:31"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AE695" s="121"/>
    </row>
    <row r="696" spans="1:31"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AE696" s="121"/>
    </row>
    <row r="697" spans="1:31"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AE697" s="121"/>
    </row>
    <row r="698" spans="1:31"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AE698" s="121"/>
    </row>
    <row r="699" spans="1:31"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AE699" s="121"/>
    </row>
    <row r="700" spans="1:31"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AE700" s="121"/>
    </row>
    <row r="701" spans="1:31"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AE701" s="121"/>
    </row>
    <row r="702" spans="1:31"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AE702" s="121"/>
    </row>
    <row r="703" spans="1:31"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AE703" s="121"/>
    </row>
    <row r="704" spans="1:31"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AE704" s="121"/>
    </row>
    <row r="705" spans="1:31"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AE705" s="121"/>
    </row>
    <row r="706" spans="1:31"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AE706" s="121"/>
    </row>
    <row r="707" spans="1:31"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AE707" s="121"/>
    </row>
    <row r="708" spans="1:31"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AE708" s="121"/>
    </row>
    <row r="709" spans="1:31"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AE709" s="121"/>
    </row>
    <row r="710" spans="1:31"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AE710" s="121"/>
    </row>
    <row r="711" spans="1:31"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AE711" s="121"/>
    </row>
    <row r="712" spans="1:31"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AE712" s="121"/>
    </row>
    <row r="713" spans="1:31"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AE713" s="121"/>
    </row>
    <row r="714" spans="1:31"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AE714" s="121"/>
    </row>
    <row r="715" spans="1:31"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AE715" s="121"/>
    </row>
    <row r="716" spans="1:31"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AE716" s="121"/>
    </row>
    <row r="717" spans="1:31"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AE717" s="121"/>
    </row>
    <row r="718" spans="1:31"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AE718" s="121"/>
    </row>
    <row r="719" spans="1:31"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AE719" s="121"/>
    </row>
    <row r="720" spans="1:31"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AE720" s="121"/>
    </row>
    <row r="721" spans="1:31"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AE721" s="121"/>
    </row>
    <row r="722" spans="1:31"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AE722" s="121"/>
    </row>
    <row r="723" spans="1:31"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AE723" s="121"/>
    </row>
    <row r="724" spans="1:31"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AE724" s="121"/>
    </row>
    <row r="725" spans="1:31"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AE725" s="121"/>
    </row>
    <row r="726" spans="1:31"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AE726" s="121"/>
    </row>
    <row r="727" spans="1:31"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AE727" s="121"/>
    </row>
    <row r="728" spans="1:31"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AE728" s="121"/>
    </row>
    <row r="729" spans="1:31"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AE729" s="121"/>
    </row>
    <row r="730" spans="1:31"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AE730" s="121"/>
    </row>
    <row r="731" spans="1:31"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AE731" s="121"/>
    </row>
    <row r="732" spans="1:31"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AE732" s="121"/>
    </row>
    <row r="733" spans="1:31"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AE733" s="121"/>
    </row>
    <row r="734" spans="1:31"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AE734" s="121"/>
    </row>
    <row r="735" spans="1:31"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AE735" s="121"/>
    </row>
    <row r="736" spans="1:31"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AE736" s="121"/>
    </row>
    <row r="737" spans="1:31"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AE737" s="121"/>
    </row>
    <row r="738" spans="1:31"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AE738" s="121"/>
    </row>
    <row r="739" spans="1:31"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AE739" s="121"/>
    </row>
    <row r="740" spans="1:31"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AE740" s="121"/>
    </row>
    <row r="741" spans="1:31"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AE741" s="121"/>
    </row>
    <row r="742" spans="1:31"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AE742" s="121"/>
    </row>
    <row r="743" spans="1:31"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AE743" s="121"/>
    </row>
    <row r="744" spans="1:31"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AE744" s="121"/>
    </row>
    <row r="745" spans="1:31"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AE745" s="121"/>
    </row>
    <row r="746" spans="1:31"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AE746" s="121"/>
    </row>
    <row r="747" spans="1:31"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AE747" s="121"/>
    </row>
    <row r="748" spans="1:31"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AE748" s="121"/>
    </row>
    <row r="749" spans="1:31"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AE749" s="121"/>
    </row>
    <row r="750" spans="1:31"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AE750" s="121"/>
    </row>
    <row r="751" spans="1:31"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AE751" s="121"/>
    </row>
    <row r="752" spans="1:31"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AE752" s="121"/>
    </row>
    <row r="753" spans="1:31"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AE753" s="121"/>
    </row>
    <row r="754" spans="1:31"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AE754" s="121"/>
    </row>
    <row r="755" spans="1:31"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AE755" s="121"/>
    </row>
    <row r="756" spans="1:31"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AE756" s="121"/>
    </row>
    <row r="757" spans="1:31"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AE757" s="121"/>
    </row>
    <row r="758" spans="1:31"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AE758" s="121"/>
    </row>
    <row r="759" spans="1:31"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AE759" s="121"/>
    </row>
    <row r="760" spans="1:31"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AE760" s="121"/>
    </row>
    <row r="761" spans="1:31"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AE761" s="121"/>
    </row>
    <row r="762" spans="1:31"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AE762" s="121"/>
    </row>
    <row r="763" spans="1:31"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AE763" s="121"/>
    </row>
    <row r="764" spans="1:31"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AE764" s="121"/>
    </row>
    <row r="765" spans="1:31"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AE765" s="121"/>
    </row>
    <row r="766" spans="1:31"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AE766" s="121"/>
    </row>
    <row r="767" spans="1:31"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AE767" s="121"/>
    </row>
    <row r="768" spans="1:31"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AE768" s="121"/>
    </row>
    <row r="769" spans="1:31"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AE769" s="121"/>
    </row>
    <row r="770" spans="1:31"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AE770" s="121"/>
    </row>
    <row r="771" spans="1:31"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AE771" s="121"/>
    </row>
    <row r="772" spans="1:31"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AE772" s="121"/>
    </row>
    <row r="773" spans="1:31"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AE773" s="121"/>
    </row>
    <row r="774" spans="1:31"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AE774" s="121"/>
    </row>
    <row r="775" spans="1:31"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AE775" s="121"/>
    </row>
    <row r="776" spans="1:31"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AE776" s="121"/>
    </row>
    <row r="777" spans="1:31"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AE777" s="121"/>
    </row>
    <row r="778" spans="1:31"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AE778" s="121"/>
    </row>
    <row r="779" spans="1:31"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AE779" s="121"/>
    </row>
    <row r="780" spans="1:31"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AE780" s="121"/>
    </row>
    <row r="781" spans="1:31"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AE781" s="121"/>
    </row>
    <row r="782" spans="1:31"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AE782" s="121"/>
    </row>
    <row r="783" spans="1:31"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AE783" s="121"/>
    </row>
    <row r="784" spans="1:31"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AE784" s="121"/>
    </row>
    <row r="785" spans="1:31"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AE785" s="121"/>
    </row>
    <row r="786" spans="1:31"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AE786" s="121"/>
    </row>
    <row r="787" spans="1:31"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AE787" s="121"/>
    </row>
    <row r="788" spans="1:31"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AE788" s="121"/>
    </row>
    <row r="789" spans="1:31"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AE789" s="121"/>
    </row>
    <row r="790" spans="1:31"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AE790" s="121"/>
    </row>
    <row r="791" spans="1:31"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AE791" s="121"/>
    </row>
    <row r="792" spans="1:31"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AE792" s="121"/>
    </row>
    <row r="793" spans="1:31"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AE793" s="121"/>
    </row>
    <row r="794" spans="1:31"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AE794" s="121"/>
    </row>
    <row r="795" spans="1:31"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AE795" s="121"/>
    </row>
    <row r="796" spans="1:31"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AE796" s="121"/>
    </row>
    <row r="797" spans="1:31"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AE797" s="121"/>
    </row>
    <row r="798" spans="1:31"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AE798" s="121"/>
    </row>
    <row r="799" spans="1:31"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AE799" s="121"/>
    </row>
    <row r="800" spans="1:31"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AE800" s="121"/>
    </row>
    <row r="801" spans="1:31"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AE801" s="121"/>
    </row>
    <row r="802" spans="1:31"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AE802" s="121"/>
    </row>
    <row r="803" spans="1:31"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AE803" s="121"/>
    </row>
    <row r="804" spans="1:31"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AE804" s="121"/>
    </row>
    <row r="805" spans="1:31"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AE805" s="121"/>
    </row>
    <row r="806" spans="1:31"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AE806" s="121"/>
    </row>
    <row r="807" spans="1:31"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AE807" s="121"/>
    </row>
    <row r="808" spans="1:31"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AE808" s="121"/>
    </row>
    <row r="809" spans="1:31"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AE809" s="121"/>
    </row>
    <row r="810" spans="1:31"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AE810" s="121"/>
    </row>
    <row r="811" spans="1:31"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AE811" s="121"/>
    </row>
    <row r="812" spans="1:31"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AE812" s="121"/>
    </row>
    <row r="813" spans="1:31"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AE813" s="121"/>
    </row>
    <row r="814" spans="1:31"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AE814" s="121"/>
    </row>
    <row r="815" spans="1:31"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AE815" s="121"/>
    </row>
    <row r="816" spans="1:31"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AE816" s="121"/>
    </row>
    <row r="817" spans="1:31"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AE817" s="121"/>
    </row>
    <row r="818" spans="1:31"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AE818" s="121"/>
    </row>
    <row r="819" spans="1:31"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AE819" s="121"/>
    </row>
    <row r="820" spans="1:31"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AE820" s="121"/>
    </row>
    <row r="821" spans="1:31"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AE821" s="121"/>
    </row>
    <row r="822" spans="1:31"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AE822" s="121"/>
    </row>
    <row r="823" spans="1:31"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AE823" s="121"/>
    </row>
    <row r="824" spans="1:31"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AE824" s="121"/>
    </row>
    <row r="825" spans="1:31"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AE825" s="121"/>
    </row>
    <row r="826" spans="1:31"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AE826" s="121"/>
    </row>
    <row r="827" spans="1:31"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AE827" s="121"/>
    </row>
    <row r="828" spans="1:31"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AE828" s="121"/>
    </row>
    <row r="829" spans="1:31"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AE829" s="121"/>
    </row>
    <row r="830" spans="1:31"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AE830" s="121"/>
    </row>
    <row r="831" spans="1:31"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AE831" s="121"/>
    </row>
    <row r="832" spans="1:31"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AE832" s="121"/>
    </row>
    <row r="833" spans="1:31"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AE833" s="121"/>
    </row>
    <row r="834" spans="1:31"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AE834" s="121"/>
    </row>
    <row r="835" spans="1:31"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AE835" s="121"/>
    </row>
    <row r="836" spans="1:31"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AE836" s="121"/>
    </row>
    <row r="837" spans="1:31"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AE837" s="121"/>
    </row>
    <row r="838" spans="1:31"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AE838" s="121"/>
    </row>
    <row r="839" spans="1:31"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AE839" s="121"/>
    </row>
    <row r="840" spans="1:31"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AE840" s="121"/>
    </row>
    <row r="841" spans="1:31"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AE841" s="121"/>
    </row>
    <row r="842" spans="1:31"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AE842" s="121"/>
    </row>
    <row r="843" spans="1:31"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AE843" s="121"/>
    </row>
    <row r="844" spans="1:31"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AE844" s="121"/>
    </row>
    <row r="845" spans="1:31"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AE845" s="121"/>
    </row>
    <row r="846" spans="1:31"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AE846" s="121"/>
    </row>
    <row r="847" spans="1:31"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AE847" s="121"/>
    </row>
    <row r="848" spans="1:31"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AE848" s="121"/>
    </row>
    <row r="849" spans="1:31"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AE849" s="121"/>
    </row>
    <row r="850" spans="1:31"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AE850" s="121"/>
    </row>
    <row r="851" spans="1:31"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AE851" s="121"/>
    </row>
    <row r="852" spans="1:31"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AE852" s="121"/>
    </row>
    <row r="853" spans="1:31"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AE853" s="121"/>
    </row>
    <row r="854" spans="1:31"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AE854" s="121"/>
    </row>
    <row r="855" spans="1:31"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AE855" s="121"/>
    </row>
    <row r="856" spans="1:31"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AE856" s="121"/>
    </row>
    <row r="857" spans="1:31"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AE857" s="121"/>
    </row>
    <row r="858" spans="1:31"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AE858" s="121"/>
    </row>
    <row r="859" spans="1:31"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AE859" s="121"/>
    </row>
    <row r="860" spans="1:31"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AE860" s="121"/>
    </row>
    <row r="861" spans="1:31"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AE861" s="121"/>
    </row>
    <row r="862" spans="1:31"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AE862" s="121"/>
    </row>
    <row r="863" spans="1:31"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AE863" s="121"/>
    </row>
    <row r="864" spans="1:31"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AE864" s="121"/>
    </row>
    <row r="865" spans="1:31"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AE865" s="121"/>
    </row>
    <row r="866" spans="1:31"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AE866" s="121"/>
    </row>
    <row r="867" spans="1:31"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AE867" s="121"/>
    </row>
    <row r="868" spans="1:31"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AE868" s="121"/>
    </row>
    <row r="869" spans="1:31"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AE869" s="121"/>
    </row>
    <row r="870" spans="1:31"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AE870" s="121"/>
    </row>
    <row r="871" spans="1:31"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AE871" s="121"/>
    </row>
    <row r="872" spans="1:31"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AE872" s="121"/>
    </row>
    <row r="873" spans="1:31"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AE873" s="121"/>
    </row>
    <row r="874" spans="1:31"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AE874" s="121"/>
    </row>
    <row r="875" spans="1:31"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AE875" s="121"/>
    </row>
    <row r="876" spans="1:31"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AE876" s="121"/>
    </row>
    <row r="877" spans="1:31"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AE877" s="121"/>
    </row>
    <row r="878" spans="1:31"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AE878" s="121"/>
    </row>
    <row r="879" spans="1:31"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AE879" s="121"/>
    </row>
    <row r="880" spans="1:31"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AE880" s="121"/>
    </row>
    <row r="881" spans="1:31"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AE881" s="121"/>
    </row>
    <row r="882" spans="1:31"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AE882" s="121"/>
    </row>
    <row r="883" spans="1:31"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AE883" s="121"/>
    </row>
    <row r="884" spans="1:31"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AE884" s="121"/>
    </row>
    <row r="885" spans="1:31"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AE885" s="121"/>
    </row>
    <row r="886" spans="1:31"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AE886" s="121"/>
    </row>
    <row r="887" spans="1:31"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AE887" s="121"/>
    </row>
    <row r="888" spans="1:31"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AE888" s="121"/>
    </row>
    <row r="889" spans="1:31"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AE889" s="121"/>
    </row>
    <row r="890" spans="1:31"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AE890" s="121"/>
    </row>
    <row r="891" spans="1:31"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AE891" s="121"/>
    </row>
    <row r="892" spans="1:31"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AE892" s="121"/>
    </row>
    <row r="893" spans="1:31"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AE893" s="121"/>
    </row>
    <row r="894" spans="1:31"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AE894" s="121"/>
    </row>
    <row r="895" spans="1:31"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AE895" s="121"/>
    </row>
    <row r="896" spans="1:31"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AE896" s="121"/>
    </row>
    <row r="897" spans="1:31"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AE897" s="121"/>
    </row>
    <row r="898" spans="1:31"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AE898" s="121"/>
    </row>
    <row r="899" spans="1:31"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AE899" s="121"/>
    </row>
    <row r="900" spans="1:31"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AE900" s="121"/>
    </row>
    <row r="901" spans="1:31"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AE901" s="121"/>
    </row>
    <row r="902" spans="1:31"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AE902" s="121"/>
    </row>
    <row r="903" spans="1:31"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AE903" s="121"/>
    </row>
    <row r="904" spans="1:31"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AE904" s="121"/>
    </row>
    <row r="905" spans="1:31"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AE905" s="121"/>
    </row>
    <row r="906" spans="1:31"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AE906" s="121"/>
    </row>
    <row r="907" spans="1:31"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AE907" s="121"/>
    </row>
    <row r="908" spans="1:31"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AE908" s="121"/>
    </row>
    <row r="909" spans="1:31"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AE909" s="121"/>
    </row>
    <row r="910" spans="1:31"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AE910" s="121"/>
    </row>
    <row r="911" spans="1:31"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AE911" s="121"/>
    </row>
    <row r="912" spans="1:31"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AE912" s="121"/>
    </row>
    <row r="913" spans="1:31"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AE913" s="121"/>
    </row>
    <row r="914" spans="1:31"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AE914" s="121"/>
    </row>
    <row r="915" spans="1:31"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AE915" s="121"/>
    </row>
    <row r="916" spans="1:31"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AE916" s="121"/>
    </row>
    <row r="917" spans="1:31"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AE917" s="121"/>
    </row>
    <row r="918" spans="1:31"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AE918" s="121"/>
    </row>
    <row r="919" spans="1:31"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AE919" s="121"/>
    </row>
    <row r="920" spans="1:31"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AE920" s="121"/>
    </row>
    <row r="921" spans="1:31"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AE921" s="121"/>
    </row>
    <row r="922" spans="1:31"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AE922" s="121"/>
    </row>
    <row r="923" spans="1:31"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AE923" s="121"/>
    </row>
    <row r="924" spans="1:31"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AE924" s="121"/>
    </row>
    <row r="925" spans="1:31"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AE925" s="121"/>
    </row>
    <row r="926" spans="1:31"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AE926" s="121"/>
    </row>
    <row r="927" spans="1:31"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AE927" s="121"/>
    </row>
    <row r="928" spans="1:31"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AE928" s="121"/>
    </row>
    <row r="929" spans="1:31"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AE929" s="121"/>
    </row>
    <row r="930" spans="1:31"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AE930" s="121"/>
    </row>
    <row r="931" spans="1:31"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AE931" s="121"/>
    </row>
    <row r="932" spans="1:31"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AE932" s="121"/>
    </row>
    <row r="933" spans="1:31"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AE933" s="121"/>
    </row>
    <row r="934" spans="1:31"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AE934" s="121"/>
    </row>
    <row r="935" spans="1:31"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AE935" s="121"/>
    </row>
    <row r="936" spans="1:31"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AE936" s="121"/>
    </row>
    <row r="937" spans="1:31"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AE937" s="121"/>
    </row>
    <row r="938" spans="1:31"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AE938" s="121"/>
    </row>
    <row r="939" spans="1:31"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AE939" s="121"/>
    </row>
    <row r="940" spans="1:31"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AE940" s="121"/>
    </row>
    <row r="941" spans="1:31"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AE941" s="121"/>
    </row>
    <row r="942" spans="1:31"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AE942" s="121"/>
    </row>
    <row r="943" spans="1:31"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AE943" s="121"/>
    </row>
    <row r="944" spans="1:31"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AE944" s="121"/>
    </row>
    <row r="945" spans="1:31"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AE945" s="121"/>
    </row>
    <row r="946" spans="1:31"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AE946" s="121"/>
    </row>
    <row r="947" spans="1:31"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AE947" s="121"/>
    </row>
    <row r="948" spans="1:31"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AE948" s="121"/>
    </row>
    <row r="949" spans="1:31"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AE949" s="121"/>
    </row>
    <row r="950" spans="1:31"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AE950" s="121"/>
    </row>
    <row r="951" spans="1:31"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AE951" s="121"/>
    </row>
    <row r="952" spans="1:31"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AE952" s="121"/>
    </row>
    <row r="953" spans="1:31"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AE953" s="121"/>
    </row>
    <row r="954" spans="1:31"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AE954" s="121"/>
    </row>
    <row r="955" spans="1:31"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AE955" s="121"/>
    </row>
    <row r="956" spans="1:31"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AE956" s="121"/>
    </row>
    <row r="957" spans="1:31"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AE957" s="121"/>
    </row>
    <row r="958" spans="1:31"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AE958" s="121"/>
    </row>
    <row r="959" spans="1:31"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AE959" s="121"/>
    </row>
    <row r="960" spans="1:31"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AE960" s="121"/>
    </row>
    <row r="961" spans="1:31"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AE961" s="121"/>
    </row>
    <row r="962" spans="1:31"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AE962" s="121"/>
    </row>
    <row r="963" spans="1:31"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AE963" s="121"/>
    </row>
    <row r="964" spans="1:31"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AE964" s="121"/>
    </row>
    <row r="965" spans="1:31"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AE965" s="121"/>
    </row>
    <row r="966" spans="1:31"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AE966" s="121"/>
    </row>
    <row r="967" spans="1:31"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AE967" s="121"/>
    </row>
    <row r="968" spans="1:31"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AE968" s="121"/>
    </row>
    <row r="969" spans="1:31"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AE969" s="121"/>
    </row>
    <row r="970" spans="1:31"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AE970" s="121"/>
    </row>
    <row r="971" spans="1:31"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AE971" s="121"/>
    </row>
    <row r="972" spans="1:31"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AE972" s="121"/>
    </row>
    <row r="973" spans="1:31"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AE973" s="121"/>
    </row>
    <row r="974" spans="1:31"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AE974" s="121"/>
    </row>
    <row r="975" spans="1:31"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AE975" s="121"/>
    </row>
    <row r="976" spans="1:31"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AE976" s="121"/>
    </row>
    <row r="977" spans="1:31"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AE977" s="121"/>
    </row>
    <row r="978" spans="1:31"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AE978" s="121"/>
    </row>
    <row r="979" spans="1:31"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AE979" s="121"/>
    </row>
    <row r="980" spans="1:31"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AE980" s="121"/>
    </row>
    <row r="981" spans="1:31"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AE981" s="121"/>
    </row>
    <row r="982" spans="1:31"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AE982" s="121"/>
    </row>
    <row r="983" spans="1:31"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AE983" s="121"/>
    </row>
    <row r="984" spans="1:31"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AE984" s="121"/>
    </row>
    <row r="985" spans="1:31"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AE985" s="121"/>
    </row>
    <row r="986" spans="1:31"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AE986" s="121"/>
    </row>
    <row r="987" spans="1:31"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AE987" s="121"/>
    </row>
    <row r="988" spans="1:31"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AE988" s="121"/>
    </row>
    <row r="989" spans="1:31"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AE989" s="121"/>
    </row>
    <row r="990" spans="1:31"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AE990" s="121"/>
    </row>
    <row r="991" spans="1:31"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AE991" s="121"/>
    </row>
    <row r="992" spans="1:31"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AE992" s="121"/>
    </row>
    <row r="993" spans="1:31"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AE993" s="121"/>
    </row>
    <row r="994" spans="1:31"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AE994" s="121"/>
    </row>
    <row r="995" spans="1:31"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AE995" s="121"/>
    </row>
    <row r="996" spans="1:31"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AE996" s="121"/>
    </row>
    <row r="997" spans="1:31"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AE997" s="121"/>
    </row>
    <row r="998" spans="1:31"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AE998" s="121"/>
    </row>
    <row r="999" spans="1:31"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AE999" s="121"/>
    </row>
    <row r="1000" spans="1:31"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AE1000" s="121"/>
    </row>
    <row r="1001" spans="1:31" x14ac:dyDescent="0.2">
      <c r="A1001" s="120"/>
      <c r="B1001" s="120"/>
      <c r="C1001" s="120"/>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AE1001" s="121"/>
    </row>
    <row r="1002" spans="1:31" x14ac:dyDescent="0.2">
      <c r="A1002" s="120"/>
      <c r="B1002" s="120"/>
      <c r="C1002" s="120"/>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AE1002" s="121"/>
    </row>
    <row r="1003" spans="1:31" x14ac:dyDescent="0.2">
      <c r="A1003" s="120"/>
      <c r="B1003" s="120"/>
      <c r="C1003" s="120"/>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AE1003" s="121"/>
    </row>
    <row r="1004" spans="1:31" x14ac:dyDescent="0.2">
      <c r="A1004" s="120"/>
      <c r="B1004" s="120"/>
      <c r="C1004" s="120"/>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AE1004" s="121"/>
    </row>
    <row r="1005" spans="1:31" x14ac:dyDescent="0.2">
      <c r="A1005" s="120"/>
      <c r="B1005" s="120"/>
      <c r="C1005" s="120"/>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AE1005" s="121"/>
    </row>
    <row r="1006" spans="1:31" x14ac:dyDescent="0.2">
      <c r="A1006" s="120"/>
      <c r="B1006" s="120"/>
      <c r="C1006" s="120"/>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AE1006" s="121"/>
    </row>
    <row r="1007" spans="1:31" x14ac:dyDescent="0.2">
      <c r="A1007" s="120"/>
      <c r="B1007" s="120"/>
      <c r="C1007" s="120"/>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AE1007" s="121"/>
    </row>
    <row r="1008" spans="1:31" x14ac:dyDescent="0.2">
      <c r="A1008" s="120"/>
      <c r="B1008" s="120"/>
      <c r="C1008" s="120"/>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AE1008" s="121"/>
    </row>
    <row r="1009" spans="1:31" x14ac:dyDescent="0.2">
      <c r="A1009" s="120"/>
      <c r="B1009" s="120"/>
      <c r="C1009" s="120"/>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AE1009" s="121"/>
    </row>
    <row r="1010" spans="1:31" x14ac:dyDescent="0.2">
      <c r="A1010" s="120"/>
      <c r="B1010" s="120"/>
      <c r="C1010" s="120"/>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AE1010" s="121"/>
    </row>
    <row r="1011" spans="1:31" x14ac:dyDescent="0.2">
      <c r="A1011" s="120"/>
      <c r="B1011" s="120"/>
      <c r="C1011" s="120"/>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AE1011" s="121"/>
    </row>
    <row r="1012" spans="1:31" x14ac:dyDescent="0.2">
      <c r="A1012" s="120"/>
      <c r="B1012" s="120"/>
      <c r="C1012" s="120"/>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AE1012" s="121"/>
    </row>
    <row r="1013" spans="1:31" x14ac:dyDescent="0.2">
      <c r="A1013" s="120"/>
      <c r="B1013" s="120"/>
      <c r="C1013" s="120"/>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AE1013" s="121"/>
    </row>
    <row r="1014" spans="1:31" x14ac:dyDescent="0.2">
      <c r="A1014" s="120"/>
      <c r="B1014" s="120"/>
      <c r="C1014" s="120"/>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AE1014" s="121"/>
    </row>
    <row r="1015" spans="1:31" x14ac:dyDescent="0.2">
      <c r="A1015" s="120"/>
      <c r="B1015" s="120"/>
      <c r="C1015" s="120"/>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AE1015" s="121"/>
    </row>
    <row r="1016" spans="1:31" x14ac:dyDescent="0.2">
      <c r="A1016" s="120"/>
      <c r="B1016" s="120"/>
      <c r="C1016" s="120"/>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AE1016" s="121"/>
    </row>
    <row r="1017" spans="1:31" x14ac:dyDescent="0.2">
      <c r="A1017" s="120"/>
      <c r="B1017" s="120"/>
      <c r="C1017" s="120"/>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AE1017" s="121"/>
    </row>
    <row r="1018" spans="1:31" x14ac:dyDescent="0.2">
      <c r="A1018" s="120"/>
      <c r="B1018" s="120"/>
      <c r="C1018" s="120"/>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AE1018" s="121"/>
    </row>
    <row r="1019" spans="1:31" x14ac:dyDescent="0.2">
      <c r="A1019" s="120"/>
      <c r="B1019" s="120"/>
      <c r="C1019" s="120"/>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AE1019" s="121"/>
    </row>
    <row r="1020" spans="1:31" x14ac:dyDescent="0.2">
      <c r="A1020" s="120"/>
      <c r="B1020" s="120"/>
      <c r="C1020" s="120"/>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AE1020" s="121"/>
    </row>
    <row r="1021" spans="1:31" x14ac:dyDescent="0.2">
      <c r="A1021" s="120"/>
      <c r="B1021" s="120"/>
      <c r="C1021" s="120"/>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AE1021" s="121"/>
    </row>
    <row r="1022" spans="1:31" x14ac:dyDescent="0.2">
      <c r="A1022" s="120"/>
      <c r="B1022" s="120"/>
      <c r="C1022" s="120"/>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AE1022" s="121"/>
    </row>
    <row r="1023" spans="1:31" x14ac:dyDescent="0.2">
      <c r="A1023" s="120"/>
      <c r="B1023" s="120"/>
      <c r="C1023" s="120"/>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AE1023" s="121"/>
    </row>
    <row r="1024" spans="1:31" x14ac:dyDescent="0.2">
      <c r="A1024" s="120"/>
      <c r="B1024" s="120"/>
      <c r="C1024" s="120"/>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AE1024" s="121"/>
    </row>
    <row r="1025" spans="1:31" x14ac:dyDescent="0.2">
      <c r="A1025" s="120"/>
      <c r="B1025" s="120"/>
      <c r="C1025" s="120"/>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AE1025" s="121"/>
    </row>
    <row r="1026" spans="1:31" x14ac:dyDescent="0.2">
      <c r="A1026" s="120"/>
      <c r="B1026" s="120"/>
      <c r="C1026" s="120"/>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AE1026" s="121"/>
    </row>
    <row r="1027" spans="1:31" x14ac:dyDescent="0.2">
      <c r="A1027" s="120"/>
      <c r="B1027" s="120"/>
      <c r="C1027" s="120"/>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AE1027" s="121"/>
    </row>
    <row r="1028" spans="1:31" x14ac:dyDescent="0.2">
      <c r="A1028" s="120"/>
      <c r="B1028" s="120"/>
      <c r="C1028" s="120"/>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AE1028" s="121"/>
    </row>
    <row r="1029" spans="1:31" x14ac:dyDescent="0.2">
      <c r="A1029" s="120"/>
      <c r="B1029" s="120"/>
      <c r="C1029" s="120"/>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AE1029" s="121"/>
    </row>
    <row r="1030" spans="1:31" x14ac:dyDescent="0.2">
      <c r="A1030" s="120"/>
      <c r="B1030" s="120"/>
      <c r="C1030" s="120"/>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AE1030" s="121"/>
    </row>
    <row r="1031" spans="1:31" x14ac:dyDescent="0.2">
      <c r="A1031" s="120"/>
      <c r="B1031" s="120"/>
      <c r="C1031" s="120"/>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AE1031" s="121"/>
    </row>
    <row r="1032" spans="1:31" x14ac:dyDescent="0.2">
      <c r="A1032" s="120"/>
      <c r="B1032" s="120"/>
      <c r="C1032" s="120"/>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AE1032" s="121"/>
    </row>
    <row r="1033" spans="1:31" x14ac:dyDescent="0.2">
      <c r="A1033" s="120"/>
      <c r="B1033" s="120"/>
      <c r="C1033" s="120"/>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AE1033" s="121"/>
    </row>
    <row r="1034" spans="1:31" x14ac:dyDescent="0.2">
      <c r="A1034" s="120"/>
      <c r="B1034" s="120"/>
      <c r="C1034" s="120"/>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AE1034" s="121"/>
    </row>
    <row r="1035" spans="1:31" x14ac:dyDescent="0.2">
      <c r="A1035" s="120"/>
      <c r="B1035" s="120"/>
      <c r="C1035" s="120"/>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AE1035" s="121"/>
    </row>
    <row r="1036" spans="1:31" x14ac:dyDescent="0.2">
      <c r="A1036" s="120"/>
      <c r="B1036" s="120"/>
      <c r="C1036" s="120"/>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AE1036" s="121"/>
    </row>
    <row r="1037" spans="1:31" x14ac:dyDescent="0.2">
      <c r="A1037" s="120"/>
      <c r="B1037" s="120"/>
      <c r="C1037" s="120"/>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AE1037" s="121"/>
    </row>
    <row r="1038" spans="1:31" x14ac:dyDescent="0.2">
      <c r="A1038" s="120"/>
      <c r="B1038" s="120"/>
      <c r="C1038" s="120"/>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AE1038" s="121"/>
    </row>
    <row r="1039" spans="1:31" x14ac:dyDescent="0.2">
      <c r="A1039" s="120"/>
      <c r="B1039" s="120"/>
      <c r="C1039" s="120"/>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AE1039" s="121"/>
    </row>
    <row r="1040" spans="1:31" x14ac:dyDescent="0.2">
      <c r="A1040" s="120"/>
      <c r="B1040" s="120"/>
      <c r="C1040" s="120"/>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AE1040" s="121"/>
    </row>
    <row r="1041" spans="1:31" x14ac:dyDescent="0.2">
      <c r="A1041" s="120"/>
      <c r="B1041" s="120"/>
      <c r="C1041" s="120"/>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AE1041" s="121"/>
    </row>
    <row r="1042" spans="1:31" x14ac:dyDescent="0.2">
      <c r="A1042" s="120"/>
      <c r="B1042" s="120"/>
      <c r="C1042" s="120"/>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AE1042" s="121"/>
    </row>
    <row r="1043" spans="1:31" x14ac:dyDescent="0.2">
      <c r="A1043" s="120"/>
      <c r="B1043" s="120"/>
      <c r="C1043" s="120"/>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AE1043" s="121"/>
    </row>
    <row r="1044" spans="1:31" x14ac:dyDescent="0.2">
      <c r="A1044" s="120"/>
      <c r="B1044" s="120"/>
      <c r="C1044" s="120"/>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AE1044" s="121"/>
    </row>
    <row r="1045" spans="1:31" x14ac:dyDescent="0.2">
      <c r="A1045" s="120"/>
      <c r="B1045" s="120"/>
      <c r="C1045" s="120"/>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AE1045" s="121"/>
    </row>
    <row r="1046" spans="1:31" x14ac:dyDescent="0.2">
      <c r="A1046" s="120"/>
      <c r="B1046" s="120"/>
      <c r="C1046" s="120"/>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AE1046" s="121"/>
    </row>
    <row r="1047" spans="1:31" x14ac:dyDescent="0.2">
      <c r="A1047" s="120"/>
      <c r="B1047" s="120"/>
      <c r="C1047" s="120"/>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AE1047" s="121"/>
    </row>
    <row r="1048" spans="1:31" x14ac:dyDescent="0.2">
      <c r="A1048" s="120"/>
      <c r="B1048" s="120"/>
      <c r="C1048" s="120"/>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AE1048" s="121"/>
    </row>
    <row r="1049" spans="1:31" x14ac:dyDescent="0.2">
      <c r="A1049" s="120"/>
      <c r="B1049" s="120"/>
      <c r="C1049" s="120"/>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AE1049" s="121"/>
    </row>
    <row r="1050" spans="1:31" x14ac:dyDescent="0.2">
      <c r="A1050" s="120"/>
      <c r="B1050" s="120"/>
      <c r="C1050" s="120"/>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AE1050" s="121"/>
    </row>
    <row r="1051" spans="1:31" x14ac:dyDescent="0.2">
      <c r="A1051" s="120"/>
      <c r="B1051" s="120"/>
      <c r="C1051" s="120"/>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AE1051" s="121"/>
    </row>
    <row r="1052" spans="1:31" x14ac:dyDescent="0.2">
      <c r="A1052" s="120"/>
      <c r="B1052" s="120"/>
      <c r="C1052" s="120"/>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AE1052" s="121"/>
    </row>
    <row r="1053" spans="1:31" x14ac:dyDescent="0.2">
      <c r="A1053" s="120"/>
      <c r="B1053" s="120"/>
      <c r="C1053" s="120"/>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AE1053" s="121"/>
    </row>
    <row r="1054" spans="1:31" x14ac:dyDescent="0.2">
      <c r="A1054" s="120"/>
      <c r="B1054" s="120"/>
      <c r="C1054" s="120"/>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AE1054" s="121"/>
    </row>
    <row r="1055" spans="1:31" x14ac:dyDescent="0.2">
      <c r="A1055" s="120"/>
      <c r="B1055" s="120"/>
      <c r="C1055" s="120"/>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AE1055" s="121"/>
    </row>
    <row r="1056" spans="1:31" x14ac:dyDescent="0.2">
      <c r="A1056" s="120"/>
      <c r="B1056" s="120"/>
      <c r="C1056" s="120"/>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AE1056" s="121"/>
    </row>
    <row r="1057" spans="1:31" x14ac:dyDescent="0.2">
      <c r="A1057" s="120"/>
      <c r="B1057" s="120"/>
      <c r="C1057" s="120"/>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AE1057" s="121"/>
    </row>
    <row r="1058" spans="1:31" x14ac:dyDescent="0.2">
      <c r="A1058" s="120"/>
      <c r="B1058" s="120"/>
      <c r="C1058" s="120"/>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AE1058" s="121"/>
    </row>
    <row r="1059" spans="1:31" x14ac:dyDescent="0.2">
      <c r="A1059" s="120"/>
      <c r="B1059" s="120"/>
      <c r="C1059" s="120"/>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AE1059" s="121"/>
    </row>
    <row r="1060" spans="1:31" x14ac:dyDescent="0.2">
      <c r="A1060" s="120"/>
      <c r="B1060" s="120"/>
      <c r="C1060" s="120"/>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AE1060" s="121"/>
    </row>
    <row r="1061" spans="1:31" x14ac:dyDescent="0.2">
      <c r="A1061" s="120"/>
      <c r="B1061" s="120"/>
      <c r="C1061" s="120"/>
      <c r="D1061" s="120"/>
      <c r="E1061" s="120"/>
      <c r="F1061" s="120"/>
      <c r="G1061" s="120"/>
      <c r="H1061" s="120"/>
      <c r="I1061" s="120"/>
      <c r="J1061" s="120"/>
      <c r="K1061" s="120"/>
      <c r="L1061" s="120"/>
      <c r="M1061" s="120"/>
      <c r="N1061" s="120"/>
      <c r="O1061" s="120"/>
      <c r="P1061" s="120"/>
      <c r="Q1061" s="120"/>
      <c r="R1061" s="120"/>
      <c r="S1061" s="120"/>
      <c r="T1061" s="120"/>
      <c r="U1061" s="120"/>
      <c r="V1061" s="120"/>
      <c r="W1061" s="120"/>
      <c r="X1061" s="120"/>
      <c r="Y1061" s="120"/>
      <c r="AE1061" s="121"/>
    </row>
    <row r="1062" spans="1:31" x14ac:dyDescent="0.2">
      <c r="A1062" s="120"/>
      <c r="B1062" s="120"/>
      <c r="C1062" s="120"/>
      <c r="D1062" s="120"/>
      <c r="E1062" s="120"/>
      <c r="F1062" s="120"/>
      <c r="G1062" s="120"/>
      <c r="H1062" s="120"/>
      <c r="I1062" s="120"/>
      <c r="J1062" s="120"/>
      <c r="K1062" s="120"/>
      <c r="L1062" s="120"/>
      <c r="M1062" s="120"/>
      <c r="N1062" s="120"/>
      <c r="O1062" s="120"/>
      <c r="P1062" s="120"/>
      <c r="Q1062" s="120"/>
      <c r="R1062" s="120"/>
      <c r="S1062" s="120"/>
      <c r="T1062" s="120"/>
      <c r="U1062" s="120"/>
      <c r="V1062" s="120"/>
      <c r="W1062" s="120"/>
      <c r="X1062" s="120"/>
      <c r="Y1062" s="120"/>
      <c r="AE1062" s="121"/>
    </row>
    <row r="1063" spans="1:31" x14ac:dyDescent="0.2">
      <c r="A1063" s="120"/>
      <c r="B1063" s="120"/>
      <c r="C1063" s="120"/>
      <c r="D1063" s="120"/>
      <c r="E1063" s="120"/>
      <c r="F1063" s="120"/>
      <c r="G1063" s="120"/>
      <c r="H1063" s="120"/>
      <c r="I1063" s="120"/>
      <c r="J1063" s="120"/>
      <c r="K1063" s="120"/>
      <c r="L1063" s="120"/>
      <c r="M1063" s="120"/>
      <c r="N1063" s="120"/>
      <c r="O1063" s="120"/>
      <c r="P1063" s="120"/>
      <c r="Q1063" s="120"/>
      <c r="R1063" s="120"/>
      <c r="S1063" s="120"/>
      <c r="T1063" s="120"/>
      <c r="U1063" s="120"/>
      <c r="V1063" s="120"/>
      <c r="W1063" s="120"/>
      <c r="X1063" s="120"/>
      <c r="Y1063" s="120"/>
      <c r="AE1063" s="121"/>
    </row>
    <row r="1064" spans="1:31" x14ac:dyDescent="0.2">
      <c r="A1064" s="120"/>
      <c r="B1064" s="120"/>
      <c r="C1064" s="120"/>
      <c r="D1064" s="120"/>
      <c r="E1064" s="120"/>
      <c r="F1064" s="120"/>
      <c r="G1064" s="120"/>
      <c r="H1064" s="120"/>
      <c r="I1064" s="120"/>
      <c r="J1064" s="120"/>
      <c r="K1064" s="120"/>
      <c r="L1064" s="120"/>
      <c r="M1064" s="120"/>
      <c r="N1064" s="120"/>
      <c r="O1064" s="120"/>
      <c r="P1064" s="120"/>
      <c r="Q1064" s="120"/>
      <c r="R1064" s="120"/>
      <c r="S1064" s="120"/>
      <c r="T1064" s="120"/>
      <c r="U1064" s="120"/>
      <c r="V1064" s="120"/>
      <c r="W1064" s="120"/>
      <c r="X1064" s="120"/>
      <c r="Y1064" s="120"/>
      <c r="AE1064" s="121"/>
    </row>
    <row r="1065" spans="1:31" x14ac:dyDescent="0.2">
      <c r="A1065" s="120"/>
      <c r="B1065" s="120"/>
      <c r="C1065" s="120"/>
      <c r="D1065" s="120"/>
      <c r="E1065" s="120"/>
      <c r="F1065" s="120"/>
      <c r="G1065" s="120"/>
      <c r="H1065" s="120"/>
      <c r="I1065" s="120"/>
      <c r="J1065" s="120"/>
      <c r="K1065" s="120"/>
      <c r="L1065" s="120"/>
      <c r="M1065" s="120"/>
      <c r="N1065" s="120"/>
      <c r="O1065" s="120"/>
      <c r="P1065" s="120"/>
      <c r="Q1065" s="120"/>
      <c r="R1065" s="120"/>
      <c r="S1065" s="120"/>
      <c r="T1065" s="120"/>
      <c r="U1065" s="120"/>
      <c r="V1065" s="120"/>
      <c r="W1065" s="120"/>
      <c r="X1065" s="120"/>
      <c r="Y1065" s="120"/>
      <c r="AE1065" s="121"/>
    </row>
    <row r="1066" spans="1:31" x14ac:dyDescent="0.2">
      <c r="A1066" s="120"/>
      <c r="B1066" s="120"/>
      <c r="C1066" s="120"/>
      <c r="D1066" s="120"/>
      <c r="E1066" s="120"/>
      <c r="F1066" s="120"/>
      <c r="G1066" s="120"/>
      <c r="H1066" s="120"/>
      <c r="I1066" s="120"/>
      <c r="J1066" s="120"/>
      <c r="K1066" s="120"/>
      <c r="L1066" s="120"/>
      <c r="M1066" s="120"/>
      <c r="N1066" s="120"/>
      <c r="O1066" s="120"/>
      <c r="P1066" s="120"/>
      <c r="Q1066" s="120"/>
      <c r="R1066" s="120"/>
      <c r="S1066" s="120"/>
      <c r="T1066" s="120"/>
      <c r="U1066" s="120"/>
      <c r="V1066" s="120"/>
      <c r="W1066" s="120"/>
      <c r="X1066" s="120"/>
      <c r="Y1066" s="120"/>
      <c r="AE1066" s="121"/>
    </row>
    <row r="1067" spans="1:31" x14ac:dyDescent="0.2">
      <c r="A1067" s="120"/>
      <c r="B1067" s="120"/>
      <c r="C1067" s="120"/>
      <c r="D1067" s="120"/>
      <c r="E1067" s="120"/>
      <c r="F1067" s="120"/>
      <c r="G1067" s="120"/>
      <c r="H1067" s="120"/>
      <c r="I1067" s="120"/>
      <c r="J1067" s="120"/>
      <c r="K1067" s="120"/>
      <c r="L1067" s="120"/>
      <c r="M1067" s="120"/>
      <c r="N1067" s="120"/>
      <c r="O1067" s="120"/>
      <c r="P1067" s="120"/>
      <c r="Q1067" s="120"/>
      <c r="R1067" s="120"/>
      <c r="S1067" s="120"/>
      <c r="T1067" s="120"/>
      <c r="U1067" s="120"/>
      <c r="V1067" s="120"/>
      <c r="W1067" s="120"/>
      <c r="X1067" s="120"/>
      <c r="Y1067" s="120"/>
      <c r="AE1067" s="121"/>
    </row>
    <row r="1068" spans="1:31" x14ac:dyDescent="0.2">
      <c r="A1068" s="120"/>
      <c r="B1068" s="120"/>
      <c r="C1068" s="120"/>
      <c r="D1068" s="120"/>
      <c r="E1068" s="120"/>
      <c r="F1068" s="120"/>
      <c r="G1068" s="120"/>
      <c r="H1068" s="120"/>
      <c r="I1068" s="120"/>
      <c r="J1068" s="120"/>
      <c r="K1068" s="120"/>
      <c r="L1068" s="120"/>
      <c r="M1068" s="120"/>
      <c r="N1068" s="120"/>
      <c r="O1068" s="120"/>
      <c r="P1068" s="120"/>
      <c r="Q1068" s="120"/>
      <c r="R1068" s="120"/>
      <c r="S1068" s="120"/>
      <c r="T1068" s="120"/>
      <c r="U1068" s="120"/>
      <c r="V1068" s="120"/>
      <c r="W1068" s="120"/>
      <c r="X1068" s="120"/>
      <c r="Y1068" s="120"/>
      <c r="AE1068" s="121"/>
    </row>
    <row r="1069" spans="1:31" x14ac:dyDescent="0.2">
      <c r="A1069" s="120"/>
      <c r="B1069" s="120"/>
      <c r="C1069" s="120"/>
      <c r="D1069" s="120"/>
      <c r="E1069" s="120"/>
      <c r="F1069" s="120"/>
      <c r="G1069" s="120"/>
      <c r="H1069" s="120"/>
      <c r="I1069" s="120"/>
      <c r="J1069" s="120"/>
      <c r="K1069" s="120"/>
      <c r="L1069" s="120"/>
      <c r="M1069" s="120"/>
      <c r="N1069" s="120"/>
      <c r="O1069" s="120"/>
      <c r="P1069" s="120"/>
      <c r="Q1069" s="120"/>
      <c r="R1069" s="120"/>
      <c r="S1069" s="120"/>
      <c r="T1069" s="120"/>
      <c r="U1069" s="120"/>
      <c r="V1069" s="120"/>
      <c r="W1069" s="120"/>
      <c r="X1069" s="120"/>
      <c r="Y1069" s="120"/>
      <c r="AE1069" s="121"/>
    </row>
    <row r="1070" spans="1:31" x14ac:dyDescent="0.2">
      <c r="A1070" s="120"/>
      <c r="B1070" s="120"/>
      <c r="C1070" s="120"/>
      <c r="D1070" s="120"/>
      <c r="E1070" s="120"/>
      <c r="F1070" s="120"/>
      <c r="G1070" s="120"/>
      <c r="H1070" s="120"/>
      <c r="I1070" s="120"/>
      <c r="J1070" s="120"/>
      <c r="K1070" s="120"/>
      <c r="L1070" s="120"/>
      <c r="M1070" s="120"/>
      <c r="N1070" s="120"/>
      <c r="O1070" s="120"/>
      <c r="P1070" s="120"/>
      <c r="Q1070" s="120"/>
      <c r="R1070" s="120"/>
      <c r="S1070" s="120"/>
      <c r="T1070" s="120"/>
      <c r="U1070" s="120"/>
      <c r="V1070" s="120"/>
      <c r="W1070" s="120"/>
      <c r="X1070" s="120"/>
      <c r="Y1070" s="120"/>
      <c r="AE1070" s="121"/>
    </row>
    <row r="1071" spans="1:31" x14ac:dyDescent="0.2">
      <c r="A1071" s="120"/>
      <c r="B1071" s="120"/>
      <c r="C1071" s="120"/>
      <c r="D1071" s="120"/>
      <c r="E1071" s="120"/>
      <c r="F1071" s="120"/>
      <c r="G1071" s="120"/>
      <c r="H1071" s="120"/>
      <c r="I1071" s="120"/>
      <c r="J1071" s="120"/>
      <c r="K1071" s="120"/>
      <c r="L1071" s="120"/>
      <c r="M1071" s="120"/>
      <c r="N1071" s="120"/>
      <c r="O1071" s="120"/>
      <c r="P1071" s="120"/>
      <c r="Q1071" s="120"/>
      <c r="R1071" s="120"/>
      <c r="S1071" s="120"/>
      <c r="T1071" s="120"/>
      <c r="U1071" s="120"/>
      <c r="V1071" s="120"/>
      <c r="W1071" s="120"/>
      <c r="X1071" s="120"/>
      <c r="Y1071" s="120"/>
      <c r="AE1071" s="121"/>
    </row>
    <row r="1072" spans="1:31" x14ac:dyDescent="0.2">
      <c r="A1072" s="120"/>
      <c r="B1072" s="120"/>
      <c r="C1072" s="120"/>
      <c r="D1072" s="120"/>
      <c r="E1072" s="120"/>
      <c r="F1072" s="120"/>
      <c r="G1072" s="120"/>
      <c r="H1072" s="120"/>
      <c r="I1072" s="120"/>
      <c r="J1072" s="120"/>
      <c r="K1072" s="120"/>
      <c r="L1072" s="120"/>
      <c r="M1072" s="120"/>
      <c r="N1072" s="120"/>
      <c r="O1072" s="120"/>
      <c r="P1072" s="120"/>
      <c r="Q1072" s="120"/>
      <c r="R1072" s="120"/>
      <c r="S1072" s="120"/>
      <c r="T1072" s="120"/>
      <c r="U1072" s="120"/>
      <c r="V1072" s="120"/>
      <c r="W1072" s="120"/>
      <c r="X1072" s="120"/>
      <c r="Y1072" s="120"/>
      <c r="AE1072" s="121"/>
    </row>
    <row r="1073" spans="1:31" x14ac:dyDescent="0.2">
      <c r="A1073" s="120"/>
      <c r="B1073" s="120"/>
      <c r="C1073" s="120"/>
      <c r="D1073" s="120"/>
      <c r="E1073" s="120"/>
      <c r="F1073" s="120"/>
      <c r="G1073" s="120"/>
      <c r="H1073" s="120"/>
      <c r="I1073" s="120"/>
      <c r="J1073" s="120"/>
      <c r="K1073" s="120"/>
      <c r="L1073" s="120"/>
      <c r="M1073" s="120"/>
      <c r="N1073" s="120"/>
      <c r="O1073" s="120"/>
      <c r="P1073" s="120"/>
      <c r="Q1073" s="120"/>
      <c r="R1073" s="120"/>
      <c r="S1073" s="120"/>
      <c r="T1073" s="120"/>
      <c r="U1073" s="120"/>
      <c r="V1073" s="120"/>
      <c r="W1073" s="120"/>
      <c r="X1073" s="120"/>
      <c r="Y1073" s="120"/>
      <c r="AE1073" s="121"/>
    </row>
    <row r="1074" spans="1:31" x14ac:dyDescent="0.2">
      <c r="A1074" s="120"/>
      <c r="B1074" s="120"/>
      <c r="C1074" s="120"/>
      <c r="D1074" s="120"/>
      <c r="E1074" s="120"/>
      <c r="F1074" s="120"/>
      <c r="G1074" s="120"/>
      <c r="H1074" s="120"/>
      <c r="I1074" s="120"/>
      <c r="J1074" s="120"/>
      <c r="K1074" s="120"/>
      <c r="L1074" s="120"/>
      <c r="M1074" s="120"/>
      <c r="N1074" s="120"/>
      <c r="O1074" s="120"/>
      <c r="P1074" s="120"/>
      <c r="Q1074" s="120"/>
      <c r="R1074" s="120"/>
      <c r="S1074" s="120"/>
      <c r="T1074" s="120"/>
      <c r="U1074" s="120"/>
      <c r="V1074" s="120"/>
      <c r="W1074" s="120"/>
      <c r="X1074" s="120"/>
      <c r="Y1074" s="120"/>
      <c r="AE1074" s="121"/>
    </row>
    <row r="1075" spans="1:31" x14ac:dyDescent="0.2">
      <c r="A1075" s="120"/>
      <c r="B1075" s="120"/>
      <c r="C1075" s="120"/>
      <c r="D1075" s="120"/>
      <c r="E1075" s="120"/>
      <c r="F1075" s="120"/>
      <c r="G1075" s="120"/>
      <c r="H1075" s="120"/>
      <c r="I1075" s="120"/>
      <c r="J1075" s="120"/>
      <c r="K1075" s="120"/>
      <c r="L1075" s="120"/>
      <c r="M1075" s="120"/>
      <c r="N1075" s="120"/>
      <c r="O1075" s="120"/>
      <c r="P1075" s="120"/>
      <c r="Q1075" s="120"/>
      <c r="R1075" s="120"/>
      <c r="S1075" s="120"/>
      <c r="T1075" s="120"/>
      <c r="U1075" s="120"/>
      <c r="V1075" s="120"/>
      <c r="W1075" s="120"/>
      <c r="X1075" s="120"/>
      <c r="Y1075" s="120"/>
      <c r="AE1075" s="121"/>
    </row>
    <row r="1076" spans="1:31" x14ac:dyDescent="0.2">
      <c r="A1076" s="120"/>
      <c r="B1076" s="120"/>
      <c r="C1076" s="120"/>
      <c r="D1076" s="120"/>
      <c r="E1076" s="120"/>
      <c r="F1076" s="120"/>
      <c r="G1076" s="120"/>
      <c r="H1076" s="120"/>
      <c r="I1076" s="120"/>
      <c r="J1076" s="120"/>
      <c r="K1076" s="120"/>
      <c r="L1076" s="120"/>
      <c r="M1076" s="120"/>
      <c r="N1076" s="120"/>
      <c r="O1076" s="120"/>
      <c r="P1076" s="120"/>
      <c r="Q1076" s="120"/>
      <c r="R1076" s="120"/>
      <c r="S1076" s="120"/>
      <c r="T1076" s="120"/>
      <c r="U1076" s="120"/>
      <c r="V1076" s="120"/>
      <c r="W1076" s="120"/>
      <c r="X1076" s="120"/>
      <c r="Y1076" s="120"/>
      <c r="AE1076" s="121"/>
    </row>
    <row r="1077" spans="1:31" x14ac:dyDescent="0.2">
      <c r="A1077" s="120"/>
      <c r="B1077" s="120"/>
      <c r="C1077" s="120"/>
      <c r="D1077" s="120"/>
      <c r="E1077" s="120"/>
      <c r="F1077" s="120"/>
      <c r="G1077" s="120"/>
      <c r="H1077" s="120"/>
      <c r="I1077" s="120"/>
      <c r="J1077" s="120"/>
      <c r="K1077" s="120"/>
      <c r="L1077" s="120"/>
      <c r="M1077" s="120"/>
      <c r="N1077" s="120"/>
      <c r="O1077" s="120"/>
      <c r="P1077" s="120"/>
      <c r="Q1077" s="120"/>
      <c r="R1077" s="120"/>
      <c r="S1077" s="120"/>
      <c r="T1077" s="120"/>
      <c r="U1077" s="120"/>
      <c r="V1077" s="120"/>
      <c r="W1077" s="120"/>
      <c r="X1077" s="120"/>
      <c r="Y1077" s="120"/>
      <c r="AE1077" s="121"/>
    </row>
    <row r="1078" spans="1:31" x14ac:dyDescent="0.2">
      <c r="A1078" s="120"/>
      <c r="B1078" s="120"/>
      <c r="C1078" s="120"/>
      <c r="D1078" s="120"/>
      <c r="E1078" s="120"/>
      <c r="F1078" s="120"/>
      <c r="G1078" s="120"/>
      <c r="H1078" s="120"/>
      <c r="I1078" s="120"/>
      <c r="J1078" s="120"/>
      <c r="K1078" s="120"/>
      <c r="L1078" s="120"/>
      <c r="M1078" s="120"/>
      <c r="N1078" s="120"/>
      <c r="O1078" s="120"/>
      <c r="P1078" s="120"/>
      <c r="Q1078" s="120"/>
      <c r="R1078" s="120"/>
      <c r="S1078" s="120"/>
      <c r="T1078" s="120"/>
      <c r="U1078" s="120"/>
      <c r="V1078" s="120"/>
      <c r="W1078" s="120"/>
      <c r="X1078" s="120"/>
      <c r="Y1078" s="120"/>
      <c r="AE1078" s="121"/>
    </row>
    <row r="1079" spans="1:31" x14ac:dyDescent="0.2">
      <c r="A1079" s="120"/>
      <c r="B1079" s="120"/>
      <c r="C1079" s="120"/>
      <c r="D1079" s="120"/>
      <c r="E1079" s="120"/>
      <c r="F1079" s="120"/>
      <c r="G1079" s="120"/>
      <c r="H1079" s="120"/>
      <c r="I1079" s="120"/>
      <c r="J1079" s="120"/>
      <c r="K1079" s="120"/>
      <c r="L1079" s="120"/>
      <c r="M1079" s="120"/>
      <c r="N1079" s="120"/>
      <c r="O1079" s="120"/>
      <c r="P1079" s="120"/>
      <c r="Q1079" s="120"/>
      <c r="R1079" s="120"/>
      <c r="S1079" s="120"/>
      <c r="T1079" s="120"/>
      <c r="U1079" s="120"/>
      <c r="V1079" s="120"/>
      <c r="W1079" s="120"/>
      <c r="X1079" s="120"/>
      <c r="Y1079" s="120"/>
      <c r="AE1079" s="121"/>
    </row>
    <row r="1080" spans="1:31" x14ac:dyDescent="0.2">
      <c r="A1080" s="120"/>
      <c r="B1080" s="120"/>
      <c r="C1080" s="120"/>
      <c r="D1080" s="120"/>
      <c r="E1080" s="120"/>
      <c r="F1080" s="120"/>
      <c r="G1080" s="120"/>
      <c r="H1080" s="120"/>
      <c r="I1080" s="120"/>
      <c r="J1080" s="120"/>
      <c r="K1080" s="120"/>
      <c r="L1080" s="120"/>
      <c r="M1080" s="120"/>
      <c r="N1080" s="120"/>
      <c r="O1080" s="120"/>
      <c r="P1080" s="120"/>
      <c r="Q1080" s="120"/>
      <c r="R1080" s="120"/>
      <c r="S1080" s="120"/>
      <c r="T1080" s="120"/>
      <c r="U1080" s="120"/>
      <c r="V1080" s="120"/>
      <c r="W1080" s="120"/>
      <c r="X1080" s="120"/>
      <c r="Y1080" s="120"/>
      <c r="AE1080" s="121"/>
    </row>
  </sheetData>
  <mergeCells count="21">
    <mergeCell ref="A123:A126"/>
    <mergeCell ref="A127:A132"/>
    <mergeCell ref="A139:A140"/>
    <mergeCell ref="A3:A6"/>
    <mergeCell ref="A7:A12"/>
    <mergeCell ref="A23:A26"/>
    <mergeCell ref="A27:A32"/>
    <mergeCell ref="A43:A46"/>
    <mergeCell ref="A47:A52"/>
    <mergeCell ref="A63:A66"/>
    <mergeCell ref="A67:A72"/>
    <mergeCell ref="A79:A80"/>
    <mergeCell ref="A99:A100"/>
    <mergeCell ref="A119:A120"/>
    <mergeCell ref="A83:A86"/>
    <mergeCell ref="A87:A92"/>
    <mergeCell ref="A103:A106"/>
    <mergeCell ref="A107:A112"/>
    <mergeCell ref="A19:A20"/>
    <mergeCell ref="A39:A40"/>
    <mergeCell ref="A59:A6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C3C6D-CE32-4EAA-B5A2-FE83DB79A33B}">
  <sheetPr>
    <tabColor theme="7" tint="0.59999389629810485"/>
  </sheetPr>
  <dimension ref="A1:AE1060"/>
  <sheetViews>
    <sheetView zoomScale="70" zoomScaleNormal="70" workbookViewId="0">
      <pane ySplit="1" topLeftCell="A18" activePane="bottomLeft" state="frozen"/>
      <selection activeCell="X20" sqref="X20"/>
      <selection pane="bottomLeft" activeCell="U1" sqref="U1:U1048576"/>
    </sheetView>
  </sheetViews>
  <sheetFormatPr defaultColWidth="12.7109375" defaultRowHeight="12.75" x14ac:dyDescent="0.2"/>
  <cols>
    <col min="1" max="1" width="16.28515625" style="99" customWidth="1"/>
    <col min="2" max="2" width="14.85546875" style="99" customWidth="1"/>
    <col min="3" max="3" width="0" style="99" hidden="1" customWidth="1"/>
    <col min="4" max="9" width="12.7109375" style="99"/>
    <col min="10" max="10" width="17.7109375" style="99" customWidth="1"/>
    <col min="11" max="11" width="12.7109375" style="99"/>
    <col min="12" max="12" width="15.7109375" style="99" customWidth="1"/>
    <col min="13" max="17" width="12.7109375" style="99"/>
    <col min="18" max="18" width="14.7109375" style="99" customWidth="1"/>
    <col min="19" max="20" width="12.7109375" style="99"/>
    <col min="21" max="21" width="14.28515625" style="99" customWidth="1"/>
    <col min="22" max="22" width="14" style="99" customWidth="1"/>
    <col min="23" max="23" width="13.7109375" style="99" customWidth="1"/>
    <col min="24" max="24" width="14.140625" style="99" customWidth="1"/>
    <col min="25" max="25" width="13.85546875" style="99" customWidth="1"/>
    <col min="26" max="26" width="13.7109375" style="99" customWidth="1"/>
    <col min="27" max="27" width="17.28515625" style="99" customWidth="1"/>
    <col min="28" max="28" width="19.7109375" style="99" customWidth="1"/>
    <col min="29" max="29" width="18.85546875" style="99" customWidth="1"/>
    <col min="30" max="31" width="14.7109375" style="99" customWidth="1"/>
    <col min="32" max="16384" width="12.7109375" style="99"/>
  </cols>
  <sheetData>
    <row r="1" spans="1:31" ht="44.25" customHeight="1" x14ac:dyDescent="0.2">
      <c r="A1" s="119" t="s">
        <v>414</v>
      </c>
      <c r="B1" s="120"/>
      <c r="C1" s="120"/>
      <c r="D1" s="107">
        <v>44747</v>
      </c>
      <c r="E1" s="107">
        <v>44756</v>
      </c>
      <c r="F1" s="107">
        <v>44764</v>
      </c>
      <c r="G1" s="107">
        <v>44771</v>
      </c>
      <c r="H1" s="107">
        <v>44778</v>
      </c>
      <c r="I1" s="107">
        <v>44785</v>
      </c>
      <c r="J1" s="107">
        <v>44792</v>
      </c>
      <c r="K1" s="107">
        <v>44795</v>
      </c>
      <c r="L1" s="107">
        <v>44799</v>
      </c>
      <c r="M1" s="107">
        <v>44806</v>
      </c>
      <c r="N1" s="107">
        <v>44813</v>
      </c>
      <c r="O1" s="107">
        <v>44820</v>
      </c>
      <c r="P1" s="107">
        <v>44827</v>
      </c>
      <c r="Q1" s="107">
        <v>44834</v>
      </c>
      <c r="R1" s="107">
        <v>44841</v>
      </c>
      <c r="S1" s="107">
        <v>44852</v>
      </c>
      <c r="T1" s="107" t="s">
        <v>158</v>
      </c>
      <c r="U1" s="120"/>
      <c r="V1" s="120"/>
      <c r="W1" s="120"/>
      <c r="X1" s="120"/>
      <c r="Y1" s="120"/>
      <c r="AE1" s="121"/>
    </row>
    <row r="2" spans="1:31" x14ac:dyDescent="0.2">
      <c r="A2" s="150" t="s">
        <v>415</v>
      </c>
      <c r="B2" s="139"/>
      <c r="C2" s="139">
        <v>44740</v>
      </c>
      <c r="D2" s="139">
        <v>44747</v>
      </c>
      <c r="E2" s="139"/>
      <c r="F2" s="139"/>
      <c r="G2" s="139"/>
      <c r="H2" s="139"/>
      <c r="I2" s="139"/>
      <c r="J2" s="139"/>
      <c r="K2" s="139"/>
      <c r="L2" s="139"/>
      <c r="M2" s="139"/>
      <c r="N2" s="139"/>
      <c r="O2" s="139"/>
      <c r="P2" s="139"/>
      <c r="Q2" s="139"/>
      <c r="R2" s="139"/>
      <c r="S2" s="139"/>
      <c r="T2" s="139"/>
      <c r="U2" s="139"/>
      <c r="V2" s="139"/>
      <c r="W2" s="139"/>
      <c r="X2" s="139"/>
      <c r="Y2" s="139"/>
      <c r="Z2" s="124"/>
      <c r="AA2" s="124"/>
      <c r="AB2" s="124"/>
      <c r="AC2" s="124"/>
      <c r="AD2" s="124"/>
      <c r="AE2" s="121"/>
    </row>
    <row r="3" spans="1:31" s="116" customFormat="1" ht="27.6" customHeight="1" x14ac:dyDescent="0.2">
      <c r="A3" s="253" t="s">
        <v>160</v>
      </c>
      <c r="B3" s="125" t="s">
        <v>161</v>
      </c>
      <c r="C3" s="126"/>
      <c r="D3" s="125"/>
      <c r="E3" s="125"/>
      <c r="F3" s="125"/>
      <c r="G3" s="125">
        <v>16</v>
      </c>
      <c r="H3" s="125">
        <v>15</v>
      </c>
      <c r="I3" s="125">
        <v>5</v>
      </c>
      <c r="J3" s="125">
        <v>10</v>
      </c>
      <c r="K3" s="125"/>
      <c r="L3" s="125">
        <v>1</v>
      </c>
      <c r="M3" s="125"/>
      <c r="N3" s="125"/>
      <c r="O3" s="125">
        <v>1</v>
      </c>
      <c r="P3" s="125">
        <v>3</v>
      </c>
      <c r="Q3" s="125">
        <v>0</v>
      </c>
      <c r="R3" s="125">
        <v>0</v>
      </c>
      <c r="S3" s="125">
        <v>7</v>
      </c>
      <c r="T3" s="125"/>
      <c r="U3" s="125"/>
      <c r="V3" s="125">
        <f>SUM(G3:S3)</f>
        <v>58</v>
      </c>
      <c r="W3" s="125"/>
      <c r="X3" s="125"/>
      <c r="Y3" s="125"/>
      <c r="Z3" s="115"/>
      <c r="AE3" s="127"/>
    </row>
    <row r="4" spans="1:31" ht="20.45" customHeight="1" x14ac:dyDescent="0.2">
      <c r="A4" s="254"/>
      <c r="B4" s="125" t="s">
        <v>204</v>
      </c>
      <c r="C4" s="126"/>
      <c r="D4" s="125"/>
      <c r="E4" s="125"/>
      <c r="F4" s="125"/>
      <c r="G4" s="125"/>
      <c r="H4" s="125"/>
      <c r="I4" s="125"/>
      <c r="J4" s="125"/>
      <c r="K4" s="125"/>
      <c r="L4" s="125"/>
      <c r="M4" s="125"/>
      <c r="N4" s="125"/>
      <c r="O4" s="125"/>
      <c r="P4" s="125"/>
      <c r="Q4" s="125"/>
      <c r="R4" s="125"/>
      <c r="S4" s="125"/>
      <c r="T4" s="125"/>
      <c r="U4" s="125"/>
      <c r="V4" s="125">
        <f t="shared" ref="V4:V5" si="0">SUM(G4:S4)</f>
        <v>0</v>
      </c>
      <c r="W4" s="125"/>
      <c r="X4" s="125"/>
      <c r="Y4" s="125"/>
      <c r="AE4" s="124"/>
    </row>
    <row r="5" spans="1:31" ht="20.45" customHeight="1" x14ac:dyDescent="0.2">
      <c r="A5" s="254"/>
      <c r="B5" s="125" t="s">
        <v>164</v>
      </c>
      <c r="C5" s="126"/>
      <c r="D5" s="125"/>
      <c r="E5" s="125"/>
      <c r="F5" s="125"/>
      <c r="G5" s="125"/>
      <c r="H5" s="125">
        <v>6</v>
      </c>
      <c r="I5" s="125">
        <v>7</v>
      </c>
      <c r="J5" s="125">
        <v>4</v>
      </c>
      <c r="K5" s="125"/>
      <c r="L5" s="125">
        <v>3</v>
      </c>
      <c r="M5" s="125">
        <v>1</v>
      </c>
      <c r="N5" s="125"/>
      <c r="O5" s="125">
        <v>0</v>
      </c>
      <c r="P5" s="125">
        <v>0</v>
      </c>
      <c r="Q5" s="125">
        <v>0</v>
      </c>
      <c r="R5" s="125">
        <v>0</v>
      </c>
      <c r="S5" s="125">
        <v>1</v>
      </c>
      <c r="T5" s="125"/>
      <c r="U5" s="125"/>
      <c r="V5" s="125">
        <f t="shared" si="0"/>
        <v>22</v>
      </c>
      <c r="W5" s="125"/>
      <c r="X5" s="125"/>
      <c r="Y5" s="125"/>
      <c r="Z5" s="117"/>
      <c r="AE5" s="124"/>
    </row>
    <row r="6" spans="1:31" ht="17.45" customHeight="1" x14ac:dyDescent="0.2">
      <c r="A6" s="255"/>
      <c r="B6" s="143" t="s">
        <v>165</v>
      </c>
      <c r="C6" s="143"/>
      <c r="D6" s="144"/>
      <c r="E6" s="144"/>
      <c r="F6" s="144"/>
      <c r="G6" s="144"/>
      <c r="H6" s="144"/>
      <c r="I6" s="144">
        <v>4</v>
      </c>
      <c r="J6" s="144">
        <v>13</v>
      </c>
      <c r="K6" s="144"/>
      <c r="L6" s="144">
        <v>6</v>
      </c>
      <c r="M6" s="144">
        <v>5</v>
      </c>
      <c r="N6" s="144"/>
      <c r="O6" s="144">
        <v>1</v>
      </c>
      <c r="P6" s="144">
        <v>1</v>
      </c>
      <c r="Q6" s="144">
        <v>1</v>
      </c>
      <c r="R6" s="144">
        <v>1</v>
      </c>
      <c r="S6" s="144">
        <v>1</v>
      </c>
      <c r="T6" s="144"/>
      <c r="U6" s="144"/>
      <c r="V6" s="144"/>
      <c r="W6" s="144"/>
      <c r="X6" s="144"/>
      <c r="Y6" s="144"/>
      <c r="AE6" s="124"/>
    </row>
    <row r="7" spans="1:31" ht="19.350000000000001" customHeight="1" x14ac:dyDescent="0.2">
      <c r="A7" s="259" t="s">
        <v>166</v>
      </c>
      <c r="B7" s="130" t="s">
        <v>167</v>
      </c>
      <c r="C7" s="131"/>
      <c r="D7" s="131"/>
      <c r="E7" s="131"/>
      <c r="F7" s="131"/>
      <c r="G7" s="131"/>
      <c r="H7" s="131"/>
      <c r="I7" s="131"/>
      <c r="J7" s="131"/>
      <c r="K7" s="131"/>
      <c r="L7" s="131"/>
      <c r="M7" s="131"/>
      <c r="N7" s="131"/>
      <c r="O7" s="131"/>
      <c r="P7" s="131"/>
      <c r="Q7" s="131"/>
      <c r="R7" s="131"/>
      <c r="S7" s="131"/>
      <c r="T7" s="131"/>
      <c r="U7" s="131"/>
      <c r="V7" s="131"/>
      <c r="W7" s="131"/>
      <c r="X7" s="131"/>
      <c r="Y7" s="131"/>
      <c r="AE7" s="121"/>
    </row>
    <row r="8" spans="1:31" ht="1.35" hidden="1" customHeight="1" x14ac:dyDescent="0.2">
      <c r="A8" s="259"/>
      <c r="B8" s="132" t="s">
        <v>169</v>
      </c>
      <c r="C8" s="120"/>
      <c r="D8" s="120"/>
      <c r="E8" s="120"/>
      <c r="F8" s="120"/>
      <c r="G8" s="120"/>
      <c r="H8" s="120"/>
      <c r="I8" s="120"/>
      <c r="J8" s="120"/>
      <c r="K8" s="120"/>
      <c r="L8" s="120"/>
      <c r="M8" s="120"/>
      <c r="N8" s="120"/>
      <c r="O8" s="120"/>
      <c r="P8" s="120"/>
      <c r="Q8" s="120"/>
      <c r="R8" s="120"/>
      <c r="S8" s="120"/>
      <c r="T8" s="120"/>
      <c r="U8" s="120"/>
      <c r="V8" s="120"/>
      <c r="W8" s="120"/>
      <c r="X8" s="120"/>
      <c r="Y8" s="120"/>
      <c r="AE8" s="121"/>
    </row>
    <row r="9" spans="1:31" ht="18.75" customHeight="1" x14ac:dyDescent="0.2">
      <c r="A9" s="259"/>
      <c r="B9" s="132" t="s">
        <v>170</v>
      </c>
      <c r="C9" s="131"/>
      <c r="D9" s="131"/>
      <c r="E9" s="131"/>
      <c r="F9" s="131"/>
      <c r="G9" s="131"/>
      <c r="H9" s="131"/>
      <c r="I9" s="131"/>
      <c r="J9" s="131"/>
      <c r="K9" s="131"/>
      <c r="L9" s="131"/>
      <c r="M9" s="131"/>
      <c r="N9" s="131"/>
      <c r="O9" s="131"/>
      <c r="P9" s="131"/>
      <c r="Q9" s="131"/>
      <c r="R9" s="131"/>
      <c r="S9" s="131"/>
      <c r="T9" s="131"/>
      <c r="U9" s="131"/>
      <c r="V9" s="131"/>
      <c r="W9" s="131"/>
      <c r="X9" s="131"/>
      <c r="Y9" s="131"/>
      <c r="AE9" s="121"/>
    </row>
    <row r="10" spans="1:31" ht="18.75" customHeight="1" x14ac:dyDescent="0.2">
      <c r="A10" s="259"/>
      <c r="B10" s="132" t="s">
        <v>171</v>
      </c>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AE10" s="121"/>
    </row>
    <row r="11" spans="1:31" ht="18.75" customHeight="1" x14ac:dyDescent="0.2">
      <c r="A11" s="259"/>
      <c r="B11" s="132" t="s">
        <v>172</v>
      </c>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AE11" s="121"/>
    </row>
    <row r="12" spans="1:31" ht="18.75" customHeight="1" x14ac:dyDescent="0.2">
      <c r="A12" s="258"/>
      <c r="B12" s="132" t="s">
        <v>173</v>
      </c>
      <c r="C12" s="129"/>
      <c r="D12" s="128"/>
      <c r="E12" s="128"/>
      <c r="F12" s="128"/>
      <c r="G12" s="128"/>
      <c r="H12" s="128"/>
      <c r="I12" s="128"/>
      <c r="J12" s="128"/>
      <c r="K12" s="128"/>
      <c r="L12" s="128"/>
      <c r="M12" s="128"/>
      <c r="N12" s="128"/>
      <c r="O12" s="128"/>
      <c r="P12" s="128"/>
      <c r="Q12" s="128"/>
      <c r="R12" s="128"/>
      <c r="S12" s="128"/>
      <c r="T12" s="128"/>
      <c r="U12" s="128"/>
      <c r="V12" s="128"/>
      <c r="W12" s="128"/>
      <c r="X12" s="128"/>
      <c r="Y12" s="128"/>
      <c r="AE12" s="121"/>
    </row>
    <row r="13" spans="1:31" ht="48" customHeight="1" x14ac:dyDescent="0.2">
      <c r="A13" s="133" t="s">
        <v>174</v>
      </c>
      <c r="B13" s="113"/>
      <c r="C13" s="113"/>
      <c r="D13" s="113" t="s">
        <v>416</v>
      </c>
      <c r="E13" s="113" t="s">
        <v>417</v>
      </c>
      <c r="F13" s="113"/>
      <c r="G13" s="113" t="s">
        <v>418</v>
      </c>
      <c r="H13" s="113"/>
      <c r="I13" s="113" t="s">
        <v>419</v>
      </c>
      <c r="J13" s="113"/>
      <c r="K13" s="113"/>
      <c r="L13" s="113" t="s">
        <v>420</v>
      </c>
      <c r="M13" s="113"/>
      <c r="N13" s="113"/>
      <c r="O13" s="113"/>
      <c r="P13" s="113"/>
      <c r="Q13" s="113"/>
      <c r="R13" s="113"/>
      <c r="S13" s="113"/>
      <c r="T13" s="113"/>
      <c r="U13" s="113"/>
      <c r="V13" s="113"/>
      <c r="W13" s="113"/>
      <c r="X13" s="113"/>
      <c r="Y13" s="113"/>
      <c r="AE13" s="121"/>
    </row>
    <row r="14" spans="1:31" ht="63.75" x14ac:dyDescent="0.2">
      <c r="A14" s="113" t="s">
        <v>178</v>
      </c>
      <c r="B14" s="113"/>
      <c r="C14" s="113"/>
      <c r="D14" s="113"/>
      <c r="E14" s="113" t="s">
        <v>421</v>
      </c>
      <c r="F14" s="113" t="s">
        <v>422</v>
      </c>
      <c r="G14" s="17" t="s">
        <v>360</v>
      </c>
      <c r="H14" s="113" t="s">
        <v>423</v>
      </c>
      <c r="I14" s="113"/>
      <c r="J14" s="113" t="s">
        <v>424</v>
      </c>
      <c r="K14" s="113"/>
      <c r="L14" s="113"/>
      <c r="M14" s="113" t="s">
        <v>425</v>
      </c>
      <c r="N14" s="113" t="s">
        <v>426</v>
      </c>
      <c r="O14" s="113" t="s">
        <v>427</v>
      </c>
      <c r="P14" s="113" t="s">
        <v>428</v>
      </c>
      <c r="Q14" s="113" t="s">
        <v>429</v>
      </c>
      <c r="R14" s="113"/>
      <c r="S14" s="113"/>
      <c r="T14" s="113"/>
      <c r="U14" s="113"/>
      <c r="V14" s="113"/>
      <c r="W14" s="113"/>
      <c r="X14" s="113"/>
      <c r="Y14" s="113"/>
      <c r="Z14" s="120"/>
      <c r="AA14" s="120"/>
      <c r="AB14" s="120"/>
      <c r="AC14" s="120"/>
      <c r="AD14" s="120"/>
      <c r="AE14" s="135"/>
    </row>
    <row r="15" spans="1:31" ht="28.5" customHeight="1" x14ac:dyDescent="0.2">
      <c r="A15" s="133" t="s">
        <v>191</v>
      </c>
      <c r="B15" s="113"/>
      <c r="C15" s="113"/>
      <c r="D15" s="113" t="s">
        <v>430</v>
      </c>
      <c r="E15" s="113"/>
      <c r="F15" s="113"/>
      <c r="G15" s="113"/>
      <c r="H15" s="113"/>
      <c r="I15" s="113"/>
      <c r="J15" s="113"/>
      <c r="K15" s="113"/>
      <c r="L15" s="113"/>
      <c r="M15" s="113"/>
      <c r="N15" s="113"/>
      <c r="O15" s="113"/>
      <c r="P15" s="113"/>
      <c r="Q15" s="113"/>
      <c r="R15" s="113"/>
      <c r="S15" s="113"/>
      <c r="T15" s="113"/>
      <c r="U15" s="113"/>
      <c r="V15" s="113"/>
      <c r="W15" s="113"/>
      <c r="X15" s="113"/>
      <c r="Y15" s="113"/>
      <c r="AE15" s="121"/>
    </row>
    <row r="16" spans="1:31" x14ac:dyDescent="0.2">
      <c r="A16" s="133" t="s">
        <v>193</v>
      </c>
      <c r="B16" s="113"/>
      <c r="C16" s="113"/>
      <c r="D16" s="113">
        <v>29</v>
      </c>
      <c r="E16" s="113">
        <v>28</v>
      </c>
      <c r="F16" s="113">
        <v>31</v>
      </c>
      <c r="G16" s="113">
        <v>31</v>
      </c>
      <c r="H16" s="113">
        <v>32</v>
      </c>
      <c r="I16" s="113">
        <v>32</v>
      </c>
      <c r="J16" s="113">
        <v>36</v>
      </c>
      <c r="K16" s="113"/>
      <c r="L16" s="113">
        <v>35</v>
      </c>
      <c r="M16" s="113">
        <v>32</v>
      </c>
      <c r="N16" s="113">
        <v>30</v>
      </c>
      <c r="O16" s="113">
        <v>31</v>
      </c>
      <c r="P16" s="113">
        <v>32</v>
      </c>
      <c r="Q16" s="113">
        <v>32</v>
      </c>
      <c r="R16" s="113">
        <v>32</v>
      </c>
      <c r="S16" s="113">
        <v>34</v>
      </c>
      <c r="T16" s="113"/>
      <c r="U16" s="113"/>
      <c r="V16" s="113"/>
      <c r="W16" s="113"/>
      <c r="X16" s="113"/>
      <c r="Y16" s="113"/>
      <c r="AE16" s="121"/>
    </row>
    <row r="17" spans="1:31" x14ac:dyDescent="0.2">
      <c r="A17" s="133" t="s">
        <v>194</v>
      </c>
      <c r="B17" s="113"/>
      <c r="C17" s="113"/>
      <c r="D17" s="113">
        <v>19</v>
      </c>
      <c r="E17" s="113">
        <v>16</v>
      </c>
      <c r="F17" s="113">
        <v>26</v>
      </c>
      <c r="G17" s="113">
        <v>28</v>
      </c>
      <c r="H17" s="113">
        <v>33</v>
      </c>
      <c r="I17" s="113">
        <v>23</v>
      </c>
      <c r="J17" s="113">
        <v>33</v>
      </c>
      <c r="K17" s="113"/>
      <c r="L17" s="113">
        <v>35</v>
      </c>
      <c r="M17" s="113">
        <v>28</v>
      </c>
      <c r="N17" s="113">
        <v>20</v>
      </c>
      <c r="O17" s="113">
        <v>18</v>
      </c>
      <c r="P17" s="113">
        <v>28</v>
      </c>
      <c r="Q17" s="113">
        <v>15</v>
      </c>
      <c r="R17" s="113">
        <v>25</v>
      </c>
      <c r="S17" s="113">
        <v>39</v>
      </c>
      <c r="T17" s="113"/>
      <c r="U17" s="113"/>
      <c r="V17" s="113"/>
      <c r="W17" s="113"/>
      <c r="X17" s="113"/>
      <c r="Y17" s="113"/>
      <c r="AE17" s="121"/>
    </row>
    <row r="18" spans="1:31" ht="105.75" customHeight="1" x14ac:dyDescent="0.2">
      <c r="A18" s="133" t="s">
        <v>195</v>
      </c>
      <c r="B18" s="113"/>
      <c r="C18" s="113"/>
      <c r="D18" s="113" t="s">
        <v>431</v>
      </c>
      <c r="E18" s="113"/>
      <c r="F18" s="113"/>
      <c r="G18" s="136"/>
      <c r="H18" s="113"/>
      <c r="I18" s="113"/>
      <c r="J18" s="113"/>
      <c r="K18" s="113"/>
      <c r="L18" s="113"/>
      <c r="M18" s="113"/>
      <c r="N18" s="113"/>
      <c r="O18" s="113"/>
      <c r="P18" s="113"/>
      <c r="Q18" s="113"/>
      <c r="R18" s="113"/>
      <c r="S18" s="113"/>
      <c r="T18" s="113"/>
      <c r="U18" s="113"/>
      <c r="V18" s="113"/>
      <c r="W18" s="113"/>
      <c r="X18" s="113"/>
      <c r="Y18" s="113"/>
      <c r="AE18" s="121"/>
    </row>
    <row r="19" spans="1:31" ht="89.25" customHeight="1" x14ac:dyDescent="0.2">
      <c r="A19" s="256" t="s">
        <v>198</v>
      </c>
      <c r="B19" s="113"/>
      <c r="C19" s="113"/>
      <c r="D19" s="113"/>
      <c r="E19" s="113"/>
      <c r="F19" s="113"/>
      <c r="G19" s="113"/>
      <c r="H19" s="113"/>
      <c r="J19" s="113"/>
      <c r="K19" s="113"/>
      <c r="L19" s="113" t="s">
        <v>432</v>
      </c>
      <c r="M19" s="113" t="s">
        <v>433</v>
      </c>
      <c r="N19" s="113"/>
      <c r="O19" s="113"/>
      <c r="P19" s="113"/>
      <c r="Q19" s="113"/>
      <c r="R19" s="113"/>
      <c r="S19" s="113" t="s">
        <v>434</v>
      </c>
      <c r="T19" s="113">
        <v>0</v>
      </c>
      <c r="U19" s="113"/>
      <c r="V19" s="113"/>
      <c r="W19" s="113"/>
      <c r="X19" s="113"/>
      <c r="Y19" s="113"/>
      <c r="AE19" s="121"/>
    </row>
    <row r="20" spans="1:31" ht="25.5" x14ac:dyDescent="0.2">
      <c r="A20" s="257"/>
      <c r="B20" s="113" t="s">
        <v>202</v>
      </c>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37"/>
      <c r="AA20" s="137"/>
      <c r="AB20" s="137"/>
      <c r="AC20" s="137"/>
      <c r="AD20" s="138"/>
      <c r="AE20" s="121"/>
    </row>
    <row r="21" spans="1:31" ht="36" customHeight="1" x14ac:dyDescent="0.2">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AE21" s="121"/>
    </row>
    <row r="22" spans="1:31" x14ac:dyDescent="0.2">
      <c r="A22" s="114" t="s">
        <v>435</v>
      </c>
      <c r="B22" s="139"/>
      <c r="C22" s="139">
        <v>44740</v>
      </c>
      <c r="D22" s="139">
        <v>44747</v>
      </c>
      <c r="E22" s="139">
        <v>44754</v>
      </c>
      <c r="F22" s="139">
        <v>44761</v>
      </c>
      <c r="G22" s="139">
        <v>44768</v>
      </c>
      <c r="H22" s="139">
        <v>44775</v>
      </c>
      <c r="I22" s="139">
        <v>44782</v>
      </c>
      <c r="J22" s="139">
        <v>44789</v>
      </c>
      <c r="K22" s="139">
        <v>44796</v>
      </c>
      <c r="L22" s="139">
        <v>44803</v>
      </c>
      <c r="M22" s="139">
        <v>44810</v>
      </c>
      <c r="N22" s="139">
        <v>44817</v>
      </c>
      <c r="O22" s="139">
        <v>44824</v>
      </c>
      <c r="P22" s="139"/>
      <c r="Q22" s="139"/>
      <c r="R22" s="139"/>
      <c r="S22" s="139"/>
      <c r="T22" s="139"/>
      <c r="U22" s="139"/>
      <c r="V22" s="139"/>
      <c r="W22" s="139"/>
      <c r="X22" s="139"/>
      <c r="Y22" s="139"/>
      <c r="Z22" s="140"/>
      <c r="AA22" s="140"/>
      <c r="AB22" s="140"/>
      <c r="AC22" s="140"/>
      <c r="AD22" s="141"/>
      <c r="AE22" s="142"/>
    </row>
    <row r="23" spans="1:31" s="116" customFormat="1" ht="27.6" customHeight="1" x14ac:dyDescent="0.2">
      <c r="A23" s="253" t="s">
        <v>160</v>
      </c>
      <c r="B23" s="125" t="s">
        <v>161</v>
      </c>
      <c r="C23" s="126"/>
      <c r="D23" s="125"/>
      <c r="E23" s="125"/>
      <c r="F23" s="125">
        <v>1</v>
      </c>
      <c r="G23" s="125">
        <v>25</v>
      </c>
      <c r="H23" s="125">
        <v>23</v>
      </c>
      <c r="I23" s="125">
        <v>7</v>
      </c>
      <c r="J23" s="125">
        <v>33</v>
      </c>
      <c r="K23" s="125"/>
      <c r="L23" s="125">
        <v>0</v>
      </c>
      <c r="M23" s="125"/>
      <c r="N23" s="125"/>
      <c r="O23" s="125">
        <v>0</v>
      </c>
      <c r="P23" s="125">
        <v>2</v>
      </c>
      <c r="Q23" s="125">
        <v>3</v>
      </c>
      <c r="R23" s="125">
        <v>2</v>
      </c>
      <c r="S23" s="125">
        <v>10</v>
      </c>
      <c r="T23" s="125"/>
      <c r="U23" s="125"/>
      <c r="V23" s="125"/>
      <c r="W23" s="125"/>
      <c r="X23" s="125"/>
      <c r="Y23" s="125"/>
      <c r="Z23" s="115"/>
      <c r="AE23" s="127"/>
    </row>
    <row r="24" spans="1:31" ht="20.45" customHeight="1" x14ac:dyDescent="0.2">
      <c r="A24" s="254"/>
      <c r="B24" s="125" t="s">
        <v>204</v>
      </c>
      <c r="C24" s="126"/>
      <c r="D24" s="125"/>
      <c r="E24" s="125"/>
      <c r="F24" s="125"/>
      <c r="G24" s="125">
        <v>3</v>
      </c>
      <c r="H24" s="125"/>
      <c r="I24" s="125"/>
      <c r="J24" s="125"/>
      <c r="K24" s="125"/>
      <c r="L24" s="125"/>
      <c r="M24" s="125"/>
      <c r="N24" s="125"/>
      <c r="O24" s="125"/>
      <c r="P24" s="125"/>
      <c r="Q24" s="125"/>
      <c r="R24" s="125"/>
      <c r="S24" s="125"/>
      <c r="T24" s="125"/>
      <c r="U24" s="125"/>
      <c r="V24" s="125"/>
      <c r="W24" s="125"/>
      <c r="X24" s="125"/>
      <c r="Y24" s="125"/>
      <c r="AE24" s="124"/>
    </row>
    <row r="25" spans="1:31" ht="20.45" customHeight="1" x14ac:dyDescent="0.2">
      <c r="A25" s="254"/>
      <c r="B25" s="125" t="s">
        <v>164</v>
      </c>
      <c r="C25" s="126"/>
      <c r="D25" s="125"/>
      <c r="E25" s="125"/>
      <c r="F25" s="125"/>
      <c r="G25" s="125"/>
      <c r="H25" s="125">
        <v>11</v>
      </c>
      <c r="I25" s="125">
        <v>9</v>
      </c>
      <c r="J25" s="125">
        <v>5</v>
      </c>
      <c r="K25" s="125"/>
      <c r="L25" s="125">
        <v>5</v>
      </c>
      <c r="M25" s="125">
        <v>1</v>
      </c>
      <c r="N25" s="125"/>
      <c r="O25" s="125">
        <v>0</v>
      </c>
      <c r="P25" s="125">
        <v>0</v>
      </c>
      <c r="Q25" s="125">
        <v>0</v>
      </c>
      <c r="R25" s="125">
        <v>0</v>
      </c>
      <c r="S25" s="125">
        <v>1</v>
      </c>
      <c r="T25" s="125"/>
      <c r="U25" s="125"/>
      <c r="V25" s="125"/>
      <c r="W25" s="125"/>
      <c r="X25" s="125"/>
      <c r="Y25" s="125"/>
      <c r="Z25" s="117"/>
      <c r="AE25" s="124"/>
    </row>
    <row r="26" spans="1:31" ht="17.45" customHeight="1" x14ac:dyDescent="0.2">
      <c r="A26" s="255"/>
      <c r="B26" s="143" t="s">
        <v>165</v>
      </c>
      <c r="C26" s="143"/>
      <c r="D26" s="144"/>
      <c r="E26" s="144"/>
      <c r="F26" s="144"/>
      <c r="G26" s="144"/>
      <c r="H26" s="144">
        <v>5</v>
      </c>
      <c r="I26" s="144">
        <v>6</v>
      </c>
      <c r="J26" s="144">
        <v>11</v>
      </c>
      <c r="K26" s="144"/>
      <c r="L26" s="144">
        <v>12</v>
      </c>
      <c r="M26" s="144">
        <v>6</v>
      </c>
      <c r="N26" s="144"/>
      <c r="O26" s="144">
        <v>8</v>
      </c>
      <c r="P26" s="144">
        <v>1</v>
      </c>
      <c r="Q26" s="144">
        <v>3</v>
      </c>
      <c r="R26" s="144">
        <v>3</v>
      </c>
      <c r="S26" s="144">
        <v>4</v>
      </c>
      <c r="T26" s="144"/>
      <c r="U26" s="144"/>
      <c r="V26" s="144"/>
      <c r="W26" s="144"/>
      <c r="X26" s="144"/>
      <c r="Y26" s="144"/>
      <c r="AE26" s="124"/>
    </row>
    <row r="27" spans="1:31" ht="19.350000000000001" customHeight="1" x14ac:dyDescent="0.2">
      <c r="A27" s="259" t="s">
        <v>166</v>
      </c>
      <c r="B27" s="130" t="s">
        <v>167</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AE27" s="121"/>
    </row>
    <row r="28" spans="1:31" ht="1.35" hidden="1" customHeight="1" x14ac:dyDescent="0.2">
      <c r="A28" s="259"/>
      <c r="B28" s="132" t="s">
        <v>169</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AE28" s="121"/>
    </row>
    <row r="29" spans="1:31" ht="18.75" customHeight="1" x14ac:dyDescent="0.2">
      <c r="A29" s="259"/>
      <c r="B29" s="132" t="s">
        <v>170</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AE29" s="121"/>
    </row>
    <row r="30" spans="1:31" ht="18.75" customHeight="1" x14ac:dyDescent="0.2">
      <c r="A30" s="259"/>
      <c r="B30" s="132" t="s">
        <v>171</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AE30" s="121"/>
    </row>
    <row r="31" spans="1:31" ht="18.75" customHeight="1" x14ac:dyDescent="0.2">
      <c r="A31" s="259"/>
      <c r="B31" s="132" t="s">
        <v>172</v>
      </c>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AE31" s="121"/>
    </row>
    <row r="32" spans="1:31" ht="18.75" customHeight="1" x14ac:dyDescent="0.2">
      <c r="A32" s="258"/>
      <c r="B32" s="132" t="s">
        <v>173</v>
      </c>
      <c r="C32" s="129"/>
      <c r="D32" s="128"/>
      <c r="E32" s="128"/>
      <c r="F32" s="128"/>
      <c r="G32" s="128"/>
      <c r="H32" s="128"/>
      <c r="I32" s="128"/>
      <c r="J32" s="128"/>
      <c r="K32" s="128"/>
      <c r="L32" s="128"/>
      <c r="M32" s="128"/>
      <c r="N32" s="128"/>
      <c r="O32" s="128"/>
      <c r="P32" s="128"/>
      <c r="Q32" s="128"/>
      <c r="R32" s="128"/>
      <c r="S32" s="128"/>
      <c r="T32" s="128"/>
      <c r="U32" s="128"/>
      <c r="V32" s="128"/>
      <c r="W32" s="128"/>
      <c r="X32" s="128"/>
      <c r="Y32" s="128"/>
      <c r="AE32" s="121"/>
    </row>
    <row r="33" spans="1:31" ht="49.5" customHeight="1" x14ac:dyDescent="0.2">
      <c r="A33" s="133" t="s">
        <v>174</v>
      </c>
      <c r="B33" s="113"/>
      <c r="C33" s="113"/>
      <c r="D33" s="113" t="s">
        <v>196</v>
      </c>
      <c r="E33" s="113"/>
      <c r="F33" s="113"/>
      <c r="G33" s="113"/>
      <c r="H33" s="113"/>
      <c r="I33" s="113" t="s">
        <v>436</v>
      </c>
      <c r="J33" s="113"/>
      <c r="K33" s="113"/>
      <c r="L33" s="113"/>
      <c r="M33" s="113" t="s">
        <v>417</v>
      </c>
      <c r="N33" s="113"/>
      <c r="O33" s="113"/>
      <c r="P33" s="113"/>
      <c r="Q33" s="113"/>
      <c r="R33" s="113"/>
      <c r="S33" s="113"/>
      <c r="T33" s="113"/>
      <c r="U33" s="113"/>
      <c r="V33" s="113"/>
      <c r="W33" s="113"/>
      <c r="X33" s="113"/>
      <c r="Y33" s="113"/>
      <c r="Z33" s="113"/>
      <c r="AA33" s="113"/>
      <c r="AB33" s="113"/>
      <c r="AC33" s="113"/>
      <c r="AD33" s="145"/>
      <c r="AE33" s="135"/>
    </row>
    <row r="34" spans="1:31" ht="94.5" customHeight="1" x14ac:dyDescent="0.2">
      <c r="A34" s="113" t="s">
        <v>178</v>
      </c>
      <c r="B34" s="113"/>
      <c r="C34" s="113"/>
      <c r="D34" s="113"/>
      <c r="E34" s="113" t="s">
        <v>437</v>
      </c>
      <c r="F34" s="113" t="s">
        <v>344</v>
      </c>
      <c r="G34" s="113" t="s">
        <v>438</v>
      </c>
      <c r="H34" s="113"/>
      <c r="I34" s="113" t="s">
        <v>439</v>
      </c>
      <c r="J34" s="151" t="s">
        <v>440</v>
      </c>
      <c r="K34" s="113"/>
      <c r="L34" s="113"/>
      <c r="M34" s="113" t="s">
        <v>441</v>
      </c>
      <c r="N34" s="113" t="s">
        <v>442</v>
      </c>
      <c r="O34" s="113" t="s">
        <v>443</v>
      </c>
      <c r="P34" s="113" t="s">
        <v>443</v>
      </c>
      <c r="Q34" s="113" t="s">
        <v>444</v>
      </c>
      <c r="R34" s="113"/>
      <c r="S34" s="113"/>
      <c r="T34" s="113"/>
      <c r="U34" s="113"/>
      <c r="V34" s="113"/>
      <c r="W34" s="113"/>
      <c r="X34" s="113"/>
      <c r="Y34" s="113"/>
      <c r="Z34" s="113"/>
      <c r="AA34" s="113"/>
      <c r="AB34" s="113"/>
      <c r="AC34" s="113"/>
      <c r="AD34" s="145"/>
      <c r="AE34" s="135"/>
    </row>
    <row r="35" spans="1:31" ht="78.75" customHeight="1" x14ac:dyDescent="0.2">
      <c r="A35" s="133" t="s">
        <v>191</v>
      </c>
      <c r="B35" s="113"/>
      <c r="C35" s="113"/>
      <c r="D35" s="113"/>
      <c r="E35" s="113"/>
      <c r="F35" s="113"/>
      <c r="G35" s="113"/>
      <c r="H35" s="113"/>
      <c r="I35" s="113"/>
      <c r="J35" s="113"/>
      <c r="K35" s="113"/>
      <c r="L35" s="113"/>
      <c r="M35" s="113"/>
      <c r="N35" s="113"/>
      <c r="O35" s="113"/>
      <c r="P35" s="16"/>
      <c r="Q35" s="113"/>
      <c r="R35" s="113"/>
      <c r="S35" s="113"/>
      <c r="T35" s="113"/>
      <c r="U35" s="113"/>
      <c r="V35" s="113"/>
      <c r="W35" s="113"/>
      <c r="X35" s="113"/>
      <c r="Y35" s="113"/>
      <c r="Z35" s="113"/>
      <c r="AA35" s="113"/>
      <c r="AB35" s="113"/>
      <c r="AC35" s="113"/>
      <c r="AD35" s="145"/>
      <c r="AE35" s="135"/>
    </row>
    <row r="36" spans="1:31" x14ac:dyDescent="0.2">
      <c r="A36" s="133" t="s">
        <v>193</v>
      </c>
      <c r="B36" s="113"/>
      <c r="C36" s="113"/>
      <c r="D36" s="113">
        <v>20</v>
      </c>
      <c r="E36" s="113">
        <v>20</v>
      </c>
      <c r="F36" s="113">
        <v>26</v>
      </c>
      <c r="G36" s="113">
        <v>30</v>
      </c>
      <c r="H36" s="113">
        <v>43</v>
      </c>
      <c r="I36" s="113">
        <v>44</v>
      </c>
      <c r="J36" s="113">
        <v>41</v>
      </c>
      <c r="K36" s="113"/>
      <c r="L36" s="113">
        <v>45</v>
      </c>
      <c r="M36" s="113">
        <v>38</v>
      </c>
      <c r="N36" s="113">
        <v>39</v>
      </c>
      <c r="O36" s="113">
        <v>38</v>
      </c>
      <c r="P36" s="113">
        <v>37</v>
      </c>
      <c r="Q36" s="113">
        <v>41</v>
      </c>
      <c r="R36" s="113">
        <v>38</v>
      </c>
      <c r="S36" s="113">
        <v>37</v>
      </c>
      <c r="T36" s="113"/>
      <c r="U36" s="113"/>
      <c r="V36" s="113"/>
      <c r="W36" s="113"/>
      <c r="X36" s="113"/>
      <c r="Y36" s="113"/>
      <c r="Z36" s="113"/>
      <c r="AA36" s="113"/>
      <c r="AB36" s="113"/>
      <c r="AC36" s="113"/>
      <c r="AD36" s="145"/>
      <c r="AE36" s="135"/>
    </row>
    <row r="37" spans="1:31" x14ac:dyDescent="0.2">
      <c r="A37" s="133" t="s">
        <v>194</v>
      </c>
      <c r="B37" s="113"/>
      <c r="C37" s="113"/>
      <c r="D37" s="113">
        <v>11</v>
      </c>
      <c r="E37" s="113">
        <v>20</v>
      </c>
      <c r="F37" s="113">
        <v>25</v>
      </c>
      <c r="G37" s="113">
        <v>39</v>
      </c>
      <c r="H37" s="113">
        <v>43</v>
      </c>
      <c r="I37" s="113">
        <v>25</v>
      </c>
      <c r="J37" s="113">
        <v>43</v>
      </c>
      <c r="K37" s="113"/>
      <c r="L37" s="113">
        <v>46</v>
      </c>
      <c r="M37" s="113">
        <v>36</v>
      </c>
      <c r="N37" s="113">
        <v>27</v>
      </c>
      <c r="O37" s="113">
        <v>25</v>
      </c>
      <c r="P37" s="113">
        <v>31</v>
      </c>
      <c r="Q37" s="113">
        <v>27</v>
      </c>
      <c r="R37" s="113">
        <v>35</v>
      </c>
      <c r="S37" s="113">
        <v>36</v>
      </c>
      <c r="T37" s="113"/>
      <c r="U37" s="113"/>
      <c r="V37" s="113"/>
      <c r="W37" s="113"/>
      <c r="X37" s="113"/>
      <c r="Y37" s="113"/>
      <c r="Z37" s="113"/>
      <c r="AA37" s="113"/>
      <c r="AB37" s="113"/>
      <c r="AC37" s="113"/>
      <c r="AD37" s="145"/>
      <c r="AE37" s="135"/>
    </row>
    <row r="38" spans="1:31" ht="159.75" customHeight="1" x14ac:dyDescent="0.2">
      <c r="A38" s="133" t="s">
        <v>195</v>
      </c>
      <c r="B38" s="113"/>
      <c r="C38" s="113"/>
      <c r="D38" s="113" t="s">
        <v>445</v>
      </c>
      <c r="E38" s="113"/>
      <c r="F38" s="113"/>
      <c r="G38" s="113"/>
      <c r="H38" s="113"/>
      <c r="I38" s="113"/>
      <c r="J38" s="113"/>
      <c r="K38" s="136"/>
      <c r="L38" s="113"/>
      <c r="M38" s="113"/>
      <c r="N38" s="113"/>
      <c r="O38" s="113"/>
      <c r="P38" s="113"/>
      <c r="Q38" s="113"/>
      <c r="R38" s="113"/>
      <c r="S38" s="113"/>
      <c r="T38" s="113"/>
      <c r="U38" s="113"/>
      <c r="V38" s="113"/>
      <c r="W38" s="113"/>
      <c r="X38" s="113"/>
      <c r="Y38" s="113"/>
      <c r="Z38" s="113"/>
      <c r="AA38" s="113"/>
      <c r="AB38" s="113"/>
      <c r="AC38" s="113"/>
      <c r="AD38" s="145"/>
      <c r="AE38" s="135"/>
    </row>
    <row r="39" spans="1:31" ht="65.25" customHeight="1" x14ac:dyDescent="0.2">
      <c r="A39" s="256" t="s">
        <v>198</v>
      </c>
      <c r="B39" s="113"/>
      <c r="C39" s="113"/>
      <c r="D39" s="113"/>
      <c r="E39" s="113"/>
      <c r="F39" s="113"/>
      <c r="G39" s="113"/>
      <c r="H39" s="113"/>
      <c r="I39" s="113"/>
      <c r="J39" s="113"/>
      <c r="K39" s="113"/>
      <c r="L39" s="113"/>
      <c r="M39" s="113" t="s">
        <v>446</v>
      </c>
      <c r="N39" s="113"/>
      <c r="O39" s="113" t="s">
        <v>447</v>
      </c>
      <c r="P39" s="113"/>
      <c r="Q39" s="113" t="s">
        <v>448</v>
      </c>
      <c r="R39" s="113"/>
      <c r="S39" s="113" t="s">
        <v>449</v>
      </c>
      <c r="T39" s="113">
        <v>0</v>
      </c>
      <c r="U39" s="113"/>
      <c r="V39" s="113"/>
      <c r="W39" s="113"/>
      <c r="X39" s="113"/>
      <c r="Y39" s="113"/>
      <c r="Z39" s="113"/>
      <c r="AA39" s="113"/>
      <c r="AB39" s="113"/>
      <c r="AC39" s="113"/>
      <c r="AD39" s="145"/>
      <c r="AE39" s="135"/>
    </row>
    <row r="40" spans="1:31" ht="25.5" x14ac:dyDescent="0.2">
      <c r="A40" s="257"/>
      <c r="B40" s="113" t="s">
        <v>202</v>
      </c>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37"/>
      <c r="AA40" s="137"/>
      <c r="AB40" s="113"/>
      <c r="AC40" s="137"/>
      <c r="AD40" s="138"/>
      <c r="AE40" s="121"/>
    </row>
    <row r="41" spans="1:31" ht="31.5" customHeight="1" x14ac:dyDescent="0.2">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AE41" s="121"/>
    </row>
    <row r="42" spans="1:31" x14ac:dyDescent="0.2">
      <c r="A42" s="114" t="s">
        <v>450</v>
      </c>
      <c r="B42" s="139"/>
      <c r="C42" s="139">
        <v>44740</v>
      </c>
      <c r="D42" s="139">
        <v>44747</v>
      </c>
      <c r="E42" s="139">
        <v>44754</v>
      </c>
      <c r="F42" s="139">
        <v>44761</v>
      </c>
      <c r="G42" s="139">
        <v>44768</v>
      </c>
      <c r="H42" s="139">
        <v>44775</v>
      </c>
      <c r="I42" s="139">
        <v>44782</v>
      </c>
      <c r="J42" s="139">
        <v>44789</v>
      </c>
      <c r="K42" s="139">
        <v>44796</v>
      </c>
      <c r="L42" s="139">
        <v>44803</v>
      </c>
      <c r="M42" s="139">
        <v>44810</v>
      </c>
      <c r="N42" s="139">
        <v>44817</v>
      </c>
      <c r="O42" s="139">
        <v>44824</v>
      </c>
      <c r="P42" s="139"/>
      <c r="Q42" s="139"/>
      <c r="R42" s="139"/>
      <c r="S42" s="139"/>
      <c r="T42" s="139"/>
      <c r="U42" s="139"/>
      <c r="V42" s="139"/>
      <c r="W42" s="139"/>
      <c r="X42" s="139"/>
      <c r="Y42" s="139"/>
      <c r="Z42" s="140"/>
      <c r="AA42" s="140"/>
      <c r="AB42" s="140"/>
      <c r="AC42" s="140"/>
      <c r="AD42" s="141"/>
      <c r="AE42" s="142"/>
    </row>
    <row r="43" spans="1:31" s="116" customFormat="1" ht="27.6" customHeight="1" x14ac:dyDescent="0.2">
      <c r="A43" s="253" t="s">
        <v>160</v>
      </c>
      <c r="B43" s="125" t="s">
        <v>161</v>
      </c>
      <c r="C43" s="126"/>
      <c r="D43" s="125"/>
      <c r="E43" s="125"/>
      <c r="F43" s="125"/>
      <c r="G43" s="125">
        <v>14</v>
      </c>
      <c r="H43" s="125">
        <v>25</v>
      </c>
      <c r="I43" s="125">
        <v>10</v>
      </c>
      <c r="J43" s="125">
        <v>27</v>
      </c>
      <c r="K43" s="125"/>
      <c r="L43" s="125">
        <v>2</v>
      </c>
      <c r="M43" s="125"/>
      <c r="N43" s="125"/>
      <c r="O43" s="125">
        <v>3</v>
      </c>
      <c r="P43" s="125">
        <v>3</v>
      </c>
      <c r="Q43" s="125">
        <v>13</v>
      </c>
      <c r="R43" s="125">
        <v>7</v>
      </c>
      <c r="S43" s="125">
        <v>15</v>
      </c>
      <c r="T43" s="125"/>
      <c r="U43" s="125"/>
      <c r="V43" s="125"/>
      <c r="W43" s="125"/>
      <c r="X43" s="125"/>
      <c r="Y43" s="125"/>
      <c r="Z43" s="115"/>
      <c r="AE43" s="127"/>
    </row>
    <row r="44" spans="1:31" ht="20.45" customHeight="1" x14ac:dyDescent="0.2">
      <c r="A44" s="254"/>
      <c r="B44" s="125" t="s">
        <v>204</v>
      </c>
      <c r="C44" s="126"/>
      <c r="D44" s="125"/>
      <c r="E44" s="125"/>
      <c r="F44" s="125"/>
      <c r="G44" s="125">
        <v>6</v>
      </c>
      <c r="H44" s="125"/>
      <c r="I44" s="125"/>
      <c r="J44" s="125"/>
      <c r="K44" s="125"/>
      <c r="L44" s="125"/>
      <c r="M44" s="125"/>
      <c r="N44" s="125"/>
      <c r="O44" s="125"/>
      <c r="P44" s="125"/>
      <c r="Q44" s="125"/>
      <c r="R44" s="125"/>
      <c r="S44" s="125"/>
      <c r="T44" s="125"/>
      <c r="U44" s="125"/>
      <c r="V44" s="125"/>
      <c r="W44" s="125"/>
      <c r="X44" s="125"/>
      <c r="Y44" s="125"/>
      <c r="AE44" s="124"/>
    </row>
    <row r="45" spans="1:31" ht="20.45" customHeight="1" x14ac:dyDescent="0.2">
      <c r="A45" s="254"/>
      <c r="B45" s="125" t="s">
        <v>164</v>
      </c>
      <c r="C45" s="126"/>
      <c r="D45" s="125"/>
      <c r="E45" s="125"/>
      <c r="F45" s="125"/>
      <c r="G45" s="125"/>
      <c r="H45" s="125">
        <v>9</v>
      </c>
      <c r="I45" s="125">
        <v>8</v>
      </c>
      <c r="J45" s="125">
        <v>13</v>
      </c>
      <c r="K45" s="125"/>
      <c r="L45" s="125">
        <v>11</v>
      </c>
      <c r="M45" s="125">
        <v>2</v>
      </c>
      <c r="N45" s="125"/>
      <c r="O45" s="125">
        <v>0</v>
      </c>
      <c r="P45" s="125">
        <v>0</v>
      </c>
      <c r="Q45" s="125">
        <v>0</v>
      </c>
      <c r="R45" s="125">
        <v>1</v>
      </c>
      <c r="S45" s="125">
        <v>4</v>
      </c>
      <c r="T45" s="125"/>
      <c r="U45" s="125"/>
      <c r="V45" s="125"/>
      <c r="W45" s="125"/>
      <c r="X45" s="125"/>
      <c r="Y45" s="125"/>
      <c r="Z45" s="117"/>
      <c r="AE45" s="124"/>
    </row>
    <row r="46" spans="1:31" ht="17.45" customHeight="1" x14ac:dyDescent="0.2">
      <c r="A46" s="255"/>
      <c r="B46" s="143" t="s">
        <v>165</v>
      </c>
      <c r="C46" s="143"/>
      <c r="D46" s="144"/>
      <c r="E46" s="144"/>
      <c r="F46" s="144"/>
      <c r="G46" s="144">
        <v>1</v>
      </c>
      <c r="H46" s="144">
        <v>4</v>
      </c>
      <c r="I46" s="144">
        <v>10</v>
      </c>
      <c r="J46" s="144">
        <v>16</v>
      </c>
      <c r="K46" s="144"/>
      <c r="L46" s="144">
        <v>16</v>
      </c>
      <c r="M46" s="144">
        <v>12</v>
      </c>
      <c r="N46" s="144"/>
      <c r="O46" s="144">
        <v>7</v>
      </c>
      <c r="P46" s="144">
        <v>2</v>
      </c>
      <c r="Q46" s="144">
        <v>5</v>
      </c>
      <c r="R46" s="144">
        <v>4</v>
      </c>
      <c r="S46" s="144">
        <v>4</v>
      </c>
      <c r="T46" s="144"/>
      <c r="U46" s="125"/>
      <c r="V46" s="144"/>
      <c r="W46" s="144"/>
      <c r="X46" s="144"/>
      <c r="Y46" s="144"/>
      <c r="AE46" s="124"/>
    </row>
    <row r="47" spans="1:31" ht="19.350000000000001" customHeight="1" x14ac:dyDescent="0.2">
      <c r="A47" s="259" t="s">
        <v>166</v>
      </c>
      <c r="B47" s="130" t="s">
        <v>167</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AE47" s="121"/>
    </row>
    <row r="48" spans="1:31" ht="1.35" hidden="1" customHeight="1" x14ac:dyDescent="0.2">
      <c r="A48" s="259"/>
      <c r="B48" s="132" t="s">
        <v>169</v>
      </c>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AE48" s="121"/>
    </row>
    <row r="49" spans="1:31" ht="18.75" customHeight="1" x14ac:dyDescent="0.2">
      <c r="A49" s="259"/>
      <c r="B49" s="132" t="s">
        <v>170</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AE49" s="121"/>
    </row>
    <row r="50" spans="1:31" ht="18.75" customHeight="1" x14ac:dyDescent="0.2">
      <c r="A50" s="259"/>
      <c r="B50" s="132" t="s">
        <v>171</v>
      </c>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AE50" s="121"/>
    </row>
    <row r="51" spans="1:31" ht="18.75" customHeight="1" x14ac:dyDescent="0.2">
      <c r="A51" s="259"/>
      <c r="B51" s="132" t="s">
        <v>172</v>
      </c>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AE51" s="121"/>
    </row>
    <row r="52" spans="1:31" ht="18.75" customHeight="1" x14ac:dyDescent="0.2">
      <c r="A52" s="258"/>
      <c r="B52" s="132" t="s">
        <v>173</v>
      </c>
      <c r="C52" s="129"/>
      <c r="D52" s="128"/>
      <c r="E52" s="128"/>
      <c r="F52" s="128"/>
      <c r="G52" s="128"/>
      <c r="H52" s="128"/>
      <c r="I52" s="128"/>
      <c r="J52" s="128"/>
      <c r="K52" s="128"/>
      <c r="L52" s="128"/>
      <c r="M52" s="128"/>
      <c r="N52" s="128"/>
      <c r="O52" s="128"/>
      <c r="P52" s="128"/>
      <c r="Q52" s="128"/>
      <c r="R52" s="128"/>
      <c r="S52" s="128"/>
      <c r="T52" s="128"/>
      <c r="U52" s="128"/>
      <c r="V52" s="128"/>
      <c r="W52" s="128"/>
      <c r="X52" s="128"/>
      <c r="Y52" s="128"/>
      <c r="AE52" s="121"/>
    </row>
    <row r="53" spans="1:31" ht="50.25" customHeight="1" x14ac:dyDescent="0.2">
      <c r="A53" s="133" t="s">
        <v>174</v>
      </c>
      <c r="B53" s="113"/>
      <c r="C53" s="113"/>
      <c r="D53" s="113"/>
      <c r="E53" s="113"/>
      <c r="F53" s="113"/>
      <c r="G53" s="113"/>
      <c r="H53" s="113"/>
      <c r="I53" s="113" t="s">
        <v>417</v>
      </c>
      <c r="J53" s="113"/>
      <c r="K53" s="113"/>
      <c r="L53" s="113"/>
      <c r="M53" s="113"/>
      <c r="N53" s="113"/>
      <c r="O53" s="113"/>
      <c r="P53" s="113" t="s">
        <v>418</v>
      </c>
      <c r="Q53" s="113"/>
      <c r="R53" s="113"/>
      <c r="S53" s="113"/>
      <c r="T53" s="113"/>
      <c r="U53" s="113"/>
      <c r="V53" s="113"/>
      <c r="W53" s="113"/>
      <c r="X53" s="113"/>
      <c r="Y53" s="113"/>
      <c r="Z53" s="250"/>
      <c r="AA53" s="250"/>
      <c r="AB53" s="113"/>
      <c r="AC53" s="113"/>
      <c r="AD53" s="145"/>
      <c r="AE53" s="135"/>
    </row>
    <row r="54" spans="1:31" ht="91.5" customHeight="1" x14ac:dyDescent="0.2">
      <c r="A54" s="113" t="s">
        <v>178</v>
      </c>
      <c r="B54" s="113"/>
      <c r="C54" s="113"/>
      <c r="D54" s="113"/>
      <c r="E54" s="113" t="s">
        <v>437</v>
      </c>
      <c r="F54" s="113" t="s">
        <v>451</v>
      </c>
      <c r="G54" s="113" t="s">
        <v>452</v>
      </c>
      <c r="H54" s="113" t="s">
        <v>423</v>
      </c>
      <c r="I54" s="113" t="s">
        <v>439</v>
      </c>
      <c r="J54" s="151" t="s">
        <v>453</v>
      </c>
      <c r="K54" s="113"/>
      <c r="L54" s="113"/>
      <c r="M54" s="113" t="s">
        <v>360</v>
      </c>
      <c r="N54" s="113" t="s">
        <v>454</v>
      </c>
      <c r="O54" s="113" t="s">
        <v>455</v>
      </c>
      <c r="P54" s="113" t="s">
        <v>456</v>
      </c>
      <c r="Q54" s="113" t="s">
        <v>457</v>
      </c>
      <c r="R54" s="113"/>
      <c r="S54" s="113"/>
      <c r="T54" s="113"/>
      <c r="U54" s="113"/>
      <c r="V54" s="113"/>
      <c r="W54" s="113"/>
      <c r="X54" s="113"/>
      <c r="Y54" s="113"/>
      <c r="Z54" s="250"/>
      <c r="AA54" s="250"/>
      <c r="AB54" s="113"/>
      <c r="AC54" s="113"/>
      <c r="AD54" s="145"/>
      <c r="AE54" s="135"/>
    </row>
    <row r="55" spans="1:31" ht="86.25" customHeight="1" x14ac:dyDescent="0.2">
      <c r="A55" s="133" t="s">
        <v>191</v>
      </c>
      <c r="B55" s="113"/>
      <c r="C55" s="113"/>
      <c r="D55" s="113"/>
      <c r="E55" s="113"/>
      <c r="F55" s="113" t="s">
        <v>458</v>
      </c>
      <c r="G55" s="113"/>
      <c r="H55" s="113"/>
      <c r="I55" s="113"/>
      <c r="J55" s="113"/>
      <c r="K55" s="113"/>
      <c r="L55" s="113"/>
      <c r="M55" s="113"/>
      <c r="N55" s="113"/>
      <c r="O55" s="113"/>
      <c r="P55" s="16"/>
      <c r="Q55" s="113"/>
      <c r="R55" s="113"/>
      <c r="S55" s="113"/>
      <c r="T55" s="113"/>
      <c r="U55" s="113"/>
      <c r="V55" s="113"/>
      <c r="W55" s="113"/>
      <c r="X55" s="113"/>
      <c r="Y55" s="113"/>
      <c r="Z55" s="250"/>
      <c r="AA55" s="250"/>
      <c r="AB55" s="113"/>
      <c r="AC55" s="113"/>
      <c r="AD55" s="145"/>
      <c r="AE55" s="135"/>
    </row>
    <row r="56" spans="1:31" x14ac:dyDescent="0.2">
      <c r="A56" s="133" t="s">
        <v>193</v>
      </c>
      <c r="B56" s="113"/>
      <c r="C56" s="113"/>
      <c r="D56" s="113">
        <v>10</v>
      </c>
      <c r="E56" s="113">
        <v>12</v>
      </c>
      <c r="F56" s="113">
        <v>20</v>
      </c>
      <c r="G56" s="113">
        <v>29</v>
      </c>
      <c r="H56" s="113">
        <v>38</v>
      </c>
      <c r="I56" s="113">
        <v>42</v>
      </c>
      <c r="J56" s="113">
        <v>43</v>
      </c>
      <c r="K56" s="113"/>
      <c r="L56" s="113">
        <v>45</v>
      </c>
      <c r="M56" s="113">
        <v>40</v>
      </c>
      <c r="N56" s="113">
        <v>40</v>
      </c>
      <c r="O56" s="113">
        <v>39</v>
      </c>
      <c r="P56" s="113">
        <v>42</v>
      </c>
      <c r="Q56" s="113">
        <v>42</v>
      </c>
      <c r="R56" s="113">
        <v>45</v>
      </c>
      <c r="S56" s="113">
        <v>46</v>
      </c>
      <c r="T56" s="113"/>
      <c r="U56" s="113"/>
      <c r="V56" s="113"/>
      <c r="W56" s="113"/>
      <c r="X56" s="113"/>
      <c r="Y56" s="113"/>
      <c r="Z56" s="250"/>
      <c r="AA56" s="250"/>
      <c r="AB56" s="113"/>
      <c r="AC56" s="113"/>
      <c r="AD56" s="145"/>
      <c r="AE56" s="135"/>
    </row>
    <row r="57" spans="1:31" x14ac:dyDescent="0.2">
      <c r="A57" s="133" t="s">
        <v>194</v>
      </c>
      <c r="B57" s="113"/>
      <c r="C57" s="113"/>
      <c r="D57" s="113">
        <v>12</v>
      </c>
      <c r="E57" s="113">
        <v>23</v>
      </c>
      <c r="F57" s="113">
        <v>20</v>
      </c>
      <c r="G57" s="113">
        <v>33</v>
      </c>
      <c r="H57" s="113">
        <v>46</v>
      </c>
      <c r="I57" s="113">
        <v>30</v>
      </c>
      <c r="J57" s="113">
        <v>47</v>
      </c>
      <c r="K57" s="113"/>
      <c r="L57" s="113">
        <v>48</v>
      </c>
      <c r="M57" s="113">
        <v>37</v>
      </c>
      <c r="N57" s="113">
        <v>25</v>
      </c>
      <c r="O57" s="113">
        <v>22</v>
      </c>
      <c r="P57" s="113">
        <v>28</v>
      </c>
      <c r="Q57" s="113">
        <v>28</v>
      </c>
      <c r="R57" s="113">
        <v>39</v>
      </c>
      <c r="S57" s="113">
        <v>39</v>
      </c>
      <c r="T57" s="113"/>
      <c r="U57" s="113"/>
      <c r="V57" s="113"/>
      <c r="W57" s="113"/>
      <c r="X57" s="113"/>
      <c r="Y57" s="113"/>
      <c r="Z57" s="250"/>
      <c r="AA57" s="250"/>
      <c r="AB57" s="113"/>
      <c r="AC57" s="113"/>
      <c r="AD57" s="145"/>
      <c r="AE57" s="135"/>
    </row>
    <row r="58" spans="1:31" ht="159.75" customHeight="1" x14ac:dyDescent="0.2">
      <c r="A58" s="133" t="s">
        <v>195</v>
      </c>
      <c r="B58" s="113"/>
      <c r="C58" s="113"/>
      <c r="D58" s="113" t="s">
        <v>459</v>
      </c>
      <c r="E58" s="113"/>
      <c r="F58" s="113"/>
      <c r="G58" s="113"/>
      <c r="H58" s="113"/>
      <c r="I58" s="113"/>
      <c r="J58" s="113"/>
      <c r="K58" s="113"/>
      <c r="L58" s="113"/>
      <c r="M58" s="113"/>
      <c r="N58" s="113"/>
      <c r="O58" s="113"/>
      <c r="P58" s="113"/>
      <c r="Q58" s="113"/>
      <c r="R58" s="113"/>
      <c r="S58" s="113"/>
      <c r="T58" s="113"/>
      <c r="U58" s="113"/>
      <c r="V58" s="113"/>
      <c r="W58" s="113"/>
      <c r="X58" s="113"/>
      <c r="Y58" s="113"/>
      <c r="Z58" s="250"/>
      <c r="AA58" s="113"/>
      <c r="AB58" s="113"/>
      <c r="AC58" s="113"/>
      <c r="AD58" s="145"/>
      <c r="AE58" s="135"/>
    </row>
    <row r="59" spans="1:31" ht="61.5" customHeight="1" x14ac:dyDescent="0.2">
      <c r="A59" s="256" t="s">
        <v>198</v>
      </c>
      <c r="B59" s="113"/>
      <c r="C59" s="113"/>
      <c r="D59" s="113"/>
      <c r="E59" s="113"/>
      <c r="F59" s="113"/>
      <c r="G59" s="113"/>
      <c r="H59" s="113"/>
      <c r="I59" s="113" t="s">
        <v>460</v>
      </c>
      <c r="J59" s="113"/>
      <c r="K59" s="113"/>
      <c r="L59" s="113" t="s">
        <v>461</v>
      </c>
      <c r="M59" s="113" t="s">
        <v>462</v>
      </c>
      <c r="N59" s="113"/>
      <c r="O59" s="113" t="s">
        <v>432</v>
      </c>
      <c r="P59" s="113"/>
      <c r="Q59" s="113" t="s">
        <v>463</v>
      </c>
      <c r="R59" s="113"/>
      <c r="S59" s="113" t="s">
        <v>464</v>
      </c>
      <c r="T59" s="113">
        <v>0</v>
      </c>
      <c r="U59" s="113"/>
      <c r="V59" s="113"/>
      <c r="W59" s="113"/>
      <c r="X59" s="113"/>
      <c r="Y59" s="113"/>
      <c r="Z59" s="113"/>
      <c r="AA59" s="113"/>
      <c r="AB59" s="113"/>
      <c r="AC59" s="113"/>
      <c r="AD59" s="145"/>
      <c r="AE59" s="135"/>
    </row>
    <row r="60" spans="1:31" ht="25.5" x14ac:dyDescent="0.2">
      <c r="A60" s="257"/>
      <c r="B60" s="113" t="s">
        <v>202</v>
      </c>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37"/>
      <c r="AA60" s="137"/>
      <c r="AB60" s="113"/>
      <c r="AC60" s="137"/>
      <c r="AD60" s="138"/>
      <c r="AE60" s="121"/>
    </row>
    <row r="61" spans="1:31" ht="35.25" customHeight="1" x14ac:dyDescent="0.2">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AE61" s="121"/>
    </row>
    <row r="62" spans="1:31" ht="17.25" customHeight="1" x14ac:dyDescent="0.2">
      <c r="A62" s="114" t="s">
        <v>465</v>
      </c>
      <c r="B62" s="139"/>
      <c r="C62" s="139">
        <v>44740</v>
      </c>
      <c r="D62" s="139">
        <v>44747</v>
      </c>
      <c r="E62" s="139">
        <v>44754</v>
      </c>
      <c r="F62" s="139">
        <v>44761</v>
      </c>
      <c r="G62" s="139">
        <v>44768</v>
      </c>
      <c r="H62" s="139">
        <v>44775</v>
      </c>
      <c r="I62" s="139">
        <v>44782</v>
      </c>
      <c r="J62" s="139">
        <v>44789</v>
      </c>
      <c r="K62" s="139">
        <v>44796</v>
      </c>
      <c r="L62" s="139">
        <v>44803</v>
      </c>
      <c r="M62" s="139">
        <v>44810</v>
      </c>
      <c r="N62" s="139">
        <v>44817</v>
      </c>
      <c r="O62" s="139">
        <v>44824</v>
      </c>
      <c r="P62" s="139"/>
      <c r="Q62" s="139"/>
      <c r="R62" s="139"/>
      <c r="S62" s="139"/>
      <c r="T62" s="139"/>
      <c r="U62" s="139"/>
      <c r="V62" s="139"/>
      <c r="W62" s="139"/>
      <c r="X62" s="139"/>
      <c r="Y62" s="139"/>
      <c r="Z62" s="140"/>
      <c r="AA62" s="140"/>
      <c r="AB62" s="140"/>
      <c r="AC62" s="140"/>
      <c r="AD62" s="141"/>
      <c r="AE62" s="142"/>
    </row>
    <row r="63" spans="1:31" s="116" customFormat="1" ht="27.6" customHeight="1" x14ac:dyDescent="0.2">
      <c r="A63" s="253" t="s">
        <v>160</v>
      </c>
      <c r="B63" s="125" t="s">
        <v>161</v>
      </c>
      <c r="C63" s="126"/>
      <c r="D63" s="125"/>
      <c r="E63" s="125"/>
      <c r="F63" s="125"/>
      <c r="G63" s="125">
        <v>24</v>
      </c>
      <c r="H63" s="125">
        <v>40</v>
      </c>
      <c r="I63" s="125">
        <v>14</v>
      </c>
      <c r="J63" s="125">
        <v>32</v>
      </c>
      <c r="K63" s="125"/>
      <c r="L63" s="125">
        <v>2</v>
      </c>
      <c r="M63" s="125"/>
      <c r="N63" s="125"/>
      <c r="O63" s="125">
        <v>0</v>
      </c>
      <c r="P63" s="125">
        <v>3</v>
      </c>
      <c r="Q63" s="125">
        <v>10</v>
      </c>
      <c r="R63" s="125">
        <v>0</v>
      </c>
      <c r="S63" s="125">
        <v>18</v>
      </c>
      <c r="T63" s="125"/>
      <c r="U63" s="125"/>
      <c r="V63" s="125"/>
      <c r="W63" s="125"/>
      <c r="X63" s="125"/>
      <c r="Y63" s="125"/>
      <c r="Z63" s="115"/>
      <c r="AE63" s="127"/>
    </row>
    <row r="64" spans="1:31" ht="20.45" customHeight="1" x14ac:dyDescent="0.2">
      <c r="A64" s="254"/>
      <c r="B64" s="125" t="s">
        <v>204</v>
      </c>
      <c r="C64" s="126"/>
      <c r="D64" s="125"/>
      <c r="E64" s="125"/>
      <c r="F64" s="125"/>
      <c r="G64" s="125"/>
      <c r="H64" s="125"/>
      <c r="I64" s="125"/>
      <c r="J64" s="125"/>
      <c r="K64" s="125"/>
      <c r="L64" s="125"/>
      <c r="M64" s="125"/>
      <c r="N64" s="125"/>
      <c r="O64" s="125"/>
      <c r="P64" s="125"/>
      <c r="Q64" s="125"/>
      <c r="R64" s="125"/>
      <c r="S64" s="125"/>
      <c r="T64" s="125"/>
      <c r="U64" s="125"/>
      <c r="V64" s="125"/>
      <c r="W64" s="125"/>
      <c r="X64" s="125"/>
      <c r="Y64" s="125"/>
      <c r="AE64" s="124"/>
    </row>
    <row r="65" spans="1:31" ht="20.45" customHeight="1" x14ac:dyDescent="0.2">
      <c r="A65" s="254"/>
      <c r="B65" s="125" t="s">
        <v>164</v>
      </c>
      <c r="C65" s="126"/>
      <c r="D65" s="125"/>
      <c r="E65" s="125"/>
      <c r="F65" s="125"/>
      <c r="G65" s="125">
        <v>1</v>
      </c>
      <c r="H65" s="125">
        <v>8</v>
      </c>
      <c r="I65" s="125">
        <v>4</v>
      </c>
      <c r="J65" s="125">
        <v>14</v>
      </c>
      <c r="K65" s="125"/>
      <c r="L65" s="125">
        <v>20</v>
      </c>
      <c r="M65" s="125">
        <v>4</v>
      </c>
      <c r="N65" s="125"/>
      <c r="O65" s="125">
        <v>0</v>
      </c>
      <c r="P65" s="125">
        <v>0</v>
      </c>
      <c r="Q65" s="125">
        <v>0</v>
      </c>
      <c r="R65" s="125">
        <v>0</v>
      </c>
      <c r="S65" s="125">
        <v>2</v>
      </c>
      <c r="T65" s="125"/>
      <c r="U65" s="125"/>
      <c r="V65" s="125"/>
      <c r="W65" s="125"/>
      <c r="X65" s="125"/>
      <c r="Y65" s="125"/>
      <c r="Z65" s="117"/>
      <c r="AE65" s="124"/>
    </row>
    <row r="66" spans="1:31" ht="17.45" customHeight="1" x14ac:dyDescent="0.2">
      <c r="A66" s="255"/>
      <c r="B66" s="143" t="s">
        <v>165</v>
      </c>
      <c r="C66" s="143"/>
      <c r="D66" s="144"/>
      <c r="E66" s="144"/>
      <c r="F66" s="144"/>
      <c r="G66" s="144"/>
      <c r="H66" s="144">
        <v>2</v>
      </c>
      <c r="I66" s="144">
        <v>9</v>
      </c>
      <c r="J66" s="144">
        <v>18</v>
      </c>
      <c r="K66" s="144"/>
      <c r="L66" s="144">
        <v>15</v>
      </c>
      <c r="M66" s="144">
        <v>8</v>
      </c>
      <c r="N66" s="144"/>
      <c r="O66" s="144">
        <v>12</v>
      </c>
      <c r="P66" s="144">
        <v>0</v>
      </c>
      <c r="Q66" s="144">
        <v>2</v>
      </c>
      <c r="R66" s="144">
        <v>3</v>
      </c>
      <c r="S66" s="144">
        <v>2</v>
      </c>
      <c r="T66" s="144"/>
      <c r="U66" s="144"/>
      <c r="V66" s="144"/>
      <c r="W66" s="144"/>
      <c r="X66" s="144"/>
      <c r="Y66" s="144"/>
      <c r="AE66" s="124"/>
    </row>
    <row r="67" spans="1:31" ht="19.350000000000001" customHeight="1" x14ac:dyDescent="0.2">
      <c r="A67" s="259" t="s">
        <v>166</v>
      </c>
      <c r="B67" s="130" t="s">
        <v>167</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AE67" s="121"/>
    </row>
    <row r="68" spans="1:31" ht="1.35" hidden="1" customHeight="1" x14ac:dyDescent="0.2">
      <c r="A68" s="259"/>
      <c r="B68" s="132" t="s">
        <v>169</v>
      </c>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AE68" s="121"/>
    </row>
    <row r="69" spans="1:31" ht="18.75" customHeight="1" x14ac:dyDescent="0.2">
      <c r="A69" s="259"/>
      <c r="B69" s="132" t="s">
        <v>170</v>
      </c>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AE69" s="121"/>
    </row>
    <row r="70" spans="1:31" ht="18.75" customHeight="1" x14ac:dyDescent="0.2">
      <c r="A70" s="259"/>
      <c r="B70" s="132" t="s">
        <v>171</v>
      </c>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AE70" s="121"/>
    </row>
    <row r="71" spans="1:31" ht="18.75" customHeight="1" x14ac:dyDescent="0.2">
      <c r="A71" s="259"/>
      <c r="B71" s="132" t="s">
        <v>172</v>
      </c>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AE71" s="121"/>
    </row>
    <row r="72" spans="1:31" ht="18.75" customHeight="1" x14ac:dyDescent="0.2">
      <c r="A72" s="258"/>
      <c r="B72" s="132" t="s">
        <v>173</v>
      </c>
      <c r="C72" s="129"/>
      <c r="D72" s="128"/>
      <c r="E72" s="128"/>
      <c r="F72" s="128"/>
      <c r="G72" s="128"/>
      <c r="H72" s="128"/>
      <c r="I72" s="128"/>
      <c r="J72" s="128"/>
      <c r="K72" s="128"/>
      <c r="L72" s="128"/>
      <c r="M72" s="128"/>
      <c r="N72" s="128"/>
      <c r="O72" s="128"/>
      <c r="P72" s="128"/>
      <c r="Q72" s="128"/>
      <c r="R72" s="128"/>
      <c r="S72" s="128"/>
      <c r="T72" s="128"/>
      <c r="U72" s="128"/>
      <c r="V72" s="128"/>
      <c r="W72" s="128"/>
      <c r="X72" s="128"/>
      <c r="Y72" s="128"/>
      <c r="AE72" s="121"/>
    </row>
    <row r="73" spans="1:31" ht="48.75" customHeight="1" x14ac:dyDescent="0.2">
      <c r="A73" s="133" t="s">
        <v>174</v>
      </c>
      <c r="B73" s="113"/>
      <c r="C73" s="113"/>
      <c r="D73" s="113" t="s">
        <v>466</v>
      </c>
      <c r="E73" s="113"/>
      <c r="F73" s="113"/>
      <c r="G73" s="113" t="s">
        <v>467</v>
      </c>
      <c r="H73" s="113"/>
      <c r="I73" s="113"/>
      <c r="J73" s="113"/>
      <c r="K73" s="113"/>
      <c r="L73" s="113" t="s">
        <v>417</v>
      </c>
      <c r="M73" s="113" t="s">
        <v>418</v>
      </c>
      <c r="N73" s="113"/>
      <c r="O73" s="113"/>
      <c r="P73" s="113"/>
      <c r="Q73" s="113"/>
      <c r="R73" s="113"/>
      <c r="S73" s="113"/>
      <c r="T73" s="113"/>
      <c r="U73" s="113"/>
      <c r="V73" s="113"/>
      <c r="W73" s="113"/>
      <c r="X73" s="113"/>
      <c r="Y73" s="113"/>
      <c r="Z73" s="250"/>
      <c r="AA73" s="250"/>
      <c r="AB73" s="113"/>
      <c r="AC73" s="113"/>
      <c r="AD73" s="145"/>
      <c r="AE73" s="135"/>
    </row>
    <row r="74" spans="1:31" ht="90.75" customHeight="1" x14ac:dyDescent="0.2">
      <c r="A74" s="113" t="s">
        <v>178</v>
      </c>
      <c r="B74" s="113"/>
      <c r="C74" s="113"/>
      <c r="D74" s="113"/>
      <c r="E74" s="113" t="s">
        <v>468</v>
      </c>
      <c r="F74" s="113" t="s">
        <v>451</v>
      </c>
      <c r="G74" s="113" t="s">
        <v>469</v>
      </c>
      <c r="H74" s="113"/>
      <c r="I74" s="113" t="s">
        <v>439</v>
      </c>
      <c r="J74" s="113"/>
      <c r="K74" s="113"/>
      <c r="L74" s="113" t="s">
        <v>470</v>
      </c>
      <c r="M74" s="113"/>
      <c r="N74" s="113" t="s">
        <v>471</v>
      </c>
      <c r="O74" s="113" t="s">
        <v>455</v>
      </c>
      <c r="P74" s="113" t="s">
        <v>456</v>
      </c>
      <c r="Q74" s="113" t="s">
        <v>444</v>
      </c>
      <c r="R74" s="113"/>
      <c r="S74" s="113"/>
      <c r="T74" s="113"/>
      <c r="U74" s="113"/>
      <c r="V74" s="113"/>
      <c r="W74" s="113"/>
      <c r="X74" s="113"/>
      <c r="Y74" s="113"/>
      <c r="Z74" s="250"/>
      <c r="AA74" s="250"/>
      <c r="AB74" s="113"/>
      <c r="AC74" s="113"/>
      <c r="AD74" s="145"/>
      <c r="AE74" s="135"/>
    </row>
    <row r="75" spans="1:31" ht="87" customHeight="1" x14ac:dyDescent="0.2">
      <c r="A75" s="133" t="s">
        <v>191</v>
      </c>
      <c r="B75" s="113"/>
      <c r="C75" s="113"/>
      <c r="D75" s="113"/>
      <c r="E75" s="113"/>
      <c r="F75" s="113"/>
      <c r="G75" s="113"/>
      <c r="H75" s="113"/>
      <c r="I75" s="113"/>
      <c r="J75" s="113"/>
      <c r="K75" s="113"/>
      <c r="L75" s="113"/>
      <c r="M75" s="113"/>
      <c r="N75" s="113"/>
      <c r="O75" s="113"/>
      <c r="P75" s="16"/>
      <c r="Q75" s="113"/>
      <c r="R75" s="113"/>
      <c r="S75" s="113"/>
      <c r="T75" s="113"/>
      <c r="U75" s="113"/>
      <c r="V75" s="113"/>
      <c r="W75" s="113"/>
      <c r="X75" s="113"/>
      <c r="Y75" s="113"/>
      <c r="Z75" s="250"/>
      <c r="AA75" s="250"/>
      <c r="AB75" s="113"/>
      <c r="AC75" s="113"/>
      <c r="AD75" s="145"/>
      <c r="AE75" s="135"/>
    </row>
    <row r="76" spans="1:31" x14ac:dyDescent="0.2">
      <c r="A76" s="133" t="s">
        <v>193</v>
      </c>
      <c r="B76" s="113"/>
      <c r="C76" s="113"/>
      <c r="D76" s="113">
        <v>18</v>
      </c>
      <c r="E76" s="113">
        <v>19</v>
      </c>
      <c r="F76" s="113">
        <v>26</v>
      </c>
      <c r="G76" s="98">
        <v>33</v>
      </c>
      <c r="H76" s="113">
        <v>51</v>
      </c>
      <c r="I76" s="113">
        <v>58</v>
      </c>
      <c r="J76" s="113">
        <v>55</v>
      </c>
      <c r="K76" s="113"/>
      <c r="L76" s="113">
        <v>55</v>
      </c>
      <c r="M76" s="113">
        <v>51</v>
      </c>
      <c r="N76" s="113">
        <v>45</v>
      </c>
      <c r="O76" s="113">
        <v>50</v>
      </c>
      <c r="P76" s="113">
        <v>50</v>
      </c>
      <c r="Q76" s="113">
        <v>48</v>
      </c>
      <c r="R76" s="113">
        <v>54</v>
      </c>
      <c r="S76" s="113">
        <v>51</v>
      </c>
      <c r="T76" s="113"/>
      <c r="U76" s="113"/>
      <c r="V76" s="113"/>
      <c r="W76" s="113"/>
      <c r="X76" s="113"/>
      <c r="Y76" s="113"/>
      <c r="Z76" s="250"/>
      <c r="AA76" s="250"/>
      <c r="AB76" s="113"/>
      <c r="AC76" s="113"/>
      <c r="AD76" s="145"/>
      <c r="AE76" s="135"/>
    </row>
    <row r="77" spans="1:31" x14ac:dyDescent="0.2">
      <c r="A77" s="133" t="s">
        <v>194</v>
      </c>
      <c r="B77" s="113"/>
      <c r="C77" s="113"/>
      <c r="D77" s="113">
        <v>11</v>
      </c>
      <c r="E77" s="113">
        <v>17</v>
      </c>
      <c r="F77" s="113">
        <v>28</v>
      </c>
      <c r="G77" s="99">
        <v>38</v>
      </c>
      <c r="H77" s="113">
        <v>45</v>
      </c>
      <c r="I77" s="113">
        <v>37</v>
      </c>
      <c r="J77" s="113">
        <v>54</v>
      </c>
      <c r="K77" s="113"/>
      <c r="L77" s="113">
        <v>55</v>
      </c>
      <c r="M77" s="113">
        <v>38</v>
      </c>
      <c r="N77" s="113">
        <v>40</v>
      </c>
      <c r="O77" s="113">
        <v>36</v>
      </c>
      <c r="P77" s="113">
        <v>32</v>
      </c>
      <c r="Q77" s="113">
        <v>34</v>
      </c>
      <c r="R77" s="113">
        <v>38</v>
      </c>
      <c r="S77" s="113">
        <v>53</v>
      </c>
      <c r="T77" s="113"/>
      <c r="U77" s="113"/>
      <c r="V77" s="113"/>
      <c r="W77" s="113"/>
      <c r="X77" s="113"/>
      <c r="Y77" s="113"/>
      <c r="Z77" s="250"/>
      <c r="AA77" s="250"/>
      <c r="AB77" s="113"/>
      <c r="AC77" s="113"/>
      <c r="AD77" s="145"/>
      <c r="AE77" s="135"/>
    </row>
    <row r="78" spans="1:31" ht="154.5" customHeight="1" x14ac:dyDescent="0.2">
      <c r="A78" s="133" t="s">
        <v>195</v>
      </c>
      <c r="B78" s="113"/>
      <c r="C78" s="113"/>
      <c r="D78" s="113" t="s">
        <v>472</v>
      </c>
      <c r="E78" s="113"/>
      <c r="F78" s="113"/>
      <c r="G78" s="113"/>
      <c r="H78" s="113"/>
      <c r="I78" s="113"/>
      <c r="J78" s="113"/>
      <c r="K78" s="113"/>
      <c r="L78" s="113" t="s">
        <v>473</v>
      </c>
      <c r="M78" s="113"/>
      <c r="N78" s="113"/>
      <c r="O78" s="113"/>
      <c r="P78" s="113"/>
      <c r="Q78" s="113"/>
      <c r="R78" s="113"/>
      <c r="S78" s="113"/>
      <c r="T78" s="113"/>
      <c r="U78" s="113"/>
      <c r="V78" s="113"/>
      <c r="W78" s="113"/>
      <c r="X78" s="113"/>
      <c r="Y78" s="113"/>
      <c r="Z78" s="250"/>
      <c r="AA78" s="113"/>
      <c r="AB78" s="113"/>
      <c r="AC78" s="113"/>
      <c r="AD78" s="145"/>
      <c r="AE78" s="135"/>
    </row>
    <row r="79" spans="1:31" ht="69" customHeight="1" x14ac:dyDescent="0.2">
      <c r="A79" s="256" t="s">
        <v>198</v>
      </c>
      <c r="B79" s="113"/>
      <c r="C79" s="113"/>
      <c r="D79" s="113"/>
      <c r="E79" s="113"/>
      <c r="F79" s="113"/>
      <c r="G79" s="113"/>
      <c r="H79" s="113"/>
      <c r="I79" s="113" t="s">
        <v>474</v>
      </c>
      <c r="J79" s="113"/>
      <c r="K79" s="113"/>
      <c r="L79" s="113" t="s">
        <v>475</v>
      </c>
      <c r="M79" s="113" t="s">
        <v>476</v>
      </c>
      <c r="N79" s="113"/>
      <c r="O79" s="113" t="s">
        <v>477</v>
      </c>
      <c r="P79" s="113"/>
      <c r="Q79" s="113"/>
      <c r="R79" s="113"/>
      <c r="S79" s="113" t="s">
        <v>478</v>
      </c>
      <c r="T79" s="113" t="s">
        <v>474</v>
      </c>
      <c r="U79" s="113"/>
      <c r="V79" s="113"/>
      <c r="W79" s="113"/>
      <c r="X79" s="113"/>
      <c r="Y79" s="113"/>
      <c r="Z79" s="250"/>
      <c r="AA79" s="113"/>
      <c r="AB79" s="113"/>
      <c r="AC79" s="113"/>
      <c r="AD79" s="145"/>
      <c r="AE79" s="135"/>
    </row>
    <row r="80" spans="1:31" ht="18" customHeight="1" x14ac:dyDescent="0.2">
      <c r="A80" s="257"/>
      <c r="B80" s="113" t="s">
        <v>202</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37"/>
      <c r="AA80" s="137"/>
      <c r="AB80" s="137"/>
      <c r="AC80" s="137"/>
      <c r="AD80" s="138"/>
      <c r="AE80" s="121"/>
    </row>
    <row r="81" spans="1:31" ht="33.75" customHeight="1" x14ac:dyDescent="0.2">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AE81" s="121"/>
    </row>
    <row r="82" spans="1:31" x14ac:dyDescent="0.2">
      <c r="A82" s="114" t="s">
        <v>479</v>
      </c>
      <c r="B82" s="139"/>
      <c r="C82" s="139">
        <v>44740</v>
      </c>
      <c r="D82" s="139">
        <v>44747</v>
      </c>
      <c r="E82" s="139">
        <v>44754</v>
      </c>
      <c r="F82" s="139">
        <v>44761</v>
      </c>
      <c r="G82" s="139">
        <v>44768</v>
      </c>
      <c r="H82" s="139">
        <v>44775</v>
      </c>
      <c r="I82" s="139">
        <v>44782</v>
      </c>
      <c r="J82" s="139">
        <v>44789</v>
      </c>
      <c r="K82" s="139">
        <v>44796</v>
      </c>
      <c r="L82" s="139">
        <v>44803</v>
      </c>
      <c r="M82" s="139">
        <v>44810</v>
      </c>
      <c r="N82" s="139">
        <v>44817</v>
      </c>
      <c r="O82" s="139">
        <v>44824</v>
      </c>
      <c r="P82" s="139"/>
      <c r="Q82" s="139"/>
      <c r="R82" s="139"/>
      <c r="S82" s="139"/>
      <c r="T82" s="139"/>
      <c r="U82" s="139"/>
      <c r="V82" s="139"/>
      <c r="W82" s="139"/>
      <c r="X82" s="139"/>
      <c r="Y82" s="139"/>
      <c r="Z82" s="140"/>
      <c r="AA82" s="140"/>
      <c r="AB82" s="140"/>
      <c r="AC82" s="140"/>
      <c r="AD82" s="141"/>
      <c r="AE82" s="142"/>
    </row>
    <row r="83" spans="1:31" s="116" customFormat="1" ht="27.6" customHeight="1" x14ac:dyDescent="0.2">
      <c r="A83" s="253" t="s">
        <v>160</v>
      </c>
      <c r="B83" s="125" t="s">
        <v>161</v>
      </c>
      <c r="C83" s="126"/>
      <c r="D83" s="125"/>
      <c r="E83" s="125">
        <v>2</v>
      </c>
      <c r="F83" s="125">
        <v>5</v>
      </c>
      <c r="G83" s="116">
        <v>28</v>
      </c>
      <c r="H83" s="125">
        <v>46</v>
      </c>
      <c r="I83" s="125">
        <v>11</v>
      </c>
      <c r="J83" s="125">
        <v>14</v>
      </c>
      <c r="K83" s="125"/>
      <c r="L83" s="125">
        <v>3</v>
      </c>
      <c r="M83" s="125">
        <v>3</v>
      </c>
      <c r="N83" s="125"/>
      <c r="O83" s="125">
        <v>10</v>
      </c>
      <c r="P83" s="125">
        <v>6</v>
      </c>
      <c r="Q83" s="125">
        <v>15</v>
      </c>
      <c r="R83" s="125">
        <v>12</v>
      </c>
      <c r="S83" s="125">
        <v>51</v>
      </c>
      <c r="T83" s="125"/>
      <c r="U83" s="125"/>
      <c r="V83" s="125"/>
      <c r="W83" s="125"/>
      <c r="X83" s="125"/>
      <c r="Y83" s="125"/>
      <c r="Z83" s="115"/>
      <c r="AE83" s="127"/>
    </row>
    <row r="84" spans="1:31" ht="20.45" customHeight="1" x14ac:dyDescent="0.2">
      <c r="A84" s="254"/>
      <c r="B84" s="125" t="s">
        <v>204</v>
      </c>
      <c r="C84" s="126"/>
      <c r="D84" s="125"/>
      <c r="E84" s="125"/>
      <c r="F84" s="125"/>
      <c r="G84" s="125">
        <v>3</v>
      </c>
      <c r="H84" s="125"/>
      <c r="I84" s="125"/>
      <c r="J84" s="125"/>
      <c r="K84" s="125"/>
      <c r="L84" s="125"/>
      <c r="M84" s="125"/>
      <c r="N84" s="125"/>
      <c r="O84" s="125"/>
      <c r="P84" s="125"/>
      <c r="Q84" s="125"/>
      <c r="R84" s="125"/>
      <c r="S84" s="125"/>
      <c r="T84" s="125"/>
      <c r="U84" s="125"/>
      <c r="V84" s="125"/>
      <c r="W84" s="125"/>
      <c r="X84" s="125"/>
      <c r="Y84" s="125"/>
      <c r="AE84" s="124"/>
    </row>
    <row r="85" spans="1:31" ht="20.45" customHeight="1" x14ac:dyDescent="0.2">
      <c r="A85" s="254"/>
      <c r="B85" s="125" t="s">
        <v>164</v>
      </c>
      <c r="C85" s="126"/>
      <c r="D85" s="125"/>
      <c r="E85" s="125"/>
      <c r="F85" s="125">
        <v>2</v>
      </c>
      <c r="G85" s="125"/>
      <c r="H85" s="125">
        <v>8</v>
      </c>
      <c r="I85" s="125">
        <v>10</v>
      </c>
      <c r="J85" s="125">
        <v>5</v>
      </c>
      <c r="K85" s="125"/>
      <c r="L85" s="125">
        <v>11</v>
      </c>
      <c r="M85" s="125">
        <v>3</v>
      </c>
      <c r="N85" s="125"/>
      <c r="O85" s="125">
        <v>0</v>
      </c>
      <c r="P85" s="125">
        <v>0</v>
      </c>
      <c r="Q85" s="125">
        <v>3</v>
      </c>
      <c r="R85" s="125">
        <v>3</v>
      </c>
      <c r="S85" s="125">
        <v>10</v>
      </c>
      <c r="T85" s="125"/>
      <c r="U85" s="125"/>
      <c r="V85" s="125"/>
      <c r="W85" s="125"/>
      <c r="X85" s="125"/>
      <c r="Y85" s="125"/>
      <c r="Z85" s="117"/>
      <c r="AE85" s="124"/>
    </row>
    <row r="86" spans="1:31" ht="17.45" customHeight="1" x14ac:dyDescent="0.2">
      <c r="A86" s="255"/>
      <c r="B86" s="143" t="s">
        <v>165</v>
      </c>
      <c r="C86" s="143"/>
      <c r="D86" s="144"/>
      <c r="E86" s="144"/>
      <c r="F86" s="144"/>
      <c r="G86" s="144">
        <v>6</v>
      </c>
      <c r="H86" s="144">
        <v>9</v>
      </c>
      <c r="I86" s="144">
        <v>14</v>
      </c>
      <c r="J86" s="144">
        <v>19</v>
      </c>
      <c r="K86" s="144"/>
      <c r="L86" s="144">
        <v>18</v>
      </c>
      <c r="M86" s="144">
        <v>10</v>
      </c>
      <c r="N86" s="144"/>
      <c r="O86" s="144">
        <v>13</v>
      </c>
      <c r="P86" s="144">
        <v>4</v>
      </c>
      <c r="Q86" s="144">
        <v>5</v>
      </c>
      <c r="R86" s="144">
        <v>5</v>
      </c>
      <c r="S86" s="144">
        <v>7</v>
      </c>
      <c r="T86" s="144"/>
      <c r="U86" s="144"/>
      <c r="V86" s="144"/>
      <c r="W86" s="144"/>
      <c r="X86" s="144"/>
      <c r="Y86" s="144"/>
      <c r="AE86" s="124"/>
    </row>
    <row r="87" spans="1:31" ht="19.350000000000001" customHeight="1" x14ac:dyDescent="0.2">
      <c r="A87" s="259" t="s">
        <v>166</v>
      </c>
      <c r="B87" s="130" t="s">
        <v>167</v>
      </c>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AE87" s="121"/>
    </row>
    <row r="88" spans="1:31" ht="1.35" hidden="1" customHeight="1" x14ac:dyDescent="0.2">
      <c r="A88" s="259"/>
      <c r="B88" s="132" t="s">
        <v>169</v>
      </c>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AE88" s="121"/>
    </row>
    <row r="89" spans="1:31" ht="18.75" customHeight="1" x14ac:dyDescent="0.2">
      <c r="A89" s="259"/>
      <c r="B89" s="132" t="s">
        <v>170</v>
      </c>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AE89" s="121"/>
    </row>
    <row r="90" spans="1:31" ht="18.75" customHeight="1" x14ac:dyDescent="0.2">
      <c r="A90" s="259"/>
      <c r="B90" s="132" t="s">
        <v>171</v>
      </c>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AE90" s="121"/>
    </row>
    <row r="91" spans="1:31" ht="18.75" customHeight="1" x14ac:dyDescent="0.2">
      <c r="A91" s="259"/>
      <c r="B91" s="132" t="s">
        <v>172</v>
      </c>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AE91" s="121"/>
    </row>
    <row r="92" spans="1:31" ht="18.75" customHeight="1" x14ac:dyDescent="0.2">
      <c r="A92" s="258"/>
      <c r="B92" s="132" t="s">
        <v>173</v>
      </c>
      <c r="C92" s="129"/>
      <c r="D92" s="128"/>
      <c r="E92" s="128"/>
      <c r="F92" s="128"/>
      <c r="G92" s="128"/>
      <c r="H92" s="128"/>
      <c r="I92" s="128"/>
      <c r="J92" s="128"/>
      <c r="K92" s="128"/>
      <c r="L92" s="128"/>
      <c r="M92" s="128"/>
      <c r="N92" s="128"/>
      <c r="O92" s="128"/>
      <c r="P92" s="128"/>
      <c r="Q92" s="128"/>
      <c r="R92" s="128"/>
      <c r="S92" s="128"/>
      <c r="T92" s="128"/>
      <c r="U92" s="128"/>
      <c r="V92" s="128"/>
      <c r="W92" s="128"/>
      <c r="X92" s="128"/>
      <c r="Y92" s="128"/>
      <c r="AE92" s="121"/>
    </row>
    <row r="93" spans="1:31" ht="48.75" customHeight="1" x14ac:dyDescent="0.2">
      <c r="A93" s="133" t="s">
        <v>174</v>
      </c>
      <c r="B93" s="113"/>
      <c r="C93" s="113"/>
      <c r="D93" s="113" t="s">
        <v>466</v>
      </c>
      <c r="E93" s="113" t="s">
        <v>480</v>
      </c>
      <c r="F93" s="113" t="s">
        <v>458</v>
      </c>
      <c r="G93" s="113"/>
      <c r="H93" s="113"/>
      <c r="I93" s="113" t="s">
        <v>481</v>
      </c>
      <c r="J93" s="113"/>
      <c r="K93" s="113"/>
      <c r="L93" s="113" t="s">
        <v>417</v>
      </c>
      <c r="M93" s="113" t="s">
        <v>418</v>
      </c>
      <c r="N93" s="113"/>
      <c r="O93" s="113"/>
      <c r="P93" s="113"/>
      <c r="Q93" s="113"/>
      <c r="R93" s="113"/>
      <c r="S93" s="113" t="s">
        <v>482</v>
      </c>
      <c r="T93" s="113"/>
      <c r="U93" s="113"/>
      <c r="V93" s="113"/>
      <c r="W93" s="113"/>
      <c r="X93" s="113"/>
      <c r="Y93" s="113"/>
      <c r="Z93" s="250"/>
      <c r="AA93" s="250"/>
      <c r="AB93" s="113"/>
      <c r="AC93" s="113"/>
      <c r="AD93" s="145"/>
      <c r="AE93" s="135"/>
    </row>
    <row r="94" spans="1:31" ht="93.75" customHeight="1" x14ac:dyDescent="0.2">
      <c r="A94" s="113" t="s">
        <v>178</v>
      </c>
      <c r="B94" s="113"/>
      <c r="C94" s="113"/>
      <c r="D94" s="113"/>
      <c r="E94" s="113" t="s">
        <v>468</v>
      </c>
      <c r="F94" s="113" t="s">
        <v>451</v>
      </c>
      <c r="G94" s="125" t="s">
        <v>438</v>
      </c>
      <c r="H94" s="113" t="s">
        <v>483</v>
      </c>
      <c r="I94" s="113" t="s">
        <v>484</v>
      </c>
      <c r="J94" s="113"/>
      <c r="K94" s="113"/>
      <c r="L94" s="113"/>
      <c r="M94" s="113" t="s">
        <v>360</v>
      </c>
      <c r="N94" s="113" t="s">
        <v>485</v>
      </c>
      <c r="O94" s="113" t="s">
        <v>455</v>
      </c>
      <c r="P94" s="113" t="s">
        <v>485</v>
      </c>
      <c r="Q94" s="113" t="s">
        <v>457</v>
      </c>
      <c r="R94" s="113"/>
      <c r="S94" s="113"/>
      <c r="T94" s="113"/>
      <c r="U94" s="113"/>
      <c r="V94" s="113"/>
      <c r="W94" s="113"/>
      <c r="X94" s="113"/>
      <c r="Y94" s="113"/>
      <c r="Z94" s="250"/>
      <c r="AA94" s="250"/>
      <c r="AB94" s="113"/>
      <c r="AC94" s="113"/>
      <c r="AD94" s="145"/>
      <c r="AE94" s="135"/>
    </row>
    <row r="95" spans="1:31" ht="84" customHeight="1" x14ac:dyDescent="0.2">
      <c r="A95" s="133" t="s">
        <v>191</v>
      </c>
      <c r="B95" s="113"/>
      <c r="C95" s="113"/>
      <c r="D95" s="113"/>
      <c r="E95" s="113"/>
      <c r="F95" s="113"/>
      <c r="G95" s="113"/>
      <c r="H95" s="113"/>
      <c r="I95" s="113"/>
      <c r="J95" s="113"/>
      <c r="K95" s="113"/>
      <c r="L95" s="113"/>
      <c r="M95" s="113"/>
      <c r="N95" s="113"/>
      <c r="O95" s="113"/>
      <c r="P95" s="16"/>
      <c r="Q95" s="113"/>
      <c r="R95" s="113"/>
      <c r="S95" s="113"/>
      <c r="T95" s="113"/>
      <c r="U95" s="113"/>
      <c r="V95" s="113"/>
      <c r="W95" s="113"/>
      <c r="X95" s="113"/>
      <c r="Y95" s="113"/>
      <c r="Z95" s="250"/>
      <c r="AA95" s="250"/>
      <c r="AB95" s="113"/>
      <c r="AC95" s="113"/>
      <c r="AD95" s="145"/>
      <c r="AE95" s="135"/>
    </row>
    <row r="96" spans="1:31" x14ac:dyDescent="0.2">
      <c r="A96" s="133" t="s">
        <v>193</v>
      </c>
      <c r="B96" s="113"/>
      <c r="C96" s="113"/>
      <c r="D96" s="113">
        <v>20</v>
      </c>
      <c r="E96" s="113">
        <v>26</v>
      </c>
      <c r="F96" s="113">
        <v>34</v>
      </c>
      <c r="G96" s="113">
        <v>44</v>
      </c>
      <c r="H96" s="113">
        <v>57</v>
      </c>
      <c r="I96" s="113">
        <v>62</v>
      </c>
      <c r="J96" s="113">
        <v>72</v>
      </c>
      <c r="K96" s="113"/>
      <c r="L96" s="113">
        <v>69</v>
      </c>
      <c r="M96" s="113">
        <v>71</v>
      </c>
      <c r="N96" s="113">
        <v>70</v>
      </c>
      <c r="O96" s="113">
        <v>67</v>
      </c>
      <c r="P96" s="113">
        <v>66</v>
      </c>
      <c r="Q96" s="113">
        <v>77</v>
      </c>
      <c r="R96" s="113">
        <v>71</v>
      </c>
      <c r="S96" s="113">
        <v>68</v>
      </c>
      <c r="T96" s="113"/>
      <c r="U96" s="113"/>
      <c r="V96" s="113"/>
      <c r="W96" s="113"/>
      <c r="X96" s="113"/>
      <c r="Y96" s="113"/>
      <c r="Z96" s="250"/>
      <c r="AA96" s="250"/>
      <c r="AB96" s="113"/>
      <c r="AC96" s="113"/>
      <c r="AD96" s="145"/>
      <c r="AE96" s="135"/>
    </row>
    <row r="97" spans="1:31" x14ac:dyDescent="0.2">
      <c r="A97" s="133" t="s">
        <v>194</v>
      </c>
      <c r="B97" s="113"/>
      <c r="C97" s="113"/>
      <c r="D97" s="113">
        <v>16</v>
      </c>
      <c r="E97" s="113">
        <v>25</v>
      </c>
      <c r="F97" s="113">
        <v>38</v>
      </c>
      <c r="G97" s="113">
        <v>49</v>
      </c>
      <c r="H97" s="113">
        <v>51</v>
      </c>
      <c r="I97" s="113">
        <v>42</v>
      </c>
      <c r="J97" s="113">
        <v>57</v>
      </c>
      <c r="K97" s="113"/>
      <c r="L97" s="113">
        <v>62</v>
      </c>
      <c r="M97" s="113">
        <v>55</v>
      </c>
      <c r="N97" s="113">
        <v>48</v>
      </c>
      <c r="O97" s="113">
        <v>41</v>
      </c>
      <c r="P97" s="113">
        <v>49</v>
      </c>
      <c r="Q97" s="113">
        <v>44</v>
      </c>
      <c r="R97" s="113">
        <v>54</v>
      </c>
      <c r="S97" s="113">
        <v>57</v>
      </c>
      <c r="T97" s="113"/>
      <c r="U97" s="113"/>
      <c r="V97" s="113"/>
      <c r="W97" s="113"/>
      <c r="X97" s="113"/>
      <c r="Y97" s="113"/>
      <c r="Z97" s="250"/>
      <c r="AA97" s="250"/>
      <c r="AB97" s="113"/>
      <c r="AC97" s="113"/>
      <c r="AD97" s="145"/>
      <c r="AE97" s="135"/>
    </row>
    <row r="98" spans="1:31" ht="156" customHeight="1" x14ac:dyDescent="0.2">
      <c r="A98" s="133" t="s">
        <v>195</v>
      </c>
      <c r="B98" s="113"/>
      <c r="C98" s="113"/>
      <c r="D98" s="68" t="s">
        <v>486</v>
      </c>
      <c r="E98" s="113"/>
      <c r="F98" s="113"/>
      <c r="G98" s="136"/>
      <c r="H98" s="113"/>
      <c r="I98" s="113"/>
      <c r="J98" s="113"/>
      <c r="K98" s="113"/>
      <c r="L98" s="113"/>
      <c r="M98" s="113"/>
      <c r="N98" s="113"/>
      <c r="O98" s="113"/>
      <c r="P98" s="113"/>
      <c r="Q98" s="113"/>
      <c r="R98" s="113"/>
      <c r="S98" s="113"/>
      <c r="T98" s="113"/>
      <c r="U98" s="113"/>
      <c r="V98" s="113"/>
      <c r="W98" s="113"/>
      <c r="X98" s="113"/>
      <c r="Y98" s="113"/>
      <c r="Z98" s="250"/>
      <c r="AA98" s="113"/>
      <c r="AB98" s="113"/>
      <c r="AC98" s="113"/>
      <c r="AD98" s="145"/>
      <c r="AE98" s="135"/>
    </row>
    <row r="99" spans="1:31" ht="63.75" customHeight="1" x14ac:dyDescent="0.2">
      <c r="A99" s="256" t="s">
        <v>198</v>
      </c>
      <c r="B99" s="113"/>
      <c r="C99" s="113"/>
      <c r="D99" s="113"/>
      <c r="E99" s="113"/>
      <c r="F99" s="113"/>
      <c r="G99" s="113"/>
      <c r="H99" s="113"/>
      <c r="I99" s="113" t="s">
        <v>487</v>
      </c>
      <c r="J99" s="113"/>
      <c r="K99" s="113"/>
      <c r="L99" s="113" t="s">
        <v>488</v>
      </c>
      <c r="M99" s="113" t="s">
        <v>489</v>
      </c>
      <c r="N99" s="113"/>
      <c r="O99" s="113" t="s">
        <v>490</v>
      </c>
      <c r="P99" s="113" t="s">
        <v>491</v>
      </c>
      <c r="Q99" s="113" t="s">
        <v>492</v>
      </c>
      <c r="R99" s="113"/>
      <c r="S99" s="113" t="s">
        <v>493</v>
      </c>
      <c r="T99" s="113" t="s">
        <v>494</v>
      </c>
      <c r="U99" s="113"/>
      <c r="V99" s="113"/>
      <c r="W99" s="113"/>
      <c r="X99" s="113"/>
      <c r="Y99" s="113"/>
      <c r="Z99" s="113"/>
      <c r="AA99" s="113"/>
      <c r="AB99" s="113"/>
      <c r="AC99" s="113"/>
      <c r="AD99" s="145"/>
      <c r="AE99" s="135"/>
    </row>
    <row r="100" spans="1:31" ht="27" customHeight="1" x14ac:dyDescent="0.2">
      <c r="A100" s="257"/>
      <c r="B100" s="113" t="s">
        <v>202</v>
      </c>
      <c r="C100" s="113"/>
      <c r="D100" s="113"/>
      <c r="E100" s="113"/>
      <c r="F100" s="113"/>
      <c r="G100" s="113"/>
      <c r="H100" s="113"/>
      <c r="I100" s="113"/>
      <c r="J100" s="113"/>
      <c r="K100" s="113"/>
      <c r="L100" s="113"/>
      <c r="M100" s="113" t="s">
        <v>300</v>
      </c>
      <c r="N100" s="113"/>
      <c r="O100" s="113"/>
      <c r="P100" s="113"/>
      <c r="Q100" s="113"/>
      <c r="R100" s="113"/>
      <c r="S100" s="113"/>
      <c r="T100" s="113"/>
      <c r="U100" s="113"/>
      <c r="V100" s="113"/>
      <c r="W100" s="113"/>
      <c r="X100" s="113"/>
      <c r="Y100" s="113"/>
      <c r="Z100" s="137"/>
      <c r="AA100" s="137"/>
      <c r="AB100" s="113"/>
      <c r="AC100" s="137"/>
      <c r="AD100" s="138"/>
      <c r="AE100" s="121"/>
    </row>
    <row r="101" spans="1:31" ht="21.75" customHeight="1" x14ac:dyDescent="0.2">
      <c r="A101" s="120"/>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AE101" s="121"/>
    </row>
    <row r="102" spans="1:31" x14ac:dyDescent="0.2">
      <c r="A102" s="114" t="s">
        <v>495</v>
      </c>
      <c r="B102" s="139"/>
      <c r="C102" s="139">
        <v>44740</v>
      </c>
      <c r="D102" s="139">
        <v>44747</v>
      </c>
      <c r="E102" s="139">
        <v>44754</v>
      </c>
      <c r="F102" s="139"/>
      <c r="G102" s="139"/>
      <c r="H102" s="139"/>
      <c r="I102" s="139"/>
      <c r="J102" s="139"/>
      <c r="K102" s="139"/>
      <c r="L102" s="139"/>
      <c r="M102" s="139"/>
      <c r="N102" s="139"/>
      <c r="O102" s="139"/>
      <c r="P102" s="139"/>
      <c r="Q102" s="139"/>
      <c r="R102" s="139"/>
      <c r="S102" s="139"/>
      <c r="T102" s="139"/>
      <c r="U102" s="139"/>
      <c r="V102" s="139"/>
      <c r="W102" s="139"/>
      <c r="X102" s="139"/>
      <c r="Y102" s="139"/>
      <c r="Z102" s="140"/>
      <c r="AA102" s="140"/>
      <c r="AB102" s="140"/>
      <c r="AC102" s="140"/>
      <c r="AD102" s="141"/>
      <c r="AE102" s="142"/>
    </row>
    <row r="103" spans="1:31" s="116" customFormat="1" ht="27.6" customHeight="1" x14ac:dyDescent="0.2">
      <c r="A103" s="253" t="s">
        <v>160</v>
      </c>
      <c r="B103" s="125" t="s">
        <v>161</v>
      </c>
      <c r="C103" s="126"/>
      <c r="D103" s="125"/>
      <c r="E103" s="125">
        <v>1</v>
      </c>
      <c r="F103" s="125">
        <v>3</v>
      </c>
      <c r="G103" s="125">
        <v>20</v>
      </c>
      <c r="H103" s="125">
        <v>32</v>
      </c>
      <c r="I103" s="125">
        <v>14</v>
      </c>
      <c r="J103" s="125">
        <v>13</v>
      </c>
      <c r="K103" s="125"/>
      <c r="L103" s="125">
        <v>0</v>
      </c>
      <c r="M103" s="125"/>
      <c r="N103" s="125"/>
      <c r="O103" s="125">
        <v>9</v>
      </c>
      <c r="P103" s="125">
        <v>10</v>
      </c>
      <c r="Q103" s="125">
        <v>20</v>
      </c>
      <c r="R103" s="125">
        <v>7</v>
      </c>
      <c r="S103" s="125">
        <v>37</v>
      </c>
      <c r="T103" s="125"/>
      <c r="U103" s="125"/>
      <c r="V103" s="125"/>
      <c r="W103" s="125"/>
      <c r="X103" s="125"/>
      <c r="Y103" s="125"/>
      <c r="Z103" s="115"/>
      <c r="AE103" s="127"/>
    </row>
    <row r="104" spans="1:31" ht="20.45" customHeight="1" x14ac:dyDescent="0.2">
      <c r="A104" s="254"/>
      <c r="B104" s="125" t="s">
        <v>204</v>
      </c>
      <c r="C104" s="126"/>
      <c r="D104" s="125"/>
      <c r="E104" s="125"/>
      <c r="F104" s="125"/>
      <c r="G104" s="125">
        <v>4</v>
      </c>
      <c r="H104" s="125"/>
      <c r="I104" s="125"/>
      <c r="J104" s="125"/>
      <c r="K104" s="125"/>
      <c r="L104" s="125"/>
      <c r="M104" s="125"/>
      <c r="N104" s="125"/>
      <c r="O104" s="125"/>
      <c r="P104" s="125"/>
      <c r="Q104" s="125"/>
      <c r="R104" s="125"/>
      <c r="S104" s="125"/>
      <c r="T104" s="125"/>
      <c r="U104" s="125"/>
      <c r="V104" s="125"/>
      <c r="W104" s="125"/>
      <c r="X104" s="125"/>
      <c r="Y104" s="125"/>
      <c r="AE104" s="124"/>
    </row>
    <row r="105" spans="1:31" ht="20.45" customHeight="1" x14ac:dyDescent="0.2">
      <c r="A105" s="254"/>
      <c r="B105" s="125" t="s">
        <v>164</v>
      </c>
      <c r="C105" s="126"/>
      <c r="D105" s="125"/>
      <c r="E105" s="125"/>
      <c r="F105" s="125"/>
      <c r="G105" s="125">
        <v>2</v>
      </c>
      <c r="H105" s="125">
        <v>14</v>
      </c>
      <c r="I105" s="125">
        <v>12</v>
      </c>
      <c r="J105" s="125">
        <v>4</v>
      </c>
      <c r="K105" s="125"/>
      <c r="L105" s="125">
        <v>3</v>
      </c>
      <c r="M105" s="125"/>
      <c r="N105" s="125"/>
      <c r="O105" s="125">
        <v>0</v>
      </c>
      <c r="P105" s="125">
        <v>1</v>
      </c>
      <c r="Q105" s="125">
        <v>2</v>
      </c>
      <c r="R105" s="125">
        <v>6</v>
      </c>
      <c r="S105" s="125">
        <v>10</v>
      </c>
      <c r="T105" s="125"/>
      <c r="U105" s="125"/>
      <c r="V105" s="125"/>
      <c r="W105" s="125"/>
      <c r="X105" s="125"/>
      <c r="Y105" s="125"/>
      <c r="Z105" s="117"/>
      <c r="AE105" s="124"/>
    </row>
    <row r="106" spans="1:31" ht="17.45" customHeight="1" x14ac:dyDescent="0.2">
      <c r="A106" s="255"/>
      <c r="B106" s="143" t="s">
        <v>165</v>
      </c>
      <c r="C106" s="143"/>
      <c r="D106" s="144"/>
      <c r="E106" s="144"/>
      <c r="F106" s="144"/>
      <c r="G106" s="144">
        <v>2</v>
      </c>
      <c r="H106" s="144">
        <v>8</v>
      </c>
      <c r="I106" s="144">
        <v>10</v>
      </c>
      <c r="J106" s="144">
        <v>26</v>
      </c>
      <c r="K106" s="144"/>
      <c r="L106" s="144">
        <v>22</v>
      </c>
      <c r="M106" s="144">
        <v>6</v>
      </c>
      <c r="N106" s="144"/>
      <c r="O106" s="144">
        <v>8</v>
      </c>
      <c r="P106" s="144">
        <v>3</v>
      </c>
      <c r="Q106" s="144">
        <v>3</v>
      </c>
      <c r="R106" s="144">
        <v>2</v>
      </c>
      <c r="S106" s="144">
        <v>4</v>
      </c>
      <c r="T106" s="144"/>
      <c r="U106" s="144"/>
      <c r="V106" s="144"/>
      <c r="W106" s="144"/>
      <c r="X106" s="144"/>
      <c r="Y106" s="144"/>
      <c r="AE106" s="124"/>
    </row>
    <row r="107" spans="1:31" ht="19.350000000000001" customHeight="1" x14ac:dyDescent="0.2">
      <c r="A107" s="259" t="s">
        <v>166</v>
      </c>
      <c r="B107" s="130" t="s">
        <v>167</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AE107" s="121"/>
    </row>
    <row r="108" spans="1:31" ht="1.35" hidden="1" customHeight="1" x14ac:dyDescent="0.2">
      <c r="A108" s="259"/>
      <c r="B108" s="132" t="s">
        <v>169</v>
      </c>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AE108" s="121"/>
    </row>
    <row r="109" spans="1:31" ht="18.75" customHeight="1" x14ac:dyDescent="0.2">
      <c r="A109" s="259"/>
      <c r="B109" s="132" t="s">
        <v>170</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AE109" s="121"/>
    </row>
    <row r="110" spans="1:31" ht="18.75" customHeight="1" x14ac:dyDescent="0.2">
      <c r="A110" s="259"/>
      <c r="B110" s="132" t="s">
        <v>171</v>
      </c>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AE110" s="121"/>
    </row>
    <row r="111" spans="1:31" ht="18.75" customHeight="1" x14ac:dyDescent="0.2">
      <c r="A111" s="259"/>
      <c r="B111" s="132" t="s">
        <v>172</v>
      </c>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AE111" s="121"/>
    </row>
    <row r="112" spans="1:31" ht="18.75" customHeight="1" x14ac:dyDescent="0.2">
      <c r="A112" s="258"/>
      <c r="B112" s="132" t="s">
        <v>173</v>
      </c>
      <c r="C112" s="129"/>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AE112" s="121"/>
    </row>
    <row r="113" spans="1:31" ht="48.75" customHeight="1" x14ac:dyDescent="0.2">
      <c r="A113" s="133" t="s">
        <v>174</v>
      </c>
      <c r="B113" s="113"/>
      <c r="C113" s="113"/>
      <c r="D113" s="113" t="s">
        <v>496</v>
      </c>
      <c r="E113" s="113" t="s">
        <v>480</v>
      </c>
      <c r="F113" s="113"/>
      <c r="G113" s="113"/>
      <c r="H113" s="113"/>
      <c r="I113" s="113" t="s">
        <v>417</v>
      </c>
      <c r="J113" s="113"/>
      <c r="K113" s="113"/>
      <c r="L113" s="113"/>
      <c r="M113" s="113"/>
      <c r="N113" s="113"/>
      <c r="O113" s="113"/>
      <c r="P113" s="113"/>
      <c r="Q113" s="113"/>
      <c r="R113" s="113"/>
      <c r="S113" s="113"/>
      <c r="T113" s="113"/>
      <c r="U113" s="113"/>
      <c r="V113" s="113"/>
      <c r="W113" s="113"/>
      <c r="X113" s="113"/>
      <c r="Y113" s="113"/>
      <c r="Z113" s="250"/>
      <c r="AA113" s="250"/>
      <c r="AB113" s="113"/>
      <c r="AC113" s="113"/>
      <c r="AD113" s="145"/>
      <c r="AE113" s="135"/>
    </row>
    <row r="114" spans="1:31" ht="93.75" customHeight="1" x14ac:dyDescent="0.2">
      <c r="A114" s="113" t="s">
        <v>178</v>
      </c>
      <c r="B114" s="113"/>
      <c r="C114" s="113"/>
      <c r="D114" s="113"/>
      <c r="E114" s="113" t="s">
        <v>497</v>
      </c>
      <c r="F114" s="113"/>
      <c r="G114" s="113" t="s">
        <v>438</v>
      </c>
      <c r="H114" s="113"/>
      <c r="I114" s="113"/>
      <c r="J114" s="113"/>
      <c r="K114" s="113"/>
      <c r="L114" s="113" t="s">
        <v>470</v>
      </c>
      <c r="M114" s="113" t="s">
        <v>498</v>
      </c>
      <c r="N114" s="113" t="s">
        <v>499</v>
      </c>
      <c r="O114" s="113" t="s">
        <v>455</v>
      </c>
      <c r="P114" s="113" t="s">
        <v>457</v>
      </c>
      <c r="Q114" s="113" t="s">
        <v>457</v>
      </c>
      <c r="R114" s="113"/>
      <c r="S114" s="113"/>
      <c r="T114" s="113"/>
      <c r="U114" s="113"/>
      <c r="V114" s="113"/>
      <c r="W114" s="113"/>
      <c r="X114" s="113"/>
      <c r="Y114" s="113"/>
      <c r="Z114" s="250"/>
      <c r="AA114" s="250"/>
      <c r="AB114" s="113"/>
      <c r="AC114" s="113"/>
      <c r="AD114" s="145"/>
      <c r="AE114" s="135"/>
    </row>
    <row r="115" spans="1:31" ht="84" customHeight="1" x14ac:dyDescent="0.2">
      <c r="A115" s="133" t="s">
        <v>191</v>
      </c>
      <c r="B115" s="113"/>
      <c r="C115" s="113"/>
      <c r="D115" s="113"/>
      <c r="E115" s="113"/>
      <c r="F115" s="113"/>
      <c r="G115" s="113"/>
      <c r="H115" s="113"/>
      <c r="I115" s="113"/>
      <c r="J115" s="113"/>
      <c r="K115" s="113"/>
      <c r="L115" s="113"/>
      <c r="M115" s="113"/>
      <c r="N115" s="113"/>
      <c r="O115" s="113"/>
      <c r="P115" s="16"/>
      <c r="Q115" s="113"/>
      <c r="R115" s="113"/>
      <c r="S115" s="113"/>
      <c r="T115" s="113"/>
      <c r="U115" s="113"/>
      <c r="V115" s="113"/>
      <c r="W115" s="113"/>
      <c r="X115" s="113"/>
      <c r="Y115" s="113"/>
      <c r="Z115" s="250"/>
      <c r="AA115" s="250"/>
      <c r="AB115" s="113"/>
      <c r="AC115" s="113"/>
      <c r="AD115" s="145"/>
      <c r="AE115" s="135"/>
    </row>
    <row r="116" spans="1:31" x14ac:dyDescent="0.2">
      <c r="A116" s="133" t="s">
        <v>193</v>
      </c>
      <c r="B116" s="113"/>
      <c r="C116" s="113"/>
      <c r="D116" s="113">
        <v>26</v>
      </c>
      <c r="E116" s="113">
        <v>29</v>
      </c>
      <c r="F116" s="113">
        <v>38</v>
      </c>
      <c r="G116" s="113">
        <v>43</v>
      </c>
      <c r="H116" s="113">
        <v>49</v>
      </c>
      <c r="I116" s="113">
        <v>51</v>
      </c>
      <c r="J116" s="113">
        <v>62</v>
      </c>
      <c r="K116" s="113"/>
      <c r="L116" s="113">
        <v>49</v>
      </c>
      <c r="M116" s="113">
        <v>47</v>
      </c>
      <c r="N116" s="113">
        <v>44</v>
      </c>
      <c r="O116" s="113">
        <v>45</v>
      </c>
      <c r="P116" s="113">
        <v>48</v>
      </c>
      <c r="Q116" s="113">
        <v>52</v>
      </c>
      <c r="R116" s="113">
        <v>51</v>
      </c>
      <c r="S116" s="113">
        <v>52</v>
      </c>
      <c r="T116" s="113"/>
      <c r="U116" s="113"/>
      <c r="V116" s="113"/>
      <c r="W116" s="113"/>
      <c r="X116" s="113"/>
      <c r="Y116" s="113"/>
      <c r="Z116" s="250"/>
      <c r="AA116" s="250"/>
      <c r="AB116" s="113"/>
      <c r="AC116" s="113"/>
      <c r="AD116" s="145"/>
      <c r="AE116" s="135"/>
    </row>
    <row r="117" spans="1:31" x14ac:dyDescent="0.2">
      <c r="A117" s="133" t="s">
        <v>194</v>
      </c>
      <c r="B117" s="113"/>
      <c r="C117" s="113"/>
      <c r="D117" s="113">
        <v>9</v>
      </c>
      <c r="E117" s="113">
        <v>16</v>
      </c>
      <c r="F117" s="113">
        <v>28</v>
      </c>
      <c r="G117" s="113">
        <v>37</v>
      </c>
      <c r="H117" s="113">
        <v>48</v>
      </c>
      <c r="I117" s="113">
        <v>43</v>
      </c>
      <c r="J117" s="113">
        <v>70</v>
      </c>
      <c r="K117" s="113"/>
      <c r="L117" s="113">
        <v>54</v>
      </c>
      <c r="M117" s="113">
        <v>57</v>
      </c>
      <c r="N117" s="113">
        <v>41</v>
      </c>
      <c r="O117" s="113">
        <v>30</v>
      </c>
      <c r="P117" s="113">
        <v>52</v>
      </c>
      <c r="Q117" s="113">
        <v>38</v>
      </c>
      <c r="R117" s="113">
        <v>54</v>
      </c>
      <c r="S117" s="113">
        <v>60</v>
      </c>
      <c r="T117" s="113"/>
      <c r="U117" s="113"/>
      <c r="V117" s="113"/>
      <c r="W117" s="113"/>
      <c r="X117" s="113"/>
      <c r="Y117" s="113"/>
      <c r="Z117" s="250"/>
      <c r="AA117" s="250"/>
      <c r="AB117" s="113"/>
      <c r="AC117" s="113"/>
      <c r="AD117" s="145"/>
      <c r="AE117" s="135"/>
    </row>
    <row r="118" spans="1:31" ht="156" customHeight="1" x14ac:dyDescent="0.2">
      <c r="A118" s="133" t="s">
        <v>195</v>
      </c>
      <c r="B118" s="113"/>
      <c r="C118" s="113"/>
      <c r="D118" s="68" t="s">
        <v>500</v>
      </c>
      <c r="E118" s="113"/>
      <c r="F118" s="113"/>
      <c r="G118" s="136"/>
      <c r="H118" s="113"/>
      <c r="I118" s="113"/>
      <c r="J118" s="113"/>
      <c r="K118" s="113" t="s">
        <v>501</v>
      </c>
      <c r="L118" s="113"/>
      <c r="M118" s="113"/>
      <c r="N118" s="113"/>
      <c r="O118" s="113"/>
      <c r="P118" s="113"/>
      <c r="Q118" s="113"/>
      <c r="R118" s="113"/>
      <c r="S118" s="113"/>
      <c r="T118" s="113"/>
      <c r="U118" s="113"/>
      <c r="V118" s="113"/>
      <c r="W118" s="113"/>
      <c r="X118" s="113"/>
      <c r="Y118" s="113"/>
      <c r="Z118" s="250"/>
      <c r="AA118" s="113"/>
      <c r="AB118" s="113"/>
      <c r="AC118" s="113"/>
      <c r="AD118" s="145"/>
      <c r="AE118" s="135"/>
    </row>
    <row r="119" spans="1:31" ht="63.75" customHeight="1" x14ac:dyDescent="0.2">
      <c r="A119" s="256" t="s">
        <v>198</v>
      </c>
      <c r="B119" s="113"/>
      <c r="C119" s="113"/>
      <c r="D119" s="113"/>
      <c r="E119" s="113"/>
      <c r="F119" s="113"/>
      <c r="G119" s="113"/>
      <c r="H119" s="113"/>
      <c r="I119" s="113" t="s">
        <v>502</v>
      </c>
      <c r="J119" s="113"/>
      <c r="K119" s="113"/>
      <c r="L119" s="113" t="s">
        <v>503</v>
      </c>
      <c r="M119" s="113" t="s">
        <v>504</v>
      </c>
      <c r="N119" s="113"/>
      <c r="O119" s="113" t="s">
        <v>505</v>
      </c>
      <c r="P119" s="113" t="s">
        <v>506</v>
      </c>
      <c r="Q119" s="113" t="s">
        <v>507</v>
      </c>
      <c r="R119" s="113"/>
      <c r="S119" s="113"/>
      <c r="T119" s="113" t="s">
        <v>508</v>
      </c>
      <c r="U119" s="113"/>
      <c r="V119" s="113"/>
      <c r="W119" s="113"/>
      <c r="X119" s="113"/>
      <c r="Y119" s="113"/>
      <c r="Z119" s="113"/>
      <c r="AA119" s="113"/>
      <c r="AB119" s="113"/>
      <c r="AC119" s="113"/>
      <c r="AD119" s="145"/>
      <c r="AE119" s="135"/>
    </row>
    <row r="120" spans="1:31" ht="27" customHeight="1" x14ac:dyDescent="0.2">
      <c r="A120" s="257"/>
      <c r="B120" s="113" t="s">
        <v>202</v>
      </c>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37"/>
      <c r="AA120" s="137"/>
      <c r="AB120" s="113"/>
      <c r="AC120" s="137"/>
      <c r="AD120" s="138"/>
      <c r="AE120" s="121"/>
    </row>
    <row r="121" spans="1:31" ht="27" customHeight="1" x14ac:dyDescent="0.2">
      <c r="A121" s="250"/>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37"/>
      <c r="AA121" s="137"/>
      <c r="AB121" s="113"/>
      <c r="AC121" s="137"/>
      <c r="AD121" s="138"/>
      <c r="AE121" s="121"/>
    </row>
    <row r="122" spans="1:31" x14ac:dyDescent="0.2">
      <c r="A122" s="120"/>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AE122" s="121"/>
    </row>
    <row r="123" spans="1:31" x14ac:dyDescent="0.2">
      <c r="A123" s="120" t="s">
        <v>276</v>
      </c>
      <c r="B123" s="120"/>
      <c r="C123" s="120"/>
      <c r="D123" s="120"/>
      <c r="E123" s="120"/>
      <c r="F123" s="120"/>
      <c r="G123" s="120"/>
      <c r="H123" s="120"/>
      <c r="I123" s="120"/>
      <c r="J123" s="120"/>
      <c r="K123" s="120"/>
      <c r="L123" s="120"/>
      <c r="M123" s="120"/>
      <c r="N123" s="120"/>
      <c r="O123" s="120"/>
      <c r="P123" s="120"/>
      <c r="Q123" s="120"/>
      <c r="R123" s="120"/>
      <c r="S123" s="120"/>
      <c r="T123" s="120"/>
      <c r="U123" s="120"/>
      <c r="V123" s="120"/>
      <c r="W123" s="120"/>
      <c r="X123" s="120"/>
      <c r="Y123" s="120"/>
      <c r="AE123" s="121"/>
    </row>
    <row r="124" spans="1:31" x14ac:dyDescent="0.2">
      <c r="A124" s="120"/>
      <c r="B124" s="120"/>
      <c r="C124" s="120"/>
      <c r="D124" s="120"/>
      <c r="E124" s="120"/>
      <c r="F124" s="120"/>
      <c r="G124" s="120"/>
      <c r="H124" s="120"/>
      <c r="I124" s="120"/>
      <c r="J124" s="120"/>
      <c r="K124" s="120"/>
      <c r="L124" s="120"/>
      <c r="M124" s="120"/>
      <c r="N124" s="120"/>
      <c r="O124" s="120"/>
      <c r="P124" s="120"/>
      <c r="Q124" s="120"/>
      <c r="R124" s="120"/>
      <c r="S124" s="120"/>
      <c r="T124" s="120"/>
      <c r="U124" s="120"/>
      <c r="V124" s="120"/>
      <c r="W124" s="120"/>
      <c r="X124" s="120"/>
      <c r="Y124" s="120"/>
      <c r="AE124" s="121"/>
    </row>
    <row r="125" spans="1:31" ht="25.5" x14ac:dyDescent="0.2">
      <c r="A125" s="120" t="s">
        <v>277</v>
      </c>
      <c r="B125" s="120"/>
      <c r="C125" s="120"/>
      <c r="D125" s="120"/>
      <c r="E125" s="120"/>
      <c r="F125" s="120"/>
      <c r="G125" s="120"/>
      <c r="H125" s="120"/>
      <c r="I125" s="120"/>
      <c r="J125" s="120"/>
      <c r="K125" s="120"/>
      <c r="L125" s="120"/>
      <c r="M125" s="120"/>
      <c r="N125" s="120"/>
      <c r="O125" s="120"/>
      <c r="P125" s="120"/>
      <c r="Q125" s="120"/>
      <c r="R125" s="120"/>
      <c r="S125" s="120"/>
      <c r="T125" s="120"/>
      <c r="U125" s="120"/>
      <c r="V125" s="120"/>
      <c r="W125" s="120"/>
      <c r="X125" s="120"/>
      <c r="Y125" s="120"/>
      <c r="AE125" s="121"/>
    </row>
    <row r="126" spans="1:31" ht="25.5" x14ac:dyDescent="0.2">
      <c r="A126" s="120" t="s">
        <v>284</v>
      </c>
      <c r="B126" s="120"/>
      <c r="C126" s="120"/>
      <c r="D126" s="120"/>
      <c r="E126" s="120"/>
      <c r="F126" s="120"/>
      <c r="G126" s="120"/>
      <c r="H126" s="120"/>
      <c r="I126" s="120" t="s">
        <v>509</v>
      </c>
      <c r="J126" s="120"/>
      <c r="K126" s="120"/>
      <c r="L126" s="120" t="s">
        <v>510</v>
      </c>
      <c r="M126" s="120" t="s">
        <v>511</v>
      </c>
      <c r="N126" s="120"/>
      <c r="O126" s="120" t="s">
        <v>512</v>
      </c>
      <c r="P126" s="120" t="s">
        <v>513</v>
      </c>
      <c r="Q126" s="120" t="s">
        <v>514</v>
      </c>
      <c r="R126" s="120"/>
      <c r="S126" s="120" t="s">
        <v>515</v>
      </c>
      <c r="T126" s="120" t="s">
        <v>516</v>
      </c>
      <c r="U126" s="120"/>
      <c r="V126" s="120"/>
      <c r="W126" s="120"/>
      <c r="X126" s="120"/>
      <c r="Y126" s="120"/>
      <c r="AE126" s="121"/>
    </row>
    <row r="127" spans="1:31" x14ac:dyDescent="0.2">
      <c r="A127" s="120"/>
      <c r="B127" s="120"/>
      <c r="C127" s="120"/>
      <c r="D127" s="120"/>
      <c r="E127" s="120"/>
      <c r="F127" s="120"/>
      <c r="G127" s="120"/>
      <c r="H127" s="120"/>
      <c r="I127" s="120" t="s">
        <v>517</v>
      </c>
      <c r="J127" s="120"/>
      <c r="K127" s="120"/>
      <c r="L127" s="120" t="s">
        <v>518</v>
      </c>
      <c r="M127" s="120" t="s">
        <v>519</v>
      </c>
      <c r="N127" s="120"/>
      <c r="O127" s="120" t="s">
        <v>520</v>
      </c>
      <c r="P127" s="120" t="s">
        <v>521</v>
      </c>
      <c r="Q127" s="120" t="s">
        <v>522</v>
      </c>
      <c r="R127" s="120"/>
      <c r="S127" s="120" t="s">
        <v>523</v>
      </c>
      <c r="T127" s="120" t="s">
        <v>524</v>
      </c>
      <c r="U127" s="120"/>
      <c r="V127" s="120"/>
      <c r="W127" s="120"/>
      <c r="X127" s="120"/>
      <c r="Y127" s="120"/>
      <c r="AE127" s="121"/>
    </row>
    <row r="128" spans="1:31" x14ac:dyDescent="0.2">
      <c r="A128" s="120"/>
      <c r="B128" s="120"/>
      <c r="C128" s="120"/>
      <c r="D128" s="120"/>
      <c r="E128" s="120"/>
      <c r="F128" s="120"/>
      <c r="G128" s="120"/>
      <c r="H128" s="120"/>
      <c r="I128" s="120"/>
      <c r="J128" s="120"/>
      <c r="K128" s="120"/>
      <c r="L128" s="120"/>
      <c r="M128" s="120"/>
      <c r="N128" s="120"/>
      <c r="O128" s="120"/>
      <c r="P128" s="120"/>
      <c r="Q128" s="120"/>
      <c r="R128" s="120"/>
      <c r="S128" s="120"/>
      <c r="T128" s="120"/>
      <c r="U128" s="120"/>
      <c r="V128" s="120"/>
      <c r="W128" s="120"/>
      <c r="X128" s="120"/>
      <c r="Y128" s="120"/>
      <c r="AE128" s="121"/>
    </row>
    <row r="129" spans="1:31" s="118" customFormat="1" ht="25.5" x14ac:dyDescent="0.2">
      <c r="A129" s="148" t="s">
        <v>525</v>
      </c>
      <c r="B129" s="148"/>
      <c r="C129" s="148"/>
      <c r="D129" s="148"/>
      <c r="E129" s="148"/>
      <c r="F129" s="148"/>
      <c r="G129" s="148"/>
      <c r="H129" s="148"/>
      <c r="I129" s="148"/>
      <c r="J129" s="148"/>
      <c r="K129" s="148" t="s">
        <v>526</v>
      </c>
      <c r="L129" s="148"/>
      <c r="M129" s="148"/>
      <c r="N129" s="148"/>
      <c r="O129" s="148"/>
      <c r="P129" s="148"/>
      <c r="Q129" s="148"/>
      <c r="R129" s="148"/>
      <c r="S129" s="148"/>
      <c r="T129" s="148"/>
      <c r="U129" s="148"/>
      <c r="V129" s="148"/>
      <c r="W129" s="148"/>
      <c r="X129" s="148"/>
      <c r="Y129" s="148"/>
      <c r="AE129" s="149"/>
    </row>
    <row r="130" spans="1:31" x14ac:dyDescent="0.2">
      <c r="A130" s="120"/>
      <c r="B130" s="120"/>
      <c r="C130" s="120"/>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AE130" s="121"/>
    </row>
    <row r="131" spans="1:31" x14ac:dyDescent="0.2">
      <c r="A131" s="120"/>
      <c r="B131" s="120"/>
      <c r="C131" s="120"/>
      <c r="D131" s="120"/>
      <c r="E131" s="120"/>
      <c r="F131" s="120"/>
      <c r="G131" s="120"/>
      <c r="H131" s="120"/>
      <c r="I131" s="120"/>
      <c r="J131" s="120"/>
      <c r="K131" s="120"/>
      <c r="L131" s="120"/>
      <c r="M131" s="120"/>
      <c r="N131" s="120"/>
      <c r="O131" s="120"/>
      <c r="P131" s="120"/>
      <c r="Q131" s="120"/>
      <c r="R131" s="120"/>
      <c r="S131" s="120"/>
      <c r="T131" s="120"/>
      <c r="U131" s="120"/>
      <c r="V131" s="120"/>
      <c r="W131" s="120"/>
      <c r="X131" s="120"/>
      <c r="Y131" s="120"/>
      <c r="AE131" s="121"/>
    </row>
    <row r="132" spans="1:31" x14ac:dyDescent="0.2">
      <c r="A132" s="120"/>
      <c r="B132" s="120"/>
      <c r="C132" s="120"/>
      <c r="D132" s="120"/>
      <c r="E132" s="120"/>
      <c r="F132" s="120"/>
      <c r="G132" s="120"/>
      <c r="H132" s="120"/>
      <c r="I132" s="120"/>
      <c r="J132" s="120"/>
      <c r="K132" s="120"/>
      <c r="L132" s="120"/>
      <c r="M132" s="120"/>
      <c r="N132" s="120"/>
      <c r="O132" s="120"/>
      <c r="P132" s="120"/>
      <c r="Q132" s="120"/>
      <c r="R132" s="120"/>
      <c r="S132" s="120"/>
      <c r="T132" s="120"/>
      <c r="U132" s="120"/>
      <c r="V132" s="120"/>
      <c r="W132" s="120"/>
      <c r="X132" s="120"/>
      <c r="Y132" s="120"/>
      <c r="AE132" s="121"/>
    </row>
    <row r="133" spans="1:31" x14ac:dyDescent="0.2">
      <c r="A133" s="120"/>
      <c r="B133" s="120"/>
      <c r="C133" s="120"/>
      <c r="D133" s="120"/>
      <c r="E133" s="120"/>
      <c r="F133" s="120"/>
      <c r="G133" s="120"/>
      <c r="H133" s="120"/>
      <c r="I133" s="120"/>
      <c r="J133" s="120"/>
      <c r="K133" s="120"/>
      <c r="L133" s="120"/>
      <c r="M133" s="120"/>
      <c r="N133" s="120"/>
      <c r="O133" s="120"/>
      <c r="P133" s="120"/>
      <c r="Q133" s="120"/>
      <c r="R133" s="120"/>
      <c r="S133" s="120"/>
      <c r="T133" s="120"/>
      <c r="U133" s="120"/>
      <c r="V133" s="120"/>
      <c r="W133" s="120"/>
      <c r="X133" s="120"/>
      <c r="Y133" s="120"/>
      <c r="AE133" s="121"/>
    </row>
    <row r="134" spans="1:31" x14ac:dyDescent="0.2">
      <c r="A134" s="120"/>
      <c r="B134" s="120"/>
      <c r="C134" s="120"/>
      <c r="D134" s="120"/>
      <c r="E134" s="120"/>
      <c r="F134" s="120"/>
      <c r="G134" s="120"/>
      <c r="H134" s="120"/>
      <c r="I134" s="120"/>
      <c r="J134" s="120"/>
      <c r="K134" s="120"/>
      <c r="L134" s="120"/>
      <c r="M134" s="120"/>
      <c r="N134" s="120"/>
      <c r="O134" s="120"/>
      <c r="P134" s="120"/>
      <c r="Q134" s="120"/>
      <c r="R134" s="120"/>
      <c r="S134" s="120"/>
      <c r="T134" s="120"/>
      <c r="U134" s="120"/>
      <c r="V134" s="120"/>
      <c r="W134" s="120"/>
      <c r="X134" s="120"/>
      <c r="Y134" s="120"/>
      <c r="AE134" s="121"/>
    </row>
    <row r="135" spans="1:31" x14ac:dyDescent="0.2">
      <c r="A135" s="120"/>
      <c r="B135" s="120"/>
      <c r="C135" s="120"/>
      <c r="D135" s="120"/>
      <c r="E135" s="120"/>
      <c r="F135" s="120"/>
      <c r="G135" s="120"/>
      <c r="H135" s="120"/>
      <c r="I135" s="120"/>
      <c r="J135" s="120"/>
      <c r="K135" s="120"/>
      <c r="L135" s="120"/>
      <c r="M135" s="120"/>
      <c r="N135" s="120"/>
      <c r="O135" s="120"/>
      <c r="P135" s="120"/>
      <c r="Q135" s="120"/>
      <c r="R135" s="120"/>
      <c r="S135" s="120"/>
      <c r="T135" s="120"/>
      <c r="U135" s="120"/>
      <c r="V135" s="120"/>
      <c r="W135" s="120"/>
      <c r="X135" s="120"/>
      <c r="Y135" s="120"/>
      <c r="AE135" s="121"/>
    </row>
    <row r="136" spans="1:31" x14ac:dyDescent="0.2">
      <c r="A136" s="120"/>
      <c r="B136" s="120"/>
      <c r="C136" s="120"/>
      <c r="D136" s="120"/>
      <c r="E136" s="120"/>
      <c r="F136" s="120"/>
      <c r="G136" s="120"/>
      <c r="H136" s="120"/>
      <c r="I136" s="120"/>
      <c r="J136" s="120"/>
      <c r="K136" s="120"/>
      <c r="L136" s="120"/>
      <c r="M136" s="120"/>
      <c r="N136" s="120"/>
      <c r="O136" s="120"/>
      <c r="P136" s="120"/>
      <c r="Q136" s="120"/>
      <c r="R136" s="120"/>
      <c r="S136" s="120"/>
      <c r="T136" s="120"/>
      <c r="U136" s="120"/>
      <c r="V136" s="120"/>
      <c r="W136" s="120"/>
      <c r="X136" s="120"/>
      <c r="Y136" s="120"/>
      <c r="AE136" s="121"/>
    </row>
    <row r="137" spans="1:31" x14ac:dyDescent="0.2">
      <c r="A137" s="120"/>
      <c r="B137" s="120"/>
      <c r="C137" s="120"/>
      <c r="D137" s="120"/>
      <c r="E137" s="120"/>
      <c r="F137" s="120"/>
      <c r="G137" s="120"/>
      <c r="H137" s="120"/>
      <c r="I137" s="120"/>
      <c r="J137" s="120"/>
      <c r="K137" s="120"/>
      <c r="L137" s="120"/>
      <c r="M137" s="120"/>
      <c r="N137" s="120"/>
      <c r="O137" s="120"/>
      <c r="P137" s="120"/>
      <c r="Q137" s="120"/>
      <c r="R137" s="120"/>
      <c r="S137" s="120"/>
      <c r="T137" s="120"/>
      <c r="U137" s="120"/>
      <c r="V137" s="120"/>
      <c r="W137" s="120"/>
      <c r="X137" s="120"/>
      <c r="Y137" s="120"/>
      <c r="AE137" s="121"/>
    </row>
    <row r="138" spans="1:31" x14ac:dyDescent="0.2">
      <c r="A138" s="120"/>
      <c r="B138" s="120"/>
      <c r="C138" s="120"/>
      <c r="D138" s="120"/>
      <c r="E138" s="120"/>
      <c r="F138" s="120"/>
      <c r="G138" s="120"/>
      <c r="H138" s="120"/>
      <c r="I138" s="120"/>
      <c r="J138" s="120"/>
      <c r="K138" s="120"/>
      <c r="L138" s="120"/>
      <c r="M138" s="120"/>
      <c r="N138" s="120"/>
      <c r="O138" s="120"/>
      <c r="P138" s="120"/>
      <c r="Q138" s="120"/>
      <c r="R138" s="120"/>
      <c r="S138" s="120"/>
      <c r="T138" s="120"/>
      <c r="U138" s="120"/>
      <c r="V138" s="120"/>
      <c r="W138" s="120"/>
      <c r="X138" s="120"/>
      <c r="Y138" s="120"/>
      <c r="AE138" s="121"/>
    </row>
    <row r="139" spans="1:31" x14ac:dyDescent="0.2">
      <c r="A139" s="120"/>
      <c r="B139" s="120"/>
      <c r="C139" s="120"/>
      <c r="D139" s="120"/>
      <c r="E139" s="120"/>
      <c r="F139" s="120"/>
      <c r="G139" s="120"/>
      <c r="H139" s="120"/>
      <c r="I139" s="120"/>
      <c r="J139" s="120"/>
      <c r="K139" s="120"/>
      <c r="L139" s="120"/>
      <c r="M139" s="120"/>
      <c r="N139" s="120"/>
      <c r="O139" s="120"/>
      <c r="P139" s="120"/>
      <c r="Q139" s="120"/>
      <c r="R139" s="120"/>
      <c r="S139" s="120"/>
      <c r="T139" s="120"/>
      <c r="U139" s="120"/>
      <c r="V139" s="120"/>
      <c r="W139" s="120"/>
      <c r="X139" s="120"/>
      <c r="Y139" s="120"/>
      <c r="AE139" s="121"/>
    </row>
    <row r="140" spans="1:31" x14ac:dyDescent="0.2">
      <c r="A140" s="120"/>
      <c r="B140" s="120"/>
      <c r="C140" s="120"/>
      <c r="D140" s="120"/>
      <c r="E140" s="120"/>
      <c r="F140" s="120"/>
      <c r="G140" s="120"/>
      <c r="H140" s="120"/>
      <c r="I140" s="120"/>
      <c r="J140" s="120"/>
      <c r="K140" s="120"/>
      <c r="L140" s="120"/>
      <c r="M140" s="120"/>
      <c r="N140" s="120"/>
      <c r="O140" s="120"/>
      <c r="P140" s="120"/>
      <c r="Q140" s="120"/>
      <c r="R140" s="120"/>
      <c r="S140" s="120"/>
      <c r="T140" s="120"/>
      <c r="U140" s="120"/>
      <c r="V140" s="120"/>
      <c r="W140" s="120"/>
      <c r="X140" s="120"/>
      <c r="Y140" s="120"/>
      <c r="AE140" s="121"/>
    </row>
    <row r="141" spans="1:31" x14ac:dyDescent="0.2">
      <c r="A141" s="120"/>
      <c r="B141" s="120"/>
      <c r="C141" s="120"/>
      <c r="D141" s="120"/>
      <c r="E141" s="120"/>
      <c r="F141" s="120"/>
      <c r="G141" s="120"/>
      <c r="H141" s="120"/>
      <c r="I141" s="120"/>
      <c r="J141" s="120"/>
      <c r="K141" s="120"/>
      <c r="L141" s="120"/>
      <c r="M141" s="120"/>
      <c r="N141" s="120"/>
      <c r="O141" s="120"/>
      <c r="P141" s="120"/>
      <c r="Q141" s="120"/>
      <c r="R141" s="120"/>
      <c r="S141" s="120"/>
      <c r="T141" s="120"/>
      <c r="U141" s="120"/>
      <c r="V141" s="120"/>
      <c r="W141" s="120"/>
      <c r="X141" s="120"/>
      <c r="Y141" s="120"/>
      <c r="AE141" s="121"/>
    </row>
    <row r="142" spans="1:31" x14ac:dyDescent="0.2">
      <c r="A142" s="120"/>
      <c r="B142" s="120"/>
      <c r="C142" s="120"/>
      <c r="D142" s="120"/>
      <c r="E142" s="120"/>
      <c r="F142" s="120"/>
      <c r="G142" s="120"/>
      <c r="H142" s="120"/>
      <c r="I142" s="120"/>
      <c r="J142" s="120"/>
      <c r="K142" s="120"/>
      <c r="L142" s="120"/>
      <c r="M142" s="120"/>
      <c r="N142" s="120"/>
      <c r="O142" s="120"/>
      <c r="P142" s="120"/>
      <c r="Q142" s="120"/>
      <c r="R142" s="120"/>
      <c r="S142" s="120"/>
      <c r="T142" s="120"/>
      <c r="U142" s="120"/>
      <c r="V142" s="120"/>
      <c r="W142" s="120"/>
      <c r="X142" s="120"/>
      <c r="Y142" s="120"/>
      <c r="AE142" s="121"/>
    </row>
    <row r="143" spans="1:31" x14ac:dyDescent="0.2">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AE143" s="121"/>
    </row>
    <row r="144" spans="1:31" x14ac:dyDescent="0.2">
      <c r="A144" s="120"/>
      <c r="B144" s="120"/>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AE144" s="121"/>
    </row>
    <row r="145" spans="1:31" x14ac:dyDescent="0.2">
      <c r="A145" s="120"/>
      <c r="B145" s="120"/>
      <c r="C145" s="120"/>
      <c r="D145" s="120"/>
      <c r="E145" s="120"/>
      <c r="F145" s="120"/>
      <c r="G145" s="120"/>
      <c r="H145" s="120"/>
      <c r="I145" s="120"/>
      <c r="J145" s="120"/>
      <c r="K145" s="120"/>
      <c r="L145" s="120"/>
      <c r="M145" s="120"/>
      <c r="N145" s="120"/>
      <c r="O145" s="120"/>
      <c r="P145" s="120"/>
      <c r="Q145" s="120"/>
      <c r="R145" s="120"/>
      <c r="S145" s="120"/>
      <c r="T145" s="120"/>
      <c r="U145" s="120"/>
      <c r="V145" s="120"/>
      <c r="W145" s="120"/>
      <c r="X145" s="120"/>
      <c r="Y145" s="120"/>
      <c r="AE145" s="121"/>
    </row>
    <row r="146" spans="1:31" x14ac:dyDescent="0.2">
      <c r="A146" s="120"/>
      <c r="B146" s="120"/>
      <c r="C146" s="120"/>
      <c r="D146" s="120"/>
      <c r="E146" s="120"/>
      <c r="F146" s="120"/>
      <c r="G146" s="120"/>
      <c r="H146" s="120"/>
      <c r="I146" s="120"/>
      <c r="J146" s="120"/>
      <c r="K146" s="120"/>
      <c r="L146" s="120"/>
      <c r="M146" s="120"/>
      <c r="N146" s="120"/>
      <c r="O146" s="120"/>
      <c r="P146" s="120"/>
      <c r="Q146" s="120"/>
      <c r="R146" s="120"/>
      <c r="S146" s="120"/>
      <c r="T146" s="120"/>
      <c r="U146" s="120"/>
      <c r="V146" s="120"/>
      <c r="W146" s="120"/>
      <c r="X146" s="120"/>
      <c r="Y146" s="120"/>
      <c r="AE146" s="121"/>
    </row>
    <row r="147" spans="1:31" x14ac:dyDescent="0.2">
      <c r="A147" s="120"/>
      <c r="B147" s="120"/>
      <c r="C147" s="120"/>
      <c r="D147" s="120"/>
      <c r="E147" s="120"/>
      <c r="F147" s="120"/>
      <c r="G147" s="120"/>
      <c r="H147" s="120"/>
      <c r="I147" s="120"/>
      <c r="J147" s="120"/>
      <c r="K147" s="120"/>
      <c r="L147" s="120"/>
      <c r="M147" s="120"/>
      <c r="N147" s="120"/>
      <c r="O147" s="120"/>
      <c r="P147" s="120"/>
      <c r="Q147" s="120"/>
      <c r="R147" s="120"/>
      <c r="S147" s="120"/>
      <c r="T147" s="120"/>
      <c r="U147" s="120"/>
      <c r="V147" s="120"/>
      <c r="W147" s="120"/>
      <c r="X147" s="120"/>
      <c r="Y147" s="120"/>
      <c r="AE147" s="121"/>
    </row>
    <row r="148" spans="1:31" x14ac:dyDescent="0.2">
      <c r="A148" s="120"/>
      <c r="B148" s="120"/>
      <c r="C148" s="120"/>
      <c r="D148" s="120"/>
      <c r="E148" s="120"/>
      <c r="F148" s="120"/>
      <c r="G148" s="120"/>
      <c r="H148" s="120"/>
      <c r="I148" s="120"/>
      <c r="J148" s="120"/>
      <c r="K148" s="120"/>
      <c r="L148" s="120"/>
      <c r="M148" s="120"/>
      <c r="N148" s="120"/>
      <c r="O148" s="120"/>
      <c r="P148" s="120"/>
      <c r="Q148" s="120"/>
      <c r="R148" s="120"/>
      <c r="S148" s="120"/>
      <c r="T148" s="120"/>
      <c r="U148" s="120"/>
      <c r="V148" s="120"/>
      <c r="W148" s="120"/>
      <c r="X148" s="120"/>
      <c r="Y148" s="120"/>
      <c r="AE148" s="121"/>
    </row>
    <row r="149" spans="1:31" x14ac:dyDescent="0.2">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AE149" s="121"/>
    </row>
    <row r="150" spans="1:31" x14ac:dyDescent="0.2">
      <c r="A150" s="120"/>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AE150" s="121"/>
    </row>
    <row r="151" spans="1:31" x14ac:dyDescent="0.2">
      <c r="A151" s="120"/>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AE151" s="121"/>
    </row>
    <row r="152" spans="1:31" x14ac:dyDescent="0.2">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AE152" s="121"/>
    </row>
    <row r="153" spans="1:31" x14ac:dyDescent="0.2">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AE153" s="121"/>
    </row>
    <row r="154" spans="1:31" x14ac:dyDescent="0.2">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AE154" s="121"/>
    </row>
    <row r="155" spans="1:31" x14ac:dyDescent="0.2">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AE155" s="121"/>
    </row>
    <row r="156" spans="1:31" x14ac:dyDescent="0.2">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AE156" s="121"/>
    </row>
    <row r="157" spans="1:31" x14ac:dyDescent="0.2">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AE157" s="121"/>
    </row>
    <row r="158" spans="1:31" x14ac:dyDescent="0.2">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AE158" s="121"/>
    </row>
    <row r="159" spans="1:31" x14ac:dyDescent="0.2">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AE159" s="121"/>
    </row>
    <row r="160" spans="1:31" x14ac:dyDescent="0.2">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AE160" s="121"/>
    </row>
    <row r="161" spans="1:31" x14ac:dyDescent="0.2">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AE161" s="121"/>
    </row>
    <row r="162" spans="1:31" x14ac:dyDescent="0.2">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AE162" s="121"/>
    </row>
    <row r="163" spans="1:31" x14ac:dyDescent="0.2">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AE163" s="121"/>
    </row>
    <row r="164" spans="1:31" x14ac:dyDescent="0.2">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AE164" s="121"/>
    </row>
    <row r="165" spans="1:31" x14ac:dyDescent="0.2">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AE165" s="121"/>
    </row>
    <row r="166" spans="1:31" x14ac:dyDescent="0.2">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AE166" s="121"/>
    </row>
    <row r="167" spans="1:31" x14ac:dyDescent="0.2">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AE167" s="121"/>
    </row>
    <row r="168" spans="1:31" x14ac:dyDescent="0.2">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AE168" s="121"/>
    </row>
    <row r="169" spans="1:31" x14ac:dyDescent="0.2">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AE169" s="121"/>
    </row>
    <row r="170" spans="1:31" x14ac:dyDescent="0.2">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AE170" s="121"/>
    </row>
    <row r="171" spans="1:31" x14ac:dyDescent="0.2">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AE171" s="121"/>
    </row>
    <row r="172" spans="1:31" x14ac:dyDescent="0.2">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AE172" s="121"/>
    </row>
    <row r="173" spans="1:31" x14ac:dyDescent="0.2">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AE173" s="121"/>
    </row>
    <row r="174" spans="1:31" x14ac:dyDescent="0.2">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AE174" s="121"/>
    </row>
    <row r="175" spans="1:31" x14ac:dyDescent="0.2">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AE175" s="121"/>
    </row>
    <row r="176" spans="1:31" x14ac:dyDescent="0.2">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AE176" s="121"/>
    </row>
    <row r="177" spans="1:31" x14ac:dyDescent="0.2">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AE177" s="121"/>
    </row>
    <row r="178" spans="1:31" x14ac:dyDescent="0.2">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AE178" s="121"/>
    </row>
    <row r="179" spans="1:31" x14ac:dyDescent="0.2">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AE179" s="121"/>
    </row>
    <row r="180" spans="1:31" x14ac:dyDescent="0.2">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AE180" s="121"/>
    </row>
    <row r="181" spans="1:31" x14ac:dyDescent="0.2">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AE181" s="121"/>
    </row>
    <row r="182" spans="1:31" x14ac:dyDescent="0.2">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AE182" s="121"/>
    </row>
    <row r="183" spans="1:31" x14ac:dyDescent="0.2">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AE183" s="121"/>
    </row>
    <row r="184" spans="1:31" x14ac:dyDescent="0.2">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AE184" s="121"/>
    </row>
    <row r="185" spans="1:31" x14ac:dyDescent="0.2">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AE185" s="121"/>
    </row>
    <row r="186" spans="1:31" x14ac:dyDescent="0.2">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AE186" s="121"/>
    </row>
    <row r="187" spans="1:31" x14ac:dyDescent="0.2">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AE187" s="121"/>
    </row>
    <row r="188" spans="1:31" x14ac:dyDescent="0.2">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AE188" s="121"/>
    </row>
    <row r="189" spans="1:31" x14ac:dyDescent="0.2">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AE189" s="121"/>
    </row>
    <row r="190" spans="1:31" x14ac:dyDescent="0.2">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AE190" s="121"/>
    </row>
    <row r="191" spans="1:31" x14ac:dyDescent="0.2">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AE191" s="121"/>
    </row>
    <row r="192" spans="1:31" x14ac:dyDescent="0.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AE192" s="121"/>
    </row>
    <row r="193" spans="1:31" x14ac:dyDescent="0.2">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AE193" s="121"/>
    </row>
    <row r="194" spans="1:31" x14ac:dyDescent="0.2">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AE194" s="121"/>
    </row>
    <row r="195" spans="1:31" x14ac:dyDescent="0.2">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AE195" s="121"/>
    </row>
    <row r="196" spans="1:31" x14ac:dyDescent="0.2">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AE196" s="121"/>
    </row>
    <row r="197" spans="1:31" x14ac:dyDescent="0.2">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AE197" s="121"/>
    </row>
    <row r="198" spans="1:31" x14ac:dyDescent="0.2">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AE198" s="121"/>
    </row>
    <row r="199" spans="1:31" x14ac:dyDescent="0.2">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AE199" s="121"/>
    </row>
    <row r="200" spans="1:31" x14ac:dyDescent="0.2">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AE200" s="121"/>
    </row>
    <row r="201" spans="1:31" x14ac:dyDescent="0.2">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AE201" s="121"/>
    </row>
    <row r="202" spans="1:31" x14ac:dyDescent="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AE202" s="121"/>
    </row>
    <row r="203" spans="1:31" x14ac:dyDescent="0.2">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AE203" s="121"/>
    </row>
    <row r="204" spans="1:31" x14ac:dyDescent="0.2">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AE204" s="121"/>
    </row>
    <row r="205" spans="1:31" x14ac:dyDescent="0.2">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AE205" s="121"/>
    </row>
    <row r="206" spans="1:31" x14ac:dyDescent="0.2">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AE206" s="121"/>
    </row>
    <row r="207" spans="1:31" x14ac:dyDescent="0.2">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AE207" s="121"/>
    </row>
    <row r="208" spans="1:31" x14ac:dyDescent="0.2">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AE208" s="121"/>
    </row>
    <row r="209" spans="1:31" x14ac:dyDescent="0.2">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AE209" s="121"/>
    </row>
    <row r="210" spans="1:31" x14ac:dyDescent="0.2">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AE210" s="121"/>
    </row>
    <row r="211" spans="1:31" x14ac:dyDescent="0.2">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AE211" s="121"/>
    </row>
    <row r="212" spans="1:31" x14ac:dyDescent="0.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AE212" s="121"/>
    </row>
    <row r="213" spans="1:31" x14ac:dyDescent="0.2">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AE213" s="121"/>
    </row>
    <row r="214" spans="1:31" x14ac:dyDescent="0.2">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AE214" s="121"/>
    </row>
    <row r="215" spans="1:31" x14ac:dyDescent="0.2">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AE215" s="121"/>
    </row>
    <row r="216" spans="1:31" x14ac:dyDescent="0.2">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AE216" s="121"/>
    </row>
    <row r="217" spans="1:31" x14ac:dyDescent="0.2">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AE217" s="121"/>
    </row>
    <row r="218" spans="1:31" x14ac:dyDescent="0.2">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AE218" s="121"/>
    </row>
    <row r="219" spans="1:31" x14ac:dyDescent="0.2">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AE219" s="121"/>
    </row>
    <row r="220" spans="1:31" x14ac:dyDescent="0.2">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AE220" s="121"/>
    </row>
    <row r="221" spans="1:31" x14ac:dyDescent="0.2">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AE221" s="121"/>
    </row>
    <row r="222" spans="1:31" x14ac:dyDescent="0.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AE222" s="121"/>
    </row>
    <row r="223" spans="1:31" x14ac:dyDescent="0.2">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AE223" s="121"/>
    </row>
    <row r="224" spans="1:31" x14ac:dyDescent="0.2">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AE224" s="121"/>
    </row>
    <row r="225" spans="1:31" x14ac:dyDescent="0.2">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AE225" s="121"/>
    </row>
    <row r="226" spans="1:31" x14ac:dyDescent="0.2">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AE226" s="121"/>
    </row>
    <row r="227" spans="1:31" x14ac:dyDescent="0.2">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AE227" s="121"/>
    </row>
    <row r="228" spans="1:31" x14ac:dyDescent="0.2">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AE228" s="121"/>
    </row>
    <row r="229" spans="1:31" x14ac:dyDescent="0.2">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AE229" s="121"/>
    </row>
    <row r="230" spans="1:31" x14ac:dyDescent="0.2">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AE230" s="121"/>
    </row>
    <row r="231" spans="1:31" x14ac:dyDescent="0.2">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AE231" s="121"/>
    </row>
    <row r="232" spans="1:31" x14ac:dyDescent="0.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AE232" s="121"/>
    </row>
    <row r="233" spans="1:31" x14ac:dyDescent="0.2">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AE233" s="121"/>
    </row>
    <row r="234" spans="1:31" x14ac:dyDescent="0.2">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AE234" s="121"/>
    </row>
    <row r="235" spans="1:31" x14ac:dyDescent="0.2">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AE235" s="121"/>
    </row>
    <row r="236" spans="1:31" x14ac:dyDescent="0.2">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AE236" s="121"/>
    </row>
    <row r="237" spans="1:31" x14ac:dyDescent="0.2">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AE237" s="121"/>
    </row>
    <row r="238" spans="1:31" x14ac:dyDescent="0.2">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AE238" s="121"/>
    </row>
    <row r="239" spans="1:31" x14ac:dyDescent="0.2">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AE239" s="121"/>
    </row>
    <row r="240" spans="1:31" x14ac:dyDescent="0.2">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AE240" s="121"/>
    </row>
    <row r="241" spans="1:31" x14ac:dyDescent="0.2">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AE241" s="121"/>
    </row>
    <row r="242" spans="1:31" x14ac:dyDescent="0.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AE242" s="121"/>
    </row>
    <row r="243" spans="1:31" x14ac:dyDescent="0.2">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AE243" s="121"/>
    </row>
    <row r="244" spans="1:31" x14ac:dyDescent="0.2">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AE244" s="121"/>
    </row>
    <row r="245" spans="1:31" x14ac:dyDescent="0.2">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AE245" s="121"/>
    </row>
    <row r="246" spans="1:31" x14ac:dyDescent="0.2">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AE246" s="121"/>
    </row>
    <row r="247" spans="1:31" x14ac:dyDescent="0.2">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AE247" s="121"/>
    </row>
    <row r="248" spans="1:31" x14ac:dyDescent="0.2">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AE248" s="121"/>
    </row>
    <row r="249" spans="1:31" x14ac:dyDescent="0.2">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AE249" s="121"/>
    </row>
    <row r="250" spans="1:31" x14ac:dyDescent="0.2">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AE250" s="121"/>
    </row>
    <row r="251" spans="1:31" x14ac:dyDescent="0.2">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AE251" s="121"/>
    </row>
    <row r="252" spans="1:31" x14ac:dyDescent="0.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AE252" s="121"/>
    </row>
    <row r="253" spans="1:31" x14ac:dyDescent="0.2">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AE253" s="121"/>
    </row>
    <row r="254" spans="1:31" x14ac:dyDescent="0.2">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AE254" s="121"/>
    </row>
    <row r="255" spans="1:31" x14ac:dyDescent="0.2">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AE255" s="121"/>
    </row>
    <row r="256" spans="1:31" x14ac:dyDescent="0.2">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AE256" s="121"/>
    </row>
    <row r="257" spans="1:31" x14ac:dyDescent="0.2">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AE257" s="121"/>
    </row>
    <row r="258" spans="1:31" x14ac:dyDescent="0.2">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AE258" s="121"/>
    </row>
    <row r="259" spans="1:31" x14ac:dyDescent="0.2">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AE259" s="121"/>
    </row>
    <row r="260" spans="1:31" x14ac:dyDescent="0.2">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AE260" s="121"/>
    </row>
    <row r="261" spans="1:31" x14ac:dyDescent="0.2">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AE261" s="121"/>
    </row>
    <row r="262" spans="1:31" x14ac:dyDescent="0.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AE262" s="121"/>
    </row>
    <row r="263" spans="1:31" x14ac:dyDescent="0.2">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AE263" s="121"/>
    </row>
    <row r="264" spans="1:31" x14ac:dyDescent="0.2">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AE264" s="121"/>
    </row>
    <row r="265" spans="1:31" x14ac:dyDescent="0.2">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AE265" s="121"/>
    </row>
    <row r="266" spans="1:31" x14ac:dyDescent="0.2">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AE266" s="121"/>
    </row>
    <row r="267" spans="1:31" x14ac:dyDescent="0.2">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AE267" s="121"/>
    </row>
    <row r="268" spans="1:31" x14ac:dyDescent="0.2">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AE268" s="121"/>
    </row>
    <row r="269" spans="1:31" x14ac:dyDescent="0.2">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AE269" s="121"/>
    </row>
    <row r="270" spans="1:31" x14ac:dyDescent="0.2">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AE270" s="121"/>
    </row>
    <row r="271" spans="1:31" x14ac:dyDescent="0.2">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AE271" s="121"/>
    </row>
    <row r="272" spans="1:31" x14ac:dyDescent="0.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AE272" s="121"/>
    </row>
    <row r="273" spans="1:31" x14ac:dyDescent="0.2">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AE273" s="121"/>
    </row>
    <row r="274" spans="1:31" x14ac:dyDescent="0.2">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AE274" s="121"/>
    </row>
    <row r="275" spans="1:31" x14ac:dyDescent="0.2">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AE275" s="121"/>
    </row>
    <row r="276" spans="1:31" x14ac:dyDescent="0.2">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AE276" s="121"/>
    </row>
    <row r="277" spans="1:31" x14ac:dyDescent="0.2">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AE277" s="121"/>
    </row>
    <row r="278" spans="1:31" x14ac:dyDescent="0.2">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AE278" s="121"/>
    </row>
    <row r="279" spans="1:31" x14ac:dyDescent="0.2">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AE279" s="121"/>
    </row>
    <row r="280" spans="1:31" x14ac:dyDescent="0.2">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AE280" s="121"/>
    </row>
    <row r="281" spans="1:31" x14ac:dyDescent="0.2">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AE281" s="121"/>
    </row>
    <row r="282" spans="1:31" x14ac:dyDescent="0.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AE282" s="121"/>
    </row>
    <row r="283" spans="1:31" x14ac:dyDescent="0.2">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AE283" s="121"/>
    </row>
    <row r="284" spans="1:31" x14ac:dyDescent="0.2">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AE284" s="121"/>
    </row>
    <row r="285" spans="1:31" x14ac:dyDescent="0.2">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AE285" s="121"/>
    </row>
    <row r="286" spans="1:31" x14ac:dyDescent="0.2">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AE286" s="121"/>
    </row>
    <row r="287" spans="1:31" x14ac:dyDescent="0.2">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AE287" s="121"/>
    </row>
    <row r="288" spans="1:31" x14ac:dyDescent="0.2">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AE288" s="121"/>
    </row>
    <row r="289" spans="1:31" x14ac:dyDescent="0.2">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AE289" s="121"/>
    </row>
    <row r="290" spans="1:31" x14ac:dyDescent="0.2">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AE290" s="121"/>
    </row>
    <row r="291" spans="1:31" x14ac:dyDescent="0.2">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AE291" s="121"/>
    </row>
    <row r="292" spans="1:31" x14ac:dyDescent="0.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AE292" s="121"/>
    </row>
    <row r="293" spans="1:31" x14ac:dyDescent="0.2">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AE293" s="121"/>
    </row>
    <row r="294" spans="1:31" x14ac:dyDescent="0.2">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AE294" s="121"/>
    </row>
    <row r="295" spans="1:31" x14ac:dyDescent="0.2">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AE295" s="121"/>
    </row>
    <row r="296" spans="1:31" x14ac:dyDescent="0.2">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AE296" s="121"/>
    </row>
    <row r="297" spans="1:31" x14ac:dyDescent="0.2">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AE297" s="121"/>
    </row>
    <row r="298" spans="1:31" x14ac:dyDescent="0.2">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AE298" s="121"/>
    </row>
    <row r="299" spans="1:31" x14ac:dyDescent="0.2">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AE299" s="121"/>
    </row>
    <row r="300" spans="1:31" x14ac:dyDescent="0.2">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AE300" s="121"/>
    </row>
    <row r="301" spans="1:31" x14ac:dyDescent="0.2">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AE301" s="121"/>
    </row>
    <row r="302" spans="1:31" x14ac:dyDescent="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AE302" s="121"/>
    </row>
    <row r="303" spans="1:31" x14ac:dyDescent="0.2">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AE303" s="121"/>
    </row>
    <row r="304" spans="1:31" x14ac:dyDescent="0.2">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AE304" s="121"/>
    </row>
    <row r="305" spans="1:31" x14ac:dyDescent="0.2">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AE305" s="121"/>
    </row>
    <row r="306" spans="1:31" x14ac:dyDescent="0.2">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AE306" s="121"/>
    </row>
    <row r="307" spans="1:31" x14ac:dyDescent="0.2">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AE307" s="121"/>
    </row>
    <row r="308" spans="1:31" x14ac:dyDescent="0.2">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AE308" s="121"/>
    </row>
    <row r="309" spans="1:31" x14ac:dyDescent="0.2">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AE309" s="121"/>
    </row>
    <row r="310" spans="1:31" x14ac:dyDescent="0.2">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AE310" s="121"/>
    </row>
    <row r="311" spans="1:31" x14ac:dyDescent="0.2">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AE311" s="121"/>
    </row>
    <row r="312" spans="1:31" x14ac:dyDescent="0.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AE312" s="121"/>
    </row>
    <row r="313" spans="1:31" x14ac:dyDescent="0.2">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AE313" s="121"/>
    </row>
    <row r="314" spans="1:31" x14ac:dyDescent="0.2">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AE314" s="121"/>
    </row>
    <row r="315" spans="1:31" x14ac:dyDescent="0.2">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AE315" s="121"/>
    </row>
    <row r="316" spans="1:31" x14ac:dyDescent="0.2">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AE316" s="121"/>
    </row>
    <row r="317" spans="1:31" x14ac:dyDescent="0.2">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AE317" s="121"/>
    </row>
    <row r="318" spans="1:31" x14ac:dyDescent="0.2">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AE318" s="121"/>
    </row>
    <row r="319" spans="1:31" x14ac:dyDescent="0.2">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AE319" s="121"/>
    </row>
    <row r="320" spans="1:31" x14ac:dyDescent="0.2">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AE320" s="121"/>
    </row>
    <row r="321" spans="1:31" x14ac:dyDescent="0.2">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AE321" s="121"/>
    </row>
    <row r="322" spans="1:31" x14ac:dyDescent="0.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AE322" s="121"/>
    </row>
    <row r="323" spans="1:31" x14ac:dyDescent="0.2">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AE323" s="121"/>
    </row>
    <row r="324" spans="1:31" x14ac:dyDescent="0.2">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AE324" s="121"/>
    </row>
    <row r="325" spans="1:31" x14ac:dyDescent="0.2">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AE325" s="121"/>
    </row>
    <row r="326" spans="1:31" x14ac:dyDescent="0.2">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AE326" s="121"/>
    </row>
    <row r="327" spans="1:31" x14ac:dyDescent="0.2">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AE327" s="121"/>
    </row>
    <row r="328" spans="1:31" x14ac:dyDescent="0.2">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AE328" s="121"/>
    </row>
    <row r="329" spans="1:31" x14ac:dyDescent="0.2">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AE329" s="121"/>
    </row>
    <row r="330" spans="1:31" x14ac:dyDescent="0.2">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AE330" s="121"/>
    </row>
    <row r="331" spans="1:31" x14ac:dyDescent="0.2">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AE331" s="121"/>
    </row>
    <row r="332" spans="1:31" x14ac:dyDescent="0.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AE332" s="121"/>
    </row>
    <row r="333" spans="1:31" x14ac:dyDescent="0.2">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AE333" s="121"/>
    </row>
    <row r="334" spans="1:31" x14ac:dyDescent="0.2">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AE334" s="121"/>
    </row>
    <row r="335" spans="1:31" x14ac:dyDescent="0.2">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AE335" s="121"/>
    </row>
    <row r="336" spans="1:31" x14ac:dyDescent="0.2">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AE336" s="121"/>
    </row>
    <row r="337" spans="1:31" x14ac:dyDescent="0.2">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AE337" s="121"/>
    </row>
    <row r="338" spans="1:31" x14ac:dyDescent="0.2">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AE338" s="121"/>
    </row>
    <row r="339" spans="1:31" x14ac:dyDescent="0.2">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AE339" s="121"/>
    </row>
    <row r="340" spans="1:31" x14ac:dyDescent="0.2">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AE340" s="121"/>
    </row>
    <row r="341" spans="1:31" x14ac:dyDescent="0.2">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AE341" s="121"/>
    </row>
    <row r="342" spans="1:31" x14ac:dyDescent="0.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AE342" s="121"/>
    </row>
    <row r="343" spans="1:31" x14ac:dyDescent="0.2">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AE343" s="121"/>
    </row>
    <row r="344" spans="1:31" x14ac:dyDescent="0.2">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AE344" s="121"/>
    </row>
    <row r="345" spans="1:31" x14ac:dyDescent="0.2">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AE345" s="121"/>
    </row>
    <row r="346" spans="1:31" x14ac:dyDescent="0.2">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AE346" s="121"/>
    </row>
    <row r="347" spans="1:31" x14ac:dyDescent="0.2">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AE347" s="121"/>
    </row>
    <row r="348" spans="1:31" x14ac:dyDescent="0.2">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AE348" s="121"/>
    </row>
    <row r="349" spans="1:31" x14ac:dyDescent="0.2">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AE349" s="121"/>
    </row>
    <row r="350" spans="1:31" x14ac:dyDescent="0.2">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AE350" s="121"/>
    </row>
    <row r="351" spans="1:31" x14ac:dyDescent="0.2">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AE351" s="121"/>
    </row>
    <row r="352" spans="1:31" x14ac:dyDescent="0.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AE352" s="121"/>
    </row>
    <row r="353" spans="1:31" x14ac:dyDescent="0.2">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AE353" s="121"/>
    </row>
    <row r="354" spans="1:31" x14ac:dyDescent="0.2">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AE354" s="121"/>
    </row>
    <row r="355" spans="1:31" x14ac:dyDescent="0.2">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AE355" s="121"/>
    </row>
    <row r="356" spans="1:31" x14ac:dyDescent="0.2">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AE356" s="121"/>
    </row>
    <row r="357" spans="1:31" x14ac:dyDescent="0.2">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AE357" s="121"/>
    </row>
    <row r="358" spans="1:31" x14ac:dyDescent="0.2">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AE358" s="121"/>
    </row>
    <row r="359" spans="1:31" x14ac:dyDescent="0.2">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AE359" s="121"/>
    </row>
    <row r="360" spans="1:31" x14ac:dyDescent="0.2">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AE360" s="121"/>
    </row>
    <row r="361" spans="1:31" x14ac:dyDescent="0.2">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AE361" s="121"/>
    </row>
    <row r="362" spans="1:31" x14ac:dyDescent="0.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AE362" s="121"/>
    </row>
    <row r="363" spans="1:31" x14ac:dyDescent="0.2">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AE363" s="121"/>
    </row>
    <row r="364" spans="1:31" x14ac:dyDescent="0.2">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AE364" s="121"/>
    </row>
    <row r="365" spans="1:31"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AE365" s="121"/>
    </row>
    <row r="366" spans="1:31"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AE366" s="121"/>
    </row>
    <row r="367" spans="1:31"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AE367" s="121"/>
    </row>
    <row r="368" spans="1:31"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AE368" s="121"/>
    </row>
    <row r="369" spans="1:31"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AE369" s="121"/>
    </row>
    <row r="370" spans="1:31"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AE370" s="121"/>
    </row>
    <row r="371" spans="1:31"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AE371" s="121"/>
    </row>
    <row r="372" spans="1:31"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AE372" s="121"/>
    </row>
    <row r="373" spans="1:31"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AE373" s="121"/>
    </row>
    <row r="374" spans="1:31"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AE374" s="121"/>
    </row>
    <row r="375" spans="1:31"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AE375" s="121"/>
    </row>
    <row r="376" spans="1:31"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AE376" s="121"/>
    </row>
    <row r="377" spans="1:31"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AE377" s="121"/>
    </row>
    <row r="378" spans="1:31"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AE378" s="121"/>
    </row>
    <row r="379" spans="1:31"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AE379" s="121"/>
    </row>
    <row r="380" spans="1:31"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AE380" s="121"/>
    </row>
    <row r="381" spans="1:31"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AE381" s="121"/>
    </row>
    <row r="382" spans="1:31"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AE382" s="121"/>
    </row>
    <row r="383" spans="1:31"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AE383" s="121"/>
    </row>
    <row r="384" spans="1:31"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AE384" s="121"/>
    </row>
    <row r="385" spans="1:31"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AE385" s="121"/>
    </row>
    <row r="386" spans="1:31"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AE386" s="121"/>
    </row>
    <row r="387" spans="1:31"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AE387" s="121"/>
    </row>
    <row r="388" spans="1:31"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AE388" s="121"/>
    </row>
    <row r="389" spans="1:31"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AE389" s="121"/>
    </row>
    <row r="390" spans="1:31"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AE390" s="121"/>
    </row>
    <row r="391" spans="1:31"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AE391" s="121"/>
    </row>
    <row r="392" spans="1:31"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AE392" s="121"/>
    </row>
    <row r="393" spans="1:31"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AE393" s="121"/>
    </row>
    <row r="394" spans="1:31"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AE394" s="121"/>
    </row>
    <row r="395" spans="1:31"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AE395" s="121"/>
    </row>
    <row r="396" spans="1:31"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AE396" s="121"/>
    </row>
    <row r="397" spans="1:31"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AE397" s="121"/>
    </row>
    <row r="398" spans="1:31"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AE398" s="121"/>
    </row>
    <row r="399" spans="1:31"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AE399" s="121"/>
    </row>
    <row r="400" spans="1:31"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AE400" s="121"/>
    </row>
    <row r="401" spans="1:31"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AE401" s="121"/>
    </row>
    <row r="402" spans="1:31"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AE402" s="121"/>
    </row>
    <row r="403" spans="1:31"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AE403" s="121"/>
    </row>
    <row r="404" spans="1:31"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AE404" s="121"/>
    </row>
    <row r="405" spans="1:31"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AE405" s="121"/>
    </row>
    <row r="406" spans="1:31"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AE406" s="121"/>
    </row>
    <row r="407" spans="1:31"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AE407" s="121"/>
    </row>
    <row r="408" spans="1:31"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AE408" s="121"/>
    </row>
    <row r="409" spans="1:31"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AE409" s="121"/>
    </row>
    <row r="410" spans="1:31"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AE410" s="121"/>
    </row>
    <row r="411" spans="1:31"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AE411" s="121"/>
    </row>
    <row r="412" spans="1:31"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AE412" s="121"/>
    </row>
    <row r="413" spans="1:31"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AE413" s="121"/>
    </row>
    <row r="414" spans="1:31"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AE414" s="121"/>
    </row>
    <row r="415" spans="1:31"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AE415" s="121"/>
    </row>
    <row r="416" spans="1:31"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AE416" s="121"/>
    </row>
    <row r="417" spans="1:31"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AE417" s="121"/>
    </row>
    <row r="418" spans="1:31"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AE418" s="121"/>
    </row>
    <row r="419" spans="1:31"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AE419" s="121"/>
    </row>
    <row r="420" spans="1:31"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AE420" s="121"/>
    </row>
    <row r="421" spans="1:31"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AE421" s="121"/>
    </row>
    <row r="422" spans="1:31"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AE422" s="121"/>
    </row>
    <row r="423" spans="1:31"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AE423" s="121"/>
    </row>
    <row r="424" spans="1:31"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AE424" s="121"/>
    </row>
    <row r="425" spans="1:31"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AE425" s="121"/>
    </row>
    <row r="426" spans="1:31"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AE426" s="121"/>
    </row>
    <row r="427" spans="1:31"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AE427" s="121"/>
    </row>
    <row r="428" spans="1:31"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AE428" s="121"/>
    </row>
    <row r="429" spans="1:31"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AE429" s="121"/>
    </row>
    <row r="430" spans="1:31"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AE430" s="121"/>
    </row>
    <row r="431" spans="1:31"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AE431" s="121"/>
    </row>
    <row r="432" spans="1:31"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AE432" s="121"/>
    </row>
    <row r="433" spans="1:31"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AE433" s="121"/>
    </row>
    <row r="434" spans="1:31"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AE434" s="121"/>
    </row>
    <row r="435" spans="1:31"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AE435" s="121"/>
    </row>
    <row r="436" spans="1:31"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AE436" s="121"/>
    </row>
    <row r="437" spans="1:31"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AE437" s="121"/>
    </row>
    <row r="438" spans="1:31"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AE438" s="121"/>
    </row>
    <row r="439" spans="1:31"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AE439" s="121"/>
    </row>
    <row r="440" spans="1:31"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AE440" s="121"/>
    </row>
    <row r="441" spans="1:31"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AE441" s="121"/>
    </row>
    <row r="442" spans="1:31"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AE442" s="121"/>
    </row>
    <row r="443" spans="1:31"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AE443" s="121"/>
    </row>
    <row r="444" spans="1:31"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AE444" s="121"/>
    </row>
    <row r="445" spans="1:31"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AE445" s="121"/>
    </row>
    <row r="446" spans="1:31"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AE446" s="121"/>
    </row>
    <row r="447" spans="1:31"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AE447" s="121"/>
    </row>
    <row r="448" spans="1:31"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AE448" s="121"/>
    </row>
    <row r="449" spans="1:31"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AE449" s="121"/>
    </row>
    <row r="450" spans="1:31"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AE450" s="121"/>
    </row>
    <row r="451" spans="1:31"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AE451" s="121"/>
    </row>
    <row r="452" spans="1:31"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AE452" s="121"/>
    </row>
    <row r="453" spans="1:31"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AE453" s="121"/>
    </row>
    <row r="454" spans="1:31"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AE454" s="121"/>
    </row>
    <row r="455" spans="1:31"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AE455" s="121"/>
    </row>
    <row r="456" spans="1:31"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AE456" s="121"/>
    </row>
    <row r="457" spans="1:31"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AE457" s="121"/>
    </row>
    <row r="458" spans="1:31"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AE458" s="121"/>
    </row>
    <row r="459" spans="1:31"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AE459" s="121"/>
    </row>
    <row r="460" spans="1:31"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AE460" s="121"/>
    </row>
    <row r="461" spans="1:31"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AE461" s="121"/>
    </row>
    <row r="462" spans="1:31"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AE462" s="121"/>
    </row>
    <row r="463" spans="1:31"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AE463" s="121"/>
    </row>
    <row r="464" spans="1:31"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AE464" s="121"/>
    </row>
    <row r="465" spans="1:31"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AE465" s="121"/>
    </row>
    <row r="466" spans="1:31"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AE466" s="121"/>
    </row>
    <row r="467" spans="1:31"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AE467" s="121"/>
    </row>
    <row r="468" spans="1:31"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AE468" s="121"/>
    </row>
    <row r="469" spans="1:31"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AE469" s="121"/>
    </row>
    <row r="470" spans="1:31"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AE470" s="121"/>
    </row>
    <row r="471" spans="1:31"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AE471" s="121"/>
    </row>
    <row r="472" spans="1:31"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AE472" s="121"/>
    </row>
    <row r="473" spans="1:31"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AE473" s="121"/>
    </row>
    <row r="474" spans="1:31"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AE474" s="121"/>
    </row>
    <row r="475" spans="1:31"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AE475" s="121"/>
    </row>
    <row r="476" spans="1:31"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AE476" s="121"/>
    </row>
    <row r="477" spans="1:31"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AE477" s="121"/>
    </row>
    <row r="478" spans="1:31"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AE478" s="121"/>
    </row>
    <row r="479" spans="1:31"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AE479" s="121"/>
    </row>
    <row r="480" spans="1:31"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AE480" s="121"/>
    </row>
    <row r="481" spans="1:31"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AE481" s="121"/>
    </row>
    <row r="482" spans="1:31"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AE482" s="121"/>
    </row>
    <row r="483" spans="1:31"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AE483" s="121"/>
    </row>
    <row r="484" spans="1:31"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AE484" s="121"/>
    </row>
    <row r="485" spans="1:31"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AE485" s="121"/>
    </row>
    <row r="486" spans="1:31"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AE486" s="121"/>
    </row>
    <row r="487" spans="1:31"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AE487" s="121"/>
    </row>
    <row r="488" spans="1:31"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AE488" s="121"/>
    </row>
    <row r="489" spans="1:31"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AE489" s="121"/>
    </row>
    <row r="490" spans="1:31"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AE490" s="121"/>
    </row>
    <row r="491" spans="1:31"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AE491" s="121"/>
    </row>
    <row r="492" spans="1:31"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AE492" s="121"/>
    </row>
    <row r="493" spans="1:31"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AE493" s="121"/>
    </row>
    <row r="494" spans="1:31"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AE494" s="121"/>
    </row>
    <row r="495" spans="1:31"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AE495" s="121"/>
    </row>
    <row r="496" spans="1:31"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AE496" s="121"/>
    </row>
    <row r="497" spans="1:31"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AE497" s="121"/>
    </row>
    <row r="498" spans="1:31"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AE498" s="121"/>
    </row>
    <row r="499" spans="1:31"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AE499" s="121"/>
    </row>
    <row r="500" spans="1:31"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AE500" s="121"/>
    </row>
    <row r="501" spans="1:31"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AE501" s="121"/>
    </row>
    <row r="502" spans="1:31"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AE502" s="121"/>
    </row>
    <row r="503" spans="1:31"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AE503" s="121"/>
    </row>
    <row r="504" spans="1:31"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AE504" s="121"/>
    </row>
    <row r="505" spans="1:31"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AE505" s="121"/>
    </row>
    <row r="506" spans="1:31"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AE506" s="121"/>
    </row>
    <row r="507" spans="1:31"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AE507" s="121"/>
    </row>
    <row r="508" spans="1:31"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AE508" s="121"/>
    </row>
    <row r="509" spans="1:31"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AE509" s="121"/>
    </row>
    <row r="510" spans="1:31"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AE510" s="121"/>
    </row>
    <row r="511" spans="1:31"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AE511" s="121"/>
    </row>
    <row r="512" spans="1:31"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AE512" s="121"/>
    </row>
    <row r="513" spans="1:31"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AE513" s="121"/>
    </row>
    <row r="514" spans="1:31"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AE514" s="121"/>
    </row>
    <row r="515" spans="1:31"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AE515" s="121"/>
    </row>
    <row r="516" spans="1:31"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AE516" s="121"/>
    </row>
    <row r="517" spans="1:31"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AE517" s="121"/>
    </row>
    <row r="518" spans="1:31"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AE518" s="121"/>
    </row>
    <row r="519" spans="1:31"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AE519" s="121"/>
    </row>
    <row r="520" spans="1:31"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AE520" s="121"/>
    </row>
    <row r="521" spans="1:31"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AE521" s="121"/>
    </row>
    <row r="522" spans="1:31"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AE522" s="121"/>
    </row>
    <row r="523" spans="1:31"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AE523" s="121"/>
    </row>
    <row r="524" spans="1:31"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AE524" s="121"/>
    </row>
    <row r="525" spans="1:31"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AE525" s="121"/>
    </row>
    <row r="526" spans="1:31"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AE526" s="121"/>
    </row>
    <row r="527" spans="1:31"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AE527" s="121"/>
    </row>
    <row r="528" spans="1:31"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AE528" s="121"/>
    </row>
    <row r="529" spans="1:31"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AE529" s="121"/>
    </row>
    <row r="530" spans="1:31"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AE530" s="121"/>
    </row>
    <row r="531" spans="1:31"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AE531" s="121"/>
    </row>
    <row r="532" spans="1:31"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AE532" s="121"/>
    </row>
    <row r="533" spans="1:31"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AE533" s="121"/>
    </row>
    <row r="534" spans="1:31"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AE534" s="121"/>
    </row>
    <row r="535" spans="1:31"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AE535" s="121"/>
    </row>
    <row r="536" spans="1:31"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AE536" s="121"/>
    </row>
    <row r="537" spans="1:31"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AE537" s="121"/>
    </row>
    <row r="538" spans="1:31"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AE538" s="121"/>
    </row>
    <row r="539" spans="1:31"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AE539" s="121"/>
    </row>
    <row r="540" spans="1:31"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AE540" s="121"/>
    </row>
    <row r="541" spans="1:31"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AE541" s="121"/>
    </row>
    <row r="542" spans="1:31"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AE542" s="121"/>
    </row>
    <row r="543" spans="1:31"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AE543" s="121"/>
    </row>
    <row r="544" spans="1:31"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AE544" s="121"/>
    </row>
    <row r="545" spans="1:31"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AE545" s="121"/>
    </row>
    <row r="546" spans="1:31"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AE546" s="121"/>
    </row>
    <row r="547" spans="1:31"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AE547" s="121"/>
    </row>
    <row r="548" spans="1:31"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AE548" s="121"/>
    </row>
    <row r="549" spans="1:31"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AE549" s="121"/>
    </row>
    <row r="550" spans="1:31"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AE550" s="121"/>
    </row>
    <row r="551" spans="1:31"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AE551" s="121"/>
    </row>
    <row r="552" spans="1:31"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AE552" s="121"/>
    </row>
    <row r="553" spans="1:31"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AE553" s="121"/>
    </row>
    <row r="554" spans="1:31"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AE554" s="121"/>
    </row>
    <row r="555" spans="1:31"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AE555" s="121"/>
    </row>
    <row r="556" spans="1:31"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AE556" s="121"/>
    </row>
    <row r="557" spans="1:31"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AE557" s="121"/>
    </row>
    <row r="558" spans="1:31"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AE558" s="121"/>
    </row>
    <row r="559" spans="1:31"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AE559" s="121"/>
    </row>
    <row r="560" spans="1:31"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AE560" s="121"/>
    </row>
    <row r="561" spans="1:31"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AE561" s="121"/>
    </row>
    <row r="562" spans="1:31"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AE562" s="121"/>
    </row>
    <row r="563" spans="1:31"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AE563" s="121"/>
    </row>
    <row r="564" spans="1:31"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AE564" s="121"/>
    </row>
    <row r="565" spans="1:31"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AE565" s="121"/>
    </row>
    <row r="566" spans="1:31"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AE566" s="121"/>
    </row>
    <row r="567" spans="1:31"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AE567" s="121"/>
    </row>
    <row r="568" spans="1:31"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AE568" s="121"/>
    </row>
    <row r="569" spans="1:31"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AE569" s="121"/>
    </row>
    <row r="570" spans="1:31"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AE570" s="121"/>
    </row>
    <row r="571" spans="1:31"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AE571" s="121"/>
    </row>
    <row r="572" spans="1:31"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AE572" s="121"/>
    </row>
    <row r="573" spans="1:31"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AE573" s="121"/>
    </row>
    <row r="574" spans="1:31"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AE574" s="121"/>
    </row>
    <row r="575" spans="1:31"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AE575" s="121"/>
    </row>
    <row r="576" spans="1:31"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AE576" s="121"/>
    </row>
    <row r="577" spans="1:31"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AE577" s="121"/>
    </row>
    <row r="578" spans="1:31"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AE578" s="121"/>
    </row>
    <row r="579" spans="1:31"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AE579" s="121"/>
    </row>
    <row r="580" spans="1:31"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AE580" s="121"/>
    </row>
    <row r="581" spans="1:31"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AE581" s="121"/>
    </row>
    <row r="582" spans="1:31"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AE582" s="121"/>
    </row>
    <row r="583" spans="1:31"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AE583" s="121"/>
    </row>
    <row r="584" spans="1:31"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AE584" s="121"/>
    </row>
    <row r="585" spans="1:31"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AE585" s="121"/>
    </row>
    <row r="586" spans="1:31"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AE586" s="121"/>
    </row>
    <row r="587" spans="1:31"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AE587" s="121"/>
    </row>
    <row r="588" spans="1:31"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AE588" s="121"/>
    </row>
    <row r="589" spans="1:31"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AE589" s="121"/>
    </row>
    <row r="590" spans="1:31"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AE590" s="121"/>
    </row>
    <row r="591" spans="1:31"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AE591" s="121"/>
    </row>
    <row r="592" spans="1:31"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AE592" s="121"/>
    </row>
    <row r="593" spans="1:31"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AE593" s="121"/>
    </row>
    <row r="594" spans="1:31"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AE594" s="121"/>
    </row>
    <row r="595" spans="1:31"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AE595" s="121"/>
    </row>
    <row r="596" spans="1:31"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AE596" s="121"/>
    </row>
    <row r="597" spans="1:31"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AE597" s="121"/>
    </row>
    <row r="598" spans="1:31"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AE598" s="121"/>
    </row>
    <row r="599" spans="1:31"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AE599" s="121"/>
    </row>
    <row r="600" spans="1:31"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AE600" s="121"/>
    </row>
    <row r="601" spans="1:31"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AE601" s="121"/>
    </row>
    <row r="602" spans="1:31"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AE602" s="121"/>
    </row>
    <row r="603" spans="1:31"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AE603" s="121"/>
    </row>
    <row r="604" spans="1:31"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AE604" s="121"/>
    </row>
    <row r="605" spans="1:31"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AE605" s="121"/>
    </row>
    <row r="606" spans="1:31"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AE606" s="121"/>
    </row>
    <row r="607" spans="1:31"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AE607" s="121"/>
    </row>
    <row r="608" spans="1:31"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AE608" s="121"/>
    </row>
    <row r="609" spans="1:31"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AE609" s="121"/>
    </row>
    <row r="610" spans="1:31"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AE610" s="121"/>
    </row>
    <row r="611" spans="1:31"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AE611" s="121"/>
    </row>
    <row r="612" spans="1:31"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AE612" s="121"/>
    </row>
    <row r="613" spans="1:31"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AE613" s="121"/>
    </row>
    <row r="614" spans="1:31"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AE614" s="121"/>
    </row>
    <row r="615" spans="1:31"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AE615" s="121"/>
    </row>
    <row r="616" spans="1:31"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AE616" s="121"/>
    </row>
    <row r="617" spans="1:31"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AE617" s="121"/>
    </row>
    <row r="618" spans="1:31"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AE618" s="121"/>
    </row>
    <row r="619" spans="1:31"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AE619" s="121"/>
    </row>
    <row r="620" spans="1:31"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AE620" s="121"/>
    </row>
    <row r="621" spans="1:31"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AE621" s="121"/>
    </row>
    <row r="622" spans="1:31"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AE622" s="121"/>
    </row>
    <row r="623" spans="1:31"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AE623" s="121"/>
    </row>
    <row r="624" spans="1:31"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AE624" s="121"/>
    </row>
    <row r="625" spans="1:31"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AE625" s="121"/>
    </row>
    <row r="626" spans="1:31"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AE626" s="121"/>
    </row>
    <row r="627" spans="1:31"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AE627" s="121"/>
    </row>
    <row r="628" spans="1:31"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AE628" s="121"/>
    </row>
    <row r="629" spans="1:31"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AE629" s="121"/>
    </row>
    <row r="630" spans="1:31"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AE630" s="121"/>
    </row>
    <row r="631" spans="1:31"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AE631" s="121"/>
    </row>
    <row r="632" spans="1:31"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AE632" s="121"/>
    </row>
    <row r="633" spans="1:31"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AE633" s="121"/>
    </row>
    <row r="634" spans="1:31"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AE634" s="121"/>
    </row>
    <row r="635" spans="1:31"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AE635" s="121"/>
    </row>
    <row r="636" spans="1:31"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AE636" s="121"/>
    </row>
    <row r="637" spans="1:31"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AE637" s="121"/>
    </row>
    <row r="638" spans="1:31"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AE638" s="121"/>
    </row>
    <row r="639" spans="1:31"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AE639" s="121"/>
    </row>
    <row r="640" spans="1:31"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AE640" s="121"/>
    </row>
    <row r="641" spans="1:31"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AE641" s="121"/>
    </row>
    <row r="642" spans="1:31"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AE642" s="121"/>
    </row>
    <row r="643" spans="1:31"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AE643" s="121"/>
    </row>
    <row r="644" spans="1:31"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AE644" s="121"/>
    </row>
    <row r="645" spans="1:31"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AE645" s="121"/>
    </row>
    <row r="646" spans="1:31"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AE646" s="121"/>
    </row>
    <row r="647" spans="1:31"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AE647" s="121"/>
    </row>
    <row r="648" spans="1:31"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AE648" s="121"/>
    </row>
    <row r="649" spans="1:31"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AE649" s="121"/>
    </row>
    <row r="650" spans="1:31"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AE650" s="121"/>
    </row>
    <row r="651" spans="1:31"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AE651" s="121"/>
    </row>
    <row r="652" spans="1:31"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AE652" s="121"/>
    </row>
    <row r="653" spans="1:31"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AE653" s="121"/>
    </row>
    <row r="654" spans="1:31"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AE654" s="121"/>
    </row>
    <row r="655" spans="1:31"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AE655" s="121"/>
    </row>
    <row r="656" spans="1:31"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AE656" s="121"/>
    </row>
    <row r="657" spans="1:31"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AE657" s="121"/>
    </row>
    <row r="658" spans="1:31"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AE658" s="121"/>
    </row>
    <row r="659" spans="1:31"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AE659" s="121"/>
    </row>
    <row r="660" spans="1:31"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AE660" s="121"/>
    </row>
    <row r="661" spans="1:31"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AE661" s="121"/>
    </row>
    <row r="662" spans="1:31"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AE662" s="121"/>
    </row>
    <row r="663" spans="1:31"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AE663" s="121"/>
    </row>
    <row r="664" spans="1:31"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AE664" s="121"/>
    </row>
    <row r="665" spans="1:31"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AE665" s="121"/>
    </row>
    <row r="666" spans="1:31"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AE666" s="121"/>
    </row>
    <row r="667" spans="1:31"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AE667" s="121"/>
    </row>
    <row r="668" spans="1:31"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AE668" s="121"/>
    </row>
    <row r="669" spans="1:31"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AE669" s="121"/>
    </row>
    <row r="670" spans="1:31"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AE670" s="121"/>
    </row>
    <row r="671" spans="1:31"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AE671" s="121"/>
    </row>
    <row r="672" spans="1:31"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AE672" s="121"/>
    </row>
    <row r="673" spans="1:31"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AE673" s="121"/>
    </row>
    <row r="674" spans="1:31"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AE674" s="121"/>
    </row>
    <row r="675" spans="1:31"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AE675" s="121"/>
    </row>
    <row r="676" spans="1:31"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AE676" s="121"/>
    </row>
    <row r="677" spans="1:31"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AE677" s="121"/>
    </row>
    <row r="678" spans="1:31"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AE678" s="121"/>
    </row>
    <row r="679" spans="1:31"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AE679" s="121"/>
    </row>
    <row r="680" spans="1:31"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AE680" s="121"/>
    </row>
    <row r="681" spans="1:31"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AE681" s="121"/>
    </row>
    <row r="682" spans="1:31"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AE682" s="121"/>
    </row>
    <row r="683" spans="1:31"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AE683" s="121"/>
    </row>
    <row r="684" spans="1:31"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AE684" s="121"/>
    </row>
    <row r="685" spans="1:31"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AE685" s="121"/>
    </row>
    <row r="686" spans="1:31"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AE686" s="121"/>
    </row>
    <row r="687" spans="1:31"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AE687" s="121"/>
    </row>
    <row r="688" spans="1:31"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AE688" s="121"/>
    </row>
    <row r="689" spans="1:31"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AE689" s="121"/>
    </row>
    <row r="690" spans="1:31"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AE690" s="121"/>
    </row>
    <row r="691" spans="1:31"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AE691" s="121"/>
    </row>
    <row r="692" spans="1:31"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AE692" s="121"/>
    </row>
    <row r="693" spans="1:31"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AE693" s="121"/>
    </row>
    <row r="694" spans="1:31"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AE694" s="121"/>
    </row>
    <row r="695" spans="1:31"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AE695" s="121"/>
    </row>
    <row r="696" spans="1:31"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AE696" s="121"/>
    </row>
    <row r="697" spans="1:31"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AE697" s="121"/>
    </row>
    <row r="698" spans="1:31"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AE698" s="121"/>
    </row>
    <row r="699" spans="1:31"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AE699" s="121"/>
    </row>
    <row r="700" spans="1:31"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AE700" s="121"/>
    </row>
    <row r="701" spans="1:31"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AE701" s="121"/>
    </row>
    <row r="702" spans="1:31"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AE702" s="121"/>
    </row>
    <row r="703" spans="1:31"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AE703" s="121"/>
    </row>
    <row r="704" spans="1:31"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AE704" s="121"/>
    </row>
    <row r="705" spans="1:31"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AE705" s="121"/>
    </row>
    <row r="706" spans="1:31"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AE706" s="121"/>
    </row>
    <row r="707" spans="1:31"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AE707" s="121"/>
    </row>
    <row r="708" spans="1:31"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AE708" s="121"/>
    </row>
    <row r="709" spans="1:31"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AE709" s="121"/>
    </row>
    <row r="710" spans="1:31"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AE710" s="121"/>
    </row>
    <row r="711" spans="1:31"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AE711" s="121"/>
    </row>
    <row r="712" spans="1:31"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AE712" s="121"/>
    </row>
    <row r="713" spans="1:31"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AE713" s="121"/>
    </row>
    <row r="714" spans="1:31"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AE714" s="121"/>
    </row>
    <row r="715" spans="1:31"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AE715" s="121"/>
    </row>
    <row r="716" spans="1:31"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AE716" s="121"/>
    </row>
    <row r="717" spans="1:31"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AE717" s="121"/>
    </row>
    <row r="718" spans="1:31"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AE718" s="121"/>
    </row>
    <row r="719" spans="1:31"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AE719" s="121"/>
    </row>
    <row r="720" spans="1:31"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AE720" s="121"/>
    </row>
    <row r="721" spans="1:31"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AE721" s="121"/>
    </row>
    <row r="722" spans="1:31"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AE722" s="121"/>
    </row>
    <row r="723" spans="1:31"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AE723" s="121"/>
    </row>
    <row r="724" spans="1:31"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AE724" s="121"/>
    </row>
    <row r="725" spans="1:31"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AE725" s="121"/>
    </row>
    <row r="726" spans="1:31"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AE726" s="121"/>
    </row>
    <row r="727" spans="1:31"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AE727" s="121"/>
    </row>
    <row r="728" spans="1:31"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AE728" s="121"/>
    </row>
    <row r="729" spans="1:31"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AE729" s="121"/>
    </row>
    <row r="730" spans="1:31"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AE730" s="121"/>
    </row>
    <row r="731" spans="1:31"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AE731" s="121"/>
    </row>
    <row r="732" spans="1:31"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AE732" s="121"/>
    </row>
    <row r="733" spans="1:31"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AE733" s="121"/>
    </row>
    <row r="734" spans="1:31"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AE734" s="121"/>
    </row>
    <row r="735" spans="1:31"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AE735" s="121"/>
    </row>
    <row r="736" spans="1:31"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AE736" s="121"/>
    </row>
    <row r="737" spans="1:31"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AE737" s="121"/>
    </row>
    <row r="738" spans="1:31"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AE738" s="121"/>
    </row>
    <row r="739" spans="1:31"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AE739" s="121"/>
    </row>
    <row r="740" spans="1:31"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AE740" s="121"/>
    </row>
    <row r="741" spans="1:31"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AE741" s="121"/>
    </row>
    <row r="742" spans="1:31"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AE742" s="121"/>
    </row>
    <row r="743" spans="1:31"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AE743" s="121"/>
    </row>
    <row r="744" spans="1:31"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AE744" s="121"/>
    </row>
    <row r="745" spans="1:31"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AE745" s="121"/>
    </row>
    <row r="746" spans="1:31"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AE746" s="121"/>
    </row>
    <row r="747" spans="1:31"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AE747" s="121"/>
    </row>
    <row r="748" spans="1:31"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AE748" s="121"/>
    </row>
    <row r="749" spans="1:31"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AE749" s="121"/>
    </row>
    <row r="750" spans="1:31"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AE750" s="121"/>
    </row>
    <row r="751" spans="1:31"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AE751" s="121"/>
    </row>
    <row r="752" spans="1:31"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AE752" s="121"/>
    </row>
    <row r="753" spans="1:31"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AE753" s="121"/>
    </row>
    <row r="754" spans="1:31"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AE754" s="121"/>
    </row>
    <row r="755" spans="1:31"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AE755" s="121"/>
    </row>
    <row r="756" spans="1:31"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AE756" s="121"/>
    </row>
    <row r="757" spans="1:31"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AE757" s="121"/>
    </row>
    <row r="758" spans="1:31"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AE758" s="121"/>
    </row>
    <row r="759" spans="1:31"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AE759" s="121"/>
    </row>
    <row r="760" spans="1:31"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AE760" s="121"/>
    </row>
    <row r="761" spans="1:31"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AE761" s="121"/>
    </row>
    <row r="762" spans="1:31"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AE762" s="121"/>
    </row>
    <row r="763" spans="1:31"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AE763" s="121"/>
    </row>
    <row r="764" spans="1:31"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AE764" s="121"/>
    </row>
    <row r="765" spans="1:31"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AE765" s="121"/>
    </row>
    <row r="766" spans="1:31"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AE766" s="121"/>
    </row>
    <row r="767" spans="1:31"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AE767" s="121"/>
    </row>
    <row r="768" spans="1:31"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AE768" s="121"/>
    </row>
    <row r="769" spans="1:31"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AE769" s="121"/>
    </row>
    <row r="770" spans="1:31"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AE770" s="121"/>
    </row>
    <row r="771" spans="1:31"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AE771" s="121"/>
    </row>
    <row r="772" spans="1:31"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AE772" s="121"/>
    </row>
    <row r="773" spans="1:31"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AE773" s="121"/>
    </row>
    <row r="774" spans="1:31"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AE774" s="121"/>
    </row>
    <row r="775" spans="1:31"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AE775" s="121"/>
    </row>
    <row r="776" spans="1:31"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AE776" s="121"/>
    </row>
    <row r="777" spans="1:31"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AE777" s="121"/>
    </row>
    <row r="778" spans="1:31"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AE778" s="121"/>
    </row>
    <row r="779" spans="1:31"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AE779" s="121"/>
    </row>
    <row r="780" spans="1:31"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AE780" s="121"/>
    </row>
    <row r="781" spans="1:31"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AE781" s="121"/>
    </row>
    <row r="782" spans="1:31"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AE782" s="121"/>
    </row>
    <row r="783" spans="1:31"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AE783" s="121"/>
    </row>
    <row r="784" spans="1:31"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AE784" s="121"/>
    </row>
    <row r="785" spans="1:31"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AE785" s="121"/>
    </row>
    <row r="786" spans="1:31"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AE786" s="121"/>
    </row>
    <row r="787" spans="1:31"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AE787" s="121"/>
    </row>
    <row r="788" spans="1:31"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AE788" s="121"/>
    </row>
    <row r="789" spans="1:31"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AE789" s="121"/>
    </row>
    <row r="790" spans="1:31"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AE790" s="121"/>
    </row>
    <row r="791" spans="1:31"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AE791" s="121"/>
    </row>
    <row r="792" spans="1:31"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AE792" s="121"/>
    </row>
    <row r="793" spans="1:31"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AE793" s="121"/>
    </row>
    <row r="794" spans="1:31"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AE794" s="121"/>
    </row>
    <row r="795" spans="1:31"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AE795" s="121"/>
    </row>
    <row r="796" spans="1:31"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AE796" s="121"/>
    </row>
    <row r="797" spans="1:31"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AE797" s="121"/>
    </row>
    <row r="798" spans="1:31"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AE798" s="121"/>
    </row>
    <row r="799" spans="1:31"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AE799" s="121"/>
    </row>
    <row r="800" spans="1:31"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AE800" s="121"/>
    </row>
    <row r="801" spans="1:31"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AE801" s="121"/>
    </row>
    <row r="802" spans="1:31"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AE802" s="121"/>
    </row>
    <row r="803" spans="1:31"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AE803" s="121"/>
    </row>
    <row r="804" spans="1:31"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AE804" s="121"/>
    </row>
    <row r="805" spans="1:31"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AE805" s="121"/>
    </row>
    <row r="806" spans="1:31"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AE806" s="121"/>
    </row>
    <row r="807" spans="1:31"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AE807" s="121"/>
    </row>
    <row r="808" spans="1:31"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AE808" s="121"/>
    </row>
    <row r="809" spans="1:31"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AE809" s="121"/>
    </row>
    <row r="810" spans="1:31"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AE810" s="121"/>
    </row>
    <row r="811" spans="1:31"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AE811" s="121"/>
    </row>
    <row r="812" spans="1:31"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AE812" s="121"/>
    </row>
    <row r="813" spans="1:31"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AE813" s="121"/>
    </row>
    <row r="814" spans="1:31"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AE814" s="121"/>
    </row>
    <row r="815" spans="1:31"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AE815" s="121"/>
    </row>
    <row r="816" spans="1:31"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AE816" s="121"/>
    </row>
    <row r="817" spans="1:31"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AE817" s="121"/>
    </row>
    <row r="818" spans="1:31"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AE818" s="121"/>
    </row>
    <row r="819" spans="1:31"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AE819" s="121"/>
    </row>
    <row r="820" spans="1:31"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AE820" s="121"/>
    </row>
    <row r="821" spans="1:31"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AE821" s="121"/>
    </row>
    <row r="822" spans="1:31"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AE822" s="121"/>
    </row>
    <row r="823" spans="1:31"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AE823" s="121"/>
    </row>
    <row r="824" spans="1:31"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AE824" s="121"/>
    </row>
    <row r="825" spans="1:31"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AE825" s="121"/>
    </row>
    <row r="826" spans="1:31"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AE826" s="121"/>
    </row>
    <row r="827" spans="1:31"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AE827" s="121"/>
    </row>
    <row r="828" spans="1:31"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AE828" s="121"/>
    </row>
    <row r="829" spans="1:31"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AE829" s="121"/>
    </row>
    <row r="830" spans="1:31"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AE830" s="121"/>
    </row>
    <row r="831" spans="1:31"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AE831" s="121"/>
    </row>
    <row r="832" spans="1:31"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AE832" s="121"/>
    </row>
    <row r="833" spans="1:31"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AE833" s="121"/>
    </row>
    <row r="834" spans="1:31"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AE834" s="121"/>
    </row>
    <row r="835" spans="1:31"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AE835" s="121"/>
    </row>
    <row r="836" spans="1:31"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AE836" s="121"/>
    </row>
    <row r="837" spans="1:31"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AE837" s="121"/>
    </row>
    <row r="838" spans="1:31"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AE838" s="121"/>
    </row>
    <row r="839" spans="1:31"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AE839" s="121"/>
    </row>
    <row r="840" spans="1:31"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AE840" s="121"/>
    </row>
    <row r="841" spans="1:31"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AE841" s="121"/>
    </row>
    <row r="842" spans="1:31"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AE842" s="121"/>
    </row>
    <row r="843" spans="1:31"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AE843" s="121"/>
    </row>
    <row r="844" spans="1:31"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AE844" s="121"/>
    </row>
    <row r="845" spans="1:31"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AE845" s="121"/>
    </row>
    <row r="846" spans="1:31"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AE846" s="121"/>
    </row>
    <row r="847" spans="1:31"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AE847" s="121"/>
    </row>
    <row r="848" spans="1:31"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AE848" s="121"/>
    </row>
    <row r="849" spans="1:31"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AE849" s="121"/>
    </row>
    <row r="850" spans="1:31"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AE850" s="121"/>
    </row>
    <row r="851" spans="1:31"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AE851" s="121"/>
    </row>
    <row r="852" spans="1:31"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AE852" s="121"/>
    </row>
    <row r="853" spans="1:31"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AE853" s="121"/>
    </row>
    <row r="854" spans="1:31"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AE854" s="121"/>
    </row>
    <row r="855" spans="1:31"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AE855" s="121"/>
    </row>
    <row r="856" spans="1:31"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AE856" s="121"/>
    </row>
    <row r="857" spans="1:31"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AE857" s="121"/>
    </row>
    <row r="858" spans="1:31"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AE858" s="121"/>
    </row>
    <row r="859" spans="1:31"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AE859" s="121"/>
    </row>
    <row r="860" spans="1:31"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AE860" s="121"/>
    </row>
    <row r="861" spans="1:31"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AE861" s="121"/>
    </row>
    <row r="862" spans="1:31"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AE862" s="121"/>
    </row>
    <row r="863" spans="1:31"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AE863" s="121"/>
    </row>
    <row r="864" spans="1:31"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AE864" s="121"/>
    </row>
    <row r="865" spans="1:31"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AE865" s="121"/>
    </row>
    <row r="866" spans="1:31"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AE866" s="121"/>
    </row>
    <row r="867" spans="1:31"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AE867" s="121"/>
    </row>
    <row r="868" spans="1:31"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AE868" s="121"/>
    </row>
    <row r="869" spans="1:31"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AE869" s="121"/>
    </row>
    <row r="870" spans="1:31"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AE870" s="121"/>
    </row>
    <row r="871" spans="1:31"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AE871" s="121"/>
    </row>
    <row r="872" spans="1:31"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AE872" s="121"/>
    </row>
    <row r="873" spans="1:31"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AE873" s="121"/>
    </row>
    <row r="874" spans="1:31"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AE874" s="121"/>
    </row>
    <row r="875" spans="1:31"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AE875" s="121"/>
    </row>
    <row r="876" spans="1:31"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AE876" s="121"/>
    </row>
    <row r="877" spans="1:31"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AE877" s="121"/>
    </row>
    <row r="878" spans="1:31"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AE878" s="121"/>
    </row>
    <row r="879" spans="1:31"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AE879" s="121"/>
    </row>
    <row r="880" spans="1:31"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AE880" s="121"/>
    </row>
    <row r="881" spans="1:31"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AE881" s="121"/>
    </row>
    <row r="882" spans="1:31"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AE882" s="121"/>
    </row>
    <row r="883" spans="1:31"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AE883" s="121"/>
    </row>
    <row r="884" spans="1:31"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AE884" s="121"/>
    </row>
    <row r="885" spans="1:31"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AE885" s="121"/>
    </row>
    <row r="886" spans="1:31"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AE886" s="121"/>
    </row>
    <row r="887" spans="1:31"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AE887" s="121"/>
    </row>
    <row r="888" spans="1:31"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AE888" s="121"/>
    </row>
    <row r="889" spans="1:31"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AE889" s="121"/>
    </row>
    <row r="890" spans="1:31"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AE890" s="121"/>
    </row>
    <row r="891" spans="1:31"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AE891" s="121"/>
    </row>
    <row r="892" spans="1:31"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AE892" s="121"/>
    </row>
    <row r="893" spans="1:31"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AE893" s="121"/>
    </row>
    <row r="894" spans="1:31"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AE894" s="121"/>
    </row>
    <row r="895" spans="1:31"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AE895" s="121"/>
    </row>
    <row r="896" spans="1:31"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AE896" s="121"/>
    </row>
    <row r="897" spans="1:31"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AE897" s="121"/>
    </row>
    <row r="898" spans="1:31"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AE898" s="121"/>
    </row>
    <row r="899" spans="1:31"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AE899" s="121"/>
    </row>
    <row r="900" spans="1:31"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AE900" s="121"/>
    </row>
    <row r="901" spans="1:31"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AE901" s="121"/>
    </row>
    <row r="902" spans="1:31"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AE902" s="121"/>
    </row>
    <row r="903" spans="1:31"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AE903" s="121"/>
    </row>
    <row r="904" spans="1:31"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AE904" s="121"/>
    </row>
    <row r="905" spans="1:31"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AE905" s="121"/>
    </row>
    <row r="906" spans="1:31"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AE906" s="121"/>
    </row>
    <row r="907" spans="1:31"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AE907" s="121"/>
    </row>
    <row r="908" spans="1:31"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AE908" s="121"/>
    </row>
    <row r="909" spans="1:31"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AE909" s="121"/>
    </row>
    <row r="910" spans="1:31"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AE910" s="121"/>
    </row>
    <row r="911" spans="1:31"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AE911" s="121"/>
    </row>
    <row r="912" spans="1:31"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AE912" s="121"/>
    </row>
    <row r="913" spans="1:31"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AE913" s="121"/>
    </row>
    <row r="914" spans="1:31"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AE914" s="121"/>
    </row>
    <row r="915" spans="1:31"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AE915" s="121"/>
    </row>
    <row r="916" spans="1:31"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AE916" s="121"/>
    </row>
    <row r="917" spans="1:31"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AE917" s="121"/>
    </row>
    <row r="918" spans="1:31"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AE918" s="121"/>
    </row>
    <row r="919" spans="1:31"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AE919" s="121"/>
    </row>
    <row r="920" spans="1:31"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AE920" s="121"/>
    </row>
    <row r="921" spans="1:31"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AE921" s="121"/>
    </row>
    <row r="922" spans="1:31"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AE922" s="121"/>
    </row>
    <row r="923" spans="1:31"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AE923" s="121"/>
    </row>
    <row r="924" spans="1:31"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AE924" s="121"/>
    </row>
    <row r="925" spans="1:31"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AE925" s="121"/>
    </row>
    <row r="926" spans="1:31"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AE926" s="121"/>
    </row>
    <row r="927" spans="1:31"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AE927" s="121"/>
    </row>
    <row r="928" spans="1:31"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AE928" s="121"/>
    </row>
    <row r="929" spans="1:31"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AE929" s="121"/>
    </row>
    <row r="930" spans="1:31"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AE930" s="121"/>
    </row>
    <row r="931" spans="1:31"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AE931" s="121"/>
    </row>
    <row r="932" spans="1:31"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AE932" s="121"/>
    </row>
    <row r="933" spans="1:31"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AE933" s="121"/>
    </row>
    <row r="934" spans="1:31"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AE934" s="121"/>
    </row>
    <row r="935" spans="1:31"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AE935" s="121"/>
    </row>
    <row r="936" spans="1:31"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AE936" s="121"/>
    </row>
    <row r="937" spans="1:31"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AE937" s="121"/>
    </row>
    <row r="938" spans="1:31"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AE938" s="121"/>
    </row>
    <row r="939" spans="1:31"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AE939" s="121"/>
    </row>
    <row r="940" spans="1:31"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AE940" s="121"/>
    </row>
    <row r="941" spans="1:31"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AE941" s="121"/>
    </row>
    <row r="942" spans="1:31"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AE942" s="121"/>
    </row>
    <row r="943" spans="1:31"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AE943" s="121"/>
    </row>
    <row r="944" spans="1:31"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AE944" s="121"/>
    </row>
    <row r="945" spans="1:31"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AE945" s="121"/>
    </row>
    <row r="946" spans="1:31"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AE946" s="121"/>
    </row>
    <row r="947" spans="1:31"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AE947" s="121"/>
    </row>
    <row r="948" spans="1:31"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AE948" s="121"/>
    </row>
    <row r="949" spans="1:31"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AE949" s="121"/>
    </row>
    <row r="950" spans="1:31"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AE950" s="121"/>
    </row>
    <row r="951" spans="1:31"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AE951" s="121"/>
    </row>
    <row r="952" spans="1:31"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AE952" s="121"/>
    </row>
    <row r="953" spans="1:31"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AE953" s="121"/>
    </row>
    <row r="954" spans="1:31"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AE954" s="121"/>
    </row>
    <row r="955" spans="1:31"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AE955" s="121"/>
    </row>
    <row r="956" spans="1:31"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AE956" s="121"/>
    </row>
    <row r="957" spans="1:31"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AE957" s="121"/>
    </row>
    <row r="958" spans="1:31"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AE958" s="121"/>
    </row>
    <row r="959" spans="1:31"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AE959" s="121"/>
    </row>
    <row r="960" spans="1:31"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AE960" s="121"/>
    </row>
    <row r="961" spans="1:31"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AE961" s="121"/>
    </row>
    <row r="962" spans="1:31"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AE962" s="121"/>
    </row>
    <row r="963" spans="1:31"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AE963" s="121"/>
    </row>
    <row r="964" spans="1:31"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AE964" s="121"/>
    </row>
    <row r="965" spans="1:31"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AE965" s="121"/>
    </row>
    <row r="966" spans="1:31"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AE966" s="121"/>
    </row>
    <row r="967" spans="1:31"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AE967" s="121"/>
    </row>
    <row r="968" spans="1:31"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AE968" s="121"/>
    </row>
    <row r="969" spans="1:31"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AE969" s="121"/>
    </row>
    <row r="970" spans="1:31"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AE970" s="121"/>
    </row>
    <row r="971" spans="1:31"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AE971" s="121"/>
    </row>
    <row r="972" spans="1:31"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AE972" s="121"/>
    </row>
    <row r="973" spans="1:31"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AE973" s="121"/>
    </row>
    <row r="974" spans="1:31"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AE974" s="121"/>
    </row>
    <row r="975" spans="1:31"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AE975" s="121"/>
    </row>
    <row r="976" spans="1:31"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AE976" s="121"/>
    </row>
    <row r="977" spans="1:31"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AE977" s="121"/>
    </row>
    <row r="978" spans="1:31"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AE978" s="121"/>
    </row>
    <row r="979" spans="1:31"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AE979" s="121"/>
    </row>
    <row r="980" spans="1:31"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AE980" s="121"/>
    </row>
    <row r="981" spans="1:31"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AE981" s="121"/>
    </row>
    <row r="982" spans="1:31"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AE982" s="121"/>
    </row>
    <row r="983" spans="1:31"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AE983" s="121"/>
    </row>
    <row r="984" spans="1:31"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AE984" s="121"/>
    </row>
    <row r="985" spans="1:31"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AE985" s="121"/>
    </row>
    <row r="986" spans="1:31"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AE986" s="121"/>
    </row>
    <row r="987" spans="1:31"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AE987" s="121"/>
    </row>
    <row r="988" spans="1:31"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AE988" s="121"/>
    </row>
    <row r="989" spans="1:31"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AE989" s="121"/>
    </row>
    <row r="990" spans="1:31"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AE990" s="121"/>
    </row>
    <row r="991" spans="1:31"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AE991" s="121"/>
    </row>
    <row r="992" spans="1:31"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AE992" s="121"/>
    </row>
    <row r="993" spans="1:31"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AE993" s="121"/>
    </row>
    <row r="994" spans="1:31"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AE994" s="121"/>
    </row>
    <row r="995" spans="1:31"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AE995" s="121"/>
    </row>
    <row r="996" spans="1:31"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AE996" s="121"/>
    </row>
    <row r="997" spans="1:31"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AE997" s="121"/>
    </row>
    <row r="998" spans="1:31"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AE998" s="121"/>
    </row>
    <row r="999" spans="1:31"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AE999" s="121"/>
    </row>
    <row r="1000" spans="1:31"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AE1000" s="121"/>
    </row>
    <row r="1001" spans="1:31" x14ac:dyDescent="0.2">
      <c r="A1001" s="120"/>
      <c r="B1001" s="120"/>
      <c r="C1001" s="120"/>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AE1001" s="121"/>
    </row>
    <row r="1002" spans="1:31" x14ac:dyDescent="0.2">
      <c r="A1002" s="120"/>
      <c r="B1002" s="120"/>
      <c r="C1002" s="120"/>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AE1002" s="121"/>
    </row>
    <row r="1003" spans="1:31" x14ac:dyDescent="0.2">
      <c r="A1003" s="120"/>
      <c r="B1003" s="120"/>
      <c r="C1003" s="120"/>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AE1003" s="121"/>
    </row>
    <row r="1004" spans="1:31" x14ac:dyDescent="0.2">
      <c r="A1004" s="120"/>
      <c r="B1004" s="120"/>
      <c r="C1004" s="120"/>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AE1004" s="121"/>
    </row>
    <row r="1005" spans="1:31" x14ac:dyDescent="0.2">
      <c r="A1005" s="120"/>
      <c r="B1005" s="120"/>
      <c r="C1005" s="120"/>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AE1005" s="121"/>
    </row>
    <row r="1006" spans="1:31" x14ac:dyDescent="0.2">
      <c r="A1006" s="120"/>
      <c r="B1006" s="120"/>
      <c r="C1006" s="120"/>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AE1006" s="121"/>
    </row>
    <row r="1007" spans="1:31" x14ac:dyDescent="0.2">
      <c r="A1007" s="120"/>
      <c r="B1007" s="120"/>
      <c r="C1007" s="120"/>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AE1007" s="121"/>
    </row>
    <row r="1008" spans="1:31" x14ac:dyDescent="0.2">
      <c r="A1008" s="120"/>
      <c r="B1008" s="120"/>
      <c r="C1008" s="120"/>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AE1008" s="121"/>
    </row>
    <row r="1009" spans="1:31" x14ac:dyDescent="0.2">
      <c r="A1009" s="120"/>
      <c r="B1009" s="120"/>
      <c r="C1009" s="120"/>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AE1009" s="121"/>
    </row>
    <row r="1010" spans="1:31" x14ac:dyDescent="0.2">
      <c r="A1010" s="120"/>
      <c r="B1010" s="120"/>
      <c r="C1010" s="120"/>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AE1010" s="121"/>
    </row>
    <row r="1011" spans="1:31" x14ac:dyDescent="0.2">
      <c r="A1011" s="120"/>
      <c r="B1011" s="120"/>
      <c r="C1011" s="120"/>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AE1011" s="121"/>
    </row>
    <row r="1012" spans="1:31" x14ac:dyDescent="0.2">
      <c r="A1012" s="120"/>
      <c r="B1012" s="120"/>
      <c r="C1012" s="120"/>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AE1012" s="121"/>
    </row>
    <row r="1013" spans="1:31" x14ac:dyDescent="0.2">
      <c r="A1013" s="120"/>
      <c r="B1013" s="120"/>
      <c r="C1013" s="120"/>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AE1013" s="121"/>
    </row>
    <row r="1014" spans="1:31" x14ac:dyDescent="0.2">
      <c r="A1014" s="120"/>
      <c r="B1014" s="120"/>
      <c r="C1014" s="120"/>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AE1014" s="121"/>
    </row>
    <row r="1015" spans="1:31" x14ac:dyDescent="0.2">
      <c r="A1015" s="120"/>
      <c r="B1015" s="120"/>
      <c r="C1015" s="120"/>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AE1015" s="121"/>
    </row>
    <row r="1016" spans="1:31" x14ac:dyDescent="0.2">
      <c r="A1016" s="120"/>
      <c r="B1016" s="120"/>
      <c r="C1016" s="120"/>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AE1016" s="121"/>
    </row>
    <row r="1017" spans="1:31" x14ac:dyDescent="0.2">
      <c r="A1017" s="120"/>
      <c r="B1017" s="120"/>
      <c r="C1017" s="120"/>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AE1017" s="121"/>
    </row>
    <row r="1018" spans="1:31" x14ac:dyDescent="0.2">
      <c r="A1018" s="120"/>
      <c r="B1018" s="120"/>
      <c r="C1018" s="120"/>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AE1018" s="121"/>
    </row>
    <row r="1019" spans="1:31" x14ac:dyDescent="0.2">
      <c r="A1019" s="120"/>
      <c r="B1019" s="120"/>
      <c r="C1019" s="120"/>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AE1019" s="121"/>
    </row>
    <row r="1020" spans="1:31" x14ac:dyDescent="0.2">
      <c r="A1020" s="120"/>
      <c r="B1020" s="120"/>
      <c r="C1020" s="120"/>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AE1020" s="121"/>
    </row>
    <row r="1021" spans="1:31" x14ac:dyDescent="0.2">
      <c r="A1021" s="120"/>
      <c r="B1021" s="120"/>
      <c r="C1021" s="120"/>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AE1021" s="121"/>
    </row>
    <row r="1022" spans="1:31" x14ac:dyDescent="0.2">
      <c r="A1022" s="120"/>
      <c r="B1022" s="120"/>
      <c r="C1022" s="120"/>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AE1022" s="121"/>
    </row>
    <row r="1023" spans="1:31" x14ac:dyDescent="0.2">
      <c r="A1023" s="120"/>
      <c r="B1023" s="120"/>
      <c r="C1023" s="120"/>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AE1023" s="121"/>
    </row>
    <row r="1024" spans="1:31" x14ac:dyDescent="0.2">
      <c r="A1024" s="120"/>
      <c r="B1024" s="120"/>
      <c r="C1024" s="120"/>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AE1024" s="121"/>
    </row>
    <row r="1025" spans="1:31" x14ac:dyDescent="0.2">
      <c r="A1025" s="120"/>
      <c r="B1025" s="120"/>
      <c r="C1025" s="120"/>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AE1025" s="121"/>
    </row>
    <row r="1026" spans="1:31" x14ac:dyDescent="0.2">
      <c r="A1026" s="120"/>
      <c r="B1026" s="120"/>
      <c r="C1026" s="120"/>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AE1026" s="121"/>
    </row>
    <row r="1027" spans="1:31" x14ac:dyDescent="0.2">
      <c r="A1027" s="120"/>
      <c r="B1027" s="120"/>
      <c r="C1027" s="120"/>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AE1027" s="121"/>
    </row>
    <row r="1028" spans="1:31" x14ac:dyDescent="0.2">
      <c r="A1028" s="120"/>
      <c r="B1028" s="120"/>
      <c r="C1028" s="120"/>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AE1028" s="121"/>
    </row>
    <row r="1029" spans="1:31" x14ac:dyDescent="0.2">
      <c r="A1029" s="120"/>
      <c r="B1029" s="120"/>
      <c r="C1029" s="120"/>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AE1029" s="121"/>
    </row>
    <row r="1030" spans="1:31" x14ac:dyDescent="0.2">
      <c r="A1030" s="120"/>
      <c r="B1030" s="120"/>
      <c r="C1030" s="120"/>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AE1030" s="121"/>
    </row>
    <row r="1031" spans="1:31" x14ac:dyDescent="0.2">
      <c r="A1031" s="120"/>
      <c r="B1031" s="120"/>
      <c r="C1031" s="120"/>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AE1031" s="121"/>
    </row>
    <row r="1032" spans="1:31" x14ac:dyDescent="0.2">
      <c r="A1032" s="120"/>
      <c r="B1032" s="120"/>
      <c r="C1032" s="120"/>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AE1032" s="121"/>
    </row>
    <row r="1033" spans="1:31" x14ac:dyDescent="0.2">
      <c r="A1033" s="120"/>
      <c r="B1033" s="120"/>
      <c r="C1033" s="120"/>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AE1033" s="121"/>
    </row>
    <row r="1034" spans="1:31" x14ac:dyDescent="0.2">
      <c r="A1034" s="120"/>
      <c r="B1034" s="120"/>
      <c r="C1034" s="120"/>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AE1034" s="121"/>
    </row>
    <row r="1035" spans="1:31" x14ac:dyDescent="0.2">
      <c r="A1035" s="120"/>
      <c r="B1035" s="120"/>
      <c r="C1035" s="120"/>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AE1035" s="121"/>
    </row>
    <row r="1036" spans="1:31" x14ac:dyDescent="0.2">
      <c r="A1036" s="120"/>
      <c r="B1036" s="120"/>
      <c r="C1036" s="120"/>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AE1036" s="121"/>
    </row>
    <row r="1037" spans="1:31" x14ac:dyDescent="0.2">
      <c r="A1037" s="120"/>
      <c r="B1037" s="120"/>
      <c r="C1037" s="120"/>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AE1037" s="121"/>
    </row>
    <row r="1038" spans="1:31" x14ac:dyDescent="0.2">
      <c r="A1038" s="120"/>
      <c r="B1038" s="120"/>
      <c r="C1038" s="120"/>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AE1038" s="121"/>
    </row>
    <row r="1039" spans="1:31" x14ac:dyDescent="0.2">
      <c r="A1039" s="120"/>
      <c r="B1039" s="120"/>
      <c r="C1039" s="120"/>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AE1039" s="121"/>
    </row>
    <row r="1040" spans="1:31" x14ac:dyDescent="0.2">
      <c r="A1040" s="120"/>
      <c r="B1040" s="120"/>
      <c r="C1040" s="120"/>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AE1040" s="121"/>
    </row>
    <row r="1041" spans="1:31" x14ac:dyDescent="0.2">
      <c r="A1041" s="120"/>
      <c r="B1041" s="120"/>
      <c r="C1041" s="120"/>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AE1041" s="121"/>
    </row>
    <row r="1042" spans="1:31" x14ac:dyDescent="0.2">
      <c r="A1042" s="120"/>
      <c r="B1042" s="120"/>
      <c r="C1042" s="120"/>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AE1042" s="121"/>
    </row>
    <row r="1043" spans="1:31" x14ac:dyDescent="0.2">
      <c r="A1043" s="120"/>
      <c r="B1043" s="120"/>
      <c r="C1043" s="120"/>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AE1043" s="121"/>
    </row>
    <row r="1044" spans="1:31" x14ac:dyDescent="0.2">
      <c r="A1044" s="120"/>
      <c r="B1044" s="120"/>
      <c r="C1044" s="120"/>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AE1044" s="121"/>
    </row>
    <row r="1045" spans="1:31" x14ac:dyDescent="0.2">
      <c r="A1045" s="120"/>
      <c r="B1045" s="120"/>
      <c r="C1045" s="120"/>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AE1045" s="121"/>
    </row>
    <row r="1046" spans="1:31" x14ac:dyDescent="0.2">
      <c r="A1046" s="120"/>
      <c r="B1046" s="120"/>
      <c r="C1046" s="120"/>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AE1046" s="121"/>
    </row>
    <row r="1047" spans="1:31" x14ac:dyDescent="0.2">
      <c r="A1047" s="120"/>
      <c r="B1047" s="120"/>
      <c r="C1047" s="120"/>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AE1047" s="121"/>
    </row>
    <row r="1048" spans="1:31" x14ac:dyDescent="0.2">
      <c r="A1048" s="120"/>
      <c r="B1048" s="120"/>
      <c r="C1048" s="120"/>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AE1048" s="121"/>
    </row>
    <row r="1049" spans="1:31" x14ac:dyDescent="0.2">
      <c r="A1049" s="120"/>
      <c r="B1049" s="120"/>
      <c r="C1049" s="120"/>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AE1049" s="121"/>
    </row>
    <row r="1050" spans="1:31" x14ac:dyDescent="0.2">
      <c r="A1050" s="120"/>
      <c r="B1050" s="120"/>
      <c r="C1050" s="120"/>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AE1050" s="121"/>
    </row>
    <row r="1051" spans="1:31" x14ac:dyDescent="0.2">
      <c r="A1051" s="120"/>
      <c r="B1051" s="120"/>
      <c r="C1051" s="120"/>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AE1051" s="121"/>
    </row>
    <row r="1052" spans="1:31" x14ac:dyDescent="0.2">
      <c r="A1052" s="120"/>
      <c r="B1052" s="120"/>
      <c r="C1052" s="120"/>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AE1052" s="121"/>
    </row>
    <row r="1053" spans="1:31" x14ac:dyDescent="0.2">
      <c r="A1053" s="120"/>
      <c r="B1053" s="120"/>
      <c r="C1053" s="120"/>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AE1053" s="121"/>
    </row>
    <row r="1054" spans="1:31" x14ac:dyDescent="0.2">
      <c r="A1054" s="120"/>
      <c r="B1054" s="120"/>
      <c r="C1054" s="120"/>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AE1054" s="121"/>
    </row>
    <row r="1055" spans="1:31" x14ac:dyDescent="0.2">
      <c r="A1055" s="120"/>
      <c r="B1055" s="120"/>
      <c r="C1055" s="120"/>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AE1055" s="121"/>
    </row>
    <row r="1056" spans="1:31" x14ac:dyDescent="0.2">
      <c r="A1056" s="120"/>
      <c r="B1056" s="120"/>
      <c r="C1056" s="120"/>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AE1056" s="121"/>
    </row>
    <row r="1057" spans="1:31" x14ac:dyDescent="0.2">
      <c r="A1057" s="120"/>
      <c r="B1057" s="120"/>
      <c r="C1057" s="120"/>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AE1057" s="121"/>
    </row>
    <row r="1058" spans="1:31" x14ac:dyDescent="0.2">
      <c r="A1058" s="120"/>
      <c r="B1058" s="120"/>
      <c r="C1058" s="120"/>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AE1058" s="121"/>
    </row>
    <row r="1059" spans="1:31" x14ac:dyDescent="0.2">
      <c r="A1059" s="120"/>
      <c r="B1059" s="120"/>
      <c r="C1059" s="120"/>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AE1059" s="121"/>
    </row>
    <row r="1060" spans="1:31" x14ac:dyDescent="0.2">
      <c r="A1060" s="120"/>
      <c r="B1060" s="120"/>
      <c r="C1060" s="120"/>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AE1060" s="121"/>
    </row>
  </sheetData>
  <mergeCells count="18">
    <mergeCell ref="A3:A6"/>
    <mergeCell ref="A7:A12"/>
    <mergeCell ref="A23:A26"/>
    <mergeCell ref="A27:A32"/>
    <mergeCell ref="A43:A46"/>
    <mergeCell ref="A19:A20"/>
    <mergeCell ref="A39:A40"/>
    <mergeCell ref="A47:A52"/>
    <mergeCell ref="A63:A66"/>
    <mergeCell ref="A67:A72"/>
    <mergeCell ref="A79:A80"/>
    <mergeCell ref="A99:A100"/>
    <mergeCell ref="A59:A60"/>
    <mergeCell ref="A119:A120"/>
    <mergeCell ref="A83:A86"/>
    <mergeCell ref="A87:A92"/>
    <mergeCell ref="A103:A106"/>
    <mergeCell ref="A107:A11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6AE11-A5E3-4F70-9956-27C03D35FB63}">
  <sheetPr>
    <tabColor theme="9" tint="-0.249977111117893"/>
  </sheetPr>
  <dimension ref="A1:AE1060"/>
  <sheetViews>
    <sheetView zoomScale="70" zoomScaleNormal="70" workbookViewId="0">
      <pane ySplit="1" topLeftCell="A2" activePane="bottomLeft" state="frozen"/>
      <selection activeCell="X20" sqref="X20"/>
      <selection pane="bottomLeft" sqref="A1:XFD1"/>
    </sheetView>
  </sheetViews>
  <sheetFormatPr defaultColWidth="12.7109375" defaultRowHeight="12.75" x14ac:dyDescent="0.2"/>
  <cols>
    <col min="1" max="1" width="16.28515625" style="99" customWidth="1"/>
    <col min="2" max="2" width="14.85546875" style="99" customWidth="1"/>
    <col min="3" max="3" width="0" style="99" hidden="1" customWidth="1"/>
    <col min="4" max="9" width="12.7109375" style="99"/>
    <col min="10" max="10" width="17.7109375" style="99" customWidth="1"/>
    <col min="11" max="11" width="12.7109375" style="99"/>
    <col min="12" max="12" width="15.7109375" style="99" customWidth="1"/>
    <col min="13" max="13" width="12.7109375" style="99"/>
    <col min="14" max="14" width="13.85546875" style="99" customWidth="1"/>
    <col min="15" max="17" width="12.7109375" style="99"/>
    <col min="18" max="18" width="14.7109375" style="99" customWidth="1"/>
    <col min="19" max="20" width="12.7109375" style="99"/>
    <col min="21" max="21" width="14.28515625" style="99" customWidth="1"/>
    <col min="22" max="22" width="14" style="99" customWidth="1"/>
    <col min="23" max="23" width="13.7109375" style="99" customWidth="1"/>
    <col min="24" max="24" width="14.140625" style="99" customWidth="1"/>
    <col min="25" max="25" width="13.85546875" style="99" customWidth="1"/>
    <col min="26" max="26" width="13.7109375" style="99" customWidth="1"/>
    <col min="27" max="27" width="17.28515625" style="99" customWidth="1"/>
    <col min="28" max="28" width="19.7109375" style="99" customWidth="1"/>
    <col min="29" max="29" width="18.85546875" style="99" customWidth="1"/>
    <col min="30" max="31" width="14.7109375" style="99" customWidth="1"/>
    <col min="32" max="16384" width="12.7109375" style="99"/>
  </cols>
  <sheetData>
    <row r="1" spans="1:31" ht="33" customHeight="1" x14ac:dyDescent="0.2">
      <c r="A1" s="119" t="s">
        <v>527</v>
      </c>
      <c r="B1" s="120"/>
      <c r="C1" s="120"/>
      <c r="D1" s="107">
        <v>44747</v>
      </c>
      <c r="E1" s="107">
        <v>44756</v>
      </c>
      <c r="F1" s="107">
        <v>44764</v>
      </c>
      <c r="G1" s="107">
        <v>44771</v>
      </c>
      <c r="H1" s="107">
        <v>44778</v>
      </c>
      <c r="I1" s="107">
        <v>44785</v>
      </c>
      <c r="J1" s="107">
        <v>44792</v>
      </c>
      <c r="K1" s="107">
        <v>44795</v>
      </c>
      <c r="L1" s="107">
        <v>44799</v>
      </c>
      <c r="M1" s="107">
        <v>44806</v>
      </c>
      <c r="N1" s="107">
        <v>44813</v>
      </c>
      <c r="O1" s="107">
        <v>44820</v>
      </c>
      <c r="P1" s="107">
        <v>44827</v>
      </c>
      <c r="Q1" s="107">
        <v>44834</v>
      </c>
      <c r="R1" s="107">
        <v>44841</v>
      </c>
      <c r="S1" s="107">
        <v>44852</v>
      </c>
      <c r="T1" s="107">
        <v>44855</v>
      </c>
      <c r="U1" s="120"/>
      <c r="V1" s="120"/>
      <c r="W1" s="120"/>
      <c r="X1" s="120"/>
      <c r="Y1" s="120"/>
      <c r="AE1" s="121"/>
    </row>
    <row r="2" spans="1:31" x14ac:dyDescent="0.2">
      <c r="A2" s="150" t="s">
        <v>528</v>
      </c>
      <c r="B2" s="139"/>
      <c r="C2" s="139">
        <v>44740</v>
      </c>
      <c r="D2" s="139">
        <v>44747</v>
      </c>
      <c r="E2" s="139"/>
      <c r="F2" s="139"/>
      <c r="G2" s="139"/>
      <c r="H2" s="139"/>
      <c r="I2" s="139"/>
      <c r="J2" s="139"/>
      <c r="K2" s="139"/>
      <c r="L2" s="139"/>
      <c r="M2" s="139"/>
      <c r="N2" s="139"/>
      <c r="O2" s="139"/>
      <c r="P2" s="139"/>
      <c r="Q2" s="139"/>
      <c r="R2" s="139"/>
      <c r="S2" s="139"/>
      <c r="T2" s="139"/>
      <c r="U2" s="139"/>
      <c r="V2" s="139"/>
      <c r="W2" s="139"/>
      <c r="X2" s="139"/>
      <c r="Y2" s="139"/>
      <c r="Z2" s="124"/>
      <c r="AA2" s="124"/>
      <c r="AB2" s="124"/>
      <c r="AC2" s="124"/>
      <c r="AD2" s="124"/>
      <c r="AE2" s="121"/>
    </row>
    <row r="3" spans="1:31" s="116" customFormat="1" ht="27.6" customHeight="1" x14ac:dyDescent="0.2">
      <c r="A3" s="253" t="s">
        <v>160</v>
      </c>
      <c r="B3" s="125" t="s">
        <v>161</v>
      </c>
      <c r="C3" s="126"/>
      <c r="D3" s="125">
        <v>7</v>
      </c>
      <c r="E3" s="125"/>
      <c r="F3" s="125">
        <v>1</v>
      </c>
      <c r="G3" s="125">
        <v>15</v>
      </c>
      <c r="H3" s="125">
        <v>12</v>
      </c>
      <c r="I3" s="125">
        <v>5</v>
      </c>
      <c r="J3" s="125">
        <v>10</v>
      </c>
      <c r="K3" s="125"/>
      <c r="L3" s="125">
        <v>2</v>
      </c>
      <c r="M3" s="125">
        <v>1</v>
      </c>
      <c r="N3" s="125"/>
      <c r="O3" s="125">
        <v>2</v>
      </c>
      <c r="P3" s="125">
        <v>4</v>
      </c>
      <c r="Q3" s="125">
        <v>5</v>
      </c>
      <c r="R3" s="125">
        <v>3</v>
      </c>
      <c r="S3" s="125">
        <v>25</v>
      </c>
      <c r="T3" s="125"/>
      <c r="U3" s="125"/>
      <c r="V3" s="125"/>
      <c r="W3" s="125"/>
      <c r="X3" s="125"/>
      <c r="Y3" s="125"/>
      <c r="Z3" s="115"/>
      <c r="AE3" s="127"/>
    </row>
    <row r="4" spans="1:31" ht="20.45" customHeight="1" x14ac:dyDescent="0.2">
      <c r="A4" s="254"/>
      <c r="B4" s="125" t="s">
        <v>204</v>
      </c>
      <c r="C4" s="126"/>
      <c r="D4" s="125"/>
      <c r="E4" s="125"/>
      <c r="F4" s="125"/>
      <c r="G4" s="125"/>
      <c r="H4" s="125"/>
      <c r="I4" s="125"/>
      <c r="J4" s="125"/>
      <c r="K4" s="125"/>
      <c r="L4" s="125"/>
      <c r="M4" s="125"/>
      <c r="N4" s="125"/>
      <c r="O4" s="125"/>
      <c r="P4" s="125"/>
      <c r="Q4" s="125"/>
      <c r="R4" s="125"/>
      <c r="S4" s="125"/>
      <c r="T4" s="125"/>
      <c r="U4" s="125"/>
      <c r="V4" s="125"/>
      <c r="W4" s="125"/>
      <c r="X4" s="125"/>
      <c r="Y4" s="125"/>
      <c r="AE4" s="124"/>
    </row>
    <row r="5" spans="1:31" ht="20.45" customHeight="1" x14ac:dyDescent="0.2">
      <c r="A5" s="254"/>
      <c r="B5" s="125" t="s">
        <v>164</v>
      </c>
      <c r="C5" s="126"/>
      <c r="D5" s="125"/>
      <c r="E5" s="125"/>
      <c r="F5" s="125"/>
      <c r="G5" s="125"/>
      <c r="H5" s="125">
        <v>6</v>
      </c>
      <c r="I5" s="125">
        <v>6</v>
      </c>
      <c r="J5" s="125">
        <v>4</v>
      </c>
      <c r="K5" s="125"/>
      <c r="L5" s="125">
        <v>3</v>
      </c>
      <c r="M5" s="125"/>
      <c r="N5" s="125"/>
      <c r="O5" s="125">
        <v>0</v>
      </c>
      <c r="P5" s="125">
        <v>0</v>
      </c>
      <c r="Q5" s="125">
        <v>0</v>
      </c>
      <c r="R5" s="125">
        <v>0</v>
      </c>
      <c r="S5" s="125">
        <v>1</v>
      </c>
      <c r="T5" s="125"/>
      <c r="U5" s="125"/>
      <c r="V5" s="125"/>
      <c r="W5" s="125"/>
      <c r="X5" s="125"/>
      <c r="Y5" s="125"/>
      <c r="Z5" s="117"/>
      <c r="AE5" s="124"/>
    </row>
    <row r="6" spans="1:31" ht="17.45" customHeight="1" x14ac:dyDescent="0.2">
      <c r="A6" s="255"/>
      <c r="B6" s="143" t="s">
        <v>165</v>
      </c>
      <c r="C6" s="143"/>
      <c r="D6" s="144"/>
      <c r="E6" s="144"/>
      <c r="F6" s="144"/>
      <c r="G6" s="144"/>
      <c r="H6" s="144">
        <v>1</v>
      </c>
      <c r="I6" s="144">
        <v>4</v>
      </c>
      <c r="J6" s="144">
        <v>26</v>
      </c>
      <c r="K6" s="144"/>
      <c r="L6" s="144">
        <v>10</v>
      </c>
      <c r="M6" s="144">
        <v>5</v>
      </c>
      <c r="N6" s="144"/>
      <c r="O6" s="144">
        <v>0</v>
      </c>
      <c r="P6" s="144">
        <v>0</v>
      </c>
      <c r="Q6" s="144">
        <v>0</v>
      </c>
      <c r="R6" s="144">
        <v>0</v>
      </c>
      <c r="S6" s="144">
        <v>0</v>
      </c>
      <c r="T6" s="144"/>
      <c r="U6" s="144"/>
      <c r="V6" s="144"/>
      <c r="W6" s="144"/>
      <c r="X6" s="144"/>
      <c r="Y6" s="144"/>
      <c r="AE6" s="124"/>
    </row>
    <row r="7" spans="1:31" ht="19.350000000000001" customHeight="1" x14ac:dyDescent="0.2">
      <c r="A7" s="259" t="s">
        <v>166</v>
      </c>
      <c r="B7" s="130" t="s">
        <v>167</v>
      </c>
      <c r="C7" s="131"/>
      <c r="D7" s="131"/>
      <c r="E7" s="131"/>
      <c r="F7" s="131"/>
      <c r="G7" s="131"/>
      <c r="H7" s="131"/>
      <c r="I7" s="131"/>
      <c r="J7" s="131"/>
      <c r="K7" s="131"/>
      <c r="L7" s="131"/>
      <c r="M7" s="131"/>
      <c r="N7" s="131"/>
      <c r="O7" s="131"/>
      <c r="P7" s="131"/>
      <c r="Q7" s="131"/>
      <c r="R7" s="131"/>
      <c r="S7" s="131"/>
      <c r="T7" s="131"/>
      <c r="U7" s="131"/>
      <c r="V7" s="131"/>
      <c r="W7" s="131"/>
      <c r="X7" s="131"/>
      <c r="Y7" s="131"/>
      <c r="AE7" s="121"/>
    </row>
    <row r="8" spans="1:31" ht="1.35" hidden="1" customHeight="1" x14ac:dyDescent="0.2">
      <c r="A8" s="259"/>
      <c r="B8" s="132" t="s">
        <v>169</v>
      </c>
      <c r="C8" s="120"/>
      <c r="D8" s="120"/>
      <c r="E8" s="120"/>
      <c r="F8" s="120"/>
      <c r="G8" s="120"/>
      <c r="H8" s="120"/>
      <c r="I8" s="120"/>
      <c r="J8" s="120"/>
      <c r="K8" s="120"/>
      <c r="L8" s="120"/>
      <c r="M8" s="120"/>
      <c r="N8" s="120"/>
      <c r="O8" s="120"/>
      <c r="P8" s="120"/>
      <c r="Q8" s="120"/>
      <c r="R8" s="120"/>
      <c r="S8" s="120"/>
      <c r="T8" s="120"/>
      <c r="U8" s="120"/>
      <c r="V8" s="120"/>
      <c r="W8" s="120"/>
      <c r="X8" s="120"/>
      <c r="Y8" s="120"/>
      <c r="AE8" s="121"/>
    </row>
    <row r="9" spans="1:31" ht="18.75" customHeight="1" x14ac:dyDescent="0.2">
      <c r="A9" s="259"/>
      <c r="B9" s="132" t="s">
        <v>170</v>
      </c>
      <c r="C9" s="131"/>
      <c r="D9" s="131"/>
      <c r="E9" s="131"/>
      <c r="F9" s="131"/>
      <c r="G9" s="131"/>
      <c r="H9" s="131"/>
      <c r="I9" s="131"/>
      <c r="J9" s="131"/>
      <c r="K9" s="131"/>
      <c r="L9" s="131"/>
      <c r="M9" s="131"/>
      <c r="N9" s="131"/>
      <c r="O9" s="131"/>
      <c r="P9" s="131"/>
      <c r="Q9" s="131"/>
      <c r="R9" s="131"/>
      <c r="S9" s="131"/>
      <c r="T9" s="131"/>
      <c r="U9" s="131"/>
      <c r="V9" s="131"/>
      <c r="W9" s="131"/>
      <c r="X9" s="131"/>
      <c r="Y9" s="131"/>
      <c r="AE9" s="121"/>
    </row>
    <row r="10" spans="1:31" ht="18.75" customHeight="1" x14ac:dyDescent="0.2">
      <c r="A10" s="259"/>
      <c r="B10" s="132" t="s">
        <v>171</v>
      </c>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AE10" s="121"/>
    </row>
    <row r="11" spans="1:31" ht="18.75" customHeight="1" x14ac:dyDescent="0.2">
      <c r="A11" s="259"/>
      <c r="B11" s="132" t="s">
        <v>172</v>
      </c>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AE11" s="121"/>
    </row>
    <row r="12" spans="1:31" ht="18.75" customHeight="1" x14ac:dyDescent="0.2">
      <c r="A12" s="258"/>
      <c r="B12" s="132" t="s">
        <v>173</v>
      </c>
      <c r="C12" s="129"/>
      <c r="D12" s="128"/>
      <c r="E12" s="128"/>
      <c r="F12" s="128"/>
      <c r="G12" s="128"/>
      <c r="H12" s="128"/>
      <c r="I12" s="128"/>
      <c r="J12" s="128"/>
      <c r="K12" s="128"/>
      <c r="L12" s="128"/>
      <c r="M12" s="128"/>
      <c r="N12" s="128"/>
      <c r="O12" s="128"/>
      <c r="P12" s="128"/>
      <c r="Q12" s="128"/>
      <c r="R12" s="128"/>
      <c r="S12" s="128"/>
      <c r="T12" s="128"/>
      <c r="U12" s="128"/>
      <c r="V12" s="128"/>
      <c r="W12" s="128"/>
      <c r="X12" s="128"/>
      <c r="Y12" s="128"/>
      <c r="AE12" s="121"/>
    </row>
    <row r="13" spans="1:31" ht="48" customHeight="1" x14ac:dyDescent="0.2">
      <c r="A13" s="133" t="s">
        <v>174</v>
      </c>
      <c r="B13" s="113"/>
      <c r="C13" s="113"/>
      <c r="D13" s="113" t="s">
        <v>496</v>
      </c>
      <c r="E13" s="113"/>
      <c r="F13" s="113"/>
      <c r="G13" s="113"/>
      <c r="H13" s="113"/>
      <c r="I13" s="113" t="s">
        <v>417</v>
      </c>
      <c r="J13" s="113" t="s">
        <v>529</v>
      </c>
      <c r="K13" s="113"/>
      <c r="L13" s="113"/>
      <c r="M13" s="113"/>
      <c r="N13" s="113"/>
      <c r="O13" s="113"/>
      <c r="P13" s="113"/>
      <c r="Q13" s="113"/>
      <c r="R13" s="113"/>
      <c r="S13" s="113"/>
      <c r="T13" s="113"/>
      <c r="U13" s="113"/>
      <c r="V13" s="113"/>
      <c r="W13" s="113"/>
      <c r="X13" s="113"/>
      <c r="Y13" s="113"/>
      <c r="AE13" s="121"/>
    </row>
    <row r="14" spans="1:31" ht="38.25" x14ac:dyDescent="0.2">
      <c r="A14" s="113" t="s">
        <v>178</v>
      </c>
      <c r="B14" s="113"/>
      <c r="C14" s="113"/>
      <c r="D14" s="113"/>
      <c r="E14" s="113" t="s">
        <v>530</v>
      </c>
      <c r="F14" s="113" t="s">
        <v>531</v>
      </c>
      <c r="G14" s="17" t="s">
        <v>532</v>
      </c>
      <c r="H14" s="113" t="s">
        <v>533</v>
      </c>
      <c r="I14" s="113" t="s">
        <v>534</v>
      </c>
      <c r="J14" s="113"/>
      <c r="K14" s="113"/>
      <c r="L14" s="113"/>
      <c r="M14" s="113"/>
      <c r="N14" s="113" t="s">
        <v>485</v>
      </c>
      <c r="O14" s="113" t="s">
        <v>455</v>
      </c>
      <c r="P14" s="113" t="s">
        <v>428</v>
      </c>
      <c r="Q14" s="113" t="s">
        <v>535</v>
      </c>
      <c r="R14" s="113"/>
      <c r="S14" s="113"/>
      <c r="T14" s="113"/>
      <c r="U14" s="113"/>
      <c r="V14" s="113"/>
      <c r="W14" s="113"/>
      <c r="X14" s="113"/>
      <c r="Y14" s="113"/>
      <c r="Z14" s="120"/>
      <c r="AA14" s="120"/>
      <c r="AB14" s="120"/>
      <c r="AC14" s="120"/>
      <c r="AD14" s="120"/>
      <c r="AE14" s="135"/>
    </row>
    <row r="15" spans="1:31" ht="28.5" customHeight="1" x14ac:dyDescent="0.2">
      <c r="A15" s="133" t="s">
        <v>191</v>
      </c>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AE15" s="121"/>
    </row>
    <row r="16" spans="1:31" x14ac:dyDescent="0.2">
      <c r="A16" s="133" t="s">
        <v>193</v>
      </c>
      <c r="B16" s="113"/>
      <c r="C16" s="113"/>
      <c r="D16" s="113">
        <v>29</v>
      </c>
      <c r="E16" s="113">
        <v>28</v>
      </c>
      <c r="F16" s="113">
        <v>29</v>
      </c>
      <c r="G16" s="113">
        <v>36</v>
      </c>
      <c r="H16" s="113">
        <v>38</v>
      </c>
      <c r="I16" s="113">
        <v>38</v>
      </c>
      <c r="J16" s="113">
        <v>40</v>
      </c>
      <c r="K16" s="113"/>
      <c r="L16" s="113">
        <v>41</v>
      </c>
      <c r="M16" s="113">
        <v>36</v>
      </c>
      <c r="N16" s="113">
        <v>37</v>
      </c>
      <c r="O16" s="113">
        <v>35</v>
      </c>
      <c r="P16" s="113">
        <v>36</v>
      </c>
      <c r="Q16" s="113">
        <v>38</v>
      </c>
      <c r="R16" s="113">
        <v>38</v>
      </c>
      <c r="S16" s="113">
        <v>44</v>
      </c>
      <c r="T16" s="113"/>
      <c r="U16" s="113"/>
      <c r="V16" s="113"/>
      <c r="W16" s="113"/>
      <c r="X16" s="113"/>
      <c r="Y16" s="113"/>
      <c r="AE16" s="121"/>
    </row>
    <row r="17" spans="1:31" x14ac:dyDescent="0.2">
      <c r="A17" s="133" t="s">
        <v>194</v>
      </c>
      <c r="B17" s="113"/>
      <c r="C17" s="113"/>
      <c r="D17" s="113">
        <v>23</v>
      </c>
      <c r="E17" s="113">
        <v>24</v>
      </c>
      <c r="F17" s="113">
        <v>25</v>
      </c>
      <c r="G17" s="113">
        <v>26</v>
      </c>
      <c r="H17" s="113">
        <v>33</v>
      </c>
      <c r="I17" s="113">
        <v>24</v>
      </c>
      <c r="J17" s="113">
        <v>36</v>
      </c>
      <c r="K17" s="113"/>
      <c r="L17" s="113">
        <v>36</v>
      </c>
      <c r="M17" s="113">
        <v>28</v>
      </c>
      <c r="N17" s="113">
        <v>27</v>
      </c>
      <c r="O17" s="113">
        <v>33</v>
      </c>
      <c r="P17" s="113">
        <v>22</v>
      </c>
      <c r="Q17" s="113">
        <v>27</v>
      </c>
      <c r="R17" s="113">
        <v>33</v>
      </c>
      <c r="S17" s="113">
        <v>28</v>
      </c>
      <c r="T17" s="113"/>
      <c r="U17" s="113"/>
      <c r="V17" s="113"/>
      <c r="W17" s="113"/>
      <c r="X17" s="113"/>
      <c r="Y17" s="113"/>
      <c r="AE17" s="121"/>
    </row>
    <row r="18" spans="1:31" ht="105.75" customHeight="1" x14ac:dyDescent="0.2">
      <c r="A18" s="133" t="s">
        <v>195</v>
      </c>
      <c r="B18" s="113"/>
      <c r="C18" s="113"/>
      <c r="D18" s="113" t="s">
        <v>536</v>
      </c>
      <c r="E18" s="113"/>
      <c r="F18" s="113"/>
      <c r="G18" s="136"/>
      <c r="H18" s="113"/>
      <c r="I18" s="113"/>
      <c r="J18" s="113" t="s">
        <v>537</v>
      </c>
      <c r="K18" s="113"/>
      <c r="L18" s="113"/>
      <c r="M18" s="113"/>
      <c r="N18" s="113"/>
      <c r="O18" s="113"/>
      <c r="P18" s="113"/>
      <c r="Q18" s="113"/>
      <c r="R18" s="113"/>
      <c r="S18" s="113" t="s">
        <v>538</v>
      </c>
      <c r="T18" s="113"/>
      <c r="U18" s="113"/>
      <c r="V18" s="113"/>
      <c r="W18" s="113"/>
      <c r="X18" s="113"/>
      <c r="Y18" s="113"/>
      <c r="AE18" s="121"/>
    </row>
    <row r="19" spans="1:31" ht="89.25" customHeight="1" x14ac:dyDescent="0.2">
      <c r="A19" s="256" t="s">
        <v>198</v>
      </c>
      <c r="B19" s="113"/>
      <c r="C19" s="113"/>
      <c r="D19" s="113"/>
      <c r="E19" s="113"/>
      <c r="F19" s="113"/>
      <c r="G19" s="113"/>
      <c r="H19" s="113"/>
      <c r="I19" s="113"/>
      <c r="J19" s="113"/>
      <c r="K19" s="113"/>
      <c r="L19" s="113" t="s">
        <v>539</v>
      </c>
      <c r="M19" s="113" t="s">
        <v>477</v>
      </c>
      <c r="N19" s="113"/>
      <c r="O19" s="113"/>
      <c r="P19" s="113"/>
      <c r="Q19" s="113"/>
      <c r="R19" s="113"/>
      <c r="S19" s="113"/>
      <c r="T19" s="113"/>
      <c r="U19" s="113"/>
      <c r="V19" s="113"/>
      <c r="W19" s="113"/>
      <c r="X19" s="113"/>
      <c r="Y19" s="113"/>
      <c r="AE19" s="121"/>
    </row>
    <row r="20" spans="1:31" ht="25.5" x14ac:dyDescent="0.2">
      <c r="A20" s="257"/>
      <c r="B20" s="113" t="s">
        <v>202</v>
      </c>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37"/>
      <c r="AA20" s="137"/>
      <c r="AB20" s="137"/>
      <c r="AC20" s="137"/>
      <c r="AD20" s="138"/>
      <c r="AE20" s="121"/>
    </row>
    <row r="21" spans="1:31" ht="36" customHeight="1" x14ac:dyDescent="0.2">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AE21" s="121"/>
    </row>
    <row r="22" spans="1:31" x14ac:dyDescent="0.2">
      <c r="A22" s="114" t="s">
        <v>540</v>
      </c>
      <c r="B22" s="139"/>
      <c r="C22" s="139">
        <v>44740</v>
      </c>
      <c r="D22" s="139">
        <v>44747</v>
      </c>
      <c r="E22" s="139">
        <v>44754</v>
      </c>
      <c r="F22" s="139">
        <v>44761</v>
      </c>
      <c r="G22" s="139">
        <v>44768</v>
      </c>
      <c r="H22" s="139">
        <v>44775</v>
      </c>
      <c r="I22" s="139">
        <v>44782</v>
      </c>
      <c r="J22" s="139">
        <v>44789</v>
      </c>
      <c r="K22" s="139">
        <v>44796</v>
      </c>
      <c r="L22" s="139">
        <v>44803</v>
      </c>
      <c r="M22" s="139">
        <v>44810</v>
      </c>
      <c r="N22" s="139">
        <v>44817</v>
      </c>
      <c r="O22" s="139">
        <v>44824</v>
      </c>
      <c r="P22" s="139"/>
      <c r="Q22" s="139"/>
      <c r="R22" s="139"/>
      <c r="S22" s="139"/>
      <c r="T22" s="139"/>
      <c r="U22" s="139"/>
      <c r="V22" s="139"/>
      <c r="W22" s="139"/>
      <c r="X22" s="139"/>
      <c r="Y22" s="139"/>
      <c r="Z22" s="140"/>
      <c r="AA22" s="140"/>
      <c r="AB22" s="140"/>
      <c r="AC22" s="140"/>
      <c r="AD22" s="141"/>
      <c r="AE22" s="142"/>
    </row>
    <row r="23" spans="1:31" s="116" customFormat="1" ht="27.6" customHeight="1" x14ac:dyDescent="0.2">
      <c r="A23" s="253" t="s">
        <v>160</v>
      </c>
      <c r="B23" s="125" t="s">
        <v>161</v>
      </c>
      <c r="C23" s="126"/>
      <c r="D23" s="125"/>
      <c r="E23" s="125">
        <v>1</v>
      </c>
      <c r="F23" s="125">
        <v>4</v>
      </c>
      <c r="G23" s="125">
        <v>47</v>
      </c>
      <c r="H23" s="125">
        <v>49</v>
      </c>
      <c r="I23" s="125">
        <v>7</v>
      </c>
      <c r="J23" s="125">
        <v>27</v>
      </c>
      <c r="K23" s="125"/>
      <c r="L23" s="125">
        <v>0</v>
      </c>
      <c r="M23" s="125">
        <v>1</v>
      </c>
      <c r="N23" s="125"/>
      <c r="O23" s="125">
        <v>2</v>
      </c>
      <c r="P23" s="125">
        <v>19</v>
      </c>
      <c r="Q23" s="125">
        <v>25</v>
      </c>
      <c r="R23" s="125">
        <v>47</v>
      </c>
      <c r="S23" s="125">
        <v>102</v>
      </c>
      <c r="T23" s="125"/>
      <c r="U23" s="125"/>
      <c r="V23" s="125"/>
      <c r="W23" s="125"/>
      <c r="X23" s="125"/>
      <c r="Y23" s="125"/>
      <c r="Z23" s="115"/>
      <c r="AE23" s="127"/>
    </row>
    <row r="24" spans="1:31" ht="20.45" customHeight="1" x14ac:dyDescent="0.2">
      <c r="A24" s="254"/>
      <c r="B24" s="125" t="s">
        <v>204</v>
      </c>
      <c r="C24" s="126"/>
      <c r="D24" s="125"/>
      <c r="E24" s="125"/>
      <c r="F24" s="125"/>
      <c r="G24" s="125">
        <v>6</v>
      </c>
      <c r="H24" s="125"/>
      <c r="I24" s="125"/>
      <c r="J24" s="125"/>
      <c r="K24" s="125"/>
      <c r="L24" s="125"/>
      <c r="M24" s="125"/>
      <c r="N24" s="125"/>
      <c r="O24" s="125"/>
      <c r="P24" s="125"/>
      <c r="Q24" s="125"/>
      <c r="R24" s="125"/>
      <c r="S24" s="125"/>
      <c r="T24" s="125"/>
      <c r="U24" s="125"/>
      <c r="V24" s="125"/>
      <c r="W24" s="125"/>
      <c r="X24" s="125"/>
      <c r="Y24" s="125"/>
      <c r="AE24" s="124"/>
    </row>
    <row r="25" spans="1:31" ht="20.45" customHeight="1" x14ac:dyDescent="0.2">
      <c r="A25" s="254"/>
      <c r="B25" s="125" t="s">
        <v>164</v>
      </c>
      <c r="C25" s="126"/>
      <c r="D25" s="125"/>
      <c r="E25" s="125"/>
      <c r="F25" s="125"/>
      <c r="G25" s="125">
        <v>2</v>
      </c>
      <c r="H25" s="125">
        <v>6</v>
      </c>
      <c r="I25" s="125">
        <v>14</v>
      </c>
      <c r="J25" s="125">
        <v>5</v>
      </c>
      <c r="K25" s="125"/>
      <c r="L25" s="125">
        <v>1</v>
      </c>
      <c r="M25" s="125">
        <v>2</v>
      </c>
      <c r="N25" s="125"/>
      <c r="O25" s="125">
        <v>0</v>
      </c>
      <c r="P25" s="125">
        <v>1</v>
      </c>
      <c r="Q25" s="125">
        <v>0</v>
      </c>
      <c r="R25" s="125">
        <v>0</v>
      </c>
      <c r="S25" s="125">
        <v>4</v>
      </c>
      <c r="T25" s="125"/>
      <c r="U25" s="125"/>
      <c r="V25" s="125"/>
      <c r="W25" s="125"/>
      <c r="X25" s="125"/>
      <c r="Y25" s="125"/>
      <c r="Z25" s="117"/>
      <c r="AE25" s="124"/>
    </row>
    <row r="26" spans="1:31" ht="17.45" customHeight="1" x14ac:dyDescent="0.2">
      <c r="A26" s="255"/>
      <c r="B26" s="143" t="s">
        <v>165</v>
      </c>
      <c r="C26" s="143"/>
      <c r="D26" s="144"/>
      <c r="E26" s="144"/>
      <c r="F26" s="144"/>
      <c r="G26" s="144"/>
      <c r="H26" s="144">
        <v>20</v>
      </c>
      <c r="I26" s="144">
        <v>7</v>
      </c>
      <c r="J26" s="144">
        <v>17</v>
      </c>
      <c r="K26" s="144"/>
      <c r="L26" s="144">
        <v>15</v>
      </c>
      <c r="M26" s="144">
        <v>9</v>
      </c>
      <c r="N26" s="144"/>
      <c r="O26" s="144">
        <v>8</v>
      </c>
      <c r="P26" s="144">
        <v>3</v>
      </c>
      <c r="Q26" s="144">
        <v>2</v>
      </c>
      <c r="R26" s="144">
        <v>3</v>
      </c>
      <c r="S26" s="144">
        <v>1</v>
      </c>
      <c r="T26" s="144"/>
      <c r="U26" s="144"/>
      <c r="V26" s="144"/>
      <c r="W26" s="144"/>
      <c r="X26" s="144"/>
      <c r="Y26" s="144"/>
      <c r="AE26" s="124"/>
    </row>
    <row r="27" spans="1:31" ht="19.350000000000001" customHeight="1" x14ac:dyDescent="0.2">
      <c r="A27" s="259" t="s">
        <v>166</v>
      </c>
      <c r="B27" s="130" t="s">
        <v>167</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AE27" s="121"/>
    </row>
    <row r="28" spans="1:31" ht="1.35" hidden="1" customHeight="1" x14ac:dyDescent="0.2">
      <c r="A28" s="259"/>
      <c r="B28" s="132" t="s">
        <v>169</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AE28" s="121"/>
    </row>
    <row r="29" spans="1:31" ht="18.75" customHeight="1" x14ac:dyDescent="0.2">
      <c r="A29" s="259"/>
      <c r="B29" s="132" t="s">
        <v>170</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AE29" s="121"/>
    </row>
    <row r="30" spans="1:31" ht="18.75" customHeight="1" x14ac:dyDescent="0.2">
      <c r="A30" s="259"/>
      <c r="B30" s="132" t="s">
        <v>171</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AE30" s="121"/>
    </row>
    <row r="31" spans="1:31" ht="18.75" customHeight="1" x14ac:dyDescent="0.2">
      <c r="A31" s="259"/>
      <c r="B31" s="132" t="s">
        <v>172</v>
      </c>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AE31" s="121"/>
    </row>
    <row r="32" spans="1:31" ht="18.75" customHeight="1" x14ac:dyDescent="0.2">
      <c r="A32" s="258"/>
      <c r="B32" s="132" t="s">
        <v>173</v>
      </c>
      <c r="C32" s="129"/>
      <c r="D32" s="128"/>
      <c r="E32" s="128"/>
      <c r="F32" s="128"/>
      <c r="G32" s="128"/>
      <c r="H32" s="128"/>
      <c r="I32" s="128"/>
      <c r="J32" s="128"/>
      <c r="K32" s="128"/>
      <c r="L32" s="128"/>
      <c r="M32" s="128"/>
      <c r="N32" s="128"/>
      <c r="O32" s="128"/>
      <c r="P32" s="128"/>
      <c r="Q32" s="128"/>
      <c r="R32" s="128"/>
      <c r="S32" s="128"/>
      <c r="T32" s="128"/>
      <c r="U32" s="128"/>
      <c r="V32" s="128"/>
      <c r="W32" s="128"/>
      <c r="X32" s="128"/>
      <c r="Y32" s="128"/>
      <c r="AE32" s="121"/>
    </row>
    <row r="33" spans="1:31" ht="49.5" customHeight="1" x14ac:dyDescent="0.2">
      <c r="A33" s="133" t="s">
        <v>174</v>
      </c>
      <c r="B33" s="113"/>
      <c r="C33" s="113"/>
      <c r="D33" s="113" t="s">
        <v>466</v>
      </c>
      <c r="E33" s="113" t="s">
        <v>541</v>
      </c>
      <c r="F33" s="113"/>
      <c r="G33" s="113"/>
      <c r="H33" s="113"/>
      <c r="I33" s="113" t="s">
        <v>418</v>
      </c>
      <c r="J33" s="113"/>
      <c r="K33" s="113"/>
      <c r="L33" s="113" t="s">
        <v>417</v>
      </c>
      <c r="M33" s="113"/>
      <c r="N33" s="113"/>
      <c r="O33" s="113"/>
      <c r="P33" s="113"/>
      <c r="Q33" s="113"/>
      <c r="R33" s="113"/>
      <c r="S33" s="113"/>
      <c r="T33" s="113"/>
      <c r="U33" s="113"/>
      <c r="V33" s="113"/>
      <c r="W33" s="113"/>
      <c r="X33" s="113"/>
      <c r="Y33" s="113"/>
      <c r="Z33" s="113"/>
      <c r="AA33" s="113"/>
      <c r="AB33" s="113"/>
      <c r="AC33" s="113"/>
      <c r="AD33" s="145"/>
      <c r="AE33" s="135"/>
    </row>
    <row r="34" spans="1:31" ht="94.5" customHeight="1" x14ac:dyDescent="0.2">
      <c r="A34" s="113" t="s">
        <v>178</v>
      </c>
      <c r="B34" s="113"/>
      <c r="C34" s="113"/>
      <c r="D34" s="113"/>
      <c r="E34" s="113" t="s">
        <v>421</v>
      </c>
      <c r="F34" s="113" t="s">
        <v>542</v>
      </c>
      <c r="G34" s="113" t="s">
        <v>543</v>
      </c>
      <c r="H34" s="113"/>
      <c r="I34" s="113" t="s">
        <v>544</v>
      </c>
      <c r="J34" s="113"/>
      <c r="K34" s="113"/>
      <c r="L34" s="113"/>
      <c r="M34" s="113" t="s">
        <v>545</v>
      </c>
      <c r="N34" s="113" t="s">
        <v>485</v>
      </c>
      <c r="O34" s="113" t="s">
        <v>360</v>
      </c>
      <c r="P34" s="113" t="s">
        <v>360</v>
      </c>
      <c r="Q34" s="113" t="s">
        <v>360</v>
      </c>
      <c r="R34" s="113"/>
      <c r="S34" s="113"/>
      <c r="T34" s="113"/>
      <c r="U34" s="113"/>
      <c r="V34" s="113"/>
      <c r="W34" s="113"/>
      <c r="X34" s="113"/>
      <c r="Y34" s="113"/>
      <c r="Z34" s="113"/>
      <c r="AA34" s="113"/>
      <c r="AB34" s="113"/>
      <c r="AC34" s="113"/>
      <c r="AD34" s="145"/>
      <c r="AE34" s="135"/>
    </row>
    <row r="35" spans="1:31" ht="78.75" customHeight="1" x14ac:dyDescent="0.2">
      <c r="A35" s="133" t="s">
        <v>191</v>
      </c>
      <c r="B35" s="113"/>
      <c r="C35" s="113"/>
      <c r="D35" s="113"/>
      <c r="E35" s="113"/>
      <c r="F35" s="113"/>
      <c r="G35" s="113"/>
      <c r="H35" s="113"/>
      <c r="I35" s="113"/>
      <c r="J35" s="113"/>
      <c r="K35" s="113"/>
      <c r="L35" s="113"/>
      <c r="M35" s="113"/>
      <c r="N35" s="113"/>
      <c r="O35" s="113"/>
      <c r="P35" s="16"/>
      <c r="Q35" s="113"/>
      <c r="R35" s="113"/>
      <c r="S35" s="113"/>
      <c r="T35" s="113"/>
      <c r="U35" s="113"/>
      <c r="V35" s="113"/>
      <c r="W35" s="113"/>
      <c r="X35" s="113"/>
      <c r="Y35" s="113"/>
      <c r="Z35" s="113"/>
      <c r="AA35" s="113"/>
      <c r="AB35" s="113"/>
      <c r="AC35" s="113"/>
      <c r="AD35" s="145"/>
      <c r="AE35" s="135"/>
    </row>
    <row r="36" spans="1:31" x14ac:dyDescent="0.2">
      <c r="A36" s="133" t="s">
        <v>193</v>
      </c>
      <c r="B36" s="113"/>
      <c r="C36" s="113"/>
      <c r="D36" s="113">
        <v>17</v>
      </c>
      <c r="E36" s="113">
        <v>20</v>
      </c>
      <c r="F36" s="113">
        <v>33</v>
      </c>
      <c r="G36" s="113">
        <v>46</v>
      </c>
      <c r="H36" s="113">
        <v>43</v>
      </c>
      <c r="I36" s="113">
        <v>52</v>
      </c>
      <c r="J36" s="113">
        <v>55</v>
      </c>
      <c r="K36" s="113"/>
      <c r="L36" s="113">
        <v>54</v>
      </c>
      <c r="M36" s="113">
        <v>37</v>
      </c>
      <c r="N36" s="113">
        <v>47</v>
      </c>
      <c r="O36" s="113">
        <v>49</v>
      </c>
      <c r="P36" s="113">
        <v>50</v>
      </c>
      <c r="Q36" s="113">
        <v>53</v>
      </c>
      <c r="R36" s="113">
        <v>52</v>
      </c>
      <c r="S36" s="113">
        <v>50</v>
      </c>
      <c r="T36" s="113"/>
      <c r="U36" s="113"/>
      <c r="V36" s="113"/>
      <c r="W36" s="113"/>
      <c r="X36" s="113"/>
      <c r="Y36" s="113"/>
      <c r="Z36" s="113"/>
      <c r="AA36" s="113"/>
      <c r="AB36" s="113"/>
      <c r="AC36" s="113"/>
      <c r="AD36" s="145"/>
      <c r="AE36" s="135"/>
    </row>
    <row r="37" spans="1:31" x14ac:dyDescent="0.2">
      <c r="A37" s="133" t="s">
        <v>194</v>
      </c>
      <c r="B37" s="113"/>
      <c r="C37" s="113"/>
      <c r="D37" s="113">
        <v>14</v>
      </c>
      <c r="E37" s="113">
        <v>20</v>
      </c>
      <c r="F37" s="113">
        <v>33</v>
      </c>
      <c r="G37" s="113">
        <v>36</v>
      </c>
      <c r="H37" s="113">
        <v>40</v>
      </c>
      <c r="I37" s="113">
        <v>32</v>
      </c>
      <c r="J37" s="113">
        <v>48</v>
      </c>
      <c r="K37" s="113"/>
      <c r="L37" s="113">
        <v>61</v>
      </c>
      <c r="M37" s="113">
        <v>36</v>
      </c>
      <c r="N37" s="113">
        <v>44</v>
      </c>
      <c r="O37" s="113">
        <v>45</v>
      </c>
      <c r="P37" s="113">
        <v>34</v>
      </c>
      <c r="Q37" s="113">
        <v>38</v>
      </c>
      <c r="R37" s="113">
        <v>46</v>
      </c>
      <c r="S37" s="113">
        <v>39</v>
      </c>
      <c r="T37" s="113"/>
      <c r="U37" s="113"/>
      <c r="V37" s="113"/>
      <c r="W37" s="113"/>
      <c r="X37" s="113"/>
      <c r="Y37" s="113"/>
      <c r="Z37" s="113"/>
      <c r="AA37" s="113"/>
      <c r="AB37" s="113"/>
      <c r="AC37" s="113"/>
      <c r="AD37" s="145"/>
      <c r="AE37" s="135"/>
    </row>
    <row r="38" spans="1:31" ht="159.75" customHeight="1" x14ac:dyDescent="0.2">
      <c r="A38" s="133" t="s">
        <v>195</v>
      </c>
      <c r="B38" s="113"/>
      <c r="C38" s="113"/>
      <c r="D38" s="68" t="s">
        <v>546</v>
      </c>
      <c r="E38" s="113"/>
      <c r="F38" s="113"/>
      <c r="G38" s="113"/>
      <c r="H38" s="113"/>
      <c r="I38" s="113"/>
      <c r="J38" s="113"/>
      <c r="K38" s="136"/>
      <c r="L38" s="113"/>
      <c r="M38" s="113"/>
      <c r="N38" s="113" t="s">
        <v>547</v>
      </c>
      <c r="O38" s="113"/>
      <c r="P38" s="113"/>
      <c r="Q38" s="113"/>
      <c r="R38" s="113"/>
      <c r="S38" s="113"/>
      <c r="T38" s="113"/>
      <c r="U38" s="113"/>
      <c r="V38" s="113"/>
      <c r="W38" s="113"/>
      <c r="X38" s="113"/>
      <c r="Y38" s="113"/>
      <c r="Z38" s="113"/>
      <c r="AA38" s="113"/>
      <c r="AB38" s="113"/>
      <c r="AC38" s="113"/>
      <c r="AD38" s="145"/>
      <c r="AE38" s="135"/>
    </row>
    <row r="39" spans="1:31" ht="65.25" customHeight="1" x14ac:dyDescent="0.2">
      <c r="A39" s="256" t="s">
        <v>198</v>
      </c>
      <c r="B39" s="113"/>
      <c r="C39" s="113"/>
      <c r="D39" s="113"/>
      <c r="E39" s="113"/>
      <c r="F39" s="113"/>
      <c r="G39" s="113"/>
      <c r="H39" s="113"/>
      <c r="I39" s="113"/>
      <c r="J39" s="113"/>
      <c r="K39" s="113"/>
      <c r="L39" s="113"/>
      <c r="M39" s="113" t="s">
        <v>548</v>
      </c>
      <c r="N39" s="113"/>
      <c r="O39" s="113" t="s">
        <v>549</v>
      </c>
      <c r="P39" s="113"/>
      <c r="Q39" s="113" t="s">
        <v>550</v>
      </c>
      <c r="R39" s="113"/>
      <c r="S39" s="113"/>
      <c r="T39" s="113" t="s">
        <v>551</v>
      </c>
      <c r="U39" s="113"/>
      <c r="V39" s="113"/>
      <c r="W39" s="113"/>
      <c r="X39" s="113"/>
      <c r="Y39" s="113"/>
      <c r="Z39" s="113"/>
      <c r="AA39" s="113"/>
      <c r="AB39" s="113"/>
      <c r="AC39" s="113"/>
      <c r="AD39" s="145"/>
      <c r="AE39" s="135"/>
    </row>
    <row r="40" spans="1:31" ht="25.5" x14ac:dyDescent="0.2">
      <c r="A40" s="257"/>
      <c r="B40" s="113" t="s">
        <v>202</v>
      </c>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37"/>
      <c r="AA40" s="137"/>
      <c r="AB40" s="113"/>
      <c r="AC40" s="137"/>
      <c r="AD40" s="138"/>
      <c r="AE40" s="121"/>
    </row>
    <row r="41" spans="1:31" ht="31.5" customHeight="1" x14ac:dyDescent="0.2">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AE41" s="121"/>
    </row>
    <row r="42" spans="1:31" x14ac:dyDescent="0.2">
      <c r="A42" s="114" t="s">
        <v>552</v>
      </c>
      <c r="B42" s="139"/>
      <c r="C42" s="139">
        <v>44740</v>
      </c>
      <c r="D42" s="139">
        <v>44747</v>
      </c>
      <c r="E42" s="139">
        <v>44754</v>
      </c>
      <c r="F42" s="139">
        <v>44761</v>
      </c>
      <c r="G42" s="139">
        <v>44768</v>
      </c>
      <c r="H42" s="139">
        <v>44775</v>
      </c>
      <c r="I42" s="139">
        <v>44782</v>
      </c>
      <c r="J42" s="139">
        <v>44789</v>
      </c>
      <c r="K42" s="139">
        <v>44796</v>
      </c>
      <c r="L42" s="139">
        <v>44803</v>
      </c>
      <c r="M42" s="139">
        <v>44810</v>
      </c>
      <c r="N42" s="139">
        <v>44817</v>
      </c>
      <c r="O42" s="139">
        <v>44824</v>
      </c>
      <c r="P42" s="139"/>
      <c r="Q42" s="139"/>
      <c r="R42" s="139"/>
      <c r="S42" s="139"/>
      <c r="T42" s="139"/>
      <c r="U42" s="139"/>
      <c r="V42" s="139"/>
      <c r="W42" s="139"/>
      <c r="X42" s="139"/>
      <c r="Y42" s="139"/>
      <c r="Z42" s="140"/>
      <c r="AA42" s="140"/>
      <c r="AB42" s="140"/>
      <c r="AC42" s="140"/>
      <c r="AD42" s="141"/>
      <c r="AE42" s="142"/>
    </row>
    <row r="43" spans="1:31" s="116" customFormat="1" ht="27.6" customHeight="1" x14ac:dyDescent="0.2">
      <c r="A43" s="253" t="s">
        <v>160</v>
      </c>
      <c r="B43" s="125" t="s">
        <v>161</v>
      </c>
      <c r="C43" s="126"/>
      <c r="D43" s="125">
        <v>2</v>
      </c>
      <c r="E43" s="125">
        <v>7</v>
      </c>
      <c r="F43" s="125">
        <v>5</v>
      </c>
      <c r="G43" s="125">
        <v>92</v>
      </c>
      <c r="H43" s="125">
        <v>65</v>
      </c>
      <c r="I43" s="125">
        <v>8</v>
      </c>
      <c r="J43" s="125">
        <v>17</v>
      </c>
      <c r="K43" s="125"/>
      <c r="L43" s="125">
        <v>2</v>
      </c>
      <c r="M43" s="125">
        <v>1</v>
      </c>
      <c r="N43" s="125"/>
      <c r="O43" s="125">
        <v>7</v>
      </c>
      <c r="P43" s="125">
        <v>23</v>
      </c>
      <c r="Q43" s="125">
        <v>18</v>
      </c>
      <c r="R43" s="125">
        <v>86</v>
      </c>
      <c r="S43" s="125">
        <v>164</v>
      </c>
      <c r="T43" s="125"/>
      <c r="U43" s="125"/>
      <c r="V43" s="125"/>
      <c r="W43" s="125"/>
      <c r="X43" s="125"/>
      <c r="Y43" s="125"/>
      <c r="Z43" s="115"/>
      <c r="AE43" s="127"/>
    </row>
    <row r="44" spans="1:31" ht="20.45" customHeight="1" x14ac:dyDescent="0.2">
      <c r="A44" s="254"/>
      <c r="B44" s="125" t="s">
        <v>204</v>
      </c>
      <c r="C44" s="126"/>
      <c r="D44" s="125"/>
      <c r="E44" s="125">
        <v>1</v>
      </c>
      <c r="F44" s="125"/>
      <c r="G44" s="125">
        <v>17</v>
      </c>
      <c r="H44" s="125"/>
      <c r="I44" s="125"/>
      <c r="J44" s="125"/>
      <c r="K44" s="125"/>
      <c r="L44" s="125"/>
      <c r="M44" s="125"/>
      <c r="N44" s="125"/>
      <c r="O44" s="125"/>
      <c r="P44" s="125"/>
      <c r="Q44" s="125"/>
      <c r="R44" s="125"/>
      <c r="S44" s="125"/>
      <c r="T44" s="125"/>
      <c r="U44" s="125"/>
      <c r="V44" s="125"/>
      <c r="W44" s="125"/>
      <c r="X44" s="125"/>
      <c r="Y44" s="125"/>
      <c r="AE44" s="124"/>
    </row>
    <row r="45" spans="1:31" ht="20.45" customHeight="1" x14ac:dyDescent="0.2">
      <c r="A45" s="254"/>
      <c r="B45" s="125" t="s">
        <v>164</v>
      </c>
      <c r="C45" s="126"/>
      <c r="D45" s="125"/>
      <c r="E45" s="125"/>
      <c r="F45" s="125">
        <v>5</v>
      </c>
      <c r="G45" s="125">
        <v>3</v>
      </c>
      <c r="H45" s="125">
        <v>10</v>
      </c>
      <c r="I45" s="125">
        <v>15</v>
      </c>
      <c r="J45" s="125">
        <v>10</v>
      </c>
      <c r="K45" s="125"/>
      <c r="L45" s="125">
        <v>4</v>
      </c>
      <c r="M45" s="125">
        <v>4</v>
      </c>
      <c r="N45" s="125"/>
      <c r="O45" s="125">
        <v>0</v>
      </c>
      <c r="P45" s="125">
        <v>0</v>
      </c>
      <c r="Q45" s="125">
        <v>0</v>
      </c>
      <c r="R45" s="125">
        <v>0</v>
      </c>
      <c r="S45" s="125">
        <v>7</v>
      </c>
      <c r="T45" s="125"/>
      <c r="U45" s="125"/>
      <c r="V45" s="125"/>
      <c r="W45" s="125"/>
      <c r="X45" s="125"/>
      <c r="Y45" s="125"/>
      <c r="Z45" s="117"/>
      <c r="AE45" s="124"/>
    </row>
    <row r="46" spans="1:31" ht="17.45" customHeight="1" x14ac:dyDescent="0.2">
      <c r="A46" s="255"/>
      <c r="B46" s="143" t="s">
        <v>165</v>
      </c>
      <c r="C46" s="143"/>
      <c r="D46" s="144"/>
      <c r="E46" s="144"/>
      <c r="F46" s="144"/>
      <c r="G46" s="144">
        <v>13</v>
      </c>
      <c r="H46" s="144">
        <v>18</v>
      </c>
      <c r="I46" s="144">
        <v>18</v>
      </c>
      <c r="J46" s="144">
        <v>26</v>
      </c>
      <c r="K46" s="144"/>
      <c r="L46" s="144">
        <v>20</v>
      </c>
      <c r="M46" s="144">
        <v>13</v>
      </c>
      <c r="N46" s="144"/>
      <c r="O46" s="144">
        <v>10</v>
      </c>
      <c r="P46" s="144">
        <v>0</v>
      </c>
      <c r="Q46" s="144">
        <v>0</v>
      </c>
      <c r="R46" s="144">
        <v>0</v>
      </c>
      <c r="S46" s="144">
        <v>0</v>
      </c>
      <c r="T46" s="144"/>
      <c r="U46" s="144"/>
      <c r="V46" s="144"/>
      <c r="W46" s="144"/>
      <c r="X46" s="144"/>
      <c r="Y46" s="144"/>
      <c r="AE46" s="124"/>
    </row>
    <row r="47" spans="1:31" ht="19.350000000000001" customHeight="1" x14ac:dyDescent="0.2">
      <c r="A47" s="259" t="s">
        <v>166</v>
      </c>
      <c r="B47" s="130" t="s">
        <v>167</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AE47" s="121"/>
    </row>
    <row r="48" spans="1:31" ht="1.35" hidden="1" customHeight="1" x14ac:dyDescent="0.2">
      <c r="A48" s="259"/>
      <c r="B48" s="132" t="s">
        <v>169</v>
      </c>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AE48" s="121"/>
    </row>
    <row r="49" spans="1:31" ht="18.75" customHeight="1" x14ac:dyDescent="0.2">
      <c r="A49" s="259"/>
      <c r="B49" s="132" t="s">
        <v>170</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AE49" s="121"/>
    </row>
    <row r="50" spans="1:31" ht="18.75" customHeight="1" x14ac:dyDescent="0.2">
      <c r="A50" s="259"/>
      <c r="B50" s="132" t="s">
        <v>171</v>
      </c>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AE50" s="121"/>
    </row>
    <row r="51" spans="1:31" ht="18.75" customHeight="1" x14ac:dyDescent="0.2">
      <c r="A51" s="259"/>
      <c r="B51" s="132" t="s">
        <v>172</v>
      </c>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AE51" s="121"/>
    </row>
    <row r="52" spans="1:31" ht="18.75" customHeight="1" x14ac:dyDescent="0.2">
      <c r="A52" s="258"/>
      <c r="B52" s="132" t="s">
        <v>173</v>
      </c>
      <c r="C52" s="129"/>
      <c r="D52" s="128"/>
      <c r="E52" s="128"/>
      <c r="F52" s="128"/>
      <c r="G52" s="128"/>
      <c r="H52" s="128"/>
      <c r="I52" s="128"/>
      <c r="J52" s="128"/>
      <c r="K52" s="128"/>
      <c r="L52" s="128"/>
      <c r="M52" s="128"/>
      <c r="N52" s="128"/>
      <c r="O52" s="128"/>
      <c r="P52" s="128"/>
      <c r="Q52" s="128"/>
      <c r="R52" s="128"/>
      <c r="S52" s="128"/>
      <c r="T52" s="128"/>
      <c r="U52" s="128"/>
      <c r="V52" s="128"/>
      <c r="W52" s="128"/>
      <c r="X52" s="128"/>
      <c r="Y52" s="128"/>
      <c r="AE52" s="121"/>
    </row>
    <row r="53" spans="1:31" ht="50.25" customHeight="1" x14ac:dyDescent="0.2">
      <c r="A53" s="133" t="s">
        <v>174</v>
      </c>
      <c r="B53" s="113"/>
      <c r="C53" s="113"/>
      <c r="D53" s="113" t="s">
        <v>553</v>
      </c>
      <c r="E53" s="113" t="s">
        <v>480</v>
      </c>
      <c r="F53" s="113" t="s">
        <v>554</v>
      </c>
      <c r="G53" s="113"/>
      <c r="H53" s="113"/>
      <c r="I53" s="113" t="s">
        <v>417</v>
      </c>
      <c r="J53" s="113" t="s">
        <v>555</v>
      </c>
      <c r="K53" s="113"/>
      <c r="L53" s="113"/>
      <c r="M53" s="113"/>
      <c r="N53" s="113"/>
      <c r="O53" s="113"/>
      <c r="P53" s="113"/>
      <c r="Q53" s="113" t="s">
        <v>417</v>
      </c>
      <c r="R53" s="113"/>
      <c r="S53" s="113" t="s">
        <v>529</v>
      </c>
      <c r="T53" s="113"/>
      <c r="U53" s="113"/>
      <c r="V53" s="113"/>
      <c r="W53" s="113"/>
      <c r="X53" s="113"/>
      <c r="Y53" s="113"/>
      <c r="Z53" s="250"/>
      <c r="AA53" s="250"/>
      <c r="AB53" s="113"/>
      <c r="AC53" s="113"/>
      <c r="AD53" s="145"/>
      <c r="AE53" s="135"/>
    </row>
    <row r="54" spans="1:31" ht="91.5" customHeight="1" x14ac:dyDescent="0.2">
      <c r="A54" s="113" t="s">
        <v>178</v>
      </c>
      <c r="B54" s="113"/>
      <c r="C54" s="113"/>
      <c r="D54" s="113"/>
      <c r="E54" s="113"/>
      <c r="F54" s="113" t="s">
        <v>556</v>
      </c>
      <c r="G54" s="113" t="s">
        <v>438</v>
      </c>
      <c r="H54" s="113"/>
      <c r="I54" s="113" t="s">
        <v>557</v>
      </c>
      <c r="J54" s="113" t="s">
        <v>558</v>
      </c>
      <c r="K54" s="113"/>
      <c r="L54" s="113"/>
      <c r="M54" s="113" t="s">
        <v>559</v>
      </c>
      <c r="N54" s="113" t="s">
        <v>560</v>
      </c>
      <c r="O54" s="113" t="s">
        <v>360</v>
      </c>
      <c r="P54" s="113" t="s">
        <v>360</v>
      </c>
      <c r="Q54" s="113" t="s">
        <v>561</v>
      </c>
      <c r="R54" s="113"/>
      <c r="S54" s="113" t="s">
        <v>562</v>
      </c>
      <c r="T54" s="113"/>
      <c r="U54" s="113"/>
      <c r="V54" s="113"/>
      <c r="W54" s="113"/>
      <c r="X54" s="113"/>
      <c r="Y54" s="113"/>
      <c r="Z54" s="250"/>
      <c r="AA54" s="250"/>
      <c r="AB54" s="113"/>
      <c r="AC54" s="113"/>
      <c r="AD54" s="145"/>
      <c r="AE54" s="135"/>
    </row>
    <row r="55" spans="1:31" ht="86.25" customHeight="1" x14ac:dyDescent="0.2">
      <c r="A55" s="133" t="s">
        <v>191</v>
      </c>
      <c r="B55" s="113"/>
      <c r="C55" s="113"/>
      <c r="D55" s="113"/>
      <c r="E55" s="113"/>
      <c r="F55" s="113"/>
      <c r="G55" s="113"/>
      <c r="H55" s="113"/>
      <c r="I55" s="113"/>
      <c r="J55" s="113"/>
      <c r="K55" s="113"/>
      <c r="L55" s="113"/>
      <c r="M55" s="113"/>
      <c r="N55" s="113"/>
      <c r="O55" s="113"/>
      <c r="P55" s="16"/>
      <c r="Q55" s="113"/>
      <c r="R55" s="113"/>
      <c r="S55" s="113"/>
      <c r="T55" s="113"/>
      <c r="U55" s="113"/>
      <c r="V55" s="113"/>
      <c r="W55" s="113"/>
      <c r="X55" s="113"/>
      <c r="Y55" s="113"/>
      <c r="Z55" s="250"/>
      <c r="AA55" s="250"/>
      <c r="AB55" s="113"/>
      <c r="AC55" s="113"/>
      <c r="AD55" s="145"/>
      <c r="AE55" s="135"/>
    </row>
    <row r="56" spans="1:31" x14ac:dyDescent="0.2">
      <c r="A56" s="133" t="s">
        <v>193</v>
      </c>
      <c r="B56" s="113"/>
      <c r="C56" s="113"/>
      <c r="D56" s="113">
        <v>25</v>
      </c>
      <c r="E56" s="113">
        <v>34</v>
      </c>
      <c r="F56" s="113">
        <v>45</v>
      </c>
      <c r="G56" s="113">
        <v>50</v>
      </c>
      <c r="H56" s="113">
        <v>49</v>
      </c>
      <c r="I56" s="113">
        <v>50</v>
      </c>
      <c r="J56" s="113">
        <v>50</v>
      </c>
      <c r="K56" s="113"/>
      <c r="L56" s="113">
        <v>53</v>
      </c>
      <c r="M56" s="113">
        <v>49</v>
      </c>
      <c r="N56" s="113">
        <v>43</v>
      </c>
      <c r="O56" s="113">
        <v>45</v>
      </c>
      <c r="P56" s="113">
        <v>47</v>
      </c>
      <c r="Q56" s="113">
        <v>48</v>
      </c>
      <c r="R56" s="113">
        <v>40</v>
      </c>
      <c r="S56" s="113">
        <v>44</v>
      </c>
      <c r="T56" s="113"/>
      <c r="U56" s="113"/>
      <c r="V56" s="113"/>
      <c r="W56" s="113"/>
      <c r="X56" s="113"/>
      <c r="Y56" s="113"/>
      <c r="Z56" s="250"/>
      <c r="AA56" s="250"/>
      <c r="AB56" s="113"/>
      <c r="AC56" s="113"/>
      <c r="AD56" s="145"/>
      <c r="AE56" s="135"/>
    </row>
    <row r="57" spans="1:31" x14ac:dyDescent="0.2">
      <c r="A57" s="133" t="s">
        <v>194</v>
      </c>
      <c r="B57" s="113"/>
      <c r="C57" s="113"/>
      <c r="D57" s="113">
        <v>19</v>
      </c>
      <c r="E57" s="113">
        <v>31</v>
      </c>
      <c r="F57" s="113">
        <v>46</v>
      </c>
      <c r="G57" s="113">
        <v>54</v>
      </c>
      <c r="H57" s="113">
        <v>62</v>
      </c>
      <c r="I57" s="113">
        <v>43</v>
      </c>
      <c r="J57" s="113">
        <v>66</v>
      </c>
      <c r="K57" s="113"/>
      <c r="L57" s="113">
        <v>71</v>
      </c>
      <c r="M57" s="113">
        <v>62</v>
      </c>
      <c r="N57" s="113">
        <v>57</v>
      </c>
      <c r="O57" s="113">
        <v>54</v>
      </c>
      <c r="P57" s="113">
        <v>66</v>
      </c>
      <c r="Q57" s="113">
        <v>50</v>
      </c>
      <c r="R57" s="113">
        <v>86</v>
      </c>
      <c r="S57" s="113">
        <v>61</v>
      </c>
      <c r="T57" s="113"/>
      <c r="U57" s="113"/>
      <c r="V57" s="113"/>
      <c r="W57" s="113"/>
      <c r="X57" s="113"/>
      <c r="Y57" s="113"/>
      <c r="Z57" s="250"/>
      <c r="AA57" s="250"/>
      <c r="AB57" s="113"/>
      <c r="AC57" s="113"/>
      <c r="AD57" s="145"/>
      <c r="AE57" s="135"/>
    </row>
    <row r="58" spans="1:31" ht="159.75" customHeight="1" x14ac:dyDescent="0.2">
      <c r="A58" s="133" t="s">
        <v>195</v>
      </c>
      <c r="B58" s="113"/>
      <c r="C58" s="113"/>
      <c r="D58" s="68" t="s">
        <v>563</v>
      </c>
      <c r="E58" s="113"/>
      <c r="F58" s="113"/>
      <c r="G58" s="113"/>
      <c r="H58" s="113"/>
      <c r="I58" s="113"/>
      <c r="J58" s="113"/>
      <c r="K58" s="113"/>
      <c r="L58" s="113" t="s">
        <v>564</v>
      </c>
      <c r="M58" s="113" t="s">
        <v>565</v>
      </c>
      <c r="N58" s="113"/>
      <c r="O58" s="113" t="s">
        <v>566</v>
      </c>
      <c r="P58" s="113"/>
      <c r="Q58" s="113"/>
      <c r="R58" s="113"/>
      <c r="S58" s="113"/>
      <c r="T58" s="113"/>
      <c r="U58" s="113"/>
      <c r="V58" s="113"/>
      <c r="W58" s="113"/>
      <c r="X58" s="113"/>
      <c r="Y58" s="113"/>
      <c r="Z58" s="250"/>
      <c r="AA58" s="113"/>
      <c r="AB58" s="113"/>
      <c r="AC58" s="113"/>
      <c r="AD58" s="145"/>
      <c r="AE58" s="135"/>
    </row>
    <row r="59" spans="1:31" ht="61.5" customHeight="1" x14ac:dyDescent="0.2">
      <c r="A59" s="256" t="s">
        <v>198</v>
      </c>
      <c r="B59" s="113"/>
      <c r="C59" s="113"/>
      <c r="D59" s="113"/>
      <c r="E59" s="113"/>
      <c r="F59" s="113"/>
      <c r="G59" s="113"/>
      <c r="H59" s="113"/>
      <c r="I59" s="113"/>
      <c r="J59" s="113"/>
      <c r="K59" s="113"/>
      <c r="L59" s="113" t="s">
        <v>567</v>
      </c>
      <c r="M59" s="113" t="s">
        <v>568</v>
      </c>
      <c r="N59" s="113"/>
      <c r="O59" s="113" t="s">
        <v>569</v>
      </c>
      <c r="P59" s="113"/>
      <c r="Q59" s="113"/>
      <c r="R59" s="113"/>
      <c r="S59" s="113"/>
      <c r="T59" s="113"/>
      <c r="U59" s="113"/>
      <c r="V59" s="113"/>
      <c r="W59" s="113"/>
      <c r="X59" s="113"/>
      <c r="Y59" s="113"/>
      <c r="Z59" s="113"/>
      <c r="AA59" s="113"/>
      <c r="AB59" s="113"/>
      <c r="AC59" s="113"/>
      <c r="AD59" s="145"/>
      <c r="AE59" s="135"/>
    </row>
    <row r="60" spans="1:31" ht="25.5" x14ac:dyDescent="0.2">
      <c r="A60" s="257"/>
      <c r="B60" s="113" t="s">
        <v>202</v>
      </c>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37"/>
      <c r="AA60" s="137"/>
      <c r="AB60" s="113"/>
      <c r="AC60" s="137"/>
      <c r="AD60" s="138"/>
      <c r="AE60" s="121"/>
    </row>
    <row r="61" spans="1:31" ht="52.5" customHeight="1" x14ac:dyDescent="0.2">
      <c r="A61" s="120"/>
      <c r="B61" s="120"/>
      <c r="C61" s="120"/>
      <c r="D61" s="120"/>
      <c r="E61" s="120" t="s">
        <v>570</v>
      </c>
      <c r="F61" s="120"/>
      <c r="G61" s="120"/>
      <c r="H61" s="120"/>
      <c r="I61" s="120"/>
      <c r="J61" s="120"/>
      <c r="K61" s="120"/>
      <c r="L61" s="120"/>
      <c r="M61" s="120"/>
      <c r="N61" s="120"/>
      <c r="O61" s="120"/>
      <c r="P61" s="120"/>
      <c r="Q61" s="120"/>
      <c r="R61" s="120"/>
      <c r="S61" s="120"/>
      <c r="T61" s="120"/>
      <c r="U61" s="120"/>
      <c r="V61" s="120"/>
      <c r="W61" s="120"/>
      <c r="X61" s="120"/>
      <c r="Y61" s="120"/>
      <c r="AE61" s="121"/>
    </row>
    <row r="62" spans="1:31" ht="17.25" customHeight="1" x14ac:dyDescent="0.2">
      <c r="A62" s="114" t="s">
        <v>571</v>
      </c>
      <c r="B62" s="139"/>
      <c r="C62" s="139">
        <v>44740</v>
      </c>
      <c r="D62" s="139">
        <v>44747</v>
      </c>
      <c r="E62" s="139">
        <v>44754</v>
      </c>
      <c r="F62" s="139">
        <v>44761</v>
      </c>
      <c r="G62" s="139">
        <v>44768</v>
      </c>
      <c r="H62" s="139">
        <v>44775</v>
      </c>
      <c r="I62" s="139">
        <v>44782</v>
      </c>
      <c r="J62" s="139">
        <v>44789</v>
      </c>
      <c r="K62" s="139">
        <v>44796</v>
      </c>
      <c r="L62" s="139">
        <v>44803</v>
      </c>
      <c r="M62" s="139">
        <v>44810</v>
      </c>
      <c r="N62" s="139">
        <v>44817</v>
      </c>
      <c r="O62" s="139">
        <v>44824</v>
      </c>
      <c r="P62" s="139"/>
      <c r="Q62" s="139"/>
      <c r="R62" s="139"/>
      <c r="S62" s="139"/>
      <c r="T62" s="139"/>
      <c r="U62" s="139"/>
      <c r="V62" s="139"/>
      <c r="W62" s="139"/>
      <c r="X62" s="139"/>
      <c r="Y62" s="139"/>
      <c r="Z62" s="140"/>
      <c r="AA62" s="140"/>
      <c r="AB62" s="140"/>
      <c r="AC62" s="140"/>
      <c r="AD62" s="141"/>
      <c r="AE62" s="142"/>
    </row>
    <row r="63" spans="1:31" s="116" customFormat="1" ht="27.6" customHeight="1" x14ac:dyDescent="0.2">
      <c r="A63" s="253" t="s">
        <v>160</v>
      </c>
      <c r="B63" s="125" t="s">
        <v>161</v>
      </c>
      <c r="C63" s="126"/>
      <c r="D63" s="125">
        <v>3</v>
      </c>
      <c r="E63" s="125">
        <v>5</v>
      </c>
      <c r="F63" s="125">
        <v>2</v>
      </c>
      <c r="G63" s="125">
        <v>27</v>
      </c>
      <c r="H63" s="125">
        <v>63</v>
      </c>
      <c r="I63" s="125">
        <v>32</v>
      </c>
      <c r="J63" s="125">
        <v>42</v>
      </c>
      <c r="K63" s="125"/>
      <c r="L63" s="125">
        <v>12</v>
      </c>
      <c r="M63" s="125">
        <v>3</v>
      </c>
      <c r="N63" s="125"/>
      <c r="O63" s="125">
        <v>15</v>
      </c>
      <c r="P63" s="125">
        <v>24</v>
      </c>
      <c r="Q63" s="125">
        <v>45</v>
      </c>
      <c r="R63" s="125">
        <v>76</v>
      </c>
      <c r="S63" s="125">
        <v>157</v>
      </c>
      <c r="T63" s="125"/>
      <c r="U63" s="125"/>
      <c r="V63" s="125"/>
      <c r="W63" s="125"/>
      <c r="X63" s="125"/>
      <c r="Y63" s="125"/>
      <c r="Z63" s="115"/>
      <c r="AE63" s="127"/>
    </row>
    <row r="64" spans="1:31" ht="20.45" customHeight="1" x14ac:dyDescent="0.2">
      <c r="A64" s="254"/>
      <c r="B64" s="125" t="s">
        <v>204</v>
      </c>
      <c r="C64" s="126"/>
      <c r="D64" s="125"/>
      <c r="E64" s="125">
        <v>1</v>
      </c>
      <c r="F64" s="125"/>
      <c r="G64" s="125"/>
      <c r="H64" s="125"/>
      <c r="I64" s="125"/>
      <c r="J64" s="125"/>
      <c r="K64" s="125"/>
      <c r="L64" s="125"/>
      <c r="M64" s="125"/>
      <c r="N64" s="125"/>
      <c r="O64" s="125"/>
      <c r="P64" s="125"/>
      <c r="Q64" s="125"/>
      <c r="R64" s="125"/>
      <c r="S64" s="125"/>
      <c r="T64" s="125"/>
      <c r="U64" s="125"/>
      <c r="V64" s="125"/>
      <c r="W64" s="125"/>
      <c r="X64" s="125"/>
      <c r="Y64" s="125"/>
      <c r="AE64" s="124"/>
    </row>
    <row r="65" spans="1:31" ht="20.45" customHeight="1" x14ac:dyDescent="0.2">
      <c r="A65" s="254"/>
      <c r="B65" s="125" t="s">
        <v>164</v>
      </c>
      <c r="C65" s="126"/>
      <c r="D65" s="125"/>
      <c r="E65" s="125"/>
      <c r="F65" s="125">
        <v>2</v>
      </c>
      <c r="G65" s="125">
        <v>1</v>
      </c>
      <c r="H65" s="125">
        <v>10</v>
      </c>
      <c r="I65" s="125">
        <v>10</v>
      </c>
      <c r="J65" s="125">
        <v>8</v>
      </c>
      <c r="K65" s="125"/>
      <c r="L65" s="125">
        <v>19</v>
      </c>
      <c r="M65" s="125">
        <v>7</v>
      </c>
      <c r="N65" s="125"/>
      <c r="O65" s="125">
        <v>0</v>
      </c>
      <c r="P65" s="125">
        <v>0</v>
      </c>
      <c r="Q65" s="125">
        <v>0</v>
      </c>
      <c r="R65" s="125">
        <v>0</v>
      </c>
      <c r="S65" s="125">
        <v>5</v>
      </c>
      <c r="T65" s="125"/>
      <c r="U65" s="125"/>
      <c r="V65" s="125"/>
      <c r="W65" s="125"/>
      <c r="X65" s="125"/>
      <c r="Y65" s="125"/>
      <c r="Z65" s="117"/>
      <c r="AE65" s="124"/>
    </row>
    <row r="66" spans="1:31" ht="17.45" customHeight="1" x14ac:dyDescent="0.2">
      <c r="A66" s="255"/>
      <c r="B66" s="143" t="s">
        <v>165</v>
      </c>
      <c r="C66" s="143"/>
      <c r="D66" s="144"/>
      <c r="E66" s="144"/>
      <c r="F66" s="144"/>
      <c r="G66" s="144">
        <v>5</v>
      </c>
      <c r="H66" s="144">
        <v>12</v>
      </c>
      <c r="I66" s="144">
        <v>18</v>
      </c>
      <c r="J66" s="144">
        <v>21</v>
      </c>
      <c r="K66" s="144"/>
      <c r="L66" s="144">
        <v>18</v>
      </c>
      <c r="M66" s="144">
        <v>9</v>
      </c>
      <c r="N66" s="144"/>
      <c r="O66" s="144">
        <v>4</v>
      </c>
      <c r="P66" s="144">
        <v>1</v>
      </c>
      <c r="Q66" s="144">
        <v>1</v>
      </c>
      <c r="R66" s="144">
        <v>0</v>
      </c>
      <c r="S66" s="144">
        <v>0</v>
      </c>
      <c r="T66" s="144"/>
      <c r="U66" s="144"/>
      <c r="V66" s="144"/>
      <c r="W66" s="144"/>
      <c r="X66" s="144"/>
      <c r="Y66" s="144"/>
      <c r="AE66" s="124"/>
    </row>
    <row r="67" spans="1:31" ht="19.350000000000001" customHeight="1" x14ac:dyDescent="0.2">
      <c r="A67" s="259" t="s">
        <v>166</v>
      </c>
      <c r="B67" s="130" t="s">
        <v>167</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AE67" s="121"/>
    </row>
    <row r="68" spans="1:31" ht="1.35" hidden="1" customHeight="1" x14ac:dyDescent="0.2">
      <c r="A68" s="259"/>
      <c r="B68" s="132" t="s">
        <v>169</v>
      </c>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AE68" s="121"/>
    </row>
    <row r="69" spans="1:31" ht="18.75" customHeight="1" x14ac:dyDescent="0.2">
      <c r="A69" s="259"/>
      <c r="B69" s="132" t="s">
        <v>170</v>
      </c>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AE69" s="121"/>
    </row>
    <row r="70" spans="1:31" ht="18.75" customHeight="1" x14ac:dyDescent="0.2">
      <c r="A70" s="259"/>
      <c r="B70" s="132" t="s">
        <v>171</v>
      </c>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AE70" s="121"/>
    </row>
    <row r="71" spans="1:31" ht="18.75" customHeight="1" x14ac:dyDescent="0.2">
      <c r="A71" s="259"/>
      <c r="B71" s="132" t="s">
        <v>172</v>
      </c>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AE71" s="121"/>
    </row>
    <row r="72" spans="1:31" ht="18.75" customHeight="1" x14ac:dyDescent="0.2">
      <c r="A72" s="258"/>
      <c r="B72" s="132" t="s">
        <v>173</v>
      </c>
      <c r="C72" s="129"/>
      <c r="D72" s="128"/>
      <c r="E72" s="128"/>
      <c r="F72" s="128"/>
      <c r="G72" s="128"/>
      <c r="H72" s="128"/>
      <c r="I72" s="128"/>
      <c r="J72" s="128"/>
      <c r="K72" s="128"/>
      <c r="L72" s="128"/>
      <c r="M72" s="128"/>
      <c r="N72" s="128"/>
      <c r="O72" s="128"/>
      <c r="P72" s="128"/>
      <c r="Q72" s="128"/>
      <c r="R72" s="128"/>
      <c r="S72" s="128"/>
      <c r="T72" s="128"/>
      <c r="U72" s="128"/>
      <c r="V72" s="128"/>
      <c r="W72" s="128"/>
      <c r="X72" s="128"/>
      <c r="Y72" s="128"/>
      <c r="AE72" s="121"/>
    </row>
    <row r="73" spans="1:31" ht="48.75" customHeight="1" x14ac:dyDescent="0.2">
      <c r="A73" s="133" t="s">
        <v>174</v>
      </c>
      <c r="B73" s="113"/>
      <c r="C73" s="113"/>
      <c r="D73" s="113" t="s">
        <v>553</v>
      </c>
      <c r="E73" s="113" t="s">
        <v>480</v>
      </c>
      <c r="F73" s="113"/>
      <c r="G73" s="113"/>
      <c r="H73" s="113"/>
      <c r="I73" s="113"/>
      <c r="J73" s="113" t="s">
        <v>572</v>
      </c>
      <c r="K73" s="113"/>
      <c r="L73" s="113"/>
      <c r="M73" s="113"/>
      <c r="N73" s="113"/>
      <c r="O73" s="113"/>
      <c r="P73" s="113"/>
      <c r="Q73" s="113"/>
      <c r="R73" s="113"/>
      <c r="S73" s="113"/>
      <c r="T73" s="113"/>
      <c r="U73" s="113"/>
      <c r="V73" s="113"/>
      <c r="W73" s="113"/>
      <c r="X73" s="113"/>
      <c r="Y73" s="113"/>
      <c r="Z73" s="250"/>
      <c r="AA73" s="250"/>
      <c r="AB73" s="113"/>
      <c r="AC73" s="113"/>
      <c r="AD73" s="145"/>
      <c r="AE73" s="135"/>
    </row>
    <row r="74" spans="1:31" ht="90.75" customHeight="1" x14ac:dyDescent="0.2">
      <c r="A74" s="113" t="s">
        <v>178</v>
      </c>
      <c r="B74" s="113"/>
      <c r="C74" s="113"/>
      <c r="D74" s="113"/>
      <c r="E74" s="113" t="s">
        <v>573</v>
      </c>
      <c r="F74" s="113"/>
      <c r="G74" s="113" t="s">
        <v>543</v>
      </c>
      <c r="H74" s="113"/>
      <c r="I74" s="113" t="s">
        <v>574</v>
      </c>
      <c r="J74" s="113"/>
      <c r="K74" s="113"/>
      <c r="L74" s="113" t="s">
        <v>575</v>
      </c>
      <c r="M74" s="113"/>
      <c r="N74" s="113" t="s">
        <v>485</v>
      </c>
      <c r="O74" s="113" t="s">
        <v>360</v>
      </c>
      <c r="P74" s="113" t="s">
        <v>360</v>
      </c>
      <c r="Q74" s="113"/>
      <c r="R74" s="113"/>
      <c r="S74" s="113"/>
      <c r="T74" s="113"/>
      <c r="U74" s="113"/>
      <c r="V74" s="113"/>
      <c r="W74" s="113"/>
      <c r="X74" s="113"/>
      <c r="Y74" s="113"/>
      <c r="Z74" s="250"/>
      <c r="AA74" s="250"/>
      <c r="AB74" s="113"/>
      <c r="AC74" s="113"/>
      <c r="AD74" s="145"/>
      <c r="AE74" s="135"/>
    </row>
    <row r="75" spans="1:31" ht="87" customHeight="1" x14ac:dyDescent="0.2">
      <c r="A75" s="133" t="s">
        <v>191</v>
      </c>
      <c r="B75" s="113"/>
      <c r="C75" s="113"/>
      <c r="D75" s="113"/>
      <c r="E75" s="113"/>
      <c r="F75" s="113"/>
      <c r="G75" s="113"/>
      <c r="H75" s="113"/>
      <c r="I75" s="113"/>
      <c r="J75" s="113"/>
      <c r="K75" s="113"/>
      <c r="L75" s="113"/>
      <c r="M75" s="113"/>
      <c r="N75" s="113"/>
      <c r="O75" s="113"/>
      <c r="P75" s="16"/>
      <c r="Q75" s="113"/>
      <c r="R75" s="113"/>
      <c r="S75" s="113"/>
      <c r="T75" s="113"/>
      <c r="U75" s="113"/>
      <c r="V75" s="113"/>
      <c r="W75" s="113"/>
      <c r="X75" s="113"/>
      <c r="Y75" s="113"/>
      <c r="Z75" s="250"/>
      <c r="AA75" s="250"/>
      <c r="AB75" s="113"/>
      <c r="AC75" s="113"/>
      <c r="AD75" s="145"/>
      <c r="AE75" s="135"/>
    </row>
    <row r="76" spans="1:31" x14ac:dyDescent="0.2">
      <c r="A76" s="133" t="s">
        <v>193</v>
      </c>
      <c r="B76" s="113"/>
      <c r="C76" s="113"/>
      <c r="D76" s="113">
        <v>25</v>
      </c>
      <c r="E76" s="113">
        <v>30</v>
      </c>
      <c r="F76" s="113">
        <v>40</v>
      </c>
      <c r="G76" s="113">
        <v>39</v>
      </c>
      <c r="H76" s="113">
        <v>49</v>
      </c>
      <c r="I76" s="113">
        <v>56</v>
      </c>
      <c r="J76" s="113">
        <v>60</v>
      </c>
      <c r="K76" s="113"/>
      <c r="L76" s="113">
        <v>63</v>
      </c>
      <c r="M76" s="113">
        <v>63</v>
      </c>
      <c r="N76" s="113">
        <v>56</v>
      </c>
      <c r="O76" s="113">
        <v>65</v>
      </c>
      <c r="P76" s="113">
        <v>64</v>
      </c>
      <c r="Q76" s="113">
        <v>68</v>
      </c>
      <c r="R76" s="113">
        <v>71</v>
      </c>
      <c r="S76" s="113">
        <v>68</v>
      </c>
      <c r="T76" s="113"/>
      <c r="U76" s="113"/>
      <c r="V76" s="113"/>
      <c r="W76" s="113"/>
      <c r="X76" s="113"/>
      <c r="Y76" s="113"/>
      <c r="Z76" s="250"/>
      <c r="AA76" s="250"/>
      <c r="AB76" s="113"/>
      <c r="AC76" s="113"/>
      <c r="AD76" s="145"/>
      <c r="AE76" s="135"/>
    </row>
    <row r="77" spans="1:31" x14ac:dyDescent="0.2">
      <c r="A77" s="133" t="s">
        <v>194</v>
      </c>
      <c r="B77" s="113"/>
      <c r="C77" s="113"/>
      <c r="D77" s="113">
        <v>17</v>
      </c>
      <c r="E77" s="113">
        <v>25</v>
      </c>
      <c r="F77" s="113">
        <v>45</v>
      </c>
      <c r="G77" s="113">
        <v>49</v>
      </c>
      <c r="H77" s="113">
        <v>50</v>
      </c>
      <c r="I77" s="113">
        <v>58</v>
      </c>
      <c r="J77" s="113">
        <v>60</v>
      </c>
      <c r="K77" s="113"/>
      <c r="L77" s="113">
        <v>70</v>
      </c>
      <c r="M77" s="113">
        <v>74</v>
      </c>
      <c r="N77" s="113">
        <v>63</v>
      </c>
      <c r="O77" s="113">
        <v>64</v>
      </c>
      <c r="P77" s="113">
        <v>76</v>
      </c>
      <c r="Q77" s="113">
        <v>67</v>
      </c>
      <c r="R77" s="113">
        <v>79</v>
      </c>
      <c r="S77" s="113">
        <v>63</v>
      </c>
      <c r="T77" s="113"/>
      <c r="U77" s="113"/>
      <c r="V77" s="113"/>
      <c r="W77" s="113"/>
      <c r="X77" s="113"/>
      <c r="Y77" s="113"/>
      <c r="Z77" s="250"/>
      <c r="AA77" s="250"/>
      <c r="AB77" s="113"/>
      <c r="AC77" s="113"/>
      <c r="AD77" s="145"/>
      <c r="AE77" s="135"/>
    </row>
    <row r="78" spans="1:31" ht="154.5" customHeight="1" x14ac:dyDescent="0.2">
      <c r="A78" s="133" t="s">
        <v>195</v>
      </c>
      <c r="B78" s="113"/>
      <c r="C78" s="113"/>
      <c r="D78" s="68" t="s">
        <v>576</v>
      </c>
      <c r="E78" s="113"/>
      <c r="F78" s="113"/>
      <c r="G78" s="113"/>
      <c r="H78" s="113"/>
      <c r="I78" s="113"/>
      <c r="J78" s="113"/>
      <c r="K78" s="113"/>
      <c r="L78" s="113"/>
      <c r="M78" s="113"/>
      <c r="N78" s="113" t="s">
        <v>577</v>
      </c>
      <c r="O78" s="113"/>
      <c r="P78" s="113"/>
      <c r="Q78" s="113"/>
      <c r="R78" s="113"/>
      <c r="S78" s="113"/>
      <c r="T78" s="113"/>
      <c r="U78" s="113"/>
      <c r="V78" s="113"/>
      <c r="W78" s="113"/>
      <c r="X78" s="113"/>
      <c r="Y78" s="113"/>
      <c r="Z78" s="250"/>
      <c r="AA78" s="113"/>
      <c r="AB78" s="113"/>
      <c r="AC78" s="113"/>
      <c r="AD78" s="145"/>
      <c r="AE78" s="135"/>
    </row>
    <row r="79" spans="1:31" ht="69" customHeight="1" x14ac:dyDescent="0.2">
      <c r="A79" s="256" t="s">
        <v>198</v>
      </c>
      <c r="B79" s="113"/>
      <c r="C79" s="113"/>
      <c r="D79" s="113"/>
      <c r="E79" s="113"/>
      <c r="F79" s="113"/>
      <c r="G79" s="113"/>
      <c r="H79" s="113"/>
      <c r="I79" s="113" t="s">
        <v>578</v>
      </c>
      <c r="J79" s="113"/>
      <c r="K79" s="113"/>
      <c r="L79" s="113" t="s">
        <v>579</v>
      </c>
      <c r="M79" s="113" t="s">
        <v>580</v>
      </c>
      <c r="N79" s="113"/>
      <c r="O79" s="113" t="s">
        <v>581</v>
      </c>
      <c r="P79" s="113"/>
      <c r="Q79" s="113" t="s">
        <v>582</v>
      </c>
      <c r="R79" s="113"/>
      <c r="S79" s="113"/>
      <c r="T79" s="113"/>
      <c r="U79" s="113"/>
      <c r="V79" s="113"/>
      <c r="W79" s="113"/>
      <c r="X79" s="113"/>
      <c r="Y79" s="113"/>
      <c r="Z79" s="250"/>
      <c r="AA79" s="113"/>
      <c r="AB79" s="113"/>
      <c r="AC79" s="113"/>
      <c r="AD79" s="145"/>
      <c r="AE79" s="135"/>
    </row>
    <row r="80" spans="1:31" ht="18" customHeight="1" x14ac:dyDescent="0.2">
      <c r="A80" s="257"/>
      <c r="B80" s="113" t="s">
        <v>202</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37"/>
      <c r="AA80" s="137"/>
      <c r="AB80" s="137"/>
      <c r="AC80" s="137"/>
      <c r="AD80" s="138"/>
      <c r="AE80" s="121"/>
    </row>
    <row r="81" spans="1:31" ht="33.75" customHeight="1" x14ac:dyDescent="0.2">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AE81" s="121"/>
    </row>
    <row r="82" spans="1:31" x14ac:dyDescent="0.2">
      <c r="A82" s="114" t="s">
        <v>583</v>
      </c>
      <c r="B82" s="139"/>
      <c r="C82" s="139">
        <v>44740</v>
      </c>
      <c r="D82" s="139">
        <v>44747</v>
      </c>
      <c r="E82" s="139">
        <v>44754</v>
      </c>
      <c r="F82" s="139">
        <v>44761</v>
      </c>
      <c r="G82" s="139"/>
      <c r="H82" s="139"/>
      <c r="I82" s="139"/>
      <c r="J82" s="139"/>
      <c r="K82" s="139"/>
      <c r="L82" s="139"/>
      <c r="M82" s="139"/>
      <c r="N82" s="139"/>
      <c r="O82" s="139"/>
      <c r="P82" s="139"/>
      <c r="Q82" s="139"/>
      <c r="R82" s="139"/>
      <c r="S82" s="139"/>
      <c r="T82" s="139"/>
      <c r="U82" s="139"/>
      <c r="V82" s="139"/>
      <c r="W82" s="139"/>
      <c r="X82" s="139"/>
      <c r="Y82" s="139"/>
      <c r="Z82" s="140"/>
      <c r="AA82" s="140"/>
      <c r="AB82" s="140"/>
      <c r="AC82" s="140"/>
      <c r="AD82" s="141"/>
      <c r="AE82" s="142"/>
    </row>
    <row r="83" spans="1:31" s="116" customFormat="1" ht="27.6" customHeight="1" x14ac:dyDescent="0.2">
      <c r="A83" s="253" t="s">
        <v>160</v>
      </c>
      <c r="B83" s="125" t="s">
        <v>161</v>
      </c>
      <c r="C83" s="126"/>
      <c r="D83" s="125">
        <v>4</v>
      </c>
      <c r="E83" s="125">
        <v>7</v>
      </c>
      <c r="F83" s="125">
        <v>7</v>
      </c>
      <c r="G83" s="125">
        <v>42</v>
      </c>
      <c r="H83" s="125">
        <v>93</v>
      </c>
      <c r="I83" s="125">
        <v>8</v>
      </c>
      <c r="J83" s="125">
        <v>31</v>
      </c>
      <c r="K83" s="125"/>
      <c r="L83" s="125">
        <v>7</v>
      </c>
      <c r="M83" s="125">
        <v>5</v>
      </c>
      <c r="N83" s="125"/>
      <c r="O83" s="125">
        <v>39</v>
      </c>
      <c r="P83" s="125">
        <v>62</v>
      </c>
      <c r="Q83" s="125">
        <v>50</v>
      </c>
      <c r="R83" s="125">
        <v>137</v>
      </c>
      <c r="S83" s="125">
        <v>142</v>
      </c>
      <c r="T83" s="125"/>
      <c r="U83" s="125"/>
      <c r="V83" s="125"/>
      <c r="W83" s="125"/>
      <c r="X83" s="125"/>
      <c r="Y83" s="125"/>
      <c r="Z83" s="115"/>
      <c r="AE83" s="127"/>
    </row>
    <row r="84" spans="1:31" ht="20.45" customHeight="1" x14ac:dyDescent="0.2">
      <c r="A84" s="254"/>
      <c r="B84" s="125" t="s">
        <v>204</v>
      </c>
      <c r="C84" s="126"/>
      <c r="D84" s="125"/>
      <c r="E84" s="125"/>
      <c r="F84" s="125"/>
      <c r="G84" s="125"/>
      <c r="H84" s="125"/>
      <c r="I84" s="125"/>
      <c r="J84" s="125"/>
      <c r="K84" s="125"/>
      <c r="L84" s="125"/>
      <c r="M84" s="125"/>
      <c r="N84" s="125"/>
      <c r="O84" s="125"/>
      <c r="P84" s="125"/>
      <c r="Q84" s="125"/>
      <c r="R84" s="125"/>
      <c r="S84" s="125"/>
      <c r="T84" s="125"/>
      <c r="U84" s="125"/>
      <c r="V84" s="125"/>
      <c r="W84" s="125"/>
      <c r="X84" s="125"/>
      <c r="Y84" s="125"/>
      <c r="AE84" s="124"/>
    </row>
    <row r="85" spans="1:31" ht="20.45" customHeight="1" x14ac:dyDescent="0.2">
      <c r="A85" s="254"/>
      <c r="B85" s="125" t="s">
        <v>164</v>
      </c>
      <c r="C85" s="126"/>
      <c r="D85" s="125"/>
      <c r="E85" s="125"/>
      <c r="F85" s="125">
        <v>2</v>
      </c>
      <c r="G85" s="125">
        <v>3</v>
      </c>
      <c r="H85" s="125">
        <v>7</v>
      </c>
      <c r="I85" s="125">
        <v>13</v>
      </c>
      <c r="J85" s="125">
        <v>16</v>
      </c>
      <c r="K85" s="125"/>
      <c r="L85" s="125">
        <v>11</v>
      </c>
      <c r="M85" s="125">
        <v>7</v>
      </c>
      <c r="N85" s="125"/>
      <c r="O85" s="125">
        <v>2</v>
      </c>
      <c r="P85" s="125">
        <v>2</v>
      </c>
      <c r="Q85" s="125">
        <v>4</v>
      </c>
      <c r="R85" s="125">
        <v>5</v>
      </c>
      <c r="S85" s="125">
        <v>21</v>
      </c>
      <c r="T85" s="125"/>
      <c r="U85" s="125"/>
      <c r="V85" s="125"/>
      <c r="W85" s="125"/>
      <c r="X85" s="125"/>
      <c r="Y85" s="125"/>
      <c r="Z85" s="117"/>
      <c r="AE85" s="124"/>
    </row>
    <row r="86" spans="1:31" ht="17.45" customHeight="1" x14ac:dyDescent="0.2">
      <c r="A86" s="255"/>
      <c r="B86" s="143" t="s">
        <v>165</v>
      </c>
      <c r="C86" s="143"/>
      <c r="D86" s="144"/>
      <c r="E86" s="144"/>
      <c r="F86" s="144"/>
      <c r="G86" s="144"/>
      <c r="H86" s="144">
        <v>27</v>
      </c>
      <c r="I86" s="144">
        <v>15</v>
      </c>
      <c r="J86" s="144">
        <v>19</v>
      </c>
      <c r="K86" s="144"/>
      <c r="L86" s="144">
        <v>21</v>
      </c>
      <c r="M86" s="144">
        <v>17</v>
      </c>
      <c r="N86" s="144"/>
      <c r="O86" s="144">
        <v>11</v>
      </c>
      <c r="P86" s="144">
        <v>5</v>
      </c>
      <c r="Q86" s="144">
        <v>5</v>
      </c>
      <c r="R86" s="144">
        <v>5</v>
      </c>
      <c r="S86" s="144">
        <v>4</v>
      </c>
      <c r="T86" s="144"/>
      <c r="U86" s="144"/>
      <c r="V86" s="144"/>
      <c r="W86" s="144"/>
      <c r="X86" s="144"/>
      <c r="Y86" s="144"/>
      <c r="AE86" s="124"/>
    </row>
    <row r="87" spans="1:31" ht="19.350000000000001" customHeight="1" x14ac:dyDescent="0.2">
      <c r="A87" s="259" t="s">
        <v>166</v>
      </c>
      <c r="B87" s="130" t="s">
        <v>167</v>
      </c>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AE87" s="121"/>
    </row>
    <row r="88" spans="1:31" ht="1.35" hidden="1" customHeight="1" x14ac:dyDescent="0.2">
      <c r="A88" s="259"/>
      <c r="B88" s="132" t="s">
        <v>169</v>
      </c>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AE88" s="121"/>
    </row>
    <row r="89" spans="1:31" ht="18.75" customHeight="1" x14ac:dyDescent="0.2">
      <c r="A89" s="259"/>
      <c r="B89" s="132" t="s">
        <v>170</v>
      </c>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AE89" s="121"/>
    </row>
    <row r="90" spans="1:31" ht="18.75" customHeight="1" x14ac:dyDescent="0.2">
      <c r="A90" s="259"/>
      <c r="B90" s="132" t="s">
        <v>171</v>
      </c>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AE90" s="121"/>
    </row>
    <row r="91" spans="1:31" ht="18.75" customHeight="1" x14ac:dyDescent="0.2">
      <c r="A91" s="259"/>
      <c r="B91" s="132" t="s">
        <v>172</v>
      </c>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AE91" s="121"/>
    </row>
    <row r="92" spans="1:31" ht="18.75" customHeight="1" x14ac:dyDescent="0.2">
      <c r="A92" s="258"/>
      <c r="B92" s="132" t="s">
        <v>173</v>
      </c>
      <c r="C92" s="129"/>
      <c r="D92" s="128"/>
      <c r="E92" s="128"/>
      <c r="F92" s="128"/>
      <c r="G92" s="128"/>
      <c r="H92" s="128"/>
      <c r="I92" s="128"/>
      <c r="J92" s="128"/>
      <c r="K92" s="128"/>
      <c r="L92" s="128"/>
      <c r="M92" s="128"/>
      <c r="N92" s="128"/>
      <c r="O92" s="128"/>
      <c r="P92" s="128"/>
      <c r="Q92" s="128"/>
      <c r="R92" s="128"/>
      <c r="S92" s="128"/>
      <c r="T92" s="128"/>
      <c r="U92" s="128"/>
      <c r="V92" s="128"/>
      <c r="W92" s="128"/>
      <c r="X92" s="128"/>
      <c r="Y92" s="128"/>
      <c r="AE92" s="121"/>
    </row>
    <row r="93" spans="1:31" ht="48.75" customHeight="1" x14ac:dyDescent="0.2">
      <c r="A93" s="133" t="s">
        <v>174</v>
      </c>
      <c r="B93" s="113"/>
      <c r="C93" s="113"/>
      <c r="D93" s="113" t="s">
        <v>584</v>
      </c>
      <c r="E93" s="113" t="s">
        <v>585</v>
      </c>
      <c r="F93" s="113"/>
      <c r="G93" s="113"/>
      <c r="H93" s="113"/>
      <c r="I93" s="113" t="s">
        <v>418</v>
      </c>
      <c r="J93" s="113"/>
      <c r="K93" s="113"/>
      <c r="L93" s="113"/>
      <c r="M93" s="113"/>
      <c r="N93" s="113"/>
      <c r="O93" s="113"/>
      <c r="P93" s="113"/>
      <c r="Q93" s="113"/>
      <c r="R93" s="113"/>
      <c r="S93" s="113"/>
      <c r="T93" s="113"/>
      <c r="U93" s="113"/>
      <c r="V93" s="113"/>
      <c r="W93" s="113"/>
      <c r="X93" s="113"/>
      <c r="Y93" s="113"/>
      <c r="Z93" s="250"/>
      <c r="AA93" s="250"/>
      <c r="AB93" s="113"/>
      <c r="AC93" s="113"/>
      <c r="AD93" s="145"/>
      <c r="AE93" s="135"/>
    </row>
    <row r="94" spans="1:31" ht="93.75" customHeight="1" x14ac:dyDescent="0.2">
      <c r="A94" s="113" t="s">
        <v>178</v>
      </c>
      <c r="B94" s="113"/>
      <c r="C94" s="113"/>
      <c r="D94" s="113"/>
      <c r="F94" s="113"/>
      <c r="G94" s="113" t="s">
        <v>543</v>
      </c>
      <c r="H94" s="113"/>
      <c r="I94" s="113"/>
      <c r="J94" s="113" t="s">
        <v>586</v>
      </c>
      <c r="K94" s="113"/>
      <c r="L94" s="113" t="s">
        <v>587</v>
      </c>
      <c r="M94" s="113"/>
      <c r="N94" s="113" t="s">
        <v>485</v>
      </c>
      <c r="O94" s="113"/>
      <c r="P94" s="113" t="s">
        <v>457</v>
      </c>
      <c r="Q94" s="113"/>
      <c r="R94" s="113"/>
      <c r="S94" s="113"/>
      <c r="T94" s="113"/>
      <c r="U94" s="113"/>
      <c r="V94" s="113"/>
      <c r="W94" s="113"/>
      <c r="X94" s="113"/>
      <c r="Y94" s="113"/>
      <c r="Z94" s="250"/>
      <c r="AA94" s="250"/>
      <c r="AB94" s="113"/>
      <c r="AC94" s="113"/>
      <c r="AD94" s="145"/>
      <c r="AE94" s="135"/>
    </row>
    <row r="95" spans="1:31" ht="84" customHeight="1" x14ac:dyDescent="0.2">
      <c r="A95" s="133" t="s">
        <v>191</v>
      </c>
      <c r="B95" s="113"/>
      <c r="C95" s="113"/>
      <c r="D95" s="113"/>
      <c r="E95" s="113"/>
      <c r="F95" s="113"/>
      <c r="G95" s="113"/>
      <c r="H95" s="113"/>
      <c r="I95" s="113"/>
      <c r="J95" s="113"/>
      <c r="K95" s="113"/>
      <c r="L95" s="113"/>
      <c r="M95" s="113"/>
      <c r="N95" s="113"/>
      <c r="O95" s="113"/>
      <c r="P95" s="16"/>
      <c r="Q95" s="113"/>
      <c r="R95" s="113"/>
      <c r="S95" s="113"/>
      <c r="T95" s="113"/>
      <c r="U95" s="113"/>
      <c r="V95" s="113"/>
      <c r="W95" s="113"/>
      <c r="X95" s="113"/>
      <c r="Y95" s="113"/>
      <c r="Z95" s="250"/>
      <c r="AA95" s="250"/>
      <c r="AB95" s="113"/>
      <c r="AC95" s="113"/>
      <c r="AD95" s="145"/>
      <c r="AE95" s="135"/>
    </row>
    <row r="96" spans="1:31" x14ac:dyDescent="0.2">
      <c r="A96" s="133" t="s">
        <v>193</v>
      </c>
      <c r="B96" s="113"/>
      <c r="C96" s="113"/>
      <c r="D96" s="113">
        <v>27</v>
      </c>
      <c r="E96" s="113">
        <v>37</v>
      </c>
      <c r="F96" s="113">
        <v>52</v>
      </c>
      <c r="G96" s="113">
        <v>49</v>
      </c>
      <c r="H96" s="113">
        <v>60</v>
      </c>
      <c r="I96" s="113">
        <v>60</v>
      </c>
      <c r="J96" s="113">
        <v>68</v>
      </c>
      <c r="K96" s="113"/>
      <c r="L96" s="113">
        <v>69</v>
      </c>
      <c r="M96" s="113">
        <v>71</v>
      </c>
      <c r="N96" s="113">
        <v>74</v>
      </c>
      <c r="O96" s="113">
        <v>82</v>
      </c>
      <c r="P96" s="113">
        <v>76</v>
      </c>
      <c r="Q96" s="113">
        <v>76</v>
      </c>
      <c r="R96" s="113">
        <v>78</v>
      </c>
      <c r="S96" s="113">
        <v>74</v>
      </c>
      <c r="T96" s="113"/>
      <c r="U96" s="113"/>
      <c r="V96" s="113"/>
      <c r="W96" s="113"/>
      <c r="X96" s="113"/>
      <c r="Y96" s="113"/>
      <c r="Z96" s="250"/>
      <c r="AA96" s="250"/>
      <c r="AB96" s="113"/>
      <c r="AC96" s="113"/>
      <c r="AD96" s="145"/>
      <c r="AE96" s="135"/>
    </row>
    <row r="97" spans="1:31" x14ac:dyDescent="0.2">
      <c r="A97" s="133" t="s">
        <v>194</v>
      </c>
      <c r="B97" s="113"/>
      <c r="C97" s="113"/>
      <c r="D97" s="113">
        <v>30</v>
      </c>
      <c r="E97" s="113">
        <v>27</v>
      </c>
      <c r="F97" s="113">
        <v>41</v>
      </c>
      <c r="G97" s="113">
        <v>47</v>
      </c>
      <c r="H97" s="113">
        <v>64</v>
      </c>
      <c r="I97" s="113">
        <v>59</v>
      </c>
      <c r="J97" s="113">
        <v>70</v>
      </c>
      <c r="K97" s="113"/>
      <c r="L97" s="113">
        <v>63</v>
      </c>
      <c r="M97" s="113">
        <v>65</v>
      </c>
      <c r="N97" s="113">
        <v>68</v>
      </c>
      <c r="O97" s="113">
        <v>54</v>
      </c>
      <c r="P97" s="113">
        <v>73</v>
      </c>
      <c r="Q97" s="113">
        <v>59</v>
      </c>
      <c r="R97" s="113">
        <v>63</v>
      </c>
      <c r="S97" s="113">
        <v>75</v>
      </c>
      <c r="T97" s="113"/>
      <c r="U97" s="113"/>
      <c r="V97" s="113"/>
      <c r="W97" s="113"/>
      <c r="X97" s="113"/>
      <c r="Y97" s="113"/>
      <c r="Z97" s="250"/>
      <c r="AA97" s="250"/>
      <c r="AB97" s="113"/>
      <c r="AC97" s="113"/>
      <c r="AD97" s="145"/>
      <c r="AE97" s="135"/>
    </row>
    <row r="98" spans="1:31" ht="156" customHeight="1" x14ac:dyDescent="0.2">
      <c r="A98" s="133" t="s">
        <v>195</v>
      </c>
      <c r="B98" s="113"/>
      <c r="C98" s="113"/>
      <c r="D98" s="68" t="s">
        <v>588</v>
      </c>
      <c r="E98" s="113"/>
      <c r="F98" s="113"/>
      <c r="G98" s="136"/>
      <c r="H98" s="113"/>
      <c r="I98" s="113"/>
      <c r="J98" s="113"/>
      <c r="K98" s="113"/>
      <c r="L98" s="113"/>
      <c r="M98" s="113"/>
      <c r="N98" s="113"/>
      <c r="O98" s="113" t="s">
        <v>589</v>
      </c>
      <c r="P98" s="113"/>
      <c r="Q98" s="113"/>
      <c r="R98" s="113"/>
      <c r="S98" s="113"/>
      <c r="T98" s="113"/>
      <c r="U98" s="113"/>
      <c r="V98" s="113"/>
      <c r="W98" s="113"/>
      <c r="X98" s="113"/>
      <c r="Y98" s="113"/>
      <c r="Z98" s="250"/>
      <c r="AA98" s="113"/>
      <c r="AB98" s="113"/>
      <c r="AC98" s="113"/>
      <c r="AD98" s="145"/>
      <c r="AE98" s="135"/>
    </row>
    <row r="99" spans="1:31" ht="63.75" customHeight="1" x14ac:dyDescent="0.2">
      <c r="A99" s="256" t="s">
        <v>198</v>
      </c>
      <c r="B99" s="113"/>
      <c r="C99" s="113"/>
      <c r="D99" s="113"/>
      <c r="E99" s="113"/>
      <c r="F99" s="113"/>
      <c r="G99" s="113"/>
      <c r="H99" s="113"/>
      <c r="I99" s="113"/>
      <c r="J99" s="113"/>
      <c r="K99" s="113"/>
      <c r="L99" s="113" t="s">
        <v>590</v>
      </c>
      <c r="M99" s="113" t="s">
        <v>591</v>
      </c>
      <c r="N99" s="113"/>
      <c r="O99" s="113" t="s">
        <v>592</v>
      </c>
      <c r="P99" s="113"/>
      <c r="Q99" s="113" t="s">
        <v>593</v>
      </c>
      <c r="R99" s="113"/>
      <c r="S99" s="113"/>
      <c r="T99" s="113"/>
      <c r="U99" s="113"/>
      <c r="V99" s="113"/>
      <c r="W99" s="113"/>
      <c r="X99" s="113"/>
      <c r="Y99" s="113"/>
      <c r="Z99" s="113"/>
      <c r="AA99" s="113"/>
      <c r="AB99" s="113"/>
      <c r="AC99" s="113"/>
      <c r="AD99" s="145"/>
      <c r="AE99" s="135"/>
    </row>
    <row r="100" spans="1:31" ht="27" customHeight="1" x14ac:dyDescent="0.2">
      <c r="A100" s="257"/>
      <c r="B100" s="113" t="s">
        <v>202</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37"/>
      <c r="AA100" s="137"/>
      <c r="AB100" s="113"/>
      <c r="AC100" s="137"/>
      <c r="AD100" s="138"/>
      <c r="AE100" s="121"/>
    </row>
    <row r="101" spans="1:31" ht="21.75" customHeight="1" x14ac:dyDescent="0.2">
      <c r="A101" s="120"/>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AE101" s="121"/>
    </row>
    <row r="102" spans="1:31" x14ac:dyDescent="0.2">
      <c r="A102" s="114" t="s">
        <v>594</v>
      </c>
      <c r="B102" s="139"/>
      <c r="C102" s="139">
        <v>44740</v>
      </c>
      <c r="D102" s="139">
        <v>44747</v>
      </c>
      <c r="E102" s="139">
        <v>44754</v>
      </c>
      <c r="F102" s="139">
        <v>44761</v>
      </c>
      <c r="G102" s="139">
        <v>44768</v>
      </c>
      <c r="H102" s="139">
        <v>44775</v>
      </c>
      <c r="I102" s="139">
        <v>44782</v>
      </c>
      <c r="J102" s="139">
        <v>44789</v>
      </c>
      <c r="K102" s="139">
        <v>44796</v>
      </c>
      <c r="L102" s="139">
        <v>44803</v>
      </c>
      <c r="M102" s="139">
        <v>44810</v>
      </c>
      <c r="N102" s="139">
        <v>44817</v>
      </c>
      <c r="O102" s="139">
        <v>44824</v>
      </c>
      <c r="P102" s="139"/>
      <c r="Q102" s="139"/>
      <c r="R102" s="139"/>
      <c r="S102" s="139"/>
      <c r="T102" s="139"/>
      <c r="U102" s="139"/>
      <c r="V102" s="139"/>
      <c r="W102" s="139"/>
      <c r="X102" s="139"/>
      <c r="Y102" s="139"/>
      <c r="Z102" s="140"/>
      <c r="AA102" s="140"/>
      <c r="AB102" s="140"/>
      <c r="AC102" s="140"/>
      <c r="AD102" s="141"/>
      <c r="AE102" s="142"/>
    </row>
    <row r="103" spans="1:31" s="116" customFormat="1" ht="27.6" customHeight="1" x14ac:dyDescent="0.2">
      <c r="A103" s="253" t="s">
        <v>160</v>
      </c>
      <c r="B103" s="125" t="s">
        <v>161</v>
      </c>
      <c r="C103" s="126"/>
      <c r="D103" s="125">
        <v>2</v>
      </c>
      <c r="E103" s="125"/>
      <c r="F103" s="125">
        <v>2</v>
      </c>
      <c r="G103" s="125">
        <v>24</v>
      </c>
      <c r="H103" s="125">
        <v>37</v>
      </c>
      <c r="I103" s="125">
        <v>10</v>
      </c>
      <c r="J103" s="125">
        <v>10</v>
      </c>
      <c r="K103" s="125"/>
      <c r="L103" s="125">
        <v>0</v>
      </c>
      <c r="M103" s="125">
        <v>4</v>
      </c>
      <c r="N103" s="125"/>
      <c r="O103" s="125">
        <v>85</v>
      </c>
      <c r="P103" s="125">
        <v>67</v>
      </c>
      <c r="Q103" s="125">
        <v>131</v>
      </c>
      <c r="R103" s="125">
        <v>85</v>
      </c>
      <c r="S103" s="125">
        <v>46</v>
      </c>
      <c r="T103" s="125"/>
      <c r="U103" s="125"/>
      <c r="V103" s="125"/>
      <c r="W103" s="125"/>
      <c r="X103" s="125"/>
      <c r="Y103" s="125"/>
      <c r="Z103" s="115"/>
      <c r="AE103" s="127"/>
    </row>
    <row r="104" spans="1:31" ht="20.45" customHeight="1" x14ac:dyDescent="0.2">
      <c r="A104" s="254"/>
      <c r="B104" s="125" t="s">
        <v>204</v>
      </c>
      <c r="C104" s="126"/>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AE104" s="124"/>
    </row>
    <row r="105" spans="1:31" ht="20.45" customHeight="1" x14ac:dyDescent="0.2">
      <c r="A105" s="254"/>
      <c r="B105" s="125" t="s">
        <v>164</v>
      </c>
      <c r="C105" s="126"/>
      <c r="D105" s="125"/>
      <c r="E105" s="125"/>
      <c r="F105" s="125"/>
      <c r="G105" s="125">
        <v>2</v>
      </c>
      <c r="H105" s="125">
        <v>10</v>
      </c>
      <c r="I105" s="125">
        <v>8</v>
      </c>
      <c r="J105" s="125">
        <v>7</v>
      </c>
      <c r="K105" s="125"/>
      <c r="L105" s="125">
        <v>3</v>
      </c>
      <c r="M105" s="125">
        <v>2</v>
      </c>
      <c r="N105" s="125"/>
      <c r="O105" s="125">
        <v>3</v>
      </c>
      <c r="P105" s="125">
        <v>3</v>
      </c>
      <c r="Q105" s="125">
        <v>7</v>
      </c>
      <c r="R105" s="125">
        <v>21</v>
      </c>
      <c r="S105" s="125">
        <v>18</v>
      </c>
      <c r="T105" s="125"/>
      <c r="U105" s="125"/>
      <c r="V105" s="125"/>
      <c r="W105" s="125"/>
      <c r="X105" s="125"/>
      <c r="Y105" s="125"/>
      <c r="Z105" s="117"/>
      <c r="AE105" s="124"/>
    </row>
    <row r="106" spans="1:31" ht="17.45" customHeight="1" x14ac:dyDescent="0.2">
      <c r="A106" s="255"/>
      <c r="B106" s="143" t="s">
        <v>165</v>
      </c>
      <c r="C106" s="143"/>
      <c r="D106" s="144"/>
      <c r="E106" s="144"/>
      <c r="F106" s="144"/>
      <c r="G106" s="144"/>
      <c r="H106" s="144">
        <v>6</v>
      </c>
      <c r="I106" s="144">
        <v>4</v>
      </c>
      <c r="J106" s="144">
        <v>5</v>
      </c>
      <c r="K106" s="144"/>
      <c r="L106" s="144">
        <v>5</v>
      </c>
      <c r="M106" s="144">
        <v>3</v>
      </c>
      <c r="N106" s="144"/>
      <c r="O106" s="144">
        <v>2</v>
      </c>
      <c r="P106" s="144">
        <v>2</v>
      </c>
      <c r="Q106" s="144">
        <v>6</v>
      </c>
      <c r="R106" s="144">
        <v>5</v>
      </c>
      <c r="S106" s="144">
        <v>7</v>
      </c>
      <c r="T106" s="144"/>
      <c r="U106" s="144"/>
      <c r="V106" s="144"/>
      <c r="W106" s="144"/>
      <c r="X106" s="144"/>
      <c r="Y106" s="144"/>
      <c r="AE106" s="124"/>
    </row>
    <row r="107" spans="1:31" ht="19.350000000000001" customHeight="1" x14ac:dyDescent="0.2">
      <c r="A107" s="259" t="s">
        <v>166</v>
      </c>
      <c r="B107" s="130" t="s">
        <v>167</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AE107" s="121"/>
    </row>
    <row r="108" spans="1:31" ht="1.35" hidden="1" customHeight="1" x14ac:dyDescent="0.2">
      <c r="A108" s="259"/>
      <c r="B108" s="132" t="s">
        <v>169</v>
      </c>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AE108" s="121"/>
    </row>
    <row r="109" spans="1:31" ht="18.75" customHeight="1" x14ac:dyDescent="0.2">
      <c r="A109" s="259"/>
      <c r="B109" s="132" t="s">
        <v>170</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AE109" s="121"/>
    </row>
    <row r="110" spans="1:31" ht="18.75" customHeight="1" x14ac:dyDescent="0.2">
      <c r="A110" s="259"/>
      <c r="B110" s="132" t="s">
        <v>171</v>
      </c>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AE110" s="121"/>
    </row>
    <row r="111" spans="1:31" ht="18.75" customHeight="1" x14ac:dyDescent="0.2">
      <c r="A111" s="259"/>
      <c r="B111" s="132" t="s">
        <v>172</v>
      </c>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AE111" s="121"/>
    </row>
    <row r="112" spans="1:31" ht="18.75" customHeight="1" x14ac:dyDescent="0.2">
      <c r="A112" s="258"/>
      <c r="B112" s="132" t="s">
        <v>173</v>
      </c>
      <c r="C112" s="129"/>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AE112" s="121"/>
    </row>
    <row r="113" spans="1:31" ht="48.75" customHeight="1" x14ac:dyDescent="0.2">
      <c r="A113" s="133" t="s">
        <v>174</v>
      </c>
      <c r="B113" s="113"/>
      <c r="C113" s="113"/>
      <c r="D113" s="113" t="s">
        <v>595</v>
      </c>
      <c r="E113" s="113"/>
      <c r="F113" s="113" t="s">
        <v>596</v>
      </c>
      <c r="G113" s="113" t="s">
        <v>597</v>
      </c>
      <c r="H113" s="113"/>
      <c r="I113" s="113" t="s">
        <v>598</v>
      </c>
      <c r="J113" s="113" t="s">
        <v>481</v>
      </c>
      <c r="K113" s="113"/>
      <c r="L113" s="113"/>
      <c r="M113" s="113"/>
      <c r="N113" s="113"/>
      <c r="O113" s="113"/>
      <c r="P113" s="113"/>
      <c r="Q113" s="113" t="s">
        <v>417</v>
      </c>
      <c r="R113" s="113"/>
      <c r="S113" s="113"/>
      <c r="T113" s="113"/>
      <c r="U113" s="113"/>
      <c r="V113" s="113"/>
      <c r="W113" s="113"/>
      <c r="X113" s="113"/>
      <c r="Y113" s="113"/>
      <c r="Z113" s="250"/>
      <c r="AA113" s="250"/>
      <c r="AB113" s="113"/>
      <c r="AC113" s="113"/>
      <c r="AD113" s="145"/>
      <c r="AE113" s="135"/>
    </row>
    <row r="114" spans="1:31" ht="93.75" customHeight="1" x14ac:dyDescent="0.2">
      <c r="A114" s="113" t="s">
        <v>178</v>
      </c>
      <c r="B114" s="113"/>
      <c r="C114" s="113"/>
      <c r="D114" s="113"/>
      <c r="E114" s="113" t="s">
        <v>599</v>
      </c>
      <c r="F114" s="113" t="s">
        <v>600</v>
      </c>
      <c r="G114" s="113"/>
      <c r="H114" s="113"/>
      <c r="I114" s="113"/>
      <c r="J114" s="113"/>
      <c r="K114" s="113"/>
      <c r="L114" s="113"/>
      <c r="M114" s="113"/>
      <c r="N114" s="113" t="s">
        <v>601</v>
      </c>
      <c r="O114" s="113" t="s">
        <v>438</v>
      </c>
      <c r="P114" s="113"/>
      <c r="Q114" s="113"/>
      <c r="R114" s="113"/>
      <c r="S114" s="113"/>
      <c r="T114" s="113"/>
      <c r="U114" s="113"/>
      <c r="V114" s="113"/>
      <c r="W114" s="113"/>
      <c r="X114" s="113"/>
      <c r="Y114" s="113"/>
      <c r="Z114" s="250"/>
      <c r="AA114" s="250"/>
      <c r="AB114" s="113"/>
      <c r="AC114" s="113"/>
      <c r="AD114" s="145"/>
      <c r="AE114" s="135"/>
    </row>
    <row r="115" spans="1:31" ht="84" customHeight="1" x14ac:dyDescent="0.2">
      <c r="A115" s="133" t="s">
        <v>191</v>
      </c>
      <c r="B115" s="113"/>
      <c r="C115" s="113"/>
      <c r="D115" s="113"/>
      <c r="E115" s="113"/>
      <c r="F115" s="113"/>
      <c r="G115" s="113"/>
      <c r="H115" s="113"/>
      <c r="I115" s="113"/>
      <c r="J115" s="113"/>
      <c r="K115" s="113"/>
      <c r="L115" s="113"/>
      <c r="M115" s="113"/>
      <c r="N115" s="113"/>
      <c r="O115" s="113"/>
      <c r="P115" s="16"/>
      <c r="Q115" s="113"/>
      <c r="R115" s="113"/>
      <c r="S115" s="113"/>
      <c r="T115" s="113"/>
      <c r="U115" s="113"/>
      <c r="V115" s="113"/>
      <c r="W115" s="113"/>
      <c r="X115" s="113"/>
      <c r="Y115" s="113"/>
      <c r="Z115" s="250"/>
      <c r="AA115" s="250"/>
      <c r="AB115" s="113"/>
      <c r="AC115" s="113"/>
      <c r="AD115" s="145"/>
      <c r="AE115" s="135"/>
    </row>
    <row r="116" spans="1:31" x14ac:dyDescent="0.2">
      <c r="A116" s="133" t="s">
        <v>193</v>
      </c>
      <c r="B116" s="113"/>
      <c r="C116" s="113"/>
      <c r="D116" s="113">
        <v>24</v>
      </c>
      <c r="E116" s="113">
        <v>18</v>
      </c>
      <c r="F116" s="113">
        <v>32</v>
      </c>
      <c r="G116" s="113">
        <v>42</v>
      </c>
      <c r="H116" s="113">
        <v>49</v>
      </c>
      <c r="I116" s="113">
        <v>58</v>
      </c>
      <c r="J116" s="113">
        <v>62</v>
      </c>
      <c r="K116" s="113"/>
      <c r="L116" s="113">
        <v>55</v>
      </c>
      <c r="M116" s="113">
        <v>59</v>
      </c>
      <c r="N116" s="113">
        <v>70</v>
      </c>
      <c r="O116" s="113">
        <v>77</v>
      </c>
      <c r="P116" s="113">
        <v>74</v>
      </c>
      <c r="Q116" s="113">
        <v>66</v>
      </c>
      <c r="R116" s="113">
        <v>67</v>
      </c>
      <c r="S116" s="113">
        <v>63</v>
      </c>
      <c r="T116" s="113"/>
      <c r="U116" s="113"/>
      <c r="V116" s="113"/>
      <c r="W116" s="113"/>
      <c r="X116" s="113"/>
      <c r="Y116" s="113"/>
      <c r="Z116" s="250"/>
      <c r="AA116" s="250"/>
      <c r="AB116" s="113"/>
      <c r="AC116" s="113"/>
      <c r="AD116" s="145"/>
      <c r="AE116" s="135"/>
    </row>
    <row r="117" spans="1:31" x14ac:dyDescent="0.2">
      <c r="A117" s="133" t="s">
        <v>194</v>
      </c>
      <c r="B117" s="113"/>
      <c r="C117" s="113"/>
      <c r="D117" s="113">
        <v>18</v>
      </c>
      <c r="E117" s="113">
        <v>17</v>
      </c>
      <c r="F117" s="113">
        <v>22</v>
      </c>
      <c r="G117" s="113">
        <v>28</v>
      </c>
      <c r="H117" s="113">
        <v>38</v>
      </c>
      <c r="I117" s="113">
        <v>32</v>
      </c>
      <c r="J117" s="113">
        <v>50</v>
      </c>
      <c r="K117" s="113"/>
      <c r="L117" s="113">
        <v>46</v>
      </c>
      <c r="M117" s="113">
        <v>49</v>
      </c>
      <c r="N117" s="113">
        <v>44</v>
      </c>
      <c r="O117" s="113">
        <v>37</v>
      </c>
      <c r="P117" s="113">
        <v>56</v>
      </c>
      <c r="Q117" s="113">
        <v>74</v>
      </c>
      <c r="R117" s="113">
        <v>86</v>
      </c>
      <c r="S117" s="113">
        <v>64</v>
      </c>
      <c r="T117" s="113"/>
      <c r="U117" s="113"/>
      <c r="V117" s="113"/>
      <c r="W117" s="113"/>
      <c r="X117" s="113"/>
      <c r="Y117" s="113"/>
      <c r="Z117" s="250"/>
      <c r="AA117" s="250"/>
      <c r="AB117" s="113"/>
      <c r="AC117" s="113"/>
      <c r="AD117" s="145"/>
      <c r="AE117" s="135"/>
    </row>
    <row r="118" spans="1:31" ht="156" customHeight="1" x14ac:dyDescent="0.2">
      <c r="A118" s="133" t="s">
        <v>195</v>
      </c>
      <c r="B118" s="113"/>
      <c r="C118" s="113"/>
      <c r="D118" s="68" t="s">
        <v>602</v>
      </c>
      <c r="E118" s="113"/>
      <c r="F118" s="113"/>
      <c r="G118" s="136"/>
      <c r="H118" s="113"/>
      <c r="I118" s="113"/>
      <c r="J118" s="113"/>
      <c r="K118" s="113"/>
      <c r="L118" s="113"/>
      <c r="M118" s="113"/>
      <c r="N118" s="113"/>
      <c r="O118" s="113"/>
      <c r="P118" s="113"/>
      <c r="Q118" s="113"/>
      <c r="R118" s="113"/>
      <c r="S118" s="113"/>
      <c r="T118" s="113"/>
      <c r="U118" s="113"/>
      <c r="V118" s="113"/>
      <c r="W118" s="113"/>
      <c r="X118" s="113"/>
      <c r="Y118" s="113"/>
      <c r="Z118" s="250"/>
      <c r="AA118" s="113"/>
      <c r="AB118" s="113"/>
      <c r="AC118" s="113"/>
      <c r="AD118" s="145"/>
      <c r="AE118" s="135"/>
    </row>
    <row r="119" spans="1:31" ht="63.75" customHeight="1" x14ac:dyDescent="0.2">
      <c r="A119" s="256" t="s">
        <v>198</v>
      </c>
      <c r="B119" s="113"/>
      <c r="C119" s="113"/>
      <c r="D119" s="113"/>
      <c r="E119" s="113"/>
      <c r="F119" s="113"/>
      <c r="G119" s="113"/>
      <c r="H119" s="113"/>
      <c r="I119" s="113"/>
      <c r="J119" s="113"/>
      <c r="K119" s="113"/>
      <c r="L119" s="113" t="s">
        <v>603</v>
      </c>
      <c r="M119" s="113" t="s">
        <v>604</v>
      </c>
      <c r="N119" s="113"/>
      <c r="O119" s="113"/>
      <c r="P119" s="113"/>
      <c r="Q119" s="113" t="s">
        <v>605</v>
      </c>
      <c r="R119" s="113"/>
      <c r="S119" s="113"/>
      <c r="T119" s="113" t="s">
        <v>606</v>
      </c>
      <c r="U119" s="113"/>
      <c r="V119" s="113"/>
      <c r="W119" s="113"/>
      <c r="X119" s="113"/>
      <c r="Y119" s="113"/>
      <c r="Z119" s="113"/>
      <c r="AA119" s="113"/>
      <c r="AB119" s="113"/>
      <c r="AC119" s="113"/>
      <c r="AD119" s="145"/>
      <c r="AE119" s="135"/>
    </row>
    <row r="120" spans="1:31" ht="27" customHeight="1" x14ac:dyDescent="0.2">
      <c r="A120" s="257"/>
      <c r="B120" s="113" t="s">
        <v>202</v>
      </c>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37"/>
      <c r="AA120" s="137"/>
      <c r="AB120" s="113"/>
      <c r="AC120" s="137"/>
      <c r="AD120" s="138"/>
      <c r="AE120" s="121"/>
    </row>
    <row r="121" spans="1:31" ht="27" customHeight="1" x14ac:dyDescent="0.2">
      <c r="A121" s="250"/>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37"/>
      <c r="AA121" s="137"/>
      <c r="AB121" s="113"/>
      <c r="AC121" s="137"/>
      <c r="AD121" s="138"/>
      <c r="AE121" s="121"/>
    </row>
    <row r="122" spans="1:31" x14ac:dyDescent="0.2">
      <c r="A122" s="120"/>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AE122" s="121"/>
    </row>
    <row r="123" spans="1:31" x14ac:dyDescent="0.2">
      <c r="A123" s="120" t="s">
        <v>276</v>
      </c>
      <c r="B123" s="120"/>
      <c r="C123" s="120"/>
      <c r="D123" s="120"/>
      <c r="E123" s="120"/>
      <c r="F123" s="120"/>
      <c r="G123" s="120"/>
      <c r="H123" s="120"/>
      <c r="I123" s="120"/>
      <c r="J123" s="120"/>
      <c r="K123" s="120"/>
      <c r="L123" s="120"/>
      <c r="M123" s="120"/>
      <c r="N123" s="120"/>
      <c r="O123" s="120"/>
      <c r="P123" s="120"/>
      <c r="Q123" s="120"/>
      <c r="R123" s="120"/>
      <c r="S123" s="120"/>
      <c r="T123" s="120"/>
      <c r="U123" s="120"/>
      <c r="V123" s="120"/>
      <c r="W123" s="120"/>
      <c r="X123" s="120"/>
      <c r="Y123" s="120"/>
      <c r="AE123" s="121"/>
    </row>
    <row r="124" spans="1:31" x14ac:dyDescent="0.2">
      <c r="A124" s="120"/>
      <c r="B124" s="120"/>
      <c r="C124" s="120"/>
      <c r="D124" s="120"/>
      <c r="E124" s="120"/>
      <c r="F124" s="120"/>
      <c r="G124" s="120"/>
      <c r="H124" s="120"/>
      <c r="I124" s="120"/>
      <c r="J124" s="120"/>
      <c r="K124" s="120"/>
      <c r="L124" s="120"/>
      <c r="M124" s="120"/>
      <c r="N124" s="120"/>
      <c r="O124" s="120"/>
      <c r="P124" s="120"/>
      <c r="Q124" s="120"/>
      <c r="R124" s="120"/>
      <c r="S124" s="120"/>
      <c r="T124" s="120"/>
      <c r="U124" s="120"/>
      <c r="V124" s="120"/>
      <c r="W124" s="120"/>
      <c r="X124" s="120"/>
      <c r="Y124" s="120"/>
      <c r="AE124" s="121"/>
    </row>
    <row r="125" spans="1:31" ht="25.5" x14ac:dyDescent="0.2">
      <c r="A125" s="120" t="s">
        <v>277</v>
      </c>
      <c r="B125" s="120"/>
      <c r="C125" s="120"/>
      <c r="D125" s="120"/>
      <c r="E125" s="120"/>
      <c r="F125" s="120"/>
      <c r="G125" s="120"/>
      <c r="H125" s="120"/>
      <c r="I125" s="120" t="s">
        <v>607</v>
      </c>
      <c r="J125" s="120"/>
      <c r="K125" s="120"/>
      <c r="L125" s="120" t="s">
        <v>608</v>
      </c>
      <c r="M125" s="120" t="s">
        <v>609</v>
      </c>
      <c r="N125" s="120"/>
      <c r="O125" s="120" t="s">
        <v>610</v>
      </c>
      <c r="P125" s="120"/>
      <c r="Q125" s="120" t="s">
        <v>513</v>
      </c>
      <c r="R125" s="120"/>
      <c r="S125" s="120"/>
      <c r="T125" s="120" t="s">
        <v>514</v>
      </c>
      <c r="U125" s="120"/>
      <c r="V125" s="120"/>
      <c r="W125" s="120"/>
      <c r="X125" s="120"/>
      <c r="Y125" s="120"/>
      <c r="AE125" s="121"/>
    </row>
    <row r="126" spans="1:31" ht="25.5" x14ac:dyDescent="0.2">
      <c r="A126" s="120" t="s">
        <v>284</v>
      </c>
      <c r="B126" s="120"/>
      <c r="C126" s="120"/>
      <c r="D126" s="120"/>
      <c r="E126" s="120"/>
      <c r="F126" s="120"/>
      <c r="G126" s="120"/>
      <c r="H126" s="120"/>
      <c r="I126" s="120" t="s">
        <v>611</v>
      </c>
      <c r="J126" s="120"/>
      <c r="K126" s="120"/>
      <c r="L126" s="120" t="s">
        <v>612</v>
      </c>
      <c r="M126" s="120" t="s">
        <v>613</v>
      </c>
      <c r="N126" s="120"/>
      <c r="O126" s="120" t="s">
        <v>614</v>
      </c>
      <c r="P126" s="120"/>
      <c r="Q126" s="120" t="s">
        <v>615</v>
      </c>
      <c r="R126" s="120"/>
      <c r="S126" s="120"/>
      <c r="T126" s="120" t="s">
        <v>616</v>
      </c>
      <c r="U126" s="120"/>
      <c r="V126" s="120"/>
      <c r="W126" s="120"/>
      <c r="X126" s="120"/>
      <c r="Y126" s="120"/>
      <c r="AE126" s="121"/>
    </row>
    <row r="127" spans="1:31" x14ac:dyDescent="0.2">
      <c r="A127" s="120"/>
      <c r="B127" s="120"/>
      <c r="C127" s="120"/>
      <c r="D127" s="120"/>
      <c r="E127" s="120"/>
      <c r="F127" s="120"/>
      <c r="G127" s="120"/>
      <c r="H127" s="120"/>
      <c r="I127" s="120"/>
      <c r="J127" s="120"/>
      <c r="K127" s="120"/>
      <c r="L127" s="120"/>
      <c r="M127" s="120"/>
      <c r="N127" s="120"/>
      <c r="O127" s="120"/>
      <c r="P127" s="120"/>
      <c r="Q127" s="120"/>
      <c r="R127" s="120"/>
      <c r="S127" s="120"/>
      <c r="T127" s="120"/>
      <c r="U127" s="120"/>
      <c r="V127" s="120"/>
      <c r="W127" s="120"/>
      <c r="X127" s="120"/>
      <c r="Y127" s="120"/>
      <c r="AE127" s="121"/>
    </row>
    <row r="128" spans="1:31" x14ac:dyDescent="0.2">
      <c r="A128" s="120"/>
      <c r="B128" s="120"/>
      <c r="C128" s="120"/>
      <c r="D128" s="120"/>
      <c r="E128" s="120"/>
      <c r="F128" s="120"/>
      <c r="G128" s="120"/>
      <c r="H128" s="120"/>
      <c r="I128" s="120"/>
      <c r="J128" s="120"/>
      <c r="K128" s="120"/>
      <c r="L128" s="120"/>
      <c r="M128" s="120"/>
      <c r="N128" s="120"/>
      <c r="O128" s="120"/>
      <c r="P128" s="120"/>
      <c r="Q128" s="120"/>
      <c r="R128" s="120"/>
      <c r="S128" s="120"/>
      <c r="T128" s="120"/>
      <c r="U128" s="120"/>
      <c r="V128" s="120"/>
      <c r="W128" s="120"/>
      <c r="X128" s="120"/>
      <c r="Y128" s="120"/>
      <c r="AE128" s="121"/>
    </row>
    <row r="129" spans="1:31" x14ac:dyDescent="0.2">
      <c r="A129" s="120"/>
      <c r="B129" s="120"/>
      <c r="C129" s="120"/>
      <c r="D129" s="120"/>
      <c r="E129" s="120"/>
      <c r="F129" s="120"/>
      <c r="G129" s="120"/>
      <c r="H129" s="120"/>
      <c r="I129" s="120"/>
      <c r="J129" s="120"/>
      <c r="K129" s="120"/>
      <c r="L129" s="120"/>
      <c r="M129" s="120"/>
      <c r="N129" s="120"/>
      <c r="O129" s="120"/>
      <c r="P129" s="120"/>
      <c r="Q129" s="120"/>
      <c r="R129" s="120"/>
      <c r="S129" s="120"/>
      <c r="T129" s="120"/>
      <c r="U129" s="120"/>
      <c r="V129" s="120"/>
      <c r="W129" s="120"/>
      <c r="X129" s="120"/>
      <c r="Y129" s="120"/>
      <c r="AE129" s="121"/>
    </row>
    <row r="130" spans="1:31" x14ac:dyDescent="0.2">
      <c r="A130" s="120"/>
      <c r="B130" s="120"/>
      <c r="C130" s="120"/>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AE130" s="121"/>
    </row>
    <row r="131" spans="1:31" x14ac:dyDescent="0.2">
      <c r="A131" s="120"/>
      <c r="B131" s="120"/>
      <c r="C131" s="120"/>
      <c r="D131" s="120"/>
      <c r="E131" s="120"/>
      <c r="F131" s="120"/>
      <c r="G131" s="120"/>
      <c r="H131" s="120"/>
      <c r="I131" s="120"/>
      <c r="J131" s="120"/>
      <c r="K131" s="120"/>
      <c r="L131" s="120"/>
      <c r="M131" s="120"/>
      <c r="N131" s="120"/>
      <c r="O131" s="120"/>
      <c r="P131" s="120"/>
      <c r="Q131" s="120"/>
      <c r="R131" s="120"/>
      <c r="S131" s="120"/>
      <c r="T131" s="120"/>
      <c r="U131" s="120"/>
      <c r="V131" s="120"/>
      <c r="W131" s="120"/>
      <c r="X131" s="120"/>
      <c r="Y131" s="120"/>
      <c r="AE131" s="121"/>
    </row>
    <row r="132" spans="1:31" x14ac:dyDescent="0.2">
      <c r="A132" s="120"/>
      <c r="B132" s="120"/>
      <c r="C132" s="120"/>
      <c r="D132" s="120"/>
      <c r="E132" s="120"/>
      <c r="F132" s="120"/>
      <c r="G132" s="120"/>
      <c r="H132" s="120"/>
      <c r="I132" s="120"/>
      <c r="J132" s="120"/>
      <c r="K132" s="120"/>
      <c r="L132" s="120"/>
      <c r="M132" s="120"/>
      <c r="N132" s="120"/>
      <c r="O132" s="120"/>
      <c r="P132" s="120"/>
      <c r="Q132" s="120"/>
      <c r="R132" s="120"/>
      <c r="S132" s="120"/>
      <c r="T132" s="120"/>
      <c r="U132" s="120"/>
      <c r="V132" s="120"/>
      <c r="W132" s="120"/>
      <c r="X132" s="120"/>
      <c r="Y132" s="120"/>
      <c r="AE132" s="121"/>
    </row>
    <row r="133" spans="1:31" x14ac:dyDescent="0.2">
      <c r="A133" s="120"/>
      <c r="B133" s="120"/>
      <c r="C133" s="120"/>
      <c r="D133" s="120"/>
      <c r="E133" s="120"/>
      <c r="F133" s="120"/>
      <c r="G133" s="120"/>
      <c r="H133" s="120"/>
      <c r="I133" s="120"/>
      <c r="J133" s="120"/>
      <c r="K133" s="120"/>
      <c r="L133" s="120"/>
      <c r="M133" s="120"/>
      <c r="N133" s="120"/>
      <c r="O133" s="120"/>
      <c r="P133" s="120"/>
      <c r="Q133" s="120"/>
      <c r="R133" s="120"/>
      <c r="S133" s="120"/>
      <c r="T133" s="120"/>
      <c r="U133" s="120"/>
      <c r="V133" s="120"/>
      <c r="W133" s="120"/>
      <c r="X133" s="120"/>
      <c r="Y133" s="120"/>
      <c r="AE133" s="121"/>
    </row>
    <row r="134" spans="1:31" x14ac:dyDescent="0.2">
      <c r="A134" s="120"/>
      <c r="B134" s="120"/>
      <c r="C134" s="120"/>
      <c r="D134" s="120"/>
      <c r="E134" s="120"/>
      <c r="F134" s="120"/>
      <c r="G134" s="120"/>
      <c r="H134" s="120"/>
      <c r="I134" s="120"/>
      <c r="J134" s="120"/>
      <c r="K134" s="120"/>
      <c r="L134" s="120"/>
      <c r="M134" s="120"/>
      <c r="N134" s="120"/>
      <c r="O134" s="120"/>
      <c r="P134" s="120"/>
      <c r="Q134" s="120"/>
      <c r="R134" s="120"/>
      <c r="S134" s="120"/>
      <c r="T134" s="120"/>
      <c r="U134" s="120"/>
      <c r="V134" s="120"/>
      <c r="W134" s="120"/>
      <c r="X134" s="120"/>
      <c r="Y134" s="120"/>
      <c r="AE134" s="121"/>
    </row>
    <row r="135" spans="1:31" x14ac:dyDescent="0.2">
      <c r="A135" s="120"/>
      <c r="B135" s="120"/>
      <c r="C135" s="120"/>
      <c r="D135" s="120"/>
      <c r="E135" s="120"/>
      <c r="F135" s="120"/>
      <c r="G135" s="120"/>
      <c r="H135" s="120"/>
      <c r="I135" s="120"/>
      <c r="J135" s="120"/>
      <c r="K135" s="120"/>
      <c r="L135" s="120"/>
      <c r="M135" s="120"/>
      <c r="N135" s="120"/>
      <c r="O135" s="120"/>
      <c r="P135" s="120"/>
      <c r="Q135" s="120"/>
      <c r="R135" s="120"/>
      <c r="S135" s="120"/>
      <c r="T135" s="120"/>
      <c r="U135" s="120"/>
      <c r="V135" s="120"/>
      <c r="W135" s="120"/>
      <c r="X135" s="120"/>
      <c r="Y135" s="120"/>
      <c r="AE135" s="121"/>
    </row>
    <row r="136" spans="1:31" x14ac:dyDescent="0.2">
      <c r="A136" s="120"/>
      <c r="B136" s="120"/>
      <c r="C136" s="120"/>
      <c r="D136" s="120"/>
      <c r="E136" s="120"/>
      <c r="F136" s="120"/>
      <c r="G136" s="120"/>
      <c r="H136" s="120"/>
      <c r="I136" s="120"/>
      <c r="J136" s="120"/>
      <c r="K136" s="120"/>
      <c r="L136" s="120"/>
      <c r="M136" s="120"/>
      <c r="N136" s="120"/>
      <c r="O136" s="120"/>
      <c r="P136" s="120"/>
      <c r="Q136" s="120"/>
      <c r="R136" s="120"/>
      <c r="S136" s="120"/>
      <c r="T136" s="120"/>
      <c r="U136" s="120"/>
      <c r="V136" s="120"/>
      <c r="W136" s="120"/>
      <c r="X136" s="120"/>
      <c r="Y136" s="120"/>
      <c r="AE136" s="121"/>
    </row>
    <row r="137" spans="1:31" x14ac:dyDescent="0.2">
      <c r="A137" s="120"/>
      <c r="B137" s="120"/>
      <c r="C137" s="120"/>
      <c r="D137" s="120"/>
      <c r="E137" s="120"/>
      <c r="F137" s="120"/>
      <c r="G137" s="120"/>
      <c r="H137" s="120"/>
      <c r="I137" s="120"/>
      <c r="J137" s="120"/>
      <c r="K137" s="120"/>
      <c r="L137" s="120"/>
      <c r="M137" s="120"/>
      <c r="N137" s="120"/>
      <c r="O137" s="120"/>
      <c r="P137" s="120"/>
      <c r="Q137" s="120"/>
      <c r="R137" s="120"/>
      <c r="S137" s="120"/>
      <c r="T137" s="120"/>
      <c r="U137" s="120"/>
      <c r="V137" s="120"/>
      <c r="W137" s="120"/>
      <c r="X137" s="120"/>
      <c r="Y137" s="120"/>
      <c r="AE137" s="121"/>
    </row>
    <row r="138" spans="1:31" x14ac:dyDescent="0.2">
      <c r="A138" s="120"/>
      <c r="B138" s="120"/>
      <c r="C138" s="120"/>
      <c r="D138" s="120"/>
      <c r="E138" s="120"/>
      <c r="F138" s="120"/>
      <c r="G138" s="120"/>
      <c r="H138" s="120"/>
      <c r="I138" s="120"/>
      <c r="J138" s="120"/>
      <c r="K138" s="120"/>
      <c r="L138" s="120"/>
      <c r="M138" s="120"/>
      <c r="N138" s="120"/>
      <c r="O138" s="120"/>
      <c r="P138" s="120"/>
      <c r="Q138" s="120"/>
      <c r="R138" s="120"/>
      <c r="S138" s="120"/>
      <c r="T138" s="120"/>
      <c r="U138" s="120"/>
      <c r="V138" s="120"/>
      <c r="W138" s="120"/>
      <c r="X138" s="120"/>
      <c r="Y138" s="120"/>
      <c r="AE138" s="121"/>
    </row>
    <row r="139" spans="1:31" x14ac:dyDescent="0.2">
      <c r="A139" s="120"/>
      <c r="B139" s="120"/>
      <c r="C139" s="120"/>
      <c r="D139" s="120"/>
      <c r="E139" s="120"/>
      <c r="F139" s="120"/>
      <c r="G139" s="120"/>
      <c r="H139" s="120"/>
      <c r="I139" s="120"/>
      <c r="J139" s="120"/>
      <c r="K139" s="120"/>
      <c r="L139" s="120"/>
      <c r="M139" s="120"/>
      <c r="N139" s="120"/>
      <c r="O139" s="120"/>
      <c r="P139" s="120"/>
      <c r="Q139" s="120"/>
      <c r="R139" s="120"/>
      <c r="S139" s="120"/>
      <c r="T139" s="120"/>
      <c r="U139" s="120"/>
      <c r="V139" s="120"/>
      <c r="W139" s="120"/>
      <c r="X139" s="120"/>
      <c r="Y139" s="120"/>
      <c r="AE139" s="121"/>
    </row>
    <row r="140" spans="1:31" x14ac:dyDescent="0.2">
      <c r="A140" s="120"/>
      <c r="B140" s="120"/>
      <c r="C140" s="120"/>
      <c r="D140" s="120"/>
      <c r="E140" s="120"/>
      <c r="F140" s="120"/>
      <c r="G140" s="120"/>
      <c r="H140" s="120"/>
      <c r="I140" s="120"/>
      <c r="J140" s="120"/>
      <c r="K140" s="120"/>
      <c r="L140" s="120"/>
      <c r="M140" s="120"/>
      <c r="N140" s="120"/>
      <c r="O140" s="120"/>
      <c r="P140" s="120"/>
      <c r="Q140" s="120"/>
      <c r="R140" s="120"/>
      <c r="S140" s="120"/>
      <c r="T140" s="120"/>
      <c r="U140" s="120"/>
      <c r="V140" s="120"/>
      <c r="W140" s="120"/>
      <c r="X140" s="120"/>
      <c r="Y140" s="120"/>
      <c r="AE140" s="121"/>
    </row>
    <row r="141" spans="1:31" x14ac:dyDescent="0.2">
      <c r="A141" s="120"/>
      <c r="B141" s="120"/>
      <c r="C141" s="120"/>
      <c r="D141" s="120"/>
      <c r="E141" s="120"/>
      <c r="F141" s="120"/>
      <c r="G141" s="120"/>
      <c r="H141" s="120"/>
      <c r="I141" s="120"/>
      <c r="J141" s="120"/>
      <c r="K141" s="120"/>
      <c r="L141" s="120"/>
      <c r="M141" s="120"/>
      <c r="N141" s="120"/>
      <c r="O141" s="120"/>
      <c r="P141" s="120"/>
      <c r="Q141" s="120"/>
      <c r="R141" s="120"/>
      <c r="S141" s="120"/>
      <c r="T141" s="120"/>
      <c r="U141" s="120"/>
      <c r="V141" s="120"/>
      <c r="W141" s="120"/>
      <c r="X141" s="120"/>
      <c r="Y141" s="120"/>
      <c r="AE141" s="121"/>
    </row>
    <row r="142" spans="1:31" x14ac:dyDescent="0.2">
      <c r="A142" s="120"/>
      <c r="B142" s="120"/>
      <c r="C142" s="120"/>
      <c r="D142" s="120"/>
      <c r="E142" s="120"/>
      <c r="F142" s="120"/>
      <c r="G142" s="120"/>
      <c r="H142" s="120"/>
      <c r="I142" s="120"/>
      <c r="J142" s="120"/>
      <c r="K142" s="120"/>
      <c r="L142" s="120"/>
      <c r="M142" s="120"/>
      <c r="N142" s="120"/>
      <c r="O142" s="120"/>
      <c r="P142" s="120"/>
      <c r="Q142" s="120"/>
      <c r="R142" s="120"/>
      <c r="S142" s="120"/>
      <c r="T142" s="120"/>
      <c r="U142" s="120"/>
      <c r="V142" s="120"/>
      <c r="W142" s="120"/>
      <c r="X142" s="120"/>
      <c r="Y142" s="120"/>
      <c r="AE142" s="121"/>
    </row>
    <row r="143" spans="1:31" x14ac:dyDescent="0.2">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AE143" s="121"/>
    </row>
    <row r="144" spans="1:31" x14ac:dyDescent="0.2">
      <c r="A144" s="120"/>
      <c r="B144" s="120"/>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AE144" s="121"/>
    </row>
    <row r="145" spans="1:31" x14ac:dyDescent="0.2">
      <c r="A145" s="120"/>
      <c r="B145" s="120"/>
      <c r="C145" s="120"/>
      <c r="D145" s="120"/>
      <c r="E145" s="120"/>
      <c r="F145" s="120"/>
      <c r="G145" s="120"/>
      <c r="H145" s="120"/>
      <c r="I145" s="120"/>
      <c r="J145" s="120"/>
      <c r="K145" s="120"/>
      <c r="L145" s="120"/>
      <c r="M145" s="120"/>
      <c r="N145" s="120"/>
      <c r="O145" s="120"/>
      <c r="P145" s="120"/>
      <c r="Q145" s="120"/>
      <c r="R145" s="120"/>
      <c r="S145" s="120"/>
      <c r="T145" s="120"/>
      <c r="U145" s="120"/>
      <c r="V145" s="120"/>
      <c r="W145" s="120"/>
      <c r="X145" s="120"/>
      <c r="Y145" s="120"/>
      <c r="AE145" s="121"/>
    </row>
    <row r="146" spans="1:31" x14ac:dyDescent="0.2">
      <c r="A146" s="120"/>
      <c r="B146" s="120"/>
      <c r="C146" s="120"/>
      <c r="D146" s="120"/>
      <c r="E146" s="120"/>
      <c r="F146" s="120"/>
      <c r="G146" s="120"/>
      <c r="H146" s="120"/>
      <c r="I146" s="120"/>
      <c r="J146" s="120"/>
      <c r="K146" s="120"/>
      <c r="L146" s="120"/>
      <c r="M146" s="120"/>
      <c r="N146" s="120"/>
      <c r="O146" s="120"/>
      <c r="P146" s="120"/>
      <c r="Q146" s="120"/>
      <c r="R146" s="120"/>
      <c r="S146" s="120"/>
      <c r="T146" s="120"/>
      <c r="U146" s="120"/>
      <c r="V146" s="120"/>
      <c r="W146" s="120"/>
      <c r="X146" s="120"/>
      <c r="Y146" s="120"/>
      <c r="AE146" s="121"/>
    </row>
    <row r="147" spans="1:31" x14ac:dyDescent="0.2">
      <c r="A147" s="120"/>
      <c r="B147" s="120"/>
      <c r="C147" s="120"/>
      <c r="D147" s="120"/>
      <c r="E147" s="120"/>
      <c r="F147" s="120"/>
      <c r="G147" s="120"/>
      <c r="H147" s="120"/>
      <c r="I147" s="120"/>
      <c r="J147" s="120"/>
      <c r="K147" s="120"/>
      <c r="L147" s="120"/>
      <c r="M147" s="120"/>
      <c r="N147" s="120"/>
      <c r="O147" s="120"/>
      <c r="P147" s="120"/>
      <c r="Q147" s="120"/>
      <c r="R147" s="120"/>
      <c r="S147" s="120"/>
      <c r="T147" s="120"/>
      <c r="U147" s="120"/>
      <c r="V147" s="120"/>
      <c r="W147" s="120"/>
      <c r="X147" s="120"/>
      <c r="Y147" s="120"/>
      <c r="AE147" s="121"/>
    </row>
    <row r="148" spans="1:31" x14ac:dyDescent="0.2">
      <c r="A148" s="120"/>
      <c r="B148" s="120"/>
      <c r="C148" s="120"/>
      <c r="D148" s="120"/>
      <c r="E148" s="120"/>
      <c r="F148" s="120"/>
      <c r="G148" s="120"/>
      <c r="H148" s="120"/>
      <c r="I148" s="120"/>
      <c r="J148" s="120"/>
      <c r="K148" s="120"/>
      <c r="L148" s="120"/>
      <c r="M148" s="120"/>
      <c r="N148" s="120"/>
      <c r="O148" s="120"/>
      <c r="P148" s="120"/>
      <c r="Q148" s="120"/>
      <c r="R148" s="120"/>
      <c r="S148" s="120"/>
      <c r="T148" s="120"/>
      <c r="U148" s="120"/>
      <c r="V148" s="120"/>
      <c r="W148" s="120"/>
      <c r="X148" s="120"/>
      <c r="Y148" s="120"/>
      <c r="AE148" s="121"/>
    </row>
    <row r="149" spans="1:31" x14ac:dyDescent="0.2">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AE149" s="121"/>
    </row>
    <row r="150" spans="1:31" x14ac:dyDescent="0.2">
      <c r="A150" s="120"/>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AE150" s="121"/>
    </row>
    <row r="151" spans="1:31" x14ac:dyDescent="0.2">
      <c r="A151" s="120"/>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AE151" s="121"/>
    </row>
    <row r="152" spans="1:31" x14ac:dyDescent="0.2">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AE152" s="121"/>
    </row>
    <row r="153" spans="1:31" x14ac:dyDescent="0.2">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AE153" s="121"/>
    </row>
    <row r="154" spans="1:31" x14ac:dyDescent="0.2">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AE154" s="121"/>
    </row>
    <row r="155" spans="1:31" x14ac:dyDescent="0.2">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AE155" s="121"/>
    </row>
    <row r="156" spans="1:31" x14ac:dyDescent="0.2">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AE156" s="121"/>
    </row>
    <row r="157" spans="1:31" x14ac:dyDescent="0.2">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AE157" s="121"/>
    </row>
    <row r="158" spans="1:31" x14ac:dyDescent="0.2">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AE158" s="121"/>
    </row>
    <row r="159" spans="1:31" x14ac:dyDescent="0.2">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AE159" s="121"/>
    </row>
    <row r="160" spans="1:31" x14ac:dyDescent="0.2">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AE160" s="121"/>
    </row>
    <row r="161" spans="1:31" x14ac:dyDescent="0.2">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AE161" s="121"/>
    </row>
    <row r="162" spans="1:31" x14ac:dyDescent="0.2">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AE162" s="121"/>
    </row>
    <row r="163" spans="1:31" x14ac:dyDescent="0.2">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AE163" s="121"/>
    </row>
    <row r="164" spans="1:31" x14ac:dyDescent="0.2">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AE164" s="121"/>
    </row>
    <row r="165" spans="1:31" x14ac:dyDescent="0.2">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AE165" s="121"/>
    </row>
    <row r="166" spans="1:31" x14ac:dyDescent="0.2">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AE166" s="121"/>
    </row>
    <row r="167" spans="1:31" x14ac:dyDescent="0.2">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AE167" s="121"/>
    </row>
    <row r="168" spans="1:31" x14ac:dyDescent="0.2">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AE168" s="121"/>
    </row>
    <row r="169" spans="1:31" x14ac:dyDescent="0.2">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AE169" s="121"/>
    </row>
    <row r="170" spans="1:31" x14ac:dyDescent="0.2">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AE170" s="121"/>
    </row>
    <row r="171" spans="1:31" x14ac:dyDescent="0.2">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AE171" s="121"/>
    </row>
    <row r="172" spans="1:31" x14ac:dyDescent="0.2">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AE172" s="121"/>
    </row>
    <row r="173" spans="1:31" x14ac:dyDescent="0.2">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AE173" s="121"/>
    </row>
    <row r="174" spans="1:31" x14ac:dyDescent="0.2">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AE174" s="121"/>
    </row>
    <row r="175" spans="1:31" x14ac:dyDescent="0.2">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AE175" s="121"/>
    </row>
    <row r="176" spans="1:31" x14ac:dyDescent="0.2">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AE176" s="121"/>
    </row>
    <row r="177" spans="1:31" x14ac:dyDescent="0.2">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AE177" s="121"/>
    </row>
    <row r="178" spans="1:31" x14ac:dyDescent="0.2">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AE178" s="121"/>
    </row>
    <row r="179" spans="1:31" x14ac:dyDescent="0.2">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AE179" s="121"/>
    </row>
    <row r="180" spans="1:31" x14ac:dyDescent="0.2">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AE180" s="121"/>
    </row>
    <row r="181" spans="1:31" x14ac:dyDescent="0.2">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AE181" s="121"/>
    </row>
    <row r="182" spans="1:31" x14ac:dyDescent="0.2">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AE182" s="121"/>
    </row>
    <row r="183" spans="1:31" x14ac:dyDescent="0.2">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AE183" s="121"/>
    </row>
    <row r="184" spans="1:31" x14ac:dyDescent="0.2">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AE184" s="121"/>
    </row>
    <row r="185" spans="1:31" x14ac:dyDescent="0.2">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AE185" s="121"/>
    </row>
    <row r="186" spans="1:31" x14ac:dyDescent="0.2">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AE186" s="121"/>
    </row>
    <row r="187" spans="1:31" x14ac:dyDescent="0.2">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AE187" s="121"/>
    </row>
    <row r="188" spans="1:31" x14ac:dyDescent="0.2">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AE188" s="121"/>
    </row>
    <row r="189" spans="1:31" x14ac:dyDescent="0.2">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AE189" s="121"/>
    </row>
    <row r="190" spans="1:31" x14ac:dyDescent="0.2">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AE190" s="121"/>
    </row>
    <row r="191" spans="1:31" x14ac:dyDescent="0.2">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AE191" s="121"/>
    </row>
    <row r="192" spans="1:31" x14ac:dyDescent="0.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AE192" s="121"/>
    </row>
    <row r="193" spans="1:31" x14ac:dyDescent="0.2">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AE193" s="121"/>
    </row>
    <row r="194" spans="1:31" x14ac:dyDescent="0.2">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AE194" s="121"/>
    </row>
    <row r="195" spans="1:31" x14ac:dyDescent="0.2">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AE195" s="121"/>
    </row>
    <row r="196" spans="1:31" x14ac:dyDescent="0.2">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AE196" s="121"/>
    </row>
    <row r="197" spans="1:31" x14ac:dyDescent="0.2">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AE197" s="121"/>
    </row>
    <row r="198" spans="1:31" x14ac:dyDescent="0.2">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AE198" s="121"/>
    </row>
    <row r="199" spans="1:31" x14ac:dyDescent="0.2">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AE199" s="121"/>
    </row>
    <row r="200" spans="1:31" x14ac:dyDescent="0.2">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AE200" s="121"/>
    </row>
    <row r="201" spans="1:31" x14ac:dyDescent="0.2">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AE201" s="121"/>
    </row>
    <row r="202" spans="1:31" x14ac:dyDescent="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AE202" s="121"/>
    </row>
    <row r="203" spans="1:31" x14ac:dyDescent="0.2">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AE203" s="121"/>
    </row>
    <row r="204" spans="1:31" x14ac:dyDescent="0.2">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AE204" s="121"/>
    </row>
    <row r="205" spans="1:31" x14ac:dyDescent="0.2">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AE205" s="121"/>
    </row>
    <row r="206" spans="1:31" x14ac:dyDescent="0.2">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AE206" s="121"/>
    </row>
    <row r="207" spans="1:31" x14ac:dyDescent="0.2">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AE207" s="121"/>
    </row>
    <row r="208" spans="1:31" x14ac:dyDescent="0.2">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AE208" s="121"/>
    </row>
    <row r="209" spans="1:31" x14ac:dyDescent="0.2">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AE209" s="121"/>
    </row>
    <row r="210" spans="1:31" x14ac:dyDescent="0.2">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AE210" s="121"/>
    </row>
    <row r="211" spans="1:31" x14ac:dyDescent="0.2">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AE211" s="121"/>
    </row>
    <row r="212" spans="1:31" x14ac:dyDescent="0.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AE212" s="121"/>
    </row>
    <row r="213" spans="1:31" x14ac:dyDescent="0.2">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AE213" s="121"/>
    </row>
    <row r="214" spans="1:31" x14ac:dyDescent="0.2">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AE214" s="121"/>
    </row>
    <row r="215" spans="1:31" x14ac:dyDescent="0.2">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AE215" s="121"/>
    </row>
    <row r="216" spans="1:31" x14ac:dyDescent="0.2">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AE216" s="121"/>
    </row>
    <row r="217" spans="1:31" x14ac:dyDescent="0.2">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AE217" s="121"/>
    </row>
    <row r="218" spans="1:31" x14ac:dyDescent="0.2">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AE218" s="121"/>
    </row>
    <row r="219" spans="1:31" x14ac:dyDescent="0.2">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AE219" s="121"/>
    </row>
    <row r="220" spans="1:31" x14ac:dyDescent="0.2">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AE220" s="121"/>
    </row>
    <row r="221" spans="1:31" x14ac:dyDescent="0.2">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AE221" s="121"/>
    </row>
    <row r="222" spans="1:31" x14ac:dyDescent="0.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AE222" s="121"/>
    </row>
    <row r="223" spans="1:31" x14ac:dyDescent="0.2">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AE223" s="121"/>
    </row>
    <row r="224" spans="1:31" x14ac:dyDescent="0.2">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AE224" s="121"/>
    </row>
    <row r="225" spans="1:31" x14ac:dyDescent="0.2">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AE225" s="121"/>
    </row>
    <row r="226" spans="1:31" x14ac:dyDescent="0.2">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AE226" s="121"/>
    </row>
    <row r="227" spans="1:31" x14ac:dyDescent="0.2">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AE227" s="121"/>
    </row>
    <row r="228" spans="1:31" x14ac:dyDescent="0.2">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AE228" s="121"/>
    </row>
    <row r="229" spans="1:31" x14ac:dyDescent="0.2">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AE229" s="121"/>
    </row>
    <row r="230" spans="1:31" x14ac:dyDescent="0.2">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AE230" s="121"/>
    </row>
    <row r="231" spans="1:31" x14ac:dyDescent="0.2">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AE231" s="121"/>
    </row>
    <row r="232" spans="1:31" x14ac:dyDescent="0.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AE232" s="121"/>
    </row>
    <row r="233" spans="1:31" x14ac:dyDescent="0.2">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AE233" s="121"/>
    </row>
    <row r="234" spans="1:31" x14ac:dyDescent="0.2">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AE234" s="121"/>
    </row>
    <row r="235" spans="1:31" x14ac:dyDescent="0.2">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AE235" s="121"/>
    </row>
    <row r="236" spans="1:31" x14ac:dyDescent="0.2">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AE236" s="121"/>
    </row>
    <row r="237" spans="1:31" x14ac:dyDescent="0.2">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AE237" s="121"/>
    </row>
    <row r="238" spans="1:31" x14ac:dyDescent="0.2">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AE238" s="121"/>
    </row>
    <row r="239" spans="1:31" x14ac:dyDescent="0.2">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AE239" s="121"/>
    </row>
    <row r="240" spans="1:31" x14ac:dyDescent="0.2">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AE240" s="121"/>
    </row>
    <row r="241" spans="1:31" x14ac:dyDescent="0.2">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AE241" s="121"/>
    </row>
    <row r="242" spans="1:31" x14ac:dyDescent="0.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AE242" s="121"/>
    </row>
    <row r="243" spans="1:31" x14ac:dyDescent="0.2">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AE243" s="121"/>
    </row>
    <row r="244" spans="1:31" x14ac:dyDescent="0.2">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AE244" s="121"/>
    </row>
    <row r="245" spans="1:31" x14ac:dyDescent="0.2">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AE245" s="121"/>
    </row>
    <row r="246" spans="1:31" x14ac:dyDescent="0.2">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AE246" s="121"/>
    </row>
    <row r="247" spans="1:31" x14ac:dyDescent="0.2">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AE247" s="121"/>
    </row>
    <row r="248" spans="1:31" x14ac:dyDescent="0.2">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AE248" s="121"/>
    </row>
    <row r="249" spans="1:31" x14ac:dyDescent="0.2">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AE249" s="121"/>
    </row>
    <row r="250" spans="1:31" x14ac:dyDescent="0.2">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AE250" s="121"/>
    </row>
    <row r="251" spans="1:31" x14ac:dyDescent="0.2">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AE251" s="121"/>
    </row>
    <row r="252" spans="1:31" x14ac:dyDescent="0.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AE252" s="121"/>
    </row>
    <row r="253" spans="1:31" x14ac:dyDescent="0.2">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AE253" s="121"/>
    </row>
    <row r="254" spans="1:31" x14ac:dyDescent="0.2">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AE254" s="121"/>
    </row>
    <row r="255" spans="1:31" x14ac:dyDescent="0.2">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AE255" s="121"/>
    </row>
    <row r="256" spans="1:31" x14ac:dyDescent="0.2">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AE256" s="121"/>
    </row>
    <row r="257" spans="1:31" x14ac:dyDescent="0.2">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AE257" s="121"/>
    </row>
    <row r="258" spans="1:31" x14ac:dyDescent="0.2">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AE258" s="121"/>
    </row>
    <row r="259" spans="1:31" x14ac:dyDescent="0.2">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AE259" s="121"/>
    </row>
    <row r="260" spans="1:31" x14ac:dyDescent="0.2">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AE260" s="121"/>
    </row>
    <row r="261" spans="1:31" x14ac:dyDescent="0.2">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AE261" s="121"/>
    </row>
    <row r="262" spans="1:31" x14ac:dyDescent="0.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AE262" s="121"/>
    </row>
    <row r="263" spans="1:31" x14ac:dyDescent="0.2">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AE263" s="121"/>
    </row>
    <row r="264" spans="1:31" x14ac:dyDescent="0.2">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AE264" s="121"/>
    </row>
    <row r="265" spans="1:31" x14ac:dyDescent="0.2">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AE265" s="121"/>
    </row>
    <row r="266" spans="1:31" x14ac:dyDescent="0.2">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AE266" s="121"/>
    </row>
    <row r="267" spans="1:31" x14ac:dyDescent="0.2">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AE267" s="121"/>
    </row>
    <row r="268" spans="1:31" x14ac:dyDescent="0.2">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AE268" s="121"/>
    </row>
    <row r="269" spans="1:31" x14ac:dyDescent="0.2">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AE269" s="121"/>
    </row>
    <row r="270" spans="1:31" x14ac:dyDescent="0.2">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AE270" s="121"/>
    </row>
    <row r="271" spans="1:31" x14ac:dyDescent="0.2">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AE271" s="121"/>
    </row>
    <row r="272" spans="1:31" x14ac:dyDescent="0.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AE272" s="121"/>
    </row>
    <row r="273" spans="1:31" x14ac:dyDescent="0.2">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AE273" s="121"/>
    </row>
    <row r="274" spans="1:31" x14ac:dyDescent="0.2">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AE274" s="121"/>
    </row>
    <row r="275" spans="1:31" x14ac:dyDescent="0.2">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AE275" s="121"/>
    </row>
    <row r="276" spans="1:31" x14ac:dyDescent="0.2">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AE276" s="121"/>
    </row>
    <row r="277" spans="1:31" x14ac:dyDescent="0.2">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AE277" s="121"/>
    </row>
    <row r="278" spans="1:31" x14ac:dyDescent="0.2">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AE278" s="121"/>
    </row>
    <row r="279" spans="1:31" x14ac:dyDescent="0.2">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AE279" s="121"/>
    </row>
    <row r="280" spans="1:31" x14ac:dyDescent="0.2">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AE280" s="121"/>
    </row>
    <row r="281" spans="1:31" x14ac:dyDescent="0.2">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AE281" s="121"/>
    </row>
    <row r="282" spans="1:31" x14ac:dyDescent="0.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AE282" s="121"/>
    </row>
    <row r="283" spans="1:31" x14ac:dyDescent="0.2">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AE283" s="121"/>
    </row>
    <row r="284" spans="1:31" x14ac:dyDescent="0.2">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AE284" s="121"/>
    </row>
    <row r="285" spans="1:31" x14ac:dyDescent="0.2">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AE285" s="121"/>
    </row>
    <row r="286" spans="1:31" x14ac:dyDescent="0.2">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AE286" s="121"/>
    </row>
    <row r="287" spans="1:31" x14ac:dyDescent="0.2">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AE287" s="121"/>
    </row>
    <row r="288" spans="1:31" x14ac:dyDescent="0.2">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AE288" s="121"/>
    </row>
    <row r="289" spans="1:31" x14ac:dyDescent="0.2">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AE289" s="121"/>
    </row>
    <row r="290" spans="1:31" x14ac:dyDescent="0.2">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AE290" s="121"/>
    </row>
    <row r="291" spans="1:31" x14ac:dyDescent="0.2">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AE291" s="121"/>
    </row>
    <row r="292" spans="1:31" x14ac:dyDescent="0.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AE292" s="121"/>
    </row>
    <row r="293" spans="1:31" x14ac:dyDescent="0.2">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AE293" s="121"/>
    </row>
    <row r="294" spans="1:31" x14ac:dyDescent="0.2">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AE294" s="121"/>
    </row>
    <row r="295" spans="1:31" x14ac:dyDescent="0.2">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AE295" s="121"/>
    </row>
    <row r="296" spans="1:31" x14ac:dyDescent="0.2">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AE296" s="121"/>
    </row>
    <row r="297" spans="1:31" x14ac:dyDescent="0.2">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AE297" s="121"/>
    </row>
    <row r="298" spans="1:31" x14ac:dyDescent="0.2">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AE298" s="121"/>
    </row>
    <row r="299" spans="1:31" x14ac:dyDescent="0.2">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AE299" s="121"/>
    </row>
    <row r="300" spans="1:31" x14ac:dyDescent="0.2">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AE300" s="121"/>
    </row>
    <row r="301" spans="1:31" x14ac:dyDescent="0.2">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AE301" s="121"/>
    </row>
    <row r="302" spans="1:31" x14ac:dyDescent="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AE302" s="121"/>
    </row>
    <row r="303" spans="1:31" x14ac:dyDescent="0.2">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AE303" s="121"/>
    </row>
    <row r="304" spans="1:31" x14ac:dyDescent="0.2">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AE304" s="121"/>
    </row>
    <row r="305" spans="1:31" x14ac:dyDescent="0.2">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AE305" s="121"/>
    </row>
    <row r="306" spans="1:31" x14ac:dyDescent="0.2">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AE306" s="121"/>
    </row>
    <row r="307" spans="1:31" x14ac:dyDescent="0.2">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AE307" s="121"/>
    </row>
    <row r="308" spans="1:31" x14ac:dyDescent="0.2">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AE308" s="121"/>
    </row>
    <row r="309" spans="1:31" x14ac:dyDescent="0.2">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AE309" s="121"/>
    </row>
    <row r="310" spans="1:31" x14ac:dyDescent="0.2">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AE310" s="121"/>
    </row>
    <row r="311" spans="1:31" x14ac:dyDescent="0.2">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AE311" s="121"/>
    </row>
    <row r="312" spans="1:31" x14ac:dyDescent="0.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AE312" s="121"/>
    </row>
    <row r="313" spans="1:31" x14ac:dyDescent="0.2">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AE313" s="121"/>
    </row>
    <row r="314" spans="1:31" x14ac:dyDescent="0.2">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AE314" s="121"/>
    </row>
    <row r="315" spans="1:31" x14ac:dyDescent="0.2">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AE315" s="121"/>
    </row>
    <row r="316" spans="1:31" x14ac:dyDescent="0.2">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AE316" s="121"/>
    </row>
    <row r="317" spans="1:31" x14ac:dyDescent="0.2">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AE317" s="121"/>
    </row>
    <row r="318" spans="1:31" x14ac:dyDescent="0.2">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AE318" s="121"/>
    </row>
    <row r="319" spans="1:31" x14ac:dyDescent="0.2">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AE319" s="121"/>
    </row>
    <row r="320" spans="1:31" x14ac:dyDescent="0.2">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AE320" s="121"/>
    </row>
    <row r="321" spans="1:31" x14ac:dyDescent="0.2">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AE321" s="121"/>
    </row>
    <row r="322" spans="1:31" x14ac:dyDescent="0.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AE322" s="121"/>
    </row>
    <row r="323" spans="1:31" x14ac:dyDescent="0.2">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AE323" s="121"/>
    </row>
    <row r="324" spans="1:31" x14ac:dyDescent="0.2">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AE324" s="121"/>
    </row>
    <row r="325" spans="1:31" x14ac:dyDescent="0.2">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AE325" s="121"/>
    </row>
    <row r="326" spans="1:31" x14ac:dyDescent="0.2">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AE326" s="121"/>
    </row>
    <row r="327" spans="1:31" x14ac:dyDescent="0.2">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AE327" s="121"/>
    </row>
    <row r="328" spans="1:31" x14ac:dyDescent="0.2">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AE328" s="121"/>
    </row>
    <row r="329" spans="1:31" x14ac:dyDescent="0.2">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AE329" s="121"/>
    </row>
    <row r="330" spans="1:31" x14ac:dyDescent="0.2">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AE330" s="121"/>
    </row>
    <row r="331" spans="1:31" x14ac:dyDescent="0.2">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AE331" s="121"/>
    </row>
    <row r="332" spans="1:31" x14ac:dyDescent="0.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AE332" s="121"/>
    </row>
    <row r="333" spans="1:31" x14ac:dyDescent="0.2">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AE333" s="121"/>
    </row>
    <row r="334" spans="1:31" x14ac:dyDescent="0.2">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AE334" s="121"/>
    </row>
    <row r="335" spans="1:31" x14ac:dyDescent="0.2">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AE335" s="121"/>
    </row>
    <row r="336" spans="1:31" x14ac:dyDescent="0.2">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AE336" s="121"/>
    </row>
    <row r="337" spans="1:31" x14ac:dyDescent="0.2">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AE337" s="121"/>
    </row>
    <row r="338" spans="1:31" x14ac:dyDescent="0.2">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AE338" s="121"/>
    </row>
    <row r="339" spans="1:31" x14ac:dyDescent="0.2">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AE339" s="121"/>
    </row>
    <row r="340" spans="1:31" x14ac:dyDescent="0.2">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AE340" s="121"/>
    </row>
    <row r="341" spans="1:31" x14ac:dyDescent="0.2">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AE341" s="121"/>
    </row>
    <row r="342" spans="1:31" x14ac:dyDescent="0.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AE342" s="121"/>
    </row>
    <row r="343" spans="1:31" x14ac:dyDescent="0.2">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AE343" s="121"/>
    </row>
    <row r="344" spans="1:31" x14ac:dyDescent="0.2">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AE344" s="121"/>
    </row>
    <row r="345" spans="1:31" x14ac:dyDescent="0.2">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AE345" s="121"/>
    </row>
    <row r="346" spans="1:31" x14ac:dyDescent="0.2">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AE346" s="121"/>
    </row>
    <row r="347" spans="1:31" x14ac:dyDescent="0.2">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AE347" s="121"/>
    </row>
    <row r="348" spans="1:31" x14ac:dyDescent="0.2">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AE348" s="121"/>
    </row>
    <row r="349" spans="1:31" x14ac:dyDescent="0.2">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AE349" s="121"/>
    </row>
    <row r="350" spans="1:31" x14ac:dyDescent="0.2">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AE350" s="121"/>
    </row>
    <row r="351" spans="1:31" x14ac:dyDescent="0.2">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AE351" s="121"/>
    </row>
    <row r="352" spans="1:31" x14ac:dyDescent="0.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AE352" s="121"/>
    </row>
    <row r="353" spans="1:31" x14ac:dyDescent="0.2">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AE353" s="121"/>
    </row>
    <row r="354" spans="1:31" x14ac:dyDescent="0.2">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AE354" s="121"/>
    </row>
    <row r="355" spans="1:31" x14ac:dyDescent="0.2">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AE355" s="121"/>
    </row>
    <row r="356" spans="1:31" x14ac:dyDescent="0.2">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AE356" s="121"/>
    </row>
    <row r="357" spans="1:31" x14ac:dyDescent="0.2">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AE357" s="121"/>
    </row>
    <row r="358" spans="1:31" x14ac:dyDescent="0.2">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AE358" s="121"/>
    </row>
    <row r="359" spans="1:31" x14ac:dyDescent="0.2">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AE359" s="121"/>
    </row>
    <row r="360" spans="1:31" x14ac:dyDescent="0.2">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AE360" s="121"/>
    </row>
    <row r="361" spans="1:31" x14ac:dyDescent="0.2">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AE361" s="121"/>
    </row>
    <row r="362" spans="1:31" x14ac:dyDescent="0.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AE362" s="121"/>
    </row>
    <row r="363" spans="1:31" x14ac:dyDescent="0.2">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AE363" s="121"/>
    </row>
    <row r="364" spans="1:31" x14ac:dyDescent="0.2">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AE364" s="121"/>
    </row>
    <row r="365" spans="1:31"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AE365" s="121"/>
    </row>
    <row r="366" spans="1:31"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AE366" s="121"/>
    </row>
    <row r="367" spans="1:31"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AE367" s="121"/>
    </row>
    <row r="368" spans="1:31"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AE368" s="121"/>
    </row>
    <row r="369" spans="1:31"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AE369" s="121"/>
    </row>
    <row r="370" spans="1:31"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AE370" s="121"/>
    </row>
    <row r="371" spans="1:31"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AE371" s="121"/>
    </row>
    <row r="372" spans="1:31"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AE372" s="121"/>
    </row>
    <row r="373" spans="1:31"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AE373" s="121"/>
    </row>
    <row r="374" spans="1:31"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AE374" s="121"/>
    </row>
    <row r="375" spans="1:31"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AE375" s="121"/>
    </row>
    <row r="376" spans="1:31"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AE376" s="121"/>
    </row>
    <row r="377" spans="1:31"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AE377" s="121"/>
    </row>
    <row r="378" spans="1:31"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AE378" s="121"/>
    </row>
    <row r="379" spans="1:31"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AE379" s="121"/>
    </row>
    <row r="380" spans="1:31"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AE380" s="121"/>
    </row>
    <row r="381" spans="1:31"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AE381" s="121"/>
    </row>
    <row r="382" spans="1:31"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AE382" s="121"/>
    </row>
    <row r="383" spans="1:31"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AE383" s="121"/>
    </row>
    <row r="384" spans="1:31"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AE384" s="121"/>
    </row>
    <row r="385" spans="1:31"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AE385" s="121"/>
    </row>
    <row r="386" spans="1:31"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AE386" s="121"/>
    </row>
    <row r="387" spans="1:31"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AE387" s="121"/>
    </row>
    <row r="388" spans="1:31"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AE388" s="121"/>
    </row>
    <row r="389" spans="1:31"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AE389" s="121"/>
    </row>
    <row r="390" spans="1:31"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AE390" s="121"/>
    </row>
    <row r="391" spans="1:31"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AE391" s="121"/>
    </row>
    <row r="392" spans="1:31"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AE392" s="121"/>
    </row>
    <row r="393" spans="1:31"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AE393" s="121"/>
    </row>
    <row r="394" spans="1:31"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AE394" s="121"/>
    </row>
    <row r="395" spans="1:31"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AE395" s="121"/>
    </row>
    <row r="396" spans="1:31"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AE396" s="121"/>
    </row>
    <row r="397" spans="1:31"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AE397" s="121"/>
    </row>
    <row r="398" spans="1:31"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AE398" s="121"/>
    </row>
    <row r="399" spans="1:31"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AE399" s="121"/>
    </row>
    <row r="400" spans="1:31"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AE400" s="121"/>
    </row>
    <row r="401" spans="1:31"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AE401" s="121"/>
    </row>
    <row r="402" spans="1:31"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AE402" s="121"/>
    </row>
    <row r="403" spans="1:31"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AE403" s="121"/>
    </row>
    <row r="404" spans="1:31"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AE404" s="121"/>
    </row>
    <row r="405" spans="1:31"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AE405" s="121"/>
    </row>
    <row r="406" spans="1:31"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AE406" s="121"/>
    </row>
    <row r="407" spans="1:31"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AE407" s="121"/>
    </row>
    <row r="408" spans="1:31"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AE408" s="121"/>
    </row>
    <row r="409" spans="1:31"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AE409" s="121"/>
    </row>
    <row r="410" spans="1:31"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AE410" s="121"/>
    </row>
    <row r="411" spans="1:31"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AE411" s="121"/>
    </row>
    <row r="412" spans="1:31"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AE412" s="121"/>
    </row>
    <row r="413" spans="1:31"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AE413" s="121"/>
    </row>
    <row r="414" spans="1:31"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AE414" s="121"/>
    </row>
    <row r="415" spans="1:31"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AE415" s="121"/>
    </row>
    <row r="416" spans="1:31"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AE416" s="121"/>
    </row>
    <row r="417" spans="1:31"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AE417" s="121"/>
    </row>
    <row r="418" spans="1:31"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AE418" s="121"/>
    </row>
    <row r="419" spans="1:31"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AE419" s="121"/>
    </row>
    <row r="420" spans="1:31"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AE420" s="121"/>
    </row>
    <row r="421" spans="1:31"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AE421" s="121"/>
    </row>
    <row r="422" spans="1:31"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AE422" s="121"/>
    </row>
    <row r="423" spans="1:31"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AE423" s="121"/>
    </row>
    <row r="424" spans="1:31"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AE424" s="121"/>
    </row>
    <row r="425" spans="1:31"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AE425" s="121"/>
    </row>
    <row r="426" spans="1:31"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AE426" s="121"/>
    </row>
    <row r="427" spans="1:31"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AE427" s="121"/>
    </row>
    <row r="428" spans="1:31"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AE428" s="121"/>
    </row>
    <row r="429" spans="1:31"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AE429" s="121"/>
    </row>
    <row r="430" spans="1:31"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AE430" s="121"/>
    </row>
    <row r="431" spans="1:31"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AE431" s="121"/>
    </row>
    <row r="432" spans="1:31"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AE432" s="121"/>
    </row>
    <row r="433" spans="1:31"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AE433" s="121"/>
    </row>
    <row r="434" spans="1:31"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AE434" s="121"/>
    </row>
    <row r="435" spans="1:31"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AE435" s="121"/>
    </row>
    <row r="436" spans="1:31"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AE436" s="121"/>
    </row>
    <row r="437" spans="1:31"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AE437" s="121"/>
    </row>
    <row r="438" spans="1:31"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AE438" s="121"/>
    </row>
    <row r="439" spans="1:31"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AE439" s="121"/>
    </row>
    <row r="440" spans="1:31"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AE440" s="121"/>
    </row>
    <row r="441" spans="1:31"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AE441" s="121"/>
    </row>
    <row r="442" spans="1:31"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AE442" s="121"/>
    </row>
    <row r="443" spans="1:31"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AE443" s="121"/>
    </row>
    <row r="444" spans="1:31"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AE444" s="121"/>
    </row>
    <row r="445" spans="1:31"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AE445" s="121"/>
    </row>
    <row r="446" spans="1:31"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AE446" s="121"/>
    </row>
    <row r="447" spans="1:31"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AE447" s="121"/>
    </row>
    <row r="448" spans="1:31"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AE448" s="121"/>
    </row>
    <row r="449" spans="1:31"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AE449" s="121"/>
    </row>
    <row r="450" spans="1:31"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AE450" s="121"/>
    </row>
    <row r="451" spans="1:31"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AE451" s="121"/>
    </row>
    <row r="452" spans="1:31"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AE452" s="121"/>
    </row>
    <row r="453" spans="1:31"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AE453" s="121"/>
    </row>
    <row r="454" spans="1:31"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AE454" s="121"/>
    </row>
    <row r="455" spans="1:31"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AE455" s="121"/>
    </row>
    <row r="456" spans="1:31"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AE456" s="121"/>
    </row>
    <row r="457" spans="1:31"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AE457" s="121"/>
    </row>
    <row r="458" spans="1:31"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AE458" s="121"/>
    </row>
    <row r="459" spans="1:31"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AE459" s="121"/>
    </row>
    <row r="460" spans="1:31"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AE460" s="121"/>
    </row>
    <row r="461" spans="1:31"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AE461" s="121"/>
    </row>
    <row r="462" spans="1:31"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AE462" s="121"/>
    </row>
    <row r="463" spans="1:31"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AE463" s="121"/>
    </row>
    <row r="464" spans="1:31"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AE464" s="121"/>
    </row>
    <row r="465" spans="1:31"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AE465" s="121"/>
    </row>
    <row r="466" spans="1:31"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AE466" s="121"/>
    </row>
    <row r="467" spans="1:31"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AE467" s="121"/>
    </row>
    <row r="468" spans="1:31"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AE468" s="121"/>
    </row>
    <row r="469" spans="1:31"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AE469" s="121"/>
    </row>
    <row r="470" spans="1:31"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AE470" s="121"/>
    </row>
    <row r="471" spans="1:31"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AE471" s="121"/>
    </row>
    <row r="472" spans="1:31"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AE472" s="121"/>
    </row>
    <row r="473" spans="1:31"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AE473" s="121"/>
    </row>
    <row r="474" spans="1:31"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AE474" s="121"/>
    </row>
    <row r="475" spans="1:31"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AE475" s="121"/>
    </row>
    <row r="476" spans="1:31"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AE476" s="121"/>
    </row>
    <row r="477" spans="1:31"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AE477" s="121"/>
    </row>
    <row r="478" spans="1:31"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AE478" s="121"/>
    </row>
    <row r="479" spans="1:31"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AE479" s="121"/>
    </row>
    <row r="480" spans="1:31"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AE480" s="121"/>
    </row>
    <row r="481" spans="1:31"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AE481" s="121"/>
    </row>
    <row r="482" spans="1:31"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AE482" s="121"/>
    </row>
    <row r="483" spans="1:31"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AE483" s="121"/>
    </row>
    <row r="484" spans="1:31"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AE484" s="121"/>
    </row>
    <row r="485" spans="1:31"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AE485" s="121"/>
    </row>
    <row r="486" spans="1:31"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AE486" s="121"/>
    </row>
    <row r="487" spans="1:31"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AE487" s="121"/>
    </row>
    <row r="488" spans="1:31"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AE488" s="121"/>
    </row>
    <row r="489" spans="1:31"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AE489" s="121"/>
    </row>
    <row r="490" spans="1:31"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AE490" s="121"/>
    </row>
    <row r="491" spans="1:31"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AE491" s="121"/>
    </row>
    <row r="492" spans="1:31"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AE492" s="121"/>
    </row>
    <row r="493" spans="1:31"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AE493" s="121"/>
    </row>
    <row r="494" spans="1:31"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AE494" s="121"/>
    </row>
    <row r="495" spans="1:31"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AE495" s="121"/>
    </row>
    <row r="496" spans="1:31"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AE496" s="121"/>
    </row>
    <row r="497" spans="1:31"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AE497" s="121"/>
    </row>
    <row r="498" spans="1:31"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AE498" s="121"/>
    </row>
    <row r="499" spans="1:31"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AE499" s="121"/>
    </row>
    <row r="500" spans="1:31"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AE500" s="121"/>
    </row>
    <row r="501" spans="1:31"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AE501" s="121"/>
    </row>
    <row r="502" spans="1:31"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AE502" s="121"/>
    </row>
    <row r="503" spans="1:31"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AE503" s="121"/>
    </row>
    <row r="504" spans="1:31"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AE504" s="121"/>
    </row>
    <row r="505" spans="1:31"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AE505" s="121"/>
    </row>
    <row r="506" spans="1:31"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AE506" s="121"/>
    </row>
    <row r="507" spans="1:31"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AE507" s="121"/>
    </row>
    <row r="508" spans="1:31"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AE508" s="121"/>
    </row>
    <row r="509" spans="1:31"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AE509" s="121"/>
    </row>
    <row r="510" spans="1:31"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AE510" s="121"/>
    </row>
    <row r="511" spans="1:31"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AE511" s="121"/>
    </row>
    <row r="512" spans="1:31"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AE512" s="121"/>
    </row>
    <row r="513" spans="1:31"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AE513" s="121"/>
    </row>
    <row r="514" spans="1:31"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AE514" s="121"/>
    </row>
    <row r="515" spans="1:31"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AE515" s="121"/>
    </row>
    <row r="516" spans="1:31"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AE516" s="121"/>
    </row>
    <row r="517" spans="1:31"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AE517" s="121"/>
    </row>
    <row r="518" spans="1:31"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AE518" s="121"/>
    </row>
    <row r="519" spans="1:31"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AE519" s="121"/>
    </row>
    <row r="520" spans="1:31"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AE520" s="121"/>
    </row>
    <row r="521" spans="1:31"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AE521" s="121"/>
    </row>
    <row r="522" spans="1:31"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AE522" s="121"/>
    </row>
    <row r="523" spans="1:31"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AE523" s="121"/>
    </row>
    <row r="524" spans="1:31"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AE524" s="121"/>
    </row>
    <row r="525" spans="1:31"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AE525" s="121"/>
    </row>
    <row r="526" spans="1:31"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AE526" s="121"/>
    </row>
    <row r="527" spans="1:31"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AE527" s="121"/>
    </row>
    <row r="528" spans="1:31"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AE528" s="121"/>
    </row>
    <row r="529" spans="1:31"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AE529" s="121"/>
    </row>
    <row r="530" spans="1:31"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AE530" s="121"/>
    </row>
    <row r="531" spans="1:31"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AE531" s="121"/>
    </row>
    <row r="532" spans="1:31"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AE532" s="121"/>
    </row>
    <row r="533" spans="1:31"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AE533" s="121"/>
    </row>
    <row r="534" spans="1:31"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AE534" s="121"/>
    </row>
    <row r="535" spans="1:31"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AE535" s="121"/>
    </row>
    <row r="536" spans="1:31"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AE536" s="121"/>
    </row>
    <row r="537" spans="1:31"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AE537" s="121"/>
    </row>
    <row r="538" spans="1:31"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AE538" s="121"/>
    </row>
    <row r="539" spans="1:31"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AE539" s="121"/>
    </row>
    <row r="540" spans="1:31"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AE540" s="121"/>
    </row>
    <row r="541" spans="1:31"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AE541" s="121"/>
    </row>
    <row r="542" spans="1:31"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AE542" s="121"/>
    </row>
    <row r="543" spans="1:31"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AE543" s="121"/>
    </row>
    <row r="544" spans="1:31"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AE544" s="121"/>
    </row>
    <row r="545" spans="1:31"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AE545" s="121"/>
    </row>
    <row r="546" spans="1:31"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AE546" s="121"/>
    </row>
    <row r="547" spans="1:31"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AE547" s="121"/>
    </row>
    <row r="548" spans="1:31"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AE548" s="121"/>
    </row>
    <row r="549" spans="1:31"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AE549" s="121"/>
    </row>
    <row r="550" spans="1:31"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AE550" s="121"/>
    </row>
    <row r="551" spans="1:31"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AE551" s="121"/>
    </row>
    <row r="552" spans="1:31"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AE552" s="121"/>
    </row>
    <row r="553" spans="1:31"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AE553" s="121"/>
    </row>
    <row r="554" spans="1:31"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AE554" s="121"/>
    </row>
    <row r="555" spans="1:31"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AE555" s="121"/>
    </row>
    <row r="556" spans="1:31"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AE556" s="121"/>
    </row>
    <row r="557" spans="1:31"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AE557" s="121"/>
    </row>
    <row r="558" spans="1:31"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AE558" s="121"/>
    </row>
    <row r="559" spans="1:31"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AE559" s="121"/>
    </row>
    <row r="560" spans="1:31"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AE560" s="121"/>
    </row>
    <row r="561" spans="1:31"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AE561" s="121"/>
    </row>
    <row r="562" spans="1:31"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AE562" s="121"/>
    </row>
    <row r="563" spans="1:31"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AE563" s="121"/>
    </row>
    <row r="564" spans="1:31"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AE564" s="121"/>
    </row>
    <row r="565" spans="1:31"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AE565" s="121"/>
    </row>
    <row r="566" spans="1:31"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AE566" s="121"/>
    </row>
    <row r="567" spans="1:31"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AE567" s="121"/>
    </row>
    <row r="568" spans="1:31"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AE568" s="121"/>
    </row>
    <row r="569" spans="1:31"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AE569" s="121"/>
    </row>
    <row r="570" spans="1:31"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AE570" s="121"/>
    </row>
    <row r="571" spans="1:31"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AE571" s="121"/>
    </row>
    <row r="572" spans="1:31"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AE572" s="121"/>
    </row>
    <row r="573" spans="1:31"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AE573" s="121"/>
    </row>
    <row r="574" spans="1:31"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AE574" s="121"/>
    </row>
    <row r="575" spans="1:31"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AE575" s="121"/>
    </row>
    <row r="576" spans="1:31"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AE576" s="121"/>
    </row>
    <row r="577" spans="1:31"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AE577" s="121"/>
    </row>
    <row r="578" spans="1:31"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AE578" s="121"/>
    </row>
    <row r="579" spans="1:31"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AE579" s="121"/>
    </row>
    <row r="580" spans="1:31"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AE580" s="121"/>
    </row>
    <row r="581" spans="1:31"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AE581" s="121"/>
    </row>
    <row r="582" spans="1:31"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AE582" s="121"/>
    </row>
    <row r="583" spans="1:31"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AE583" s="121"/>
    </row>
    <row r="584" spans="1:31"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AE584" s="121"/>
    </row>
    <row r="585" spans="1:31"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AE585" s="121"/>
    </row>
    <row r="586" spans="1:31"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AE586" s="121"/>
    </row>
    <row r="587" spans="1:31"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AE587" s="121"/>
    </row>
    <row r="588" spans="1:31"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AE588" s="121"/>
    </row>
    <row r="589" spans="1:31"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AE589" s="121"/>
    </row>
    <row r="590" spans="1:31"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AE590" s="121"/>
    </row>
    <row r="591" spans="1:31"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AE591" s="121"/>
    </row>
    <row r="592" spans="1:31"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AE592" s="121"/>
    </row>
    <row r="593" spans="1:31"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AE593" s="121"/>
    </row>
    <row r="594" spans="1:31"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AE594" s="121"/>
    </row>
    <row r="595" spans="1:31"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AE595" s="121"/>
    </row>
    <row r="596" spans="1:31"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AE596" s="121"/>
    </row>
    <row r="597" spans="1:31"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AE597" s="121"/>
    </row>
    <row r="598" spans="1:31"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AE598" s="121"/>
    </row>
    <row r="599" spans="1:31"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AE599" s="121"/>
    </row>
    <row r="600" spans="1:31"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AE600" s="121"/>
    </row>
    <row r="601" spans="1:31"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AE601" s="121"/>
    </row>
    <row r="602" spans="1:31"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AE602" s="121"/>
    </row>
    <row r="603" spans="1:31"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AE603" s="121"/>
    </row>
    <row r="604" spans="1:31"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AE604" s="121"/>
    </row>
    <row r="605" spans="1:31"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AE605" s="121"/>
    </row>
    <row r="606" spans="1:31"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AE606" s="121"/>
    </row>
    <row r="607" spans="1:31"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AE607" s="121"/>
    </row>
    <row r="608" spans="1:31"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AE608" s="121"/>
    </row>
    <row r="609" spans="1:31"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AE609" s="121"/>
    </row>
    <row r="610" spans="1:31"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AE610" s="121"/>
    </row>
    <row r="611" spans="1:31"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AE611" s="121"/>
    </row>
    <row r="612" spans="1:31"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AE612" s="121"/>
    </row>
    <row r="613" spans="1:31"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AE613" s="121"/>
    </row>
    <row r="614" spans="1:31"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AE614" s="121"/>
    </row>
    <row r="615" spans="1:31"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AE615" s="121"/>
    </row>
    <row r="616" spans="1:31"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AE616" s="121"/>
    </row>
    <row r="617" spans="1:31"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AE617" s="121"/>
    </row>
    <row r="618" spans="1:31"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AE618" s="121"/>
    </row>
    <row r="619" spans="1:31"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AE619" s="121"/>
    </row>
    <row r="620" spans="1:31"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AE620" s="121"/>
    </row>
    <row r="621" spans="1:31"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AE621" s="121"/>
    </row>
    <row r="622" spans="1:31"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AE622" s="121"/>
    </row>
    <row r="623" spans="1:31"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AE623" s="121"/>
    </row>
    <row r="624" spans="1:31"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AE624" s="121"/>
    </row>
    <row r="625" spans="1:31"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AE625" s="121"/>
    </row>
    <row r="626" spans="1:31"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AE626" s="121"/>
    </row>
    <row r="627" spans="1:31"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AE627" s="121"/>
    </row>
    <row r="628" spans="1:31"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AE628" s="121"/>
    </row>
    <row r="629" spans="1:31"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AE629" s="121"/>
    </row>
    <row r="630" spans="1:31"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AE630" s="121"/>
    </row>
    <row r="631" spans="1:31"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AE631" s="121"/>
    </row>
    <row r="632" spans="1:31"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AE632" s="121"/>
    </row>
    <row r="633" spans="1:31"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AE633" s="121"/>
    </row>
    <row r="634" spans="1:31"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AE634" s="121"/>
    </row>
    <row r="635" spans="1:31"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AE635" s="121"/>
    </row>
    <row r="636" spans="1:31"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AE636" s="121"/>
    </row>
    <row r="637" spans="1:31"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AE637" s="121"/>
    </row>
    <row r="638" spans="1:31"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AE638" s="121"/>
    </row>
    <row r="639" spans="1:31"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AE639" s="121"/>
    </row>
    <row r="640" spans="1:31"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AE640" s="121"/>
    </row>
    <row r="641" spans="1:31"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AE641" s="121"/>
    </row>
    <row r="642" spans="1:31"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AE642" s="121"/>
    </row>
    <row r="643" spans="1:31"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AE643" s="121"/>
    </row>
    <row r="644" spans="1:31"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AE644" s="121"/>
    </row>
    <row r="645" spans="1:31"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AE645" s="121"/>
    </row>
    <row r="646" spans="1:31"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AE646" s="121"/>
    </row>
    <row r="647" spans="1:31"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AE647" s="121"/>
    </row>
    <row r="648" spans="1:31"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AE648" s="121"/>
    </row>
    <row r="649" spans="1:31"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AE649" s="121"/>
    </row>
    <row r="650" spans="1:31"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AE650" s="121"/>
    </row>
    <row r="651" spans="1:31"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AE651" s="121"/>
    </row>
    <row r="652" spans="1:31"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AE652" s="121"/>
    </row>
    <row r="653" spans="1:31"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AE653" s="121"/>
    </row>
    <row r="654" spans="1:31"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AE654" s="121"/>
    </row>
    <row r="655" spans="1:31"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AE655" s="121"/>
    </row>
    <row r="656" spans="1:31"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AE656" s="121"/>
    </row>
    <row r="657" spans="1:31"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AE657" s="121"/>
    </row>
    <row r="658" spans="1:31"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AE658" s="121"/>
    </row>
    <row r="659" spans="1:31"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AE659" s="121"/>
    </row>
    <row r="660" spans="1:31"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AE660" s="121"/>
    </row>
    <row r="661" spans="1:31"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AE661" s="121"/>
    </row>
    <row r="662" spans="1:31"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AE662" s="121"/>
    </row>
    <row r="663" spans="1:31"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AE663" s="121"/>
    </row>
    <row r="664" spans="1:31"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AE664" s="121"/>
    </row>
    <row r="665" spans="1:31"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AE665" s="121"/>
    </row>
    <row r="666" spans="1:31"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AE666" s="121"/>
    </row>
    <row r="667" spans="1:31"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AE667" s="121"/>
    </row>
    <row r="668" spans="1:31"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AE668" s="121"/>
    </row>
    <row r="669" spans="1:31"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AE669" s="121"/>
    </row>
    <row r="670" spans="1:31"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AE670" s="121"/>
    </row>
    <row r="671" spans="1:31"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AE671" s="121"/>
    </row>
    <row r="672" spans="1:31"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AE672" s="121"/>
    </row>
    <row r="673" spans="1:31"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AE673" s="121"/>
    </row>
    <row r="674" spans="1:31"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AE674" s="121"/>
    </row>
    <row r="675" spans="1:31"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AE675" s="121"/>
    </row>
    <row r="676" spans="1:31"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AE676" s="121"/>
    </row>
    <row r="677" spans="1:31"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AE677" s="121"/>
    </row>
    <row r="678" spans="1:31"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AE678" s="121"/>
    </row>
    <row r="679" spans="1:31"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AE679" s="121"/>
    </row>
    <row r="680" spans="1:31"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AE680" s="121"/>
    </row>
    <row r="681" spans="1:31"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AE681" s="121"/>
    </row>
    <row r="682" spans="1:31"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AE682" s="121"/>
    </row>
    <row r="683" spans="1:31"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AE683" s="121"/>
    </row>
    <row r="684" spans="1:31"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AE684" s="121"/>
    </row>
    <row r="685" spans="1:31"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AE685" s="121"/>
    </row>
    <row r="686" spans="1:31"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AE686" s="121"/>
    </row>
    <row r="687" spans="1:31"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AE687" s="121"/>
    </row>
    <row r="688" spans="1:31"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AE688" s="121"/>
    </row>
    <row r="689" spans="1:31"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AE689" s="121"/>
    </row>
    <row r="690" spans="1:31"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AE690" s="121"/>
    </row>
    <row r="691" spans="1:31"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AE691" s="121"/>
    </row>
    <row r="692" spans="1:31"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AE692" s="121"/>
    </row>
    <row r="693" spans="1:31"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AE693" s="121"/>
    </row>
    <row r="694" spans="1:31"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AE694" s="121"/>
    </row>
    <row r="695" spans="1:31"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AE695" s="121"/>
    </row>
    <row r="696" spans="1:31"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AE696" s="121"/>
    </row>
    <row r="697" spans="1:31"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AE697" s="121"/>
    </row>
    <row r="698" spans="1:31"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AE698" s="121"/>
    </row>
    <row r="699" spans="1:31"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AE699" s="121"/>
    </row>
    <row r="700" spans="1:31"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AE700" s="121"/>
    </row>
    <row r="701" spans="1:31"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AE701" s="121"/>
    </row>
    <row r="702" spans="1:31"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AE702" s="121"/>
    </row>
    <row r="703" spans="1:31"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AE703" s="121"/>
    </row>
    <row r="704" spans="1:31"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AE704" s="121"/>
    </row>
    <row r="705" spans="1:31"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AE705" s="121"/>
    </row>
    <row r="706" spans="1:31"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AE706" s="121"/>
    </row>
    <row r="707" spans="1:31"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AE707" s="121"/>
    </row>
    <row r="708" spans="1:31"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AE708" s="121"/>
    </row>
    <row r="709" spans="1:31"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AE709" s="121"/>
    </row>
    <row r="710" spans="1:31"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AE710" s="121"/>
    </row>
    <row r="711" spans="1:31"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AE711" s="121"/>
    </row>
    <row r="712" spans="1:31"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AE712" s="121"/>
    </row>
    <row r="713" spans="1:31"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AE713" s="121"/>
    </row>
    <row r="714" spans="1:31"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AE714" s="121"/>
    </row>
    <row r="715" spans="1:31"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AE715" s="121"/>
    </row>
    <row r="716" spans="1:31"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AE716" s="121"/>
    </row>
    <row r="717" spans="1:31"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AE717" s="121"/>
    </row>
    <row r="718" spans="1:31"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AE718" s="121"/>
    </row>
    <row r="719" spans="1:31"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AE719" s="121"/>
    </row>
    <row r="720" spans="1:31"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AE720" s="121"/>
    </row>
    <row r="721" spans="1:31"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AE721" s="121"/>
    </row>
    <row r="722" spans="1:31"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AE722" s="121"/>
    </row>
    <row r="723" spans="1:31"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AE723" s="121"/>
    </row>
    <row r="724" spans="1:31"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AE724" s="121"/>
    </row>
    <row r="725" spans="1:31"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AE725" s="121"/>
    </row>
    <row r="726" spans="1:31"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AE726" s="121"/>
    </row>
    <row r="727" spans="1:31"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AE727" s="121"/>
    </row>
    <row r="728" spans="1:31"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AE728" s="121"/>
    </row>
    <row r="729" spans="1:31"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AE729" s="121"/>
    </row>
    <row r="730" spans="1:31"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AE730" s="121"/>
    </row>
    <row r="731" spans="1:31"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AE731" s="121"/>
    </row>
    <row r="732" spans="1:31"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AE732" s="121"/>
    </row>
    <row r="733" spans="1:31"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AE733" s="121"/>
    </row>
    <row r="734" spans="1:31"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AE734" s="121"/>
    </row>
    <row r="735" spans="1:31"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AE735" s="121"/>
    </row>
    <row r="736" spans="1:31"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AE736" s="121"/>
    </row>
    <row r="737" spans="1:31"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AE737" s="121"/>
    </row>
    <row r="738" spans="1:31"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AE738" s="121"/>
    </row>
    <row r="739" spans="1:31"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AE739" s="121"/>
    </row>
    <row r="740" spans="1:31"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AE740" s="121"/>
    </row>
    <row r="741" spans="1:31"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AE741" s="121"/>
    </row>
    <row r="742" spans="1:31"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AE742" s="121"/>
    </row>
    <row r="743" spans="1:31"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AE743" s="121"/>
    </row>
    <row r="744" spans="1:31"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AE744" s="121"/>
    </row>
    <row r="745" spans="1:31"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AE745" s="121"/>
    </row>
    <row r="746" spans="1:31"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AE746" s="121"/>
    </row>
    <row r="747" spans="1:31"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AE747" s="121"/>
    </row>
    <row r="748" spans="1:31"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AE748" s="121"/>
    </row>
    <row r="749" spans="1:31"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AE749" s="121"/>
    </row>
    <row r="750" spans="1:31"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AE750" s="121"/>
    </row>
    <row r="751" spans="1:31"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AE751" s="121"/>
    </row>
    <row r="752" spans="1:31"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AE752" s="121"/>
    </row>
    <row r="753" spans="1:31"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AE753" s="121"/>
    </row>
    <row r="754" spans="1:31"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AE754" s="121"/>
    </row>
    <row r="755" spans="1:31"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AE755" s="121"/>
    </row>
    <row r="756" spans="1:31"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AE756" s="121"/>
    </row>
    <row r="757" spans="1:31"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AE757" s="121"/>
    </row>
    <row r="758" spans="1:31"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AE758" s="121"/>
    </row>
    <row r="759" spans="1:31"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AE759" s="121"/>
    </row>
    <row r="760" spans="1:31"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AE760" s="121"/>
    </row>
    <row r="761" spans="1:31"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AE761" s="121"/>
    </row>
    <row r="762" spans="1:31"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AE762" s="121"/>
    </row>
    <row r="763" spans="1:31"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AE763" s="121"/>
    </row>
    <row r="764" spans="1:31"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AE764" s="121"/>
    </row>
    <row r="765" spans="1:31"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AE765" s="121"/>
    </row>
    <row r="766" spans="1:31"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AE766" s="121"/>
    </row>
    <row r="767" spans="1:31"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AE767" s="121"/>
    </row>
    <row r="768" spans="1:31"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AE768" s="121"/>
    </row>
    <row r="769" spans="1:31"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AE769" s="121"/>
    </row>
    <row r="770" spans="1:31"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AE770" s="121"/>
    </row>
    <row r="771" spans="1:31"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AE771" s="121"/>
    </row>
    <row r="772" spans="1:31"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AE772" s="121"/>
    </row>
    <row r="773" spans="1:31"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AE773" s="121"/>
    </row>
    <row r="774" spans="1:31"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AE774" s="121"/>
    </row>
    <row r="775" spans="1:31"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AE775" s="121"/>
    </row>
    <row r="776" spans="1:31"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AE776" s="121"/>
    </row>
    <row r="777" spans="1:31"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AE777" s="121"/>
    </row>
    <row r="778" spans="1:31"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AE778" s="121"/>
    </row>
    <row r="779" spans="1:31"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AE779" s="121"/>
    </row>
    <row r="780" spans="1:31"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AE780" s="121"/>
    </row>
    <row r="781" spans="1:31"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AE781" s="121"/>
    </row>
    <row r="782" spans="1:31"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AE782" s="121"/>
    </row>
    <row r="783" spans="1:31"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AE783" s="121"/>
    </row>
    <row r="784" spans="1:31"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AE784" s="121"/>
    </row>
    <row r="785" spans="1:31"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AE785" s="121"/>
    </row>
    <row r="786" spans="1:31"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AE786" s="121"/>
    </row>
    <row r="787" spans="1:31"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AE787" s="121"/>
    </row>
    <row r="788" spans="1:31"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AE788" s="121"/>
    </row>
    <row r="789" spans="1:31"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AE789" s="121"/>
    </row>
    <row r="790" spans="1:31"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AE790" s="121"/>
    </row>
    <row r="791" spans="1:31"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AE791" s="121"/>
    </row>
    <row r="792" spans="1:31"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AE792" s="121"/>
    </row>
    <row r="793" spans="1:31"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AE793" s="121"/>
    </row>
    <row r="794" spans="1:31"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AE794" s="121"/>
    </row>
    <row r="795" spans="1:31"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AE795" s="121"/>
    </row>
    <row r="796" spans="1:31"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AE796" s="121"/>
    </row>
    <row r="797" spans="1:31"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AE797" s="121"/>
    </row>
    <row r="798" spans="1:31"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AE798" s="121"/>
    </row>
    <row r="799" spans="1:31"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AE799" s="121"/>
    </row>
    <row r="800" spans="1:31"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AE800" s="121"/>
    </row>
    <row r="801" spans="1:31"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AE801" s="121"/>
    </row>
    <row r="802" spans="1:31"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AE802" s="121"/>
    </row>
    <row r="803" spans="1:31"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AE803" s="121"/>
    </row>
    <row r="804" spans="1:31"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AE804" s="121"/>
    </row>
    <row r="805" spans="1:31"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AE805" s="121"/>
    </row>
    <row r="806" spans="1:31"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AE806" s="121"/>
    </row>
    <row r="807" spans="1:31"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AE807" s="121"/>
    </row>
    <row r="808" spans="1:31"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AE808" s="121"/>
    </row>
    <row r="809" spans="1:31"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AE809" s="121"/>
    </row>
    <row r="810" spans="1:31"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AE810" s="121"/>
    </row>
    <row r="811" spans="1:31"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AE811" s="121"/>
    </row>
    <row r="812" spans="1:31"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AE812" s="121"/>
    </row>
    <row r="813" spans="1:31"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AE813" s="121"/>
    </row>
    <row r="814" spans="1:31"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AE814" s="121"/>
    </row>
    <row r="815" spans="1:31"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AE815" s="121"/>
    </row>
    <row r="816" spans="1:31"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AE816" s="121"/>
    </row>
    <row r="817" spans="1:31"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AE817" s="121"/>
    </row>
    <row r="818" spans="1:31"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AE818" s="121"/>
    </row>
    <row r="819" spans="1:31"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AE819" s="121"/>
    </row>
    <row r="820" spans="1:31"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AE820" s="121"/>
    </row>
    <row r="821" spans="1:31"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AE821" s="121"/>
    </row>
    <row r="822" spans="1:31"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AE822" s="121"/>
    </row>
    <row r="823" spans="1:31"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AE823" s="121"/>
    </row>
    <row r="824" spans="1:31"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AE824" s="121"/>
    </row>
    <row r="825" spans="1:31"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AE825" s="121"/>
    </row>
    <row r="826" spans="1:31"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AE826" s="121"/>
    </row>
    <row r="827" spans="1:31"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AE827" s="121"/>
    </row>
    <row r="828" spans="1:31"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AE828" s="121"/>
    </row>
    <row r="829" spans="1:31"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AE829" s="121"/>
    </row>
    <row r="830" spans="1:31"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AE830" s="121"/>
    </row>
    <row r="831" spans="1:31"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AE831" s="121"/>
    </row>
    <row r="832" spans="1:31"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AE832" s="121"/>
    </row>
    <row r="833" spans="1:31"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AE833" s="121"/>
    </row>
    <row r="834" spans="1:31"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AE834" s="121"/>
    </row>
    <row r="835" spans="1:31"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AE835" s="121"/>
    </row>
    <row r="836" spans="1:31"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AE836" s="121"/>
    </row>
    <row r="837" spans="1:31"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AE837" s="121"/>
    </row>
    <row r="838" spans="1:31"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AE838" s="121"/>
    </row>
    <row r="839" spans="1:31"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AE839" s="121"/>
    </row>
    <row r="840" spans="1:31"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AE840" s="121"/>
    </row>
    <row r="841" spans="1:31"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AE841" s="121"/>
    </row>
    <row r="842" spans="1:31"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AE842" s="121"/>
    </row>
    <row r="843" spans="1:31"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AE843" s="121"/>
    </row>
    <row r="844" spans="1:31"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AE844" s="121"/>
    </row>
    <row r="845" spans="1:31"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AE845" s="121"/>
    </row>
    <row r="846" spans="1:31"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AE846" s="121"/>
    </row>
    <row r="847" spans="1:31"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AE847" s="121"/>
    </row>
    <row r="848" spans="1:31"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AE848" s="121"/>
    </row>
    <row r="849" spans="1:31"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AE849" s="121"/>
    </row>
    <row r="850" spans="1:31"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AE850" s="121"/>
    </row>
    <row r="851" spans="1:31"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AE851" s="121"/>
    </row>
    <row r="852" spans="1:31"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AE852" s="121"/>
    </row>
    <row r="853" spans="1:31"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AE853" s="121"/>
    </row>
    <row r="854" spans="1:31"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AE854" s="121"/>
    </row>
    <row r="855" spans="1:31"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AE855" s="121"/>
    </row>
    <row r="856" spans="1:31"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AE856" s="121"/>
    </row>
    <row r="857" spans="1:31"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AE857" s="121"/>
    </row>
    <row r="858" spans="1:31"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AE858" s="121"/>
    </row>
    <row r="859" spans="1:31"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AE859" s="121"/>
    </row>
    <row r="860" spans="1:31"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AE860" s="121"/>
    </row>
    <row r="861" spans="1:31"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AE861" s="121"/>
    </row>
    <row r="862" spans="1:31"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AE862" s="121"/>
    </row>
    <row r="863" spans="1:31"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AE863" s="121"/>
    </row>
    <row r="864" spans="1:31"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AE864" s="121"/>
    </row>
    <row r="865" spans="1:31"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AE865" s="121"/>
    </row>
    <row r="866" spans="1:31"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AE866" s="121"/>
    </row>
    <row r="867" spans="1:31"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AE867" s="121"/>
    </row>
    <row r="868" spans="1:31"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AE868" s="121"/>
    </row>
    <row r="869" spans="1:31"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AE869" s="121"/>
    </row>
    <row r="870" spans="1:31"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AE870" s="121"/>
    </row>
    <row r="871" spans="1:31"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AE871" s="121"/>
    </row>
    <row r="872" spans="1:31"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AE872" s="121"/>
    </row>
    <row r="873" spans="1:31"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AE873" s="121"/>
    </row>
    <row r="874" spans="1:31"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AE874" s="121"/>
    </row>
    <row r="875" spans="1:31"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AE875" s="121"/>
    </row>
    <row r="876" spans="1:31"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AE876" s="121"/>
    </row>
    <row r="877" spans="1:31"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AE877" s="121"/>
    </row>
    <row r="878" spans="1:31"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AE878" s="121"/>
    </row>
    <row r="879" spans="1:31"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AE879" s="121"/>
    </row>
    <row r="880" spans="1:31"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AE880" s="121"/>
    </row>
    <row r="881" spans="1:31"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AE881" s="121"/>
    </row>
    <row r="882" spans="1:31"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AE882" s="121"/>
    </row>
    <row r="883" spans="1:31"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AE883" s="121"/>
    </row>
    <row r="884" spans="1:31"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AE884" s="121"/>
    </row>
    <row r="885" spans="1:31"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AE885" s="121"/>
    </row>
    <row r="886" spans="1:31"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AE886" s="121"/>
    </row>
    <row r="887" spans="1:31"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AE887" s="121"/>
    </row>
    <row r="888" spans="1:31"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AE888" s="121"/>
    </row>
    <row r="889" spans="1:31"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AE889" s="121"/>
    </row>
    <row r="890" spans="1:31"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AE890" s="121"/>
    </row>
    <row r="891" spans="1:31"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AE891" s="121"/>
    </row>
    <row r="892" spans="1:31"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AE892" s="121"/>
    </row>
    <row r="893" spans="1:31"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AE893" s="121"/>
    </row>
    <row r="894" spans="1:31"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AE894" s="121"/>
    </row>
    <row r="895" spans="1:31"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AE895" s="121"/>
    </row>
    <row r="896" spans="1:31"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AE896" s="121"/>
    </row>
    <row r="897" spans="1:31"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AE897" s="121"/>
    </row>
    <row r="898" spans="1:31"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AE898" s="121"/>
    </row>
    <row r="899" spans="1:31"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AE899" s="121"/>
    </row>
    <row r="900" spans="1:31"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AE900" s="121"/>
    </row>
    <row r="901" spans="1:31"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AE901" s="121"/>
    </row>
    <row r="902" spans="1:31"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AE902" s="121"/>
    </row>
    <row r="903" spans="1:31"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AE903" s="121"/>
    </row>
    <row r="904" spans="1:31"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AE904" s="121"/>
    </row>
    <row r="905" spans="1:31"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AE905" s="121"/>
    </row>
    <row r="906" spans="1:31"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AE906" s="121"/>
    </row>
    <row r="907" spans="1:31"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AE907" s="121"/>
    </row>
    <row r="908" spans="1:31"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AE908" s="121"/>
    </row>
    <row r="909" spans="1:31"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AE909" s="121"/>
    </row>
    <row r="910" spans="1:31"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AE910" s="121"/>
    </row>
    <row r="911" spans="1:31"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AE911" s="121"/>
    </row>
    <row r="912" spans="1:31"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AE912" s="121"/>
    </row>
    <row r="913" spans="1:31"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AE913" s="121"/>
    </row>
    <row r="914" spans="1:31"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AE914" s="121"/>
    </row>
    <row r="915" spans="1:31"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AE915" s="121"/>
    </row>
    <row r="916" spans="1:31"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AE916" s="121"/>
    </row>
    <row r="917" spans="1:31"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AE917" s="121"/>
    </row>
    <row r="918" spans="1:31"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AE918" s="121"/>
    </row>
    <row r="919" spans="1:31"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AE919" s="121"/>
    </row>
    <row r="920" spans="1:31"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AE920" s="121"/>
    </row>
    <row r="921" spans="1:31"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AE921" s="121"/>
    </row>
    <row r="922" spans="1:31"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AE922" s="121"/>
    </row>
    <row r="923" spans="1:31"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AE923" s="121"/>
    </row>
    <row r="924" spans="1:31"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AE924" s="121"/>
    </row>
    <row r="925" spans="1:31"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AE925" s="121"/>
    </row>
    <row r="926" spans="1:31"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AE926" s="121"/>
    </row>
    <row r="927" spans="1:31"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AE927" s="121"/>
    </row>
    <row r="928" spans="1:31"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AE928" s="121"/>
    </row>
    <row r="929" spans="1:31"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AE929" s="121"/>
    </row>
    <row r="930" spans="1:31"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AE930" s="121"/>
    </row>
    <row r="931" spans="1:31"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AE931" s="121"/>
    </row>
    <row r="932" spans="1:31"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AE932" s="121"/>
    </row>
    <row r="933" spans="1:31"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AE933" s="121"/>
    </row>
    <row r="934" spans="1:31"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AE934" s="121"/>
    </row>
    <row r="935" spans="1:31"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AE935" s="121"/>
    </row>
    <row r="936" spans="1:31"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AE936" s="121"/>
    </row>
    <row r="937" spans="1:31"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AE937" s="121"/>
    </row>
    <row r="938" spans="1:31"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AE938" s="121"/>
    </row>
    <row r="939" spans="1:31"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AE939" s="121"/>
    </row>
    <row r="940" spans="1:31"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AE940" s="121"/>
    </row>
    <row r="941" spans="1:31"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AE941" s="121"/>
    </row>
    <row r="942" spans="1:31"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AE942" s="121"/>
    </row>
    <row r="943" spans="1:31"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AE943" s="121"/>
    </row>
    <row r="944" spans="1:31"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AE944" s="121"/>
    </row>
    <row r="945" spans="1:31"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AE945" s="121"/>
    </row>
    <row r="946" spans="1:31"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AE946" s="121"/>
    </row>
    <row r="947" spans="1:31"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AE947" s="121"/>
    </row>
    <row r="948" spans="1:31"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AE948" s="121"/>
    </row>
    <row r="949" spans="1:31"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AE949" s="121"/>
    </row>
    <row r="950" spans="1:31"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AE950" s="121"/>
    </row>
    <row r="951" spans="1:31"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AE951" s="121"/>
    </row>
    <row r="952" spans="1:31"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AE952" s="121"/>
    </row>
    <row r="953" spans="1:31"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AE953" s="121"/>
    </row>
    <row r="954" spans="1:31"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AE954" s="121"/>
    </row>
    <row r="955" spans="1:31"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AE955" s="121"/>
    </row>
    <row r="956" spans="1:31"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AE956" s="121"/>
    </row>
    <row r="957" spans="1:31"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AE957" s="121"/>
    </row>
    <row r="958" spans="1:31"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AE958" s="121"/>
    </row>
    <row r="959" spans="1:31"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AE959" s="121"/>
    </row>
    <row r="960" spans="1:31"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AE960" s="121"/>
    </row>
    <row r="961" spans="1:31"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AE961" s="121"/>
    </row>
    <row r="962" spans="1:31"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AE962" s="121"/>
    </row>
    <row r="963" spans="1:31"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AE963" s="121"/>
    </row>
    <row r="964" spans="1:31"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AE964" s="121"/>
    </row>
    <row r="965" spans="1:31"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AE965" s="121"/>
    </row>
    <row r="966" spans="1:31"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AE966" s="121"/>
    </row>
    <row r="967" spans="1:31"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AE967" s="121"/>
    </row>
    <row r="968" spans="1:31"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AE968" s="121"/>
    </row>
    <row r="969" spans="1:31"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AE969" s="121"/>
    </row>
    <row r="970" spans="1:31"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AE970" s="121"/>
    </row>
    <row r="971" spans="1:31"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AE971" s="121"/>
    </row>
    <row r="972" spans="1:31"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AE972" s="121"/>
    </row>
    <row r="973" spans="1:31"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AE973" s="121"/>
    </row>
    <row r="974" spans="1:31"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AE974" s="121"/>
    </row>
    <row r="975" spans="1:31"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AE975" s="121"/>
    </row>
    <row r="976" spans="1:31"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AE976" s="121"/>
    </row>
    <row r="977" spans="1:31"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AE977" s="121"/>
    </row>
    <row r="978" spans="1:31"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AE978" s="121"/>
    </row>
    <row r="979" spans="1:31"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AE979" s="121"/>
    </row>
    <row r="980" spans="1:31"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AE980" s="121"/>
    </row>
    <row r="981" spans="1:31"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AE981" s="121"/>
    </row>
    <row r="982" spans="1:31"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AE982" s="121"/>
    </row>
    <row r="983" spans="1:31"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AE983" s="121"/>
    </row>
    <row r="984" spans="1:31"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AE984" s="121"/>
    </row>
    <row r="985" spans="1:31"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AE985" s="121"/>
    </row>
    <row r="986" spans="1:31"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AE986" s="121"/>
    </row>
    <row r="987" spans="1:31"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AE987" s="121"/>
    </row>
    <row r="988" spans="1:31"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AE988" s="121"/>
    </row>
    <row r="989" spans="1:31"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AE989" s="121"/>
    </row>
    <row r="990" spans="1:31"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AE990" s="121"/>
    </row>
    <row r="991" spans="1:31"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AE991" s="121"/>
    </row>
    <row r="992" spans="1:31"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AE992" s="121"/>
    </row>
    <row r="993" spans="1:31"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AE993" s="121"/>
    </row>
    <row r="994" spans="1:31"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AE994" s="121"/>
    </row>
    <row r="995" spans="1:31"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AE995" s="121"/>
    </row>
    <row r="996" spans="1:31"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AE996" s="121"/>
    </row>
    <row r="997" spans="1:31"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AE997" s="121"/>
    </row>
    <row r="998" spans="1:31"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AE998" s="121"/>
    </row>
    <row r="999" spans="1:31"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AE999" s="121"/>
    </row>
    <row r="1000" spans="1:31"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AE1000" s="121"/>
    </row>
    <row r="1001" spans="1:31" x14ac:dyDescent="0.2">
      <c r="A1001" s="120"/>
      <c r="B1001" s="120"/>
      <c r="C1001" s="120"/>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AE1001" s="121"/>
    </row>
    <row r="1002" spans="1:31" x14ac:dyDescent="0.2">
      <c r="A1002" s="120"/>
      <c r="B1002" s="120"/>
      <c r="C1002" s="120"/>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AE1002" s="121"/>
    </row>
    <row r="1003" spans="1:31" x14ac:dyDescent="0.2">
      <c r="A1003" s="120"/>
      <c r="B1003" s="120"/>
      <c r="C1003" s="120"/>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AE1003" s="121"/>
    </row>
    <row r="1004" spans="1:31" x14ac:dyDescent="0.2">
      <c r="A1004" s="120"/>
      <c r="B1004" s="120"/>
      <c r="C1004" s="120"/>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AE1004" s="121"/>
    </row>
    <row r="1005" spans="1:31" x14ac:dyDescent="0.2">
      <c r="A1005" s="120"/>
      <c r="B1005" s="120"/>
      <c r="C1005" s="120"/>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AE1005" s="121"/>
    </row>
    <row r="1006" spans="1:31" x14ac:dyDescent="0.2">
      <c r="A1006" s="120"/>
      <c r="B1006" s="120"/>
      <c r="C1006" s="120"/>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AE1006" s="121"/>
    </row>
    <row r="1007" spans="1:31" x14ac:dyDescent="0.2">
      <c r="A1007" s="120"/>
      <c r="B1007" s="120"/>
      <c r="C1007" s="120"/>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AE1007" s="121"/>
    </row>
    <row r="1008" spans="1:31" x14ac:dyDescent="0.2">
      <c r="A1008" s="120"/>
      <c r="B1008" s="120"/>
      <c r="C1008" s="120"/>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AE1008" s="121"/>
    </row>
    <row r="1009" spans="1:31" x14ac:dyDescent="0.2">
      <c r="A1009" s="120"/>
      <c r="B1009" s="120"/>
      <c r="C1009" s="120"/>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AE1009" s="121"/>
    </row>
    <row r="1010" spans="1:31" x14ac:dyDescent="0.2">
      <c r="A1010" s="120"/>
      <c r="B1010" s="120"/>
      <c r="C1010" s="120"/>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AE1010" s="121"/>
    </row>
    <row r="1011" spans="1:31" x14ac:dyDescent="0.2">
      <c r="A1011" s="120"/>
      <c r="B1011" s="120"/>
      <c r="C1011" s="120"/>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AE1011" s="121"/>
    </row>
    <row r="1012" spans="1:31" x14ac:dyDescent="0.2">
      <c r="A1012" s="120"/>
      <c r="B1012" s="120"/>
      <c r="C1012" s="120"/>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AE1012" s="121"/>
    </row>
    <row r="1013" spans="1:31" x14ac:dyDescent="0.2">
      <c r="A1013" s="120"/>
      <c r="B1013" s="120"/>
      <c r="C1013" s="120"/>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AE1013" s="121"/>
    </row>
    <row r="1014" spans="1:31" x14ac:dyDescent="0.2">
      <c r="A1014" s="120"/>
      <c r="B1014" s="120"/>
      <c r="C1014" s="120"/>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AE1014" s="121"/>
    </row>
    <row r="1015" spans="1:31" x14ac:dyDescent="0.2">
      <c r="A1015" s="120"/>
      <c r="B1015" s="120"/>
      <c r="C1015" s="120"/>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AE1015" s="121"/>
    </row>
    <row r="1016" spans="1:31" x14ac:dyDescent="0.2">
      <c r="A1016" s="120"/>
      <c r="B1016" s="120"/>
      <c r="C1016" s="120"/>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AE1016" s="121"/>
    </row>
    <row r="1017" spans="1:31" x14ac:dyDescent="0.2">
      <c r="A1017" s="120"/>
      <c r="B1017" s="120"/>
      <c r="C1017" s="120"/>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AE1017" s="121"/>
    </row>
    <row r="1018" spans="1:31" x14ac:dyDescent="0.2">
      <c r="A1018" s="120"/>
      <c r="B1018" s="120"/>
      <c r="C1018" s="120"/>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AE1018" s="121"/>
    </row>
    <row r="1019" spans="1:31" x14ac:dyDescent="0.2">
      <c r="A1019" s="120"/>
      <c r="B1019" s="120"/>
      <c r="C1019" s="120"/>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AE1019" s="121"/>
    </row>
    <row r="1020" spans="1:31" x14ac:dyDescent="0.2">
      <c r="A1020" s="120"/>
      <c r="B1020" s="120"/>
      <c r="C1020" s="120"/>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AE1020" s="121"/>
    </row>
    <row r="1021" spans="1:31" x14ac:dyDescent="0.2">
      <c r="A1021" s="120"/>
      <c r="B1021" s="120"/>
      <c r="C1021" s="120"/>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AE1021" s="121"/>
    </row>
    <row r="1022" spans="1:31" x14ac:dyDescent="0.2">
      <c r="A1022" s="120"/>
      <c r="B1022" s="120"/>
      <c r="C1022" s="120"/>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AE1022" s="121"/>
    </row>
    <row r="1023" spans="1:31" x14ac:dyDescent="0.2">
      <c r="A1023" s="120"/>
      <c r="B1023" s="120"/>
      <c r="C1023" s="120"/>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AE1023" s="121"/>
    </row>
    <row r="1024" spans="1:31" x14ac:dyDescent="0.2">
      <c r="A1024" s="120"/>
      <c r="B1024" s="120"/>
      <c r="C1024" s="120"/>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AE1024" s="121"/>
    </row>
    <row r="1025" spans="1:31" x14ac:dyDescent="0.2">
      <c r="A1025" s="120"/>
      <c r="B1025" s="120"/>
      <c r="C1025" s="120"/>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AE1025" s="121"/>
    </row>
    <row r="1026" spans="1:31" x14ac:dyDescent="0.2">
      <c r="A1026" s="120"/>
      <c r="B1026" s="120"/>
      <c r="C1026" s="120"/>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AE1026" s="121"/>
    </row>
    <row r="1027" spans="1:31" x14ac:dyDescent="0.2">
      <c r="A1027" s="120"/>
      <c r="B1027" s="120"/>
      <c r="C1027" s="120"/>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AE1027" s="121"/>
    </row>
    <row r="1028" spans="1:31" x14ac:dyDescent="0.2">
      <c r="A1028" s="120"/>
      <c r="B1028" s="120"/>
      <c r="C1028" s="120"/>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AE1028" s="121"/>
    </row>
    <row r="1029" spans="1:31" x14ac:dyDescent="0.2">
      <c r="A1029" s="120"/>
      <c r="B1029" s="120"/>
      <c r="C1029" s="120"/>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AE1029" s="121"/>
    </row>
    <row r="1030" spans="1:31" x14ac:dyDescent="0.2">
      <c r="A1030" s="120"/>
      <c r="B1030" s="120"/>
      <c r="C1030" s="120"/>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AE1030" s="121"/>
    </row>
    <row r="1031" spans="1:31" x14ac:dyDescent="0.2">
      <c r="A1031" s="120"/>
      <c r="B1031" s="120"/>
      <c r="C1031" s="120"/>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AE1031" s="121"/>
    </row>
    <row r="1032" spans="1:31" x14ac:dyDescent="0.2">
      <c r="A1032" s="120"/>
      <c r="B1032" s="120"/>
      <c r="C1032" s="120"/>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AE1032" s="121"/>
    </row>
    <row r="1033" spans="1:31" x14ac:dyDescent="0.2">
      <c r="A1033" s="120"/>
      <c r="B1033" s="120"/>
      <c r="C1033" s="120"/>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AE1033" s="121"/>
    </row>
    <row r="1034" spans="1:31" x14ac:dyDescent="0.2">
      <c r="A1034" s="120"/>
      <c r="B1034" s="120"/>
      <c r="C1034" s="120"/>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AE1034" s="121"/>
    </row>
    <row r="1035" spans="1:31" x14ac:dyDescent="0.2">
      <c r="A1035" s="120"/>
      <c r="B1035" s="120"/>
      <c r="C1035" s="120"/>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AE1035" s="121"/>
    </row>
    <row r="1036" spans="1:31" x14ac:dyDescent="0.2">
      <c r="A1036" s="120"/>
      <c r="B1036" s="120"/>
      <c r="C1036" s="120"/>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AE1036" s="121"/>
    </row>
    <row r="1037" spans="1:31" x14ac:dyDescent="0.2">
      <c r="A1037" s="120"/>
      <c r="B1037" s="120"/>
      <c r="C1037" s="120"/>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AE1037" s="121"/>
    </row>
    <row r="1038" spans="1:31" x14ac:dyDescent="0.2">
      <c r="A1038" s="120"/>
      <c r="B1038" s="120"/>
      <c r="C1038" s="120"/>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AE1038" s="121"/>
    </row>
    <row r="1039" spans="1:31" x14ac:dyDescent="0.2">
      <c r="A1039" s="120"/>
      <c r="B1039" s="120"/>
      <c r="C1039" s="120"/>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AE1039" s="121"/>
    </row>
    <row r="1040" spans="1:31" x14ac:dyDescent="0.2">
      <c r="A1040" s="120"/>
      <c r="B1040" s="120"/>
      <c r="C1040" s="120"/>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AE1040" s="121"/>
    </row>
    <row r="1041" spans="1:31" x14ac:dyDescent="0.2">
      <c r="A1041" s="120"/>
      <c r="B1041" s="120"/>
      <c r="C1041" s="120"/>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AE1041" s="121"/>
    </row>
    <row r="1042" spans="1:31" x14ac:dyDescent="0.2">
      <c r="A1042" s="120"/>
      <c r="B1042" s="120"/>
      <c r="C1042" s="120"/>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AE1042" s="121"/>
    </row>
    <row r="1043" spans="1:31" x14ac:dyDescent="0.2">
      <c r="A1043" s="120"/>
      <c r="B1043" s="120"/>
      <c r="C1043" s="120"/>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AE1043" s="121"/>
    </row>
    <row r="1044" spans="1:31" x14ac:dyDescent="0.2">
      <c r="A1044" s="120"/>
      <c r="B1044" s="120"/>
      <c r="C1044" s="120"/>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AE1044" s="121"/>
    </row>
    <row r="1045" spans="1:31" x14ac:dyDescent="0.2">
      <c r="A1045" s="120"/>
      <c r="B1045" s="120"/>
      <c r="C1045" s="120"/>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AE1045" s="121"/>
    </row>
    <row r="1046" spans="1:31" x14ac:dyDescent="0.2">
      <c r="A1046" s="120"/>
      <c r="B1046" s="120"/>
      <c r="C1046" s="120"/>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AE1046" s="121"/>
    </row>
    <row r="1047" spans="1:31" x14ac:dyDescent="0.2">
      <c r="A1047" s="120"/>
      <c r="B1047" s="120"/>
      <c r="C1047" s="120"/>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AE1047" s="121"/>
    </row>
    <row r="1048" spans="1:31" x14ac:dyDescent="0.2">
      <c r="A1048" s="120"/>
      <c r="B1048" s="120"/>
      <c r="C1048" s="120"/>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AE1048" s="121"/>
    </row>
    <row r="1049" spans="1:31" x14ac:dyDescent="0.2">
      <c r="A1049" s="120"/>
      <c r="B1049" s="120"/>
      <c r="C1049" s="120"/>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AE1049" s="121"/>
    </row>
    <row r="1050" spans="1:31" x14ac:dyDescent="0.2">
      <c r="A1050" s="120"/>
      <c r="B1050" s="120"/>
      <c r="C1050" s="120"/>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AE1050" s="121"/>
    </row>
    <row r="1051" spans="1:31" x14ac:dyDescent="0.2">
      <c r="A1051" s="120"/>
      <c r="B1051" s="120"/>
      <c r="C1051" s="120"/>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AE1051" s="121"/>
    </row>
    <row r="1052" spans="1:31" x14ac:dyDescent="0.2">
      <c r="A1052" s="120"/>
      <c r="B1052" s="120"/>
      <c r="C1052" s="120"/>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AE1052" s="121"/>
    </row>
    <row r="1053" spans="1:31" x14ac:dyDescent="0.2">
      <c r="A1053" s="120"/>
      <c r="B1053" s="120"/>
      <c r="C1053" s="120"/>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AE1053" s="121"/>
    </row>
    <row r="1054" spans="1:31" x14ac:dyDescent="0.2">
      <c r="A1054" s="120"/>
      <c r="B1054" s="120"/>
      <c r="C1054" s="120"/>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AE1054" s="121"/>
    </row>
    <row r="1055" spans="1:31" x14ac:dyDescent="0.2">
      <c r="A1055" s="120"/>
      <c r="B1055" s="120"/>
      <c r="C1055" s="120"/>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AE1055" s="121"/>
    </row>
    <row r="1056" spans="1:31" x14ac:dyDescent="0.2">
      <c r="A1056" s="120"/>
      <c r="B1056" s="120"/>
      <c r="C1056" s="120"/>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AE1056" s="121"/>
    </row>
    <row r="1057" spans="1:31" x14ac:dyDescent="0.2">
      <c r="A1057" s="120"/>
      <c r="B1057" s="120"/>
      <c r="C1057" s="120"/>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AE1057" s="121"/>
    </row>
    <row r="1058" spans="1:31" x14ac:dyDescent="0.2">
      <c r="A1058" s="120"/>
      <c r="B1058" s="120"/>
      <c r="C1058" s="120"/>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AE1058" s="121"/>
    </row>
    <row r="1059" spans="1:31" x14ac:dyDescent="0.2">
      <c r="A1059" s="120"/>
      <c r="B1059" s="120"/>
      <c r="C1059" s="120"/>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AE1059" s="121"/>
    </row>
    <row r="1060" spans="1:31" x14ac:dyDescent="0.2">
      <c r="A1060" s="120"/>
      <c r="B1060" s="120"/>
      <c r="C1060" s="120"/>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AE1060" s="121"/>
    </row>
  </sheetData>
  <mergeCells count="18">
    <mergeCell ref="A3:A6"/>
    <mergeCell ref="A7:A12"/>
    <mergeCell ref="A23:A26"/>
    <mergeCell ref="A27:A32"/>
    <mergeCell ref="A43:A46"/>
    <mergeCell ref="A19:A20"/>
    <mergeCell ref="A39:A40"/>
    <mergeCell ref="A47:A52"/>
    <mergeCell ref="A63:A66"/>
    <mergeCell ref="A67:A72"/>
    <mergeCell ref="A79:A80"/>
    <mergeCell ref="A99:A100"/>
    <mergeCell ref="A59:A60"/>
    <mergeCell ref="A119:A120"/>
    <mergeCell ref="A83:A86"/>
    <mergeCell ref="A87:A92"/>
    <mergeCell ref="A103:A106"/>
    <mergeCell ref="A107:A11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AB1F0-051A-4FE2-BD68-52E4F7D6AFF5}">
  <sheetPr>
    <tabColor theme="4" tint="0.39997558519241921"/>
    <outlinePr summaryBelow="0" summaryRight="0"/>
  </sheetPr>
  <dimension ref="A1:AF866"/>
  <sheetViews>
    <sheetView zoomScale="70" zoomScaleNormal="70" workbookViewId="0"/>
  </sheetViews>
  <sheetFormatPr defaultColWidth="12.7109375" defaultRowHeight="15.75" customHeight="1" x14ac:dyDescent="0.2"/>
  <cols>
    <col min="1" max="1" width="16" customWidth="1"/>
    <col min="2" max="2" width="15.28515625" hidden="1" customWidth="1"/>
    <col min="3" max="4" width="14.42578125" customWidth="1"/>
    <col min="5" max="6" width="12.7109375" style="99"/>
    <col min="7" max="7" width="15.7109375" style="99" customWidth="1"/>
    <col min="8" max="8" width="15.28515625" style="99" customWidth="1"/>
    <col min="9" max="9" width="12.7109375" style="99"/>
    <col min="10" max="11" width="15.42578125" style="99" customWidth="1"/>
    <col min="12" max="12" width="15.7109375" style="99" customWidth="1"/>
    <col min="15" max="15" width="15" customWidth="1"/>
    <col min="16" max="16" width="15.42578125" customWidth="1"/>
    <col min="19" max="19" width="15.7109375" customWidth="1"/>
    <col min="20" max="20" width="14.85546875" customWidth="1"/>
    <col min="23" max="23" width="14.28515625" customWidth="1"/>
    <col min="27" max="27" width="16.28515625" customWidth="1"/>
    <col min="28" max="28" width="16.42578125" customWidth="1"/>
    <col min="29" max="29" width="15" customWidth="1"/>
    <col min="30" max="30" width="16.85546875" customWidth="1"/>
    <col min="31" max="31" width="24.28515625" customWidth="1"/>
    <col min="32" max="32" width="14.85546875" customWidth="1"/>
  </cols>
  <sheetData>
    <row r="1" spans="1:32" ht="33" customHeight="1" x14ac:dyDescent="0.2">
      <c r="A1" s="47" t="s">
        <v>617</v>
      </c>
      <c r="D1" s="225">
        <v>44756</v>
      </c>
      <c r="E1" s="226">
        <v>44764</v>
      </c>
      <c r="F1" s="226">
        <v>44785</v>
      </c>
      <c r="G1" s="226">
        <v>44792</v>
      </c>
      <c r="H1" s="226">
        <v>44795</v>
      </c>
      <c r="I1" s="226">
        <v>44806</v>
      </c>
      <c r="J1" s="226">
        <v>44820</v>
      </c>
      <c r="K1" s="226"/>
      <c r="L1" s="188"/>
      <c r="AF1" s="29"/>
    </row>
    <row r="2" spans="1:32" ht="12.75" x14ac:dyDescent="0.2">
      <c r="A2" s="28" t="s">
        <v>618</v>
      </c>
      <c r="B2" s="35">
        <v>44740</v>
      </c>
      <c r="C2" s="35">
        <v>44747</v>
      </c>
      <c r="D2" s="35"/>
      <c r="E2" s="32"/>
      <c r="F2" s="32"/>
      <c r="G2" s="32"/>
      <c r="H2" s="32"/>
      <c r="I2" s="32"/>
      <c r="J2" s="32"/>
      <c r="K2" s="32"/>
      <c r="L2" s="32"/>
      <c r="M2" s="35"/>
      <c r="N2" s="35"/>
      <c r="O2" s="35"/>
      <c r="P2" s="35"/>
      <c r="Q2" s="13"/>
      <c r="R2" s="12"/>
      <c r="S2" s="12"/>
      <c r="T2" s="13"/>
      <c r="U2" s="13"/>
      <c r="V2" s="13"/>
      <c r="W2" s="13"/>
      <c r="X2" s="32"/>
      <c r="Y2" s="32"/>
      <c r="Z2" s="32"/>
      <c r="AA2" s="32"/>
      <c r="AB2" s="32"/>
      <c r="AC2" s="32"/>
      <c r="AD2" s="32"/>
      <c r="AE2" s="33"/>
      <c r="AF2" s="34"/>
    </row>
    <row r="3" spans="1:32" ht="51.75" customHeight="1" x14ac:dyDescent="0.2">
      <c r="A3" s="36" t="s">
        <v>619</v>
      </c>
      <c r="B3" s="1"/>
      <c r="C3" s="1">
        <v>92</v>
      </c>
      <c r="D3" s="1"/>
      <c r="E3" s="1"/>
      <c r="F3" s="1"/>
      <c r="G3" s="1"/>
      <c r="H3" s="1"/>
      <c r="I3" s="1"/>
      <c r="J3" s="1"/>
      <c r="K3" s="1"/>
      <c r="L3" s="1"/>
      <c r="M3" s="1"/>
      <c r="N3" s="1"/>
      <c r="O3" s="1"/>
      <c r="P3" s="1"/>
      <c r="Q3" s="1"/>
      <c r="R3" s="1"/>
      <c r="S3" s="1"/>
      <c r="T3" s="1"/>
      <c r="U3" s="1"/>
      <c r="V3" s="1"/>
      <c r="W3" s="1"/>
      <c r="X3" s="1"/>
      <c r="Y3" s="1"/>
      <c r="Z3" s="1"/>
      <c r="AA3" s="1"/>
      <c r="AB3" s="1"/>
      <c r="AC3" s="1"/>
      <c r="AD3" s="1"/>
      <c r="AE3" s="4"/>
      <c r="AF3" s="5"/>
    </row>
    <row r="4" spans="1:32" ht="58.5" customHeight="1" x14ac:dyDescent="0.2">
      <c r="A4" s="36" t="s">
        <v>174</v>
      </c>
      <c r="B4" s="1"/>
      <c r="C4" s="1" t="s">
        <v>620</v>
      </c>
      <c r="D4" s="1"/>
      <c r="E4" s="1"/>
      <c r="F4" s="1"/>
      <c r="G4" s="1"/>
      <c r="H4" s="1"/>
      <c r="I4" s="1"/>
      <c r="J4" s="1"/>
      <c r="K4" s="1"/>
      <c r="L4" s="1"/>
      <c r="M4" s="1"/>
      <c r="N4" s="1"/>
      <c r="O4" s="1"/>
      <c r="P4" s="1"/>
      <c r="Q4" s="1"/>
      <c r="R4" s="1"/>
      <c r="S4" s="1"/>
      <c r="T4" s="1"/>
      <c r="U4" s="1"/>
      <c r="V4" s="1"/>
      <c r="W4" s="1"/>
      <c r="X4" s="1"/>
      <c r="Y4" s="1"/>
      <c r="Z4" s="1"/>
      <c r="AA4" s="1"/>
      <c r="AB4" s="1"/>
      <c r="AC4" s="1"/>
      <c r="AD4" s="1"/>
      <c r="AE4" s="4"/>
      <c r="AF4" s="5"/>
    </row>
    <row r="5" spans="1:32" ht="29.25" customHeight="1" x14ac:dyDescent="0.2">
      <c r="A5" s="36" t="s">
        <v>178</v>
      </c>
      <c r="B5" s="1"/>
      <c r="C5" s="1"/>
      <c r="D5" s="1"/>
      <c r="E5" s="1"/>
      <c r="F5" s="1"/>
      <c r="G5" s="1"/>
      <c r="H5" s="1"/>
      <c r="I5" s="1"/>
      <c r="J5" s="1" t="s">
        <v>621</v>
      </c>
      <c r="K5" s="1"/>
      <c r="L5" s="1"/>
      <c r="M5" s="1"/>
      <c r="N5" s="1"/>
      <c r="O5" s="1"/>
      <c r="P5" s="1"/>
      <c r="Q5" s="1"/>
      <c r="R5" s="1"/>
      <c r="S5" s="1"/>
      <c r="T5" s="1"/>
      <c r="U5" s="1"/>
      <c r="V5" s="1"/>
      <c r="W5" s="1"/>
      <c r="X5" s="1"/>
      <c r="Y5" s="1"/>
      <c r="Z5" s="1"/>
      <c r="AA5" s="1"/>
      <c r="AB5" s="1"/>
      <c r="AC5" s="1"/>
      <c r="AD5" s="1"/>
      <c r="AE5" s="4"/>
      <c r="AF5" s="5"/>
    </row>
    <row r="6" spans="1:32" ht="12.75" x14ac:dyDescent="0.2">
      <c r="A6" s="36" t="s">
        <v>193</v>
      </c>
      <c r="B6" s="1"/>
      <c r="C6" s="1">
        <v>19</v>
      </c>
      <c r="D6" s="1"/>
      <c r="E6" s="1"/>
      <c r="F6" s="1"/>
      <c r="G6" s="1"/>
      <c r="H6" s="1"/>
      <c r="I6" s="1"/>
      <c r="J6" s="1"/>
      <c r="K6" s="1"/>
      <c r="L6" s="1"/>
      <c r="M6" s="1"/>
      <c r="N6" s="1"/>
      <c r="O6" s="1"/>
      <c r="P6" s="1"/>
      <c r="Q6" s="1"/>
      <c r="R6" s="1"/>
      <c r="S6" s="1"/>
      <c r="T6" s="1"/>
      <c r="U6" s="1"/>
      <c r="V6" s="1"/>
      <c r="W6" s="1"/>
      <c r="X6" s="1"/>
      <c r="Y6" s="1"/>
      <c r="Z6" s="1"/>
      <c r="AA6" s="1"/>
      <c r="AB6" s="1"/>
      <c r="AC6" s="1"/>
      <c r="AD6" s="1"/>
      <c r="AE6" s="4"/>
      <c r="AF6" s="5"/>
    </row>
    <row r="7" spans="1:32" ht="12.75" x14ac:dyDescent="0.2">
      <c r="A7" s="36" t="s">
        <v>194</v>
      </c>
      <c r="B7" s="1"/>
      <c r="C7" s="1">
        <v>23</v>
      </c>
      <c r="D7" s="1"/>
      <c r="E7" s="1"/>
      <c r="F7" s="1"/>
      <c r="G7" s="1"/>
      <c r="H7" s="1"/>
      <c r="I7" s="1"/>
      <c r="J7" s="1"/>
      <c r="K7" s="1"/>
      <c r="L7" s="1"/>
      <c r="M7" s="1"/>
      <c r="N7" s="1"/>
      <c r="O7" s="1"/>
      <c r="P7" s="1"/>
      <c r="Q7" s="1"/>
      <c r="R7" s="1"/>
      <c r="S7" s="1"/>
      <c r="T7" s="1"/>
      <c r="U7" s="1"/>
      <c r="V7" s="1"/>
      <c r="W7" s="1"/>
      <c r="X7" s="1"/>
      <c r="Y7" s="1"/>
      <c r="Z7" s="1"/>
      <c r="AA7" s="1"/>
      <c r="AB7" s="1"/>
      <c r="AC7" s="1"/>
      <c r="AD7" s="1"/>
      <c r="AE7" s="4"/>
      <c r="AF7" s="5"/>
    </row>
    <row r="8" spans="1:32" ht="128.25" customHeight="1" x14ac:dyDescent="0.2">
      <c r="A8" s="37" t="s">
        <v>195</v>
      </c>
      <c r="B8" s="1"/>
      <c r="C8" s="1" t="s">
        <v>622</v>
      </c>
      <c r="D8" s="1"/>
      <c r="E8" s="1"/>
      <c r="F8" s="2"/>
      <c r="G8" s="1" t="s">
        <v>623</v>
      </c>
      <c r="H8" s="1" t="s">
        <v>624</v>
      </c>
      <c r="I8" s="1"/>
      <c r="J8" s="1" t="s">
        <v>625</v>
      </c>
      <c r="K8" s="1"/>
      <c r="L8" s="1"/>
      <c r="M8" s="1"/>
      <c r="N8" s="1"/>
      <c r="O8" s="1"/>
      <c r="P8" s="1"/>
      <c r="Q8" s="1"/>
      <c r="R8" s="1"/>
      <c r="S8" s="1"/>
      <c r="T8" s="1"/>
      <c r="U8" s="1"/>
      <c r="V8" s="1"/>
      <c r="W8" s="1"/>
      <c r="X8" s="1"/>
      <c r="Y8" s="1"/>
      <c r="Z8" s="1"/>
      <c r="AA8" s="1"/>
      <c r="AB8" s="1"/>
      <c r="AC8" s="1"/>
      <c r="AD8" s="1"/>
      <c r="AE8" s="4"/>
      <c r="AF8" s="5"/>
    </row>
    <row r="9" spans="1:32" ht="54.75" customHeight="1" x14ac:dyDescent="0.2">
      <c r="A9" s="260" t="s">
        <v>626</v>
      </c>
      <c r="B9" s="1"/>
      <c r="C9" s="1"/>
      <c r="D9" s="1"/>
      <c r="E9" s="1" t="s">
        <v>627</v>
      </c>
      <c r="F9" s="100" t="s">
        <v>628</v>
      </c>
      <c r="G9" s="1"/>
      <c r="H9" s="101"/>
      <c r="I9" s="1" t="s">
        <v>629</v>
      </c>
      <c r="J9" s="101" t="s">
        <v>630</v>
      </c>
      <c r="K9" s="1"/>
      <c r="L9" s="101"/>
      <c r="M9" s="1"/>
      <c r="N9" s="19"/>
      <c r="O9" s="1"/>
      <c r="P9" s="19"/>
      <c r="Q9" s="1"/>
      <c r="R9" s="19"/>
      <c r="S9" s="1"/>
      <c r="T9" s="19"/>
      <c r="U9" s="1"/>
      <c r="V9" s="1"/>
      <c r="W9" s="19"/>
      <c r="X9" s="1"/>
      <c r="Y9" s="19"/>
      <c r="Z9" s="19"/>
      <c r="AA9" s="1"/>
      <c r="AB9" s="1"/>
      <c r="AC9" s="19"/>
      <c r="AD9" s="1"/>
      <c r="AE9" s="20"/>
      <c r="AF9" s="5"/>
    </row>
    <row r="10" spans="1:32" ht="12.75" x14ac:dyDescent="0.2">
      <c r="A10" s="261"/>
      <c r="B10" s="8"/>
      <c r="C10" s="8"/>
      <c r="D10" s="8"/>
      <c r="E10" s="1"/>
      <c r="F10" s="1"/>
      <c r="G10" s="1"/>
      <c r="H10" s="1"/>
      <c r="I10" s="1"/>
      <c r="J10" s="1"/>
      <c r="K10" s="1"/>
      <c r="L10" s="1"/>
      <c r="M10" s="8"/>
      <c r="N10" s="8"/>
      <c r="O10" s="8"/>
      <c r="P10" s="8"/>
      <c r="Q10" s="8"/>
      <c r="R10" s="8"/>
      <c r="S10" s="8"/>
      <c r="T10" s="8"/>
      <c r="U10" s="8"/>
      <c r="V10" s="8"/>
      <c r="W10" s="8"/>
      <c r="X10" s="8"/>
      <c r="Y10" s="8"/>
      <c r="Z10" s="8"/>
      <c r="AA10" s="8"/>
      <c r="AB10" s="8"/>
      <c r="AC10" s="8"/>
      <c r="AD10" s="8"/>
      <c r="AE10" s="6"/>
      <c r="AF10" s="7"/>
    </row>
    <row r="11" spans="1:32" ht="51" x14ac:dyDescent="0.2">
      <c r="A11" s="94" t="s">
        <v>631</v>
      </c>
      <c r="B11" s="46"/>
      <c r="C11" s="46"/>
      <c r="D11" s="95" t="s">
        <v>632</v>
      </c>
      <c r="E11" s="11"/>
      <c r="F11" s="11"/>
      <c r="G11" s="11"/>
      <c r="H11" s="11"/>
      <c r="I11" s="11"/>
      <c r="J11" s="11"/>
      <c r="K11" s="11"/>
      <c r="L11" s="11"/>
      <c r="M11" s="46"/>
      <c r="N11" s="46"/>
      <c r="O11" s="46"/>
      <c r="P11" s="46"/>
      <c r="Q11" s="46"/>
      <c r="R11" s="46"/>
      <c r="S11" s="46"/>
      <c r="T11" s="46"/>
      <c r="U11" s="46"/>
      <c r="V11" s="46"/>
      <c r="W11" s="46"/>
      <c r="X11" s="46"/>
      <c r="Y11" s="46"/>
      <c r="Z11" s="46"/>
      <c r="AA11" s="46"/>
      <c r="AB11" s="46"/>
      <c r="AC11" s="46"/>
      <c r="AD11" s="46"/>
      <c r="AE11" s="46"/>
      <c r="AF11" s="7"/>
    </row>
    <row r="12" spans="1:32" ht="35.25" customHeight="1" x14ac:dyDescent="0.2">
      <c r="A12" s="38"/>
      <c r="B12" s="30"/>
      <c r="C12" s="30"/>
      <c r="D12" s="30"/>
      <c r="E12" s="11"/>
      <c r="F12" s="11"/>
      <c r="G12" s="11"/>
      <c r="H12" s="11"/>
      <c r="I12" s="11"/>
      <c r="J12" s="11"/>
      <c r="K12" s="11"/>
      <c r="L12" s="11"/>
      <c r="M12" s="30"/>
      <c r="N12" s="30"/>
      <c r="O12" s="30"/>
      <c r="P12" s="30"/>
      <c r="Q12" s="30"/>
      <c r="R12" s="30"/>
      <c r="S12" s="30"/>
      <c r="T12" s="30"/>
      <c r="U12" s="30"/>
      <c r="V12" s="30"/>
      <c r="W12" s="30"/>
      <c r="X12" s="30"/>
      <c r="Y12" s="30"/>
      <c r="Z12" s="30"/>
      <c r="AA12" s="30"/>
      <c r="AB12" s="30"/>
      <c r="AC12" s="30"/>
      <c r="AD12" s="30"/>
      <c r="AE12" s="30"/>
      <c r="AF12" s="31"/>
    </row>
    <row r="13" spans="1:32" ht="12.75" x14ac:dyDescent="0.2">
      <c r="A13" s="28" t="s">
        <v>633</v>
      </c>
      <c r="B13" s="35">
        <v>44740</v>
      </c>
      <c r="C13" s="35">
        <v>44747</v>
      </c>
      <c r="D13" s="35">
        <v>44754</v>
      </c>
      <c r="E13" s="32">
        <v>44761</v>
      </c>
      <c r="F13" s="32">
        <v>44768</v>
      </c>
      <c r="G13" s="32">
        <v>44775</v>
      </c>
      <c r="H13" s="32">
        <v>44782</v>
      </c>
      <c r="I13" s="32">
        <v>44789</v>
      </c>
      <c r="J13" s="32">
        <v>44796</v>
      </c>
      <c r="K13" s="32">
        <v>44803</v>
      </c>
      <c r="L13" s="32">
        <v>44810</v>
      </c>
      <c r="M13" s="35">
        <v>44817</v>
      </c>
      <c r="N13" s="35">
        <v>44824</v>
      </c>
      <c r="O13" s="35">
        <v>44831</v>
      </c>
      <c r="P13" s="35">
        <v>44838</v>
      </c>
      <c r="Q13" s="13"/>
      <c r="R13" s="12"/>
      <c r="S13" s="12"/>
      <c r="T13" s="13"/>
      <c r="U13" s="13"/>
      <c r="V13" s="13"/>
      <c r="W13" s="13"/>
      <c r="X13" s="32"/>
      <c r="Y13" s="32"/>
      <c r="Z13" s="32"/>
      <c r="AA13" s="32"/>
      <c r="AB13" s="32"/>
      <c r="AC13" s="32"/>
      <c r="AD13" s="32"/>
      <c r="AE13" s="33"/>
      <c r="AF13" s="34"/>
    </row>
    <row r="14" spans="1:32" ht="51.75" customHeight="1" x14ac:dyDescent="0.2">
      <c r="A14" s="36" t="s">
        <v>619</v>
      </c>
      <c r="B14" s="1"/>
      <c r="C14" s="1">
        <v>79</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4"/>
      <c r="AF14" s="5"/>
    </row>
    <row r="15" spans="1:32" ht="73.5" customHeight="1" x14ac:dyDescent="0.2">
      <c r="A15" s="36" t="s">
        <v>174</v>
      </c>
      <c r="B15" s="1"/>
      <c r="C15" s="1" t="s">
        <v>634</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4"/>
      <c r="AF15" s="5"/>
    </row>
    <row r="16" spans="1:32" ht="25.5" x14ac:dyDescent="0.2">
      <c r="A16" s="36" t="s">
        <v>178</v>
      </c>
      <c r="B16" s="1"/>
      <c r="C16" s="1"/>
      <c r="D16" s="1"/>
      <c r="E16" s="1"/>
      <c r="F16" s="1"/>
      <c r="G16" s="1"/>
      <c r="H16" s="1"/>
      <c r="I16" s="1"/>
      <c r="J16" s="1" t="s">
        <v>635</v>
      </c>
      <c r="K16" s="1"/>
      <c r="L16" s="1"/>
      <c r="M16" s="1"/>
      <c r="N16" s="1"/>
      <c r="O16" s="1"/>
      <c r="P16" s="1"/>
      <c r="Q16" s="1"/>
      <c r="R16" s="1"/>
      <c r="S16" s="1"/>
      <c r="T16" s="1"/>
      <c r="U16" s="1"/>
      <c r="V16" s="1"/>
      <c r="W16" s="1"/>
      <c r="X16" s="1"/>
      <c r="Y16" s="1"/>
      <c r="Z16" s="1"/>
      <c r="AA16" s="1"/>
      <c r="AB16" s="1"/>
      <c r="AC16" s="1"/>
      <c r="AD16" s="1"/>
      <c r="AE16" s="4"/>
      <c r="AF16" s="5"/>
    </row>
    <row r="17" spans="1:32" ht="12.75" x14ac:dyDescent="0.2">
      <c r="A17" s="36" t="s">
        <v>193</v>
      </c>
      <c r="B17" s="1"/>
      <c r="C17" s="1">
        <v>22</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4"/>
      <c r="AF17" s="5"/>
    </row>
    <row r="18" spans="1:32" ht="12.75" x14ac:dyDescent="0.2">
      <c r="A18" s="36" t="s">
        <v>194</v>
      </c>
      <c r="B18" s="1"/>
      <c r="C18" s="1">
        <v>23</v>
      </c>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4"/>
      <c r="AF18" s="5"/>
    </row>
    <row r="19" spans="1:32" ht="126.75" customHeight="1" x14ac:dyDescent="0.2">
      <c r="A19" s="37" t="s">
        <v>195</v>
      </c>
      <c r="B19" s="1"/>
      <c r="C19" s="1" t="s">
        <v>636</v>
      </c>
      <c r="D19" s="21"/>
      <c r="E19" s="1"/>
      <c r="F19" s="1"/>
      <c r="G19" s="1" t="s">
        <v>623</v>
      </c>
      <c r="H19" s="1" t="s">
        <v>624</v>
      </c>
      <c r="I19" s="1"/>
      <c r="J19" s="1" t="s">
        <v>625</v>
      </c>
      <c r="K19" s="1"/>
      <c r="L19" s="1"/>
      <c r="M19" s="1"/>
      <c r="N19" s="1"/>
      <c r="O19" s="1"/>
      <c r="P19" s="1"/>
      <c r="Q19" s="1"/>
      <c r="R19" s="1"/>
      <c r="S19" s="1"/>
      <c r="T19" s="1"/>
      <c r="U19" s="1"/>
      <c r="V19" s="1"/>
      <c r="W19" s="1"/>
      <c r="X19" s="1"/>
      <c r="Y19" s="1"/>
      <c r="Z19" s="1"/>
      <c r="AA19" s="1"/>
      <c r="AB19" s="1"/>
      <c r="AC19" s="1"/>
      <c r="AD19" s="1"/>
      <c r="AE19" s="4"/>
      <c r="AF19" s="5"/>
    </row>
    <row r="20" spans="1:32" ht="60.75" customHeight="1" x14ac:dyDescent="0.2">
      <c r="A20" s="260" t="s">
        <v>626</v>
      </c>
      <c r="B20" s="1"/>
      <c r="C20" s="1"/>
      <c r="D20" s="1"/>
      <c r="E20" s="1" t="s">
        <v>637</v>
      </c>
      <c r="F20" s="100" t="s">
        <v>638</v>
      </c>
      <c r="G20" s="1"/>
      <c r="H20" s="101"/>
      <c r="I20" s="1" t="s">
        <v>630</v>
      </c>
      <c r="J20" s="101" t="s">
        <v>639</v>
      </c>
      <c r="K20" s="101"/>
      <c r="L20" s="101"/>
      <c r="M20" s="1"/>
      <c r="N20" s="19"/>
      <c r="O20" s="1"/>
      <c r="P20" s="19"/>
      <c r="Q20" s="1"/>
      <c r="R20" s="19"/>
      <c r="S20" s="1"/>
      <c r="T20" s="19"/>
      <c r="U20" s="1"/>
      <c r="V20" s="1"/>
      <c r="W20" s="19"/>
      <c r="X20" s="1"/>
      <c r="Y20" s="19"/>
      <c r="Z20" s="19"/>
      <c r="AA20" s="1"/>
      <c r="AB20" s="1"/>
      <c r="AC20" s="19"/>
      <c r="AD20" s="1"/>
      <c r="AE20" s="20"/>
      <c r="AF20" s="5"/>
    </row>
    <row r="21" spans="1:32" ht="12.75" x14ac:dyDescent="0.2">
      <c r="A21" s="261"/>
      <c r="B21" s="14" t="s">
        <v>202</v>
      </c>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4"/>
      <c r="AF21" s="5"/>
    </row>
    <row r="22" spans="1:32" ht="51" x14ac:dyDescent="0.2">
      <c r="A22" s="94" t="s">
        <v>631</v>
      </c>
      <c r="B22" s="48"/>
      <c r="C22" s="11"/>
      <c r="D22" s="96" t="s">
        <v>640</v>
      </c>
      <c r="E22" s="11"/>
      <c r="F22" s="11"/>
      <c r="G22" s="11"/>
      <c r="H22" s="11"/>
      <c r="I22" s="84"/>
      <c r="J22" s="11"/>
      <c r="K22" s="11"/>
      <c r="L22" s="11"/>
      <c r="M22" s="11"/>
      <c r="N22" s="11"/>
      <c r="O22" s="11"/>
      <c r="P22" s="11"/>
      <c r="Q22" s="11"/>
      <c r="R22" s="11"/>
      <c r="S22" s="11"/>
      <c r="T22" s="11"/>
      <c r="U22" s="11"/>
      <c r="V22" s="11"/>
      <c r="W22" s="11"/>
      <c r="X22" s="11"/>
      <c r="Y22" s="11"/>
      <c r="Z22" s="11"/>
      <c r="AA22" s="11"/>
      <c r="AB22" s="11"/>
      <c r="AC22" s="11"/>
      <c r="AD22" s="11"/>
      <c r="AE22" s="11"/>
      <c r="AF22" s="5"/>
    </row>
    <row r="23" spans="1:32" ht="35.25" customHeight="1" x14ac:dyDescent="0.2">
      <c r="A23" s="38"/>
      <c r="B23" s="11"/>
      <c r="C23" s="11"/>
      <c r="D23" s="11"/>
      <c r="E23" s="11"/>
      <c r="F23" s="11"/>
      <c r="G23" s="11"/>
      <c r="H23" s="11"/>
      <c r="I23" s="22"/>
      <c r="J23" s="11"/>
      <c r="K23" s="11"/>
      <c r="L23" s="11"/>
      <c r="M23" s="11"/>
      <c r="N23" s="11"/>
      <c r="O23" s="11"/>
      <c r="P23" s="11"/>
      <c r="Q23" s="11"/>
      <c r="R23" s="11"/>
      <c r="S23" s="11"/>
      <c r="T23" s="11"/>
      <c r="U23" s="11"/>
      <c r="V23" s="11"/>
      <c r="W23" s="11"/>
      <c r="X23" s="11"/>
      <c r="Y23" s="11"/>
      <c r="Z23" s="11"/>
      <c r="AA23" s="11"/>
      <c r="AB23" s="11"/>
      <c r="AC23" s="11"/>
      <c r="AD23" s="11"/>
      <c r="AE23" s="11"/>
      <c r="AF23" s="5"/>
    </row>
    <row r="24" spans="1:32" ht="12.75" x14ac:dyDescent="0.2">
      <c r="A24" s="28" t="s">
        <v>641</v>
      </c>
      <c r="B24" s="35">
        <v>44740</v>
      </c>
      <c r="C24" s="35">
        <v>44747</v>
      </c>
      <c r="D24" s="35">
        <v>44754</v>
      </c>
      <c r="E24" s="32">
        <v>44761</v>
      </c>
      <c r="F24" s="32">
        <v>44768</v>
      </c>
      <c r="G24" s="32">
        <v>44775</v>
      </c>
      <c r="H24" s="32">
        <v>44782</v>
      </c>
      <c r="I24" s="32">
        <v>44789</v>
      </c>
      <c r="J24" s="32">
        <v>44796</v>
      </c>
      <c r="K24" s="32">
        <v>44803</v>
      </c>
      <c r="L24" s="32">
        <v>44810</v>
      </c>
      <c r="M24" s="35">
        <v>44817</v>
      </c>
      <c r="N24" s="35">
        <v>44824</v>
      </c>
      <c r="O24" s="35">
        <v>44831</v>
      </c>
      <c r="P24" s="35">
        <v>44838</v>
      </c>
      <c r="Q24" s="13"/>
      <c r="R24" s="12"/>
      <c r="S24" s="12"/>
      <c r="T24" s="13"/>
      <c r="U24" s="13"/>
      <c r="V24" s="13"/>
      <c r="W24" s="13"/>
      <c r="X24" s="32"/>
      <c r="Y24" s="32"/>
      <c r="Z24" s="32"/>
      <c r="AA24" s="32"/>
      <c r="AB24" s="32"/>
      <c r="AC24" s="32"/>
      <c r="AD24" s="32"/>
      <c r="AE24" s="33"/>
      <c r="AF24" s="34"/>
    </row>
    <row r="25" spans="1:32" ht="51.75" customHeight="1" x14ac:dyDescent="0.2">
      <c r="A25" s="36" t="s">
        <v>619</v>
      </c>
      <c r="B25" s="1"/>
      <c r="C25" s="1">
        <v>59</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4"/>
      <c r="AF25" s="5"/>
    </row>
    <row r="26" spans="1:32" ht="48" customHeight="1" x14ac:dyDescent="0.2">
      <c r="A26" s="36" t="s">
        <v>174</v>
      </c>
      <c r="B26" s="1"/>
      <c r="C26" s="1">
        <v>3</v>
      </c>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4"/>
      <c r="AF26" s="5"/>
    </row>
    <row r="27" spans="1:32" ht="25.5" x14ac:dyDescent="0.2">
      <c r="A27" s="36" t="s">
        <v>178</v>
      </c>
      <c r="B27" s="1"/>
      <c r="C27" s="1"/>
      <c r="D27" s="1"/>
      <c r="E27" s="1"/>
      <c r="F27" s="1"/>
      <c r="G27" s="1"/>
      <c r="H27" s="1"/>
      <c r="I27" s="1"/>
      <c r="J27" s="1" t="s">
        <v>642</v>
      </c>
      <c r="K27" s="1"/>
      <c r="L27" s="1"/>
      <c r="M27" s="1"/>
      <c r="N27" s="1"/>
      <c r="O27" s="1"/>
      <c r="P27" s="1"/>
      <c r="Q27" s="1"/>
      <c r="R27" s="1"/>
      <c r="S27" s="1"/>
      <c r="T27" s="1"/>
      <c r="U27" s="1"/>
      <c r="V27" s="1"/>
      <c r="W27" s="1"/>
      <c r="X27" s="1"/>
      <c r="Y27" s="1"/>
      <c r="Z27" s="1"/>
      <c r="AA27" s="1"/>
      <c r="AB27" s="1"/>
      <c r="AC27" s="1"/>
      <c r="AD27" s="1"/>
      <c r="AE27" s="4"/>
      <c r="AF27" s="5"/>
    </row>
    <row r="28" spans="1:32" ht="12.75" x14ac:dyDescent="0.2">
      <c r="A28" s="36" t="s">
        <v>193</v>
      </c>
      <c r="B28" s="1"/>
      <c r="C28" s="1">
        <v>21</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4"/>
      <c r="AF28" s="5"/>
    </row>
    <row r="29" spans="1:32" ht="12.75" x14ac:dyDescent="0.2">
      <c r="A29" s="36" t="s">
        <v>194</v>
      </c>
      <c r="B29" s="1"/>
      <c r="C29" s="1">
        <v>22</v>
      </c>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4"/>
      <c r="AF29" s="5"/>
    </row>
    <row r="30" spans="1:32" ht="131.25" customHeight="1" x14ac:dyDescent="0.2">
      <c r="A30" s="37" t="s">
        <v>195</v>
      </c>
      <c r="B30" s="1"/>
      <c r="C30" s="1" t="s">
        <v>643</v>
      </c>
      <c r="D30" s="21"/>
      <c r="E30" s="1"/>
      <c r="F30" s="2"/>
      <c r="G30" s="1" t="s">
        <v>623</v>
      </c>
      <c r="H30" s="1" t="s">
        <v>624</v>
      </c>
      <c r="I30" s="1"/>
      <c r="J30" s="1" t="s">
        <v>625</v>
      </c>
      <c r="K30" s="1"/>
      <c r="L30" s="1"/>
      <c r="M30" s="1"/>
      <c r="N30" s="1"/>
      <c r="O30" s="1"/>
      <c r="P30" s="1"/>
      <c r="Q30" s="1"/>
      <c r="R30" s="1"/>
      <c r="S30" s="1"/>
      <c r="T30" s="1"/>
      <c r="U30" s="1"/>
      <c r="V30" s="1"/>
      <c r="W30" s="1"/>
      <c r="X30" s="1"/>
      <c r="Y30" s="1"/>
      <c r="Z30" s="1"/>
      <c r="AA30" s="1"/>
      <c r="AB30" s="1"/>
      <c r="AC30" s="1"/>
      <c r="AD30" s="1"/>
      <c r="AE30" s="4"/>
      <c r="AF30" s="5"/>
    </row>
    <row r="31" spans="1:32" ht="58.5" customHeight="1" x14ac:dyDescent="0.2">
      <c r="A31" s="260" t="s">
        <v>626</v>
      </c>
      <c r="B31" s="1"/>
      <c r="C31" s="1"/>
      <c r="D31" s="1"/>
      <c r="E31" s="1" t="s">
        <v>644</v>
      </c>
      <c r="F31" s="100" t="s">
        <v>645</v>
      </c>
      <c r="G31" s="1"/>
      <c r="H31" s="101"/>
      <c r="I31" s="1" t="s">
        <v>646</v>
      </c>
      <c r="J31" s="101" t="s">
        <v>647</v>
      </c>
      <c r="K31" s="1"/>
      <c r="L31" s="101"/>
      <c r="M31" s="1"/>
      <c r="N31" s="19"/>
      <c r="O31" s="1"/>
      <c r="P31" s="19"/>
      <c r="Q31" s="1"/>
      <c r="R31" s="19"/>
      <c r="S31" s="1"/>
      <c r="T31" s="19"/>
      <c r="U31" s="1"/>
      <c r="V31" s="1"/>
      <c r="W31" s="19"/>
      <c r="X31" s="1"/>
      <c r="Y31" s="19"/>
      <c r="Z31" s="19"/>
      <c r="AA31" s="1"/>
      <c r="AB31" s="1"/>
      <c r="AC31" s="19"/>
      <c r="AD31" s="1"/>
      <c r="AE31" s="20"/>
      <c r="AF31" s="5"/>
    </row>
    <row r="32" spans="1:32" ht="12.75" x14ac:dyDescent="0.2">
      <c r="A32" s="261"/>
      <c r="B32" s="14" t="s">
        <v>202</v>
      </c>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4"/>
      <c r="AF32" s="5"/>
    </row>
    <row r="33" spans="1:32" ht="51" x14ac:dyDescent="0.2">
      <c r="A33" s="94" t="s">
        <v>631</v>
      </c>
      <c r="B33" s="48"/>
      <c r="C33" s="11"/>
      <c r="D33" s="96" t="s">
        <v>648</v>
      </c>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5"/>
    </row>
    <row r="34" spans="1:32" ht="33" customHeight="1" x14ac:dyDescent="0.2">
      <c r="A34" s="38"/>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5"/>
    </row>
    <row r="35" spans="1:32" ht="12.75" x14ac:dyDescent="0.2">
      <c r="A35" s="28" t="s">
        <v>649</v>
      </c>
      <c r="B35" s="12">
        <v>44397</v>
      </c>
      <c r="C35" s="12">
        <v>44400</v>
      </c>
      <c r="D35" s="12">
        <v>44404</v>
      </c>
      <c r="E35" s="12">
        <v>44407</v>
      </c>
      <c r="F35" s="32">
        <v>44411</v>
      </c>
      <c r="G35" s="12">
        <v>44414</v>
      </c>
      <c r="H35" s="12">
        <v>44418</v>
      </c>
      <c r="I35" s="12">
        <v>44421</v>
      </c>
      <c r="J35" s="32">
        <v>44425</v>
      </c>
      <c r="K35" s="32">
        <v>44428</v>
      </c>
      <c r="L35" s="12">
        <v>44432</v>
      </c>
      <c r="M35" s="12">
        <v>44435</v>
      </c>
      <c r="N35" s="12">
        <v>44439</v>
      </c>
      <c r="O35" s="13">
        <v>44442</v>
      </c>
      <c r="P35" s="13">
        <v>44446</v>
      </c>
      <c r="Q35" s="13"/>
      <c r="R35" s="12"/>
      <c r="S35" s="12"/>
      <c r="T35" s="13"/>
      <c r="U35" s="13"/>
      <c r="V35" s="13"/>
      <c r="W35" s="13"/>
      <c r="X35" s="32"/>
      <c r="Y35" s="32"/>
      <c r="Z35" s="32"/>
      <c r="AA35" s="32"/>
      <c r="AB35" s="32"/>
      <c r="AC35" s="32"/>
      <c r="AD35" s="32"/>
      <c r="AE35" s="33"/>
      <c r="AF35" s="34"/>
    </row>
    <row r="36" spans="1:32" ht="51.75" customHeight="1" x14ac:dyDescent="0.2">
      <c r="A36" s="36" t="s">
        <v>619</v>
      </c>
      <c r="B36" s="1"/>
      <c r="C36" s="1">
        <v>75</v>
      </c>
      <c r="D36" s="1"/>
      <c r="E36" s="1"/>
      <c r="F36" s="1"/>
      <c r="G36" s="1"/>
      <c r="H36" s="1"/>
      <c r="I36" s="1"/>
      <c r="J36" s="1"/>
      <c r="K36" s="1"/>
      <c r="L36" s="1"/>
      <c r="M36" s="1"/>
      <c r="N36" s="1"/>
      <c r="O36" s="1"/>
      <c r="P36" s="1"/>
      <c r="Q36" s="1"/>
      <c r="R36" s="1"/>
      <c r="S36" s="39"/>
      <c r="T36" s="1"/>
      <c r="U36" s="1"/>
      <c r="V36" s="1"/>
      <c r="W36" s="1"/>
      <c r="X36" s="1"/>
      <c r="Y36" s="1"/>
      <c r="Z36" s="1"/>
      <c r="AA36" s="1"/>
      <c r="AB36" s="1"/>
      <c r="AC36" s="1"/>
      <c r="AD36" s="1"/>
      <c r="AE36" s="4"/>
      <c r="AF36" s="5"/>
    </row>
    <row r="37" spans="1:32" ht="48" customHeight="1" x14ac:dyDescent="0.2">
      <c r="A37" s="36" t="s">
        <v>174</v>
      </c>
      <c r="B37" s="1"/>
      <c r="C37" s="1" t="s">
        <v>620</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4"/>
      <c r="AF37" s="5"/>
    </row>
    <row r="38" spans="1:32" ht="25.5" x14ac:dyDescent="0.2">
      <c r="A38" s="36" t="s">
        <v>178</v>
      </c>
      <c r="B38" s="1"/>
      <c r="C38" s="1"/>
      <c r="D38" s="1"/>
      <c r="E38" s="1"/>
      <c r="F38" s="1"/>
      <c r="G38" s="1"/>
      <c r="H38" s="1"/>
      <c r="I38" s="1"/>
      <c r="J38" s="1" t="s">
        <v>650</v>
      </c>
      <c r="K38" s="1"/>
      <c r="L38" s="1"/>
      <c r="M38" s="1"/>
      <c r="N38" s="1"/>
      <c r="O38" s="1"/>
      <c r="P38" s="1"/>
      <c r="Q38" s="1"/>
      <c r="R38" s="1"/>
      <c r="S38" s="1"/>
      <c r="T38" s="1"/>
      <c r="U38" s="1"/>
      <c r="V38" s="1"/>
      <c r="W38" s="1"/>
      <c r="X38" s="1"/>
      <c r="Y38" s="1"/>
      <c r="Z38" s="1"/>
      <c r="AA38" s="1"/>
      <c r="AB38" s="1"/>
      <c r="AC38" s="1"/>
      <c r="AD38" s="1"/>
      <c r="AE38" s="4"/>
      <c r="AF38" s="5"/>
    </row>
    <row r="39" spans="1:32" ht="12.75" x14ac:dyDescent="0.2">
      <c r="A39" s="36" t="s">
        <v>193</v>
      </c>
      <c r="B39" s="1"/>
      <c r="C39" s="1">
        <v>27</v>
      </c>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4"/>
      <c r="AF39" s="5"/>
    </row>
    <row r="40" spans="1:32" ht="12.75" x14ac:dyDescent="0.2">
      <c r="A40" s="36" t="s">
        <v>194</v>
      </c>
      <c r="B40" s="1"/>
      <c r="C40" s="1">
        <v>29</v>
      </c>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4"/>
      <c r="AF40" s="5"/>
    </row>
    <row r="41" spans="1:32" ht="132" customHeight="1" x14ac:dyDescent="0.2">
      <c r="A41" s="37" t="s">
        <v>195</v>
      </c>
      <c r="B41" s="1"/>
      <c r="C41" s="1" t="s">
        <v>651</v>
      </c>
      <c r="D41" s="1"/>
      <c r="E41" s="1"/>
      <c r="F41" s="1"/>
      <c r="G41" s="1" t="s">
        <v>623</v>
      </c>
      <c r="H41" s="1" t="s">
        <v>624</v>
      </c>
      <c r="I41" s="1"/>
      <c r="J41" s="1" t="s">
        <v>625</v>
      </c>
      <c r="K41" s="1"/>
      <c r="L41" s="1"/>
      <c r="M41" s="1"/>
      <c r="N41" s="1"/>
      <c r="O41" s="1"/>
      <c r="P41" s="1"/>
      <c r="Q41" s="1"/>
      <c r="R41" s="1"/>
      <c r="S41" s="1"/>
      <c r="T41" s="1"/>
      <c r="U41" s="1"/>
      <c r="V41" s="1"/>
      <c r="W41" s="1"/>
      <c r="X41" s="1"/>
      <c r="Y41" s="1"/>
      <c r="Z41" s="1"/>
      <c r="AA41" s="1"/>
      <c r="AB41" s="1"/>
      <c r="AC41" s="1"/>
      <c r="AD41" s="1"/>
      <c r="AE41" s="4"/>
      <c r="AF41" s="5"/>
    </row>
    <row r="42" spans="1:32" ht="53.25" customHeight="1" x14ac:dyDescent="0.2">
      <c r="A42" s="260" t="s">
        <v>626</v>
      </c>
      <c r="B42" s="1"/>
      <c r="C42" s="1"/>
      <c r="D42" s="1"/>
      <c r="E42" s="1" t="s">
        <v>652</v>
      </c>
      <c r="F42" s="100" t="s">
        <v>653</v>
      </c>
      <c r="G42" s="1"/>
      <c r="H42" s="101"/>
      <c r="I42" s="1" t="s">
        <v>654</v>
      </c>
      <c r="J42" s="101" t="s">
        <v>655</v>
      </c>
      <c r="K42" s="1"/>
      <c r="L42" s="101"/>
      <c r="M42" s="1"/>
      <c r="N42" s="19"/>
      <c r="O42" s="1"/>
      <c r="P42" s="19"/>
      <c r="Q42" s="1"/>
      <c r="R42" s="19"/>
      <c r="S42" s="1"/>
      <c r="T42" s="19"/>
      <c r="U42" s="1"/>
      <c r="V42" s="1"/>
      <c r="W42" s="19"/>
      <c r="X42" s="1"/>
      <c r="Y42" s="19"/>
      <c r="Z42" s="19"/>
      <c r="AA42" s="1"/>
      <c r="AB42" s="1"/>
      <c r="AC42" s="19"/>
      <c r="AD42" s="1"/>
      <c r="AE42" s="20"/>
      <c r="AF42" s="5"/>
    </row>
    <row r="43" spans="1:32" ht="12.75" x14ac:dyDescent="0.2">
      <c r="A43" s="261"/>
      <c r="B43" s="14" t="s">
        <v>202</v>
      </c>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4"/>
      <c r="AF43" s="5"/>
    </row>
    <row r="44" spans="1:32" ht="51" x14ac:dyDescent="0.2">
      <c r="A44" s="94" t="s">
        <v>631</v>
      </c>
      <c r="B44" s="48"/>
      <c r="C44" s="11"/>
      <c r="D44" s="96" t="s">
        <v>656</v>
      </c>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5"/>
    </row>
    <row r="45" spans="1:32" ht="12.75" x14ac:dyDescent="0.2">
      <c r="A45" s="236"/>
      <c r="B45" s="48"/>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5"/>
    </row>
    <row r="46" spans="1:32" ht="12.75" x14ac:dyDescent="0.2">
      <c r="A46" s="28" t="s">
        <v>657</v>
      </c>
      <c r="B46" s="12">
        <v>44397</v>
      </c>
      <c r="C46" s="12">
        <v>44400</v>
      </c>
      <c r="D46" s="12">
        <v>44404</v>
      </c>
      <c r="E46" s="12">
        <v>44407</v>
      </c>
      <c r="F46" s="32">
        <v>44411</v>
      </c>
      <c r="G46" s="12">
        <v>44414</v>
      </c>
      <c r="H46" s="12">
        <v>44418</v>
      </c>
      <c r="I46" s="12">
        <v>44421</v>
      </c>
      <c r="J46" s="32">
        <v>44425</v>
      </c>
      <c r="K46" s="32">
        <v>44428</v>
      </c>
      <c r="L46" s="12">
        <v>44432</v>
      </c>
      <c r="M46" s="12">
        <v>44435</v>
      </c>
      <c r="N46" s="12">
        <v>44439</v>
      </c>
      <c r="O46" s="13">
        <v>44442</v>
      </c>
      <c r="P46" s="13">
        <v>44446</v>
      </c>
      <c r="Q46" s="13"/>
      <c r="R46" s="12"/>
      <c r="S46" s="12"/>
      <c r="T46" s="13"/>
      <c r="U46" s="13"/>
      <c r="V46" s="13"/>
      <c r="W46" s="13"/>
      <c r="X46" s="32"/>
      <c r="Y46" s="32"/>
      <c r="Z46" s="32"/>
      <c r="AA46" s="32"/>
      <c r="AB46" s="32"/>
      <c r="AC46" s="32"/>
      <c r="AD46" s="32"/>
      <c r="AE46" s="33"/>
      <c r="AF46" s="34"/>
    </row>
    <row r="47" spans="1:32" ht="51.75" customHeight="1" x14ac:dyDescent="0.2">
      <c r="A47" s="36" t="s">
        <v>619</v>
      </c>
      <c r="B47" s="1"/>
      <c r="C47" s="1">
        <v>45</v>
      </c>
      <c r="D47" s="1"/>
      <c r="E47" s="1"/>
      <c r="F47" s="1"/>
      <c r="G47" s="1"/>
      <c r="H47" s="1"/>
      <c r="I47" s="1"/>
      <c r="J47" s="1"/>
      <c r="K47" s="1"/>
      <c r="L47" s="1"/>
      <c r="M47" s="1"/>
      <c r="N47" s="1"/>
      <c r="O47" s="1"/>
      <c r="P47" s="1"/>
      <c r="Q47" s="1"/>
      <c r="R47" s="1"/>
      <c r="S47" s="39"/>
      <c r="T47" s="1"/>
      <c r="U47" s="1"/>
      <c r="V47" s="1"/>
      <c r="W47" s="1"/>
      <c r="X47" s="1"/>
      <c r="Y47" s="1"/>
      <c r="Z47" s="1"/>
      <c r="AA47" s="1"/>
      <c r="AB47" s="1"/>
      <c r="AC47" s="1"/>
      <c r="AD47" s="1"/>
      <c r="AE47" s="4"/>
      <c r="AF47" s="5"/>
    </row>
    <row r="48" spans="1:32" ht="48" customHeight="1" x14ac:dyDescent="0.2">
      <c r="A48" s="36" t="s">
        <v>174</v>
      </c>
      <c r="B48" s="1"/>
      <c r="C48" s="1" t="s">
        <v>658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4"/>
      <c r="AF48" s="5"/>
    </row>
    <row r="49" spans="1:32" ht="25.5" x14ac:dyDescent="0.2">
      <c r="A49" s="36" t="s">
        <v>178</v>
      </c>
      <c r="B49" s="1"/>
      <c r="C49" s="1"/>
      <c r="D49" s="1"/>
      <c r="E49" s="1"/>
      <c r="F49" s="1"/>
      <c r="G49" s="1"/>
      <c r="H49" s="1"/>
      <c r="I49" s="1"/>
      <c r="J49" s="1" t="s">
        <v>659</v>
      </c>
      <c r="K49" s="1"/>
      <c r="L49" s="1"/>
      <c r="M49" s="1"/>
      <c r="N49" s="1"/>
      <c r="O49" s="1"/>
      <c r="P49" s="1"/>
      <c r="Q49" s="1"/>
      <c r="R49" s="1"/>
      <c r="S49" s="1"/>
      <c r="T49" s="1"/>
      <c r="U49" s="1"/>
      <c r="V49" s="1"/>
      <c r="W49" s="1"/>
      <c r="X49" s="1"/>
      <c r="Y49" s="1"/>
      <c r="Z49" s="1"/>
      <c r="AA49" s="1"/>
      <c r="AB49" s="1"/>
      <c r="AC49" s="1"/>
      <c r="AD49" s="1"/>
      <c r="AE49" s="4"/>
      <c r="AF49" s="5"/>
    </row>
    <row r="50" spans="1:32" ht="12.75" x14ac:dyDescent="0.2">
      <c r="A50" s="36" t="s">
        <v>193</v>
      </c>
      <c r="B50" s="1"/>
      <c r="C50" s="1">
        <v>19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4"/>
      <c r="AF50" s="5"/>
    </row>
    <row r="51" spans="1:32" ht="12.75" x14ac:dyDescent="0.2">
      <c r="A51" s="36" t="s">
        <v>194</v>
      </c>
      <c r="B51" s="1"/>
      <c r="C51" s="1">
        <v>19</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4"/>
      <c r="AF51" s="5"/>
    </row>
    <row r="52" spans="1:32" ht="132" customHeight="1" x14ac:dyDescent="0.2">
      <c r="A52" s="37" t="s">
        <v>195</v>
      </c>
      <c r="B52" s="1"/>
      <c r="C52" s="1" t="s">
        <v>660</v>
      </c>
      <c r="D52" s="1"/>
      <c r="E52" s="1"/>
      <c r="F52" s="1"/>
      <c r="G52" s="1" t="s">
        <v>623</v>
      </c>
      <c r="H52" s="1" t="s">
        <v>624</v>
      </c>
      <c r="I52" s="1"/>
      <c r="J52" s="1" t="s">
        <v>625</v>
      </c>
      <c r="K52" s="1"/>
      <c r="L52" s="1"/>
      <c r="M52" s="1"/>
      <c r="N52" s="1"/>
      <c r="O52" s="1"/>
      <c r="P52" s="1"/>
      <c r="Q52" s="1"/>
      <c r="R52" s="1"/>
      <c r="S52" s="1"/>
      <c r="T52" s="1"/>
      <c r="U52" s="1"/>
      <c r="V52" s="1"/>
      <c r="W52" s="1"/>
      <c r="X52" s="1"/>
      <c r="Y52" s="1"/>
      <c r="Z52" s="1"/>
      <c r="AA52" s="1"/>
      <c r="AB52" s="1"/>
      <c r="AC52" s="1"/>
      <c r="AD52" s="1"/>
      <c r="AE52" s="4"/>
      <c r="AF52" s="5"/>
    </row>
    <row r="53" spans="1:32" ht="53.25" customHeight="1" x14ac:dyDescent="0.2">
      <c r="A53" s="260" t="s">
        <v>626</v>
      </c>
      <c r="B53" s="1"/>
      <c r="C53" s="1"/>
      <c r="D53" s="1"/>
      <c r="E53" s="1" t="s">
        <v>661</v>
      </c>
      <c r="F53" s="100" t="s">
        <v>662</v>
      </c>
      <c r="G53" s="1"/>
      <c r="H53" s="101"/>
      <c r="I53" s="1" t="s">
        <v>663</v>
      </c>
      <c r="J53" s="101" t="s">
        <v>664</v>
      </c>
      <c r="K53" s="1"/>
      <c r="L53" s="101"/>
      <c r="M53" s="1"/>
      <c r="N53" s="19"/>
      <c r="O53" s="1"/>
      <c r="P53" s="19"/>
      <c r="Q53" s="1"/>
      <c r="R53" s="19"/>
      <c r="S53" s="1"/>
      <c r="T53" s="19"/>
      <c r="U53" s="1"/>
      <c r="V53" s="1"/>
      <c r="W53" s="19"/>
      <c r="X53" s="1"/>
      <c r="Y53" s="19"/>
      <c r="Z53" s="19"/>
      <c r="AA53" s="1"/>
      <c r="AB53" s="1"/>
      <c r="AC53" s="19"/>
      <c r="AD53" s="1"/>
      <c r="AE53" s="20"/>
      <c r="AF53" s="5"/>
    </row>
    <row r="54" spans="1:32" ht="14.1" customHeight="1" x14ac:dyDescent="0.2">
      <c r="A54" s="261"/>
      <c r="B54" s="85" t="s">
        <v>202</v>
      </c>
      <c r="C54" s="86"/>
      <c r="D54" s="86"/>
      <c r="E54" s="86"/>
      <c r="F54" s="86"/>
      <c r="G54" s="86"/>
      <c r="H54" s="86"/>
      <c r="I54" s="86"/>
      <c r="J54" s="86"/>
      <c r="K54" s="86"/>
      <c r="L54" s="86"/>
      <c r="M54" s="86"/>
      <c r="N54" s="86"/>
      <c r="O54" s="86"/>
      <c r="P54" s="86"/>
      <c r="Q54" s="86"/>
      <c r="R54" s="86"/>
      <c r="S54" s="86"/>
      <c r="T54" s="86"/>
      <c r="U54" s="86"/>
      <c r="V54" s="86"/>
      <c r="W54" s="86"/>
      <c r="X54" s="86"/>
      <c r="Y54" s="86"/>
      <c r="Z54" s="86"/>
      <c r="AA54" s="86"/>
      <c r="AB54" s="86"/>
      <c r="AC54" s="86"/>
      <c r="AD54" s="86"/>
      <c r="AE54" s="93"/>
      <c r="AF54" s="5"/>
    </row>
    <row r="55" spans="1:32" s="89" customFormat="1" ht="51" x14ac:dyDescent="0.2">
      <c r="A55" s="94" t="s">
        <v>631</v>
      </c>
      <c r="B55" s="87"/>
      <c r="C55" s="88"/>
      <c r="D55" s="97" t="s">
        <v>665</v>
      </c>
      <c r="E55" s="88"/>
      <c r="F55" s="88"/>
      <c r="G55" s="88"/>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row>
    <row r="56" spans="1:32" ht="12.75" x14ac:dyDescent="0.2">
      <c r="A56" s="236"/>
      <c r="B56" s="48"/>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5"/>
    </row>
    <row r="57" spans="1:32" ht="27.75" customHeight="1" x14ac:dyDescent="0.2">
      <c r="A57" s="38"/>
      <c r="AF57" s="29"/>
    </row>
    <row r="58" spans="1:32" ht="27.75" customHeight="1" x14ac:dyDescent="0.2">
      <c r="A58" s="28" t="s">
        <v>666</v>
      </c>
      <c r="B58" s="12">
        <v>44397</v>
      </c>
      <c r="C58" s="12">
        <v>44400</v>
      </c>
      <c r="D58" s="12">
        <v>44404</v>
      </c>
      <c r="E58" s="12">
        <v>44407</v>
      </c>
      <c r="F58" s="32">
        <v>44411</v>
      </c>
      <c r="G58" s="12">
        <v>44414</v>
      </c>
      <c r="H58" s="12">
        <v>44418</v>
      </c>
      <c r="I58" s="12">
        <v>44421</v>
      </c>
      <c r="J58" s="32">
        <v>44425</v>
      </c>
      <c r="K58" s="32">
        <v>44428</v>
      </c>
      <c r="L58" s="12">
        <v>44432</v>
      </c>
      <c r="M58" s="12">
        <v>44435</v>
      </c>
      <c r="N58" s="12">
        <v>44439</v>
      </c>
      <c r="O58" s="13">
        <v>44442</v>
      </c>
      <c r="P58" s="13">
        <v>44446</v>
      </c>
      <c r="AF58" s="29"/>
    </row>
    <row r="59" spans="1:32" ht="27.75" customHeight="1" x14ac:dyDescent="0.2">
      <c r="A59" s="36" t="s">
        <v>619</v>
      </c>
      <c r="B59" s="1"/>
      <c r="C59" s="1">
        <v>53</v>
      </c>
      <c r="D59" s="1"/>
      <c r="E59" s="1"/>
      <c r="F59" s="1"/>
      <c r="G59" s="1"/>
      <c r="H59" s="1"/>
      <c r="I59" s="1"/>
      <c r="J59" s="1"/>
      <c r="K59" s="1"/>
      <c r="L59" s="1"/>
      <c r="M59" s="1"/>
      <c r="N59" s="1"/>
      <c r="O59" s="1"/>
      <c r="P59" s="1"/>
      <c r="AF59" s="29"/>
    </row>
    <row r="60" spans="1:32" ht="27.75" customHeight="1" x14ac:dyDescent="0.2">
      <c r="A60" s="36" t="s">
        <v>174</v>
      </c>
      <c r="B60" s="1"/>
      <c r="C60" s="1" t="s">
        <v>667</v>
      </c>
      <c r="D60" s="1"/>
      <c r="E60" s="1"/>
      <c r="F60" s="1"/>
      <c r="G60" s="1"/>
      <c r="H60" s="1"/>
      <c r="I60" s="1"/>
      <c r="J60" s="1"/>
      <c r="K60" s="1"/>
      <c r="L60" s="1"/>
      <c r="M60" s="1"/>
      <c r="N60" s="1"/>
      <c r="O60" s="1"/>
      <c r="P60" s="1"/>
      <c r="AF60" s="29"/>
    </row>
    <row r="61" spans="1:32" ht="27.75" customHeight="1" x14ac:dyDescent="0.2">
      <c r="A61" s="36" t="s">
        <v>178</v>
      </c>
      <c r="B61" s="1"/>
      <c r="C61" s="1"/>
      <c r="D61" s="1"/>
      <c r="E61" s="1"/>
      <c r="F61" s="1"/>
      <c r="G61" s="1"/>
      <c r="H61" s="1"/>
      <c r="I61" s="1"/>
      <c r="J61" s="1" t="s">
        <v>668</v>
      </c>
      <c r="K61" s="1"/>
      <c r="L61" s="1"/>
      <c r="M61" s="1"/>
      <c r="N61" s="1"/>
      <c r="O61" s="1"/>
      <c r="P61" s="1"/>
      <c r="AF61" s="29"/>
    </row>
    <row r="62" spans="1:32" ht="27.75" customHeight="1" x14ac:dyDescent="0.2">
      <c r="A62" s="36" t="s">
        <v>193</v>
      </c>
      <c r="B62" s="1"/>
      <c r="C62" s="1">
        <v>20</v>
      </c>
      <c r="D62" s="1"/>
      <c r="E62" s="1"/>
      <c r="F62" s="1"/>
      <c r="G62" s="1"/>
      <c r="H62" s="1"/>
      <c r="I62" s="1"/>
      <c r="J62" s="1"/>
      <c r="K62" s="1"/>
      <c r="L62" s="1"/>
      <c r="M62" s="1"/>
      <c r="N62" s="1"/>
      <c r="O62" s="1"/>
      <c r="P62" s="1"/>
      <c r="AF62" s="29"/>
    </row>
    <row r="63" spans="1:32" ht="27.75" customHeight="1" x14ac:dyDescent="0.2">
      <c r="A63" s="36" t="s">
        <v>194</v>
      </c>
      <c r="B63" s="1"/>
      <c r="C63" s="1">
        <v>22</v>
      </c>
      <c r="D63" s="1"/>
      <c r="E63" s="1"/>
      <c r="F63" s="1"/>
      <c r="G63" s="1"/>
      <c r="H63" s="1"/>
      <c r="I63" s="1"/>
      <c r="J63" s="1"/>
      <c r="K63" s="1"/>
      <c r="L63" s="1"/>
      <c r="M63" s="1"/>
      <c r="N63" s="1"/>
      <c r="O63" s="1"/>
      <c r="P63" s="1"/>
      <c r="AF63" s="29"/>
    </row>
    <row r="64" spans="1:32" ht="63.75" x14ac:dyDescent="0.2">
      <c r="A64" s="37" t="s">
        <v>195</v>
      </c>
      <c r="B64" s="1"/>
      <c r="C64" s="1" t="s">
        <v>669</v>
      </c>
      <c r="D64" s="1"/>
      <c r="E64" s="1"/>
      <c r="F64" s="1"/>
      <c r="G64" s="1" t="s">
        <v>623</v>
      </c>
      <c r="H64" s="1" t="s">
        <v>624</v>
      </c>
      <c r="I64" s="1"/>
      <c r="J64" s="1" t="s">
        <v>625</v>
      </c>
      <c r="K64" s="1"/>
      <c r="L64" s="1"/>
      <c r="M64" s="1"/>
      <c r="N64" s="1"/>
      <c r="O64" s="1"/>
      <c r="P64" s="1"/>
      <c r="AF64" s="29"/>
    </row>
    <row r="65" spans="1:32" ht="38.25" customHeight="1" x14ac:dyDescent="0.2">
      <c r="A65" s="260" t="s">
        <v>626</v>
      </c>
      <c r="B65" s="1"/>
      <c r="C65" s="1"/>
      <c r="D65" s="1"/>
      <c r="E65" s="1" t="s">
        <v>670</v>
      </c>
      <c r="F65" s="100" t="s">
        <v>671</v>
      </c>
      <c r="G65" s="1"/>
      <c r="H65" s="101"/>
      <c r="I65" s="1" t="s">
        <v>672</v>
      </c>
      <c r="J65" s="101" t="s">
        <v>673</v>
      </c>
      <c r="K65" s="1"/>
      <c r="L65" s="101"/>
      <c r="M65" s="1"/>
      <c r="N65" s="19"/>
      <c r="O65" s="1"/>
      <c r="P65" s="19"/>
      <c r="AF65" s="29"/>
    </row>
    <row r="66" spans="1:32" ht="27.75" customHeight="1" x14ac:dyDescent="0.2">
      <c r="A66" s="261"/>
      <c r="B66" s="85" t="s">
        <v>202</v>
      </c>
      <c r="C66" s="86"/>
      <c r="D66" s="86"/>
      <c r="E66" s="86"/>
      <c r="F66" s="86"/>
      <c r="G66" s="86"/>
      <c r="H66" s="86"/>
      <c r="I66" s="86"/>
      <c r="J66" s="86"/>
      <c r="K66" s="86"/>
      <c r="L66" s="86"/>
      <c r="M66" s="86"/>
      <c r="N66" s="86"/>
      <c r="O66" s="86"/>
      <c r="P66" s="86"/>
      <c r="AF66" s="29"/>
    </row>
    <row r="67" spans="1:32" s="89" customFormat="1" ht="52.5" customHeight="1" x14ac:dyDescent="0.2">
      <c r="A67" s="94" t="s">
        <v>631</v>
      </c>
      <c r="B67" s="87"/>
      <c r="C67" s="88"/>
      <c r="D67" s="97" t="s">
        <v>674</v>
      </c>
      <c r="E67" s="88"/>
      <c r="F67" s="88"/>
      <c r="G67" s="88"/>
      <c r="H67" s="88"/>
      <c r="I67" s="88"/>
      <c r="J67" s="88"/>
      <c r="K67" s="88"/>
      <c r="L67" s="88"/>
      <c r="M67" s="88"/>
      <c r="N67" s="88"/>
      <c r="O67" s="88"/>
      <c r="P67" s="88"/>
      <c r="AF67" s="90"/>
    </row>
    <row r="68" spans="1:32" ht="27.75" customHeight="1" x14ac:dyDescent="0.2">
      <c r="AF68" s="29"/>
    </row>
    <row r="69" spans="1:32" ht="27.75" customHeight="1" x14ac:dyDescent="0.2">
      <c r="A69" s="28" t="s">
        <v>675</v>
      </c>
      <c r="B69" s="12">
        <v>44397</v>
      </c>
      <c r="C69" s="12">
        <v>44400</v>
      </c>
      <c r="D69" s="12">
        <v>44404</v>
      </c>
      <c r="E69" s="12">
        <v>44407</v>
      </c>
      <c r="F69" s="32">
        <v>44411</v>
      </c>
      <c r="G69" s="12">
        <v>44414</v>
      </c>
      <c r="H69" s="12">
        <v>44418</v>
      </c>
      <c r="I69" s="12">
        <v>44421</v>
      </c>
      <c r="J69" s="32">
        <v>44425</v>
      </c>
      <c r="K69" s="32">
        <v>44428</v>
      </c>
      <c r="L69" s="12">
        <v>44432</v>
      </c>
      <c r="M69" s="12">
        <v>44435</v>
      </c>
      <c r="N69" s="12">
        <v>44439</v>
      </c>
      <c r="O69" s="13">
        <v>44442</v>
      </c>
      <c r="P69" s="13">
        <v>44446</v>
      </c>
      <c r="AF69" s="29"/>
    </row>
    <row r="70" spans="1:32" ht="27.75" customHeight="1" x14ac:dyDescent="0.2">
      <c r="A70" s="36" t="s">
        <v>619</v>
      </c>
      <c r="B70" s="1"/>
      <c r="C70" s="1">
        <v>48</v>
      </c>
      <c r="D70" s="1"/>
      <c r="E70" s="1"/>
      <c r="F70" s="1"/>
      <c r="G70" s="1"/>
      <c r="H70" s="1"/>
      <c r="I70" s="1"/>
      <c r="J70" s="1"/>
      <c r="K70" s="1"/>
      <c r="L70" s="1"/>
      <c r="M70" s="1"/>
      <c r="N70" s="1"/>
      <c r="O70" s="1"/>
      <c r="P70" s="1"/>
      <c r="AF70" s="29"/>
    </row>
    <row r="71" spans="1:32" ht="27.75" customHeight="1" x14ac:dyDescent="0.2">
      <c r="A71" s="36" t="s">
        <v>174</v>
      </c>
      <c r="B71" s="1"/>
      <c r="C71" s="1" t="s">
        <v>676</v>
      </c>
      <c r="D71" s="1"/>
      <c r="E71" s="1"/>
      <c r="F71" s="1"/>
      <c r="G71" s="1"/>
      <c r="H71" s="1"/>
      <c r="I71" s="1"/>
      <c r="J71" s="1"/>
      <c r="K71" s="1"/>
      <c r="L71" s="1"/>
      <c r="M71" s="1"/>
      <c r="N71" s="1"/>
      <c r="O71" s="1"/>
      <c r="P71" s="1"/>
      <c r="AF71" s="29"/>
    </row>
    <row r="72" spans="1:32" ht="27.75" customHeight="1" x14ac:dyDescent="0.2">
      <c r="A72" s="36" t="s">
        <v>178</v>
      </c>
      <c r="B72" s="1"/>
      <c r="C72" s="1"/>
      <c r="D72" s="1"/>
      <c r="E72" s="1"/>
      <c r="F72" s="1"/>
      <c r="G72" s="1"/>
      <c r="H72" s="1"/>
      <c r="I72" s="1"/>
      <c r="J72" s="1" t="s">
        <v>677</v>
      </c>
      <c r="K72" s="1"/>
      <c r="L72" s="1"/>
      <c r="M72" s="1"/>
      <c r="N72" s="1"/>
      <c r="O72" s="1"/>
      <c r="P72" s="1"/>
      <c r="AF72" s="29"/>
    </row>
    <row r="73" spans="1:32" ht="27.75" customHeight="1" x14ac:dyDescent="0.2">
      <c r="A73" s="36" t="s">
        <v>193</v>
      </c>
      <c r="B73" s="1"/>
      <c r="C73" s="1">
        <v>24</v>
      </c>
      <c r="D73" s="1"/>
      <c r="E73" s="1"/>
      <c r="F73" s="1"/>
      <c r="G73" s="1"/>
      <c r="H73" s="1"/>
      <c r="I73" s="1"/>
      <c r="J73" s="1"/>
      <c r="K73" s="1"/>
      <c r="L73" s="1"/>
      <c r="M73" s="1"/>
      <c r="N73" s="1"/>
      <c r="O73" s="1"/>
      <c r="P73" s="1"/>
      <c r="AF73" s="29"/>
    </row>
    <row r="74" spans="1:32" ht="27.75" customHeight="1" x14ac:dyDescent="0.2">
      <c r="A74" s="36" t="s">
        <v>194</v>
      </c>
      <c r="B74" s="1"/>
      <c r="C74" s="1">
        <v>29</v>
      </c>
      <c r="D74" s="1"/>
      <c r="E74" s="1"/>
      <c r="F74" s="1"/>
      <c r="G74" s="1"/>
      <c r="H74" s="1"/>
      <c r="I74" s="1"/>
      <c r="J74" s="1"/>
      <c r="K74" s="1"/>
      <c r="L74" s="1"/>
      <c r="M74" s="1"/>
      <c r="N74" s="1"/>
      <c r="O74" s="1"/>
      <c r="P74" s="1"/>
      <c r="AF74" s="29"/>
    </row>
    <row r="75" spans="1:32" ht="64.5" customHeight="1" x14ac:dyDescent="0.2">
      <c r="A75" s="37" t="s">
        <v>195</v>
      </c>
      <c r="B75" s="1"/>
      <c r="C75" s="1" t="s">
        <v>678</v>
      </c>
      <c r="D75" s="1"/>
      <c r="E75" s="1"/>
      <c r="F75" s="1"/>
      <c r="G75" s="1" t="s">
        <v>623</v>
      </c>
      <c r="H75" s="1" t="s">
        <v>624</v>
      </c>
      <c r="I75" s="1"/>
      <c r="J75" s="1" t="s">
        <v>625</v>
      </c>
      <c r="K75" s="1"/>
      <c r="L75" s="1"/>
      <c r="M75" s="1"/>
      <c r="N75" s="1"/>
      <c r="O75" s="1"/>
      <c r="P75" s="1"/>
      <c r="AF75" s="29"/>
    </row>
    <row r="76" spans="1:32" ht="39" customHeight="1" x14ac:dyDescent="0.2">
      <c r="A76" s="260" t="s">
        <v>626</v>
      </c>
      <c r="B76" s="1"/>
      <c r="C76" s="1"/>
      <c r="D76" s="1"/>
      <c r="E76" s="1" t="s">
        <v>679</v>
      </c>
      <c r="F76" s="100" t="s">
        <v>680</v>
      </c>
      <c r="G76" s="1"/>
      <c r="H76" s="101"/>
      <c r="I76" s="1" t="s">
        <v>681</v>
      </c>
      <c r="J76" s="101" t="s">
        <v>654</v>
      </c>
      <c r="K76" s="1"/>
      <c r="L76" s="101"/>
      <c r="M76" s="1"/>
      <c r="N76" s="19"/>
      <c r="O76" s="1"/>
      <c r="P76" s="19"/>
      <c r="AF76" s="29"/>
    </row>
    <row r="77" spans="1:32" ht="27.75" customHeight="1" x14ac:dyDescent="0.2">
      <c r="A77" s="261"/>
      <c r="B77" s="85" t="s">
        <v>202</v>
      </c>
      <c r="C77" s="86"/>
      <c r="D77" s="86"/>
      <c r="E77" s="86"/>
      <c r="F77" s="86"/>
      <c r="G77" s="86"/>
      <c r="H77" s="86"/>
      <c r="I77" s="86"/>
      <c r="J77" s="86"/>
      <c r="K77" s="86"/>
      <c r="L77" s="86"/>
      <c r="M77" s="86"/>
      <c r="N77" s="86"/>
      <c r="O77" s="86"/>
      <c r="P77" s="86"/>
      <c r="AF77" s="29"/>
    </row>
    <row r="78" spans="1:32" s="89" customFormat="1" ht="54" customHeight="1" x14ac:dyDescent="0.2">
      <c r="A78" s="94" t="s">
        <v>631</v>
      </c>
      <c r="B78" s="87"/>
      <c r="C78" s="88"/>
      <c r="D78" s="97" t="s">
        <v>682</v>
      </c>
      <c r="E78" s="88"/>
      <c r="F78" s="88"/>
      <c r="G78" s="88"/>
      <c r="H78" s="88"/>
      <c r="I78" s="88"/>
      <c r="J78" s="88"/>
      <c r="K78" s="88"/>
      <c r="L78" s="88"/>
      <c r="M78" s="88"/>
      <c r="N78" s="88"/>
      <c r="O78" s="88"/>
      <c r="P78" s="88"/>
      <c r="AF78" s="90"/>
    </row>
    <row r="79" spans="1:32" ht="27.75" customHeight="1" x14ac:dyDescent="0.2">
      <c r="AF79" s="29"/>
    </row>
    <row r="80" spans="1:32" ht="27.75" customHeight="1" x14ac:dyDescent="0.2">
      <c r="A80" s="79" t="s">
        <v>683</v>
      </c>
      <c r="B80" s="69">
        <v>44400</v>
      </c>
      <c r="C80" s="69">
        <v>44404</v>
      </c>
      <c r="D80" s="69">
        <v>44407</v>
      </c>
      <c r="E80" s="102">
        <v>44411</v>
      </c>
      <c r="F80" s="69">
        <v>44414</v>
      </c>
      <c r="G80" s="69">
        <v>44418</v>
      </c>
      <c r="H80" s="69">
        <v>44421</v>
      </c>
      <c r="I80" s="102">
        <v>44425</v>
      </c>
      <c r="J80" s="102">
        <v>44428</v>
      </c>
      <c r="K80" s="69">
        <v>44432</v>
      </c>
      <c r="L80" s="69">
        <v>44435</v>
      </c>
      <c r="M80" s="69">
        <v>44439</v>
      </c>
      <c r="N80" s="70">
        <v>44442</v>
      </c>
      <c r="O80" s="70">
        <v>44446</v>
      </c>
      <c r="AF80" s="29"/>
    </row>
    <row r="81" spans="1:32" ht="27.75" customHeight="1" x14ac:dyDescent="0.2">
      <c r="A81" s="71" t="s">
        <v>619</v>
      </c>
      <c r="B81" s="72">
        <v>53</v>
      </c>
      <c r="C81" s="72">
        <v>56</v>
      </c>
      <c r="D81" s="72"/>
      <c r="E81" s="72"/>
      <c r="F81" s="72"/>
      <c r="G81" s="72"/>
      <c r="H81" s="72"/>
      <c r="I81" s="72"/>
      <c r="J81" s="72"/>
      <c r="K81" s="72"/>
      <c r="L81" s="72"/>
      <c r="M81" s="72"/>
      <c r="N81" s="72"/>
      <c r="O81" s="72"/>
      <c r="AF81" s="29"/>
    </row>
    <row r="82" spans="1:32" ht="27.75" customHeight="1" x14ac:dyDescent="0.2">
      <c r="A82" s="71" t="s">
        <v>174</v>
      </c>
      <c r="B82" s="72" t="s">
        <v>667</v>
      </c>
      <c r="C82" s="72" t="s">
        <v>684</v>
      </c>
      <c r="D82" s="72"/>
      <c r="E82" s="72"/>
      <c r="F82" s="72"/>
      <c r="G82" s="72"/>
      <c r="H82" s="72"/>
      <c r="I82" s="72"/>
      <c r="J82" s="72"/>
      <c r="K82" s="72"/>
      <c r="L82" s="72"/>
      <c r="M82" s="72"/>
      <c r="N82" s="72"/>
      <c r="O82" s="72"/>
      <c r="AF82" s="29"/>
    </row>
    <row r="83" spans="1:32" ht="27.75" customHeight="1" x14ac:dyDescent="0.2">
      <c r="A83" s="71" t="s">
        <v>178</v>
      </c>
      <c r="B83" s="72"/>
      <c r="C83" s="72" t="s">
        <v>685</v>
      </c>
      <c r="D83" s="72"/>
      <c r="E83" s="72"/>
      <c r="F83" s="72"/>
      <c r="G83" s="72"/>
      <c r="H83" s="72"/>
      <c r="I83" s="72"/>
      <c r="J83" s="1" t="s">
        <v>686</v>
      </c>
      <c r="K83" s="72"/>
      <c r="L83" s="72"/>
      <c r="M83" s="72"/>
      <c r="N83" s="72"/>
      <c r="O83" s="72"/>
      <c r="AF83" s="29"/>
    </row>
    <row r="84" spans="1:32" ht="27.75" customHeight="1" x14ac:dyDescent="0.2">
      <c r="A84" s="71" t="s">
        <v>193</v>
      </c>
      <c r="B84" s="72">
        <v>20</v>
      </c>
      <c r="C84" s="72">
        <v>26</v>
      </c>
      <c r="D84" s="72"/>
      <c r="E84" s="72"/>
      <c r="F84" s="72"/>
      <c r="G84" s="72"/>
      <c r="H84" s="72"/>
      <c r="I84" s="72"/>
      <c r="J84" s="1"/>
      <c r="K84" s="72"/>
      <c r="L84" s="72"/>
      <c r="M84" s="72"/>
      <c r="N84" s="72"/>
      <c r="O84" s="72"/>
      <c r="AF84" s="29"/>
    </row>
    <row r="85" spans="1:32" ht="27.75" customHeight="1" x14ac:dyDescent="0.2">
      <c r="A85" s="71" t="s">
        <v>194</v>
      </c>
      <c r="B85" s="72">
        <v>22</v>
      </c>
      <c r="C85" s="72">
        <v>24</v>
      </c>
      <c r="D85" s="72"/>
      <c r="E85" s="72"/>
      <c r="F85" s="72"/>
      <c r="G85" s="72"/>
      <c r="H85" s="72"/>
      <c r="I85" s="72"/>
      <c r="J85" s="1"/>
      <c r="K85" s="72"/>
      <c r="L85" s="72"/>
      <c r="M85" s="72"/>
      <c r="N85" s="72"/>
      <c r="O85" s="72"/>
      <c r="AF85" s="29"/>
    </row>
    <row r="86" spans="1:32" ht="63.75" x14ac:dyDescent="0.2">
      <c r="A86" s="80" t="s">
        <v>195</v>
      </c>
      <c r="B86" s="72" t="s">
        <v>669</v>
      </c>
      <c r="C86" s="72" t="s">
        <v>687</v>
      </c>
      <c r="D86" s="72"/>
      <c r="E86" s="72"/>
      <c r="F86" s="72"/>
      <c r="G86" s="1" t="s">
        <v>623</v>
      </c>
      <c r="H86" s="1" t="s">
        <v>624</v>
      </c>
      <c r="I86" s="72"/>
      <c r="J86" s="1" t="s">
        <v>625</v>
      </c>
      <c r="K86" s="72"/>
      <c r="L86" s="72"/>
      <c r="M86" s="72"/>
      <c r="N86" s="72"/>
      <c r="O86" s="72"/>
      <c r="AF86" s="29"/>
    </row>
    <row r="87" spans="1:32" ht="27" customHeight="1" x14ac:dyDescent="0.2">
      <c r="A87" s="262" t="s">
        <v>626</v>
      </c>
      <c r="B87" s="72"/>
      <c r="C87" s="72"/>
      <c r="D87" s="72"/>
      <c r="E87" s="72" t="s">
        <v>688</v>
      </c>
      <c r="F87" s="100" t="s">
        <v>689</v>
      </c>
      <c r="G87" s="103"/>
      <c r="H87" s="72"/>
      <c r="I87" s="103" t="s">
        <v>690</v>
      </c>
      <c r="J87" s="72" t="s">
        <v>691</v>
      </c>
      <c r="K87" s="103"/>
      <c r="L87" s="72"/>
      <c r="M87" s="73"/>
      <c r="N87" s="72"/>
      <c r="O87" s="73"/>
      <c r="AF87" s="29"/>
    </row>
    <row r="88" spans="1:32" ht="27.75" customHeight="1" x14ac:dyDescent="0.2">
      <c r="A88" s="263"/>
      <c r="B88" s="91"/>
      <c r="C88" s="91"/>
      <c r="D88" s="91"/>
      <c r="E88" s="91"/>
      <c r="F88" s="91"/>
      <c r="G88" s="91"/>
      <c r="H88" s="91"/>
      <c r="I88" s="91"/>
      <c r="J88" s="91"/>
      <c r="K88" s="91"/>
      <c r="L88" s="91"/>
      <c r="M88" s="91"/>
      <c r="N88" s="91"/>
      <c r="O88" s="91"/>
      <c r="AF88" s="29"/>
    </row>
    <row r="89" spans="1:32" s="89" customFormat="1" ht="51" x14ac:dyDescent="0.2">
      <c r="A89" s="94" t="s">
        <v>631</v>
      </c>
      <c r="B89" s="92"/>
      <c r="C89" s="92"/>
      <c r="D89" s="97" t="s">
        <v>692</v>
      </c>
      <c r="E89" s="92"/>
      <c r="F89" s="92"/>
      <c r="G89" s="92"/>
      <c r="H89" s="92"/>
      <c r="I89" s="92"/>
      <c r="J89" s="92"/>
      <c r="K89" s="92"/>
      <c r="L89" s="92"/>
      <c r="M89" s="92"/>
      <c r="N89" s="92"/>
      <c r="O89" s="92"/>
      <c r="AF89" s="90"/>
    </row>
    <row r="90" spans="1:32" ht="12.75" x14ac:dyDescent="0.2">
      <c r="A90" s="38"/>
      <c r="AF90" s="29"/>
    </row>
    <row r="91" spans="1:32" ht="12.75" x14ac:dyDescent="0.2">
      <c r="A91" s="38"/>
      <c r="AF91" s="29"/>
    </row>
    <row r="92" spans="1:32" ht="12.75" x14ac:dyDescent="0.2">
      <c r="A92" s="9" t="s">
        <v>276</v>
      </c>
      <c r="AF92" s="29"/>
    </row>
    <row r="93" spans="1:32" ht="12.75" x14ac:dyDescent="0.2">
      <c r="A93" s="10"/>
      <c r="AF93" s="29"/>
    </row>
    <row r="94" spans="1:32" ht="25.5" x14ac:dyDescent="0.2">
      <c r="A94" s="10" t="s">
        <v>277</v>
      </c>
      <c r="E94" s="99" t="s">
        <v>693</v>
      </c>
      <c r="F94" s="99" t="s">
        <v>694</v>
      </c>
      <c r="I94" s="99" t="s">
        <v>695</v>
      </c>
      <c r="J94" s="99" t="s">
        <v>696</v>
      </c>
      <c r="AF94" s="29"/>
    </row>
    <row r="95" spans="1:32" ht="25.5" x14ac:dyDescent="0.2">
      <c r="A95" s="10" t="s">
        <v>284</v>
      </c>
      <c r="E95" s="99" t="s">
        <v>697</v>
      </c>
      <c r="F95" s="99" t="s">
        <v>698</v>
      </c>
      <c r="I95" s="99" t="s">
        <v>699</v>
      </c>
      <c r="J95" s="99" t="s">
        <v>700</v>
      </c>
      <c r="AF95" s="29"/>
    </row>
    <row r="96" spans="1:32" ht="12.75" x14ac:dyDescent="0.2">
      <c r="A96" s="10"/>
      <c r="G96" s="99" t="s">
        <v>701</v>
      </c>
      <c r="I96" s="99" t="s">
        <v>702</v>
      </c>
      <c r="AF96" s="29"/>
    </row>
    <row r="97" spans="1:32" s="82" customFormat="1" ht="12.75" x14ac:dyDescent="0.2">
      <c r="A97" s="81"/>
      <c r="E97" s="104"/>
      <c r="F97" s="104"/>
      <c r="G97" s="104"/>
      <c r="H97" s="104"/>
      <c r="I97" s="104"/>
      <c r="J97" s="104"/>
      <c r="K97" s="104"/>
      <c r="L97" s="104"/>
      <c r="AF97" s="83"/>
    </row>
    <row r="98" spans="1:32" s="82" customFormat="1" ht="12.75" x14ac:dyDescent="0.2">
      <c r="A98" s="81"/>
      <c r="E98" s="104"/>
      <c r="F98" s="104"/>
      <c r="G98" s="104"/>
      <c r="H98" s="104"/>
      <c r="I98" s="104"/>
      <c r="J98" s="104"/>
      <c r="K98" s="104"/>
      <c r="L98" s="104"/>
      <c r="AF98" s="83"/>
    </row>
    <row r="99" spans="1:32" s="82" customFormat="1" ht="12.75" x14ac:dyDescent="0.2">
      <c r="A99" s="81"/>
      <c r="E99" s="104"/>
      <c r="F99" s="104"/>
      <c r="G99" s="104"/>
      <c r="H99" s="104"/>
      <c r="I99" s="104"/>
      <c r="J99" s="104"/>
      <c r="K99" s="104"/>
      <c r="L99" s="104"/>
      <c r="AF99" s="83"/>
    </row>
    <row r="100" spans="1:32" ht="12.75" x14ac:dyDescent="0.2">
      <c r="A100" s="38"/>
      <c r="AF100" s="29"/>
    </row>
    <row r="101" spans="1:32" ht="12.75" x14ac:dyDescent="0.2">
      <c r="A101" s="38"/>
      <c r="AF101" s="29"/>
    </row>
    <row r="102" spans="1:32" ht="12.75" x14ac:dyDescent="0.2">
      <c r="A102" s="38"/>
      <c r="AF102" s="29"/>
    </row>
    <row r="103" spans="1:32" ht="12.75" x14ac:dyDescent="0.2">
      <c r="A103" s="38"/>
      <c r="AF103" s="29"/>
    </row>
    <row r="104" spans="1:32" ht="12.75" x14ac:dyDescent="0.2">
      <c r="A104" s="38"/>
      <c r="AF104" s="29"/>
    </row>
    <row r="105" spans="1:32" ht="12.75" x14ac:dyDescent="0.2">
      <c r="A105" s="38"/>
      <c r="AF105" s="29"/>
    </row>
    <row r="106" spans="1:32" ht="12.75" x14ac:dyDescent="0.2">
      <c r="A106" s="38"/>
      <c r="AF106" s="29"/>
    </row>
    <row r="107" spans="1:32" ht="12.75" x14ac:dyDescent="0.2">
      <c r="A107" s="38"/>
      <c r="AF107" s="29"/>
    </row>
    <row r="108" spans="1:32" ht="12.75" x14ac:dyDescent="0.2">
      <c r="A108" s="38"/>
      <c r="AF108" s="29"/>
    </row>
    <row r="109" spans="1:32" ht="12.75" x14ac:dyDescent="0.2">
      <c r="A109" s="38"/>
      <c r="AF109" s="29"/>
    </row>
    <row r="110" spans="1:32" ht="12.75" x14ac:dyDescent="0.2">
      <c r="A110" s="38"/>
      <c r="AF110" s="29"/>
    </row>
    <row r="111" spans="1:32" ht="12.75" x14ac:dyDescent="0.2">
      <c r="A111" s="38"/>
      <c r="AF111" s="29"/>
    </row>
    <row r="112" spans="1:32" ht="12.75" x14ac:dyDescent="0.2">
      <c r="A112" s="38"/>
      <c r="AF112" s="29"/>
    </row>
    <row r="113" spans="1:32" ht="12.75" x14ac:dyDescent="0.2">
      <c r="A113" s="38"/>
      <c r="AF113" s="29"/>
    </row>
    <row r="114" spans="1:32" ht="12.75" x14ac:dyDescent="0.2">
      <c r="A114" s="38"/>
      <c r="AF114" s="29"/>
    </row>
    <row r="115" spans="1:32" ht="12.75" x14ac:dyDescent="0.2">
      <c r="A115" s="38"/>
      <c r="AF115" s="29"/>
    </row>
    <row r="116" spans="1:32" ht="12.75" x14ac:dyDescent="0.2">
      <c r="A116" s="38"/>
      <c r="AF116" s="29"/>
    </row>
    <row r="117" spans="1:32" ht="12.75" x14ac:dyDescent="0.2">
      <c r="A117" s="38"/>
      <c r="AF117" s="29"/>
    </row>
    <row r="118" spans="1:32" ht="12.75" x14ac:dyDescent="0.2">
      <c r="A118" s="38"/>
      <c r="AF118" s="29"/>
    </row>
    <row r="119" spans="1:32" ht="12.75" x14ac:dyDescent="0.2">
      <c r="A119" s="38"/>
      <c r="AF119" s="29"/>
    </row>
    <row r="120" spans="1:32" ht="12.75" x14ac:dyDescent="0.2">
      <c r="A120" s="38"/>
      <c r="AF120" s="29"/>
    </row>
    <row r="121" spans="1:32" ht="12.75" x14ac:dyDescent="0.2">
      <c r="A121" s="38"/>
      <c r="AF121" s="29"/>
    </row>
    <row r="122" spans="1:32" ht="12.75" x14ac:dyDescent="0.2">
      <c r="A122" s="38"/>
      <c r="AF122" s="29"/>
    </row>
    <row r="123" spans="1:32" ht="12.75" x14ac:dyDescent="0.2">
      <c r="A123" s="38"/>
      <c r="AF123" s="29"/>
    </row>
    <row r="124" spans="1:32" ht="12.75" x14ac:dyDescent="0.2">
      <c r="A124" s="38"/>
      <c r="AF124" s="29"/>
    </row>
    <row r="125" spans="1:32" ht="12.75" x14ac:dyDescent="0.2">
      <c r="A125" s="38"/>
      <c r="AF125" s="29"/>
    </row>
    <row r="126" spans="1:32" ht="12.75" x14ac:dyDescent="0.2">
      <c r="A126" s="38"/>
      <c r="AF126" s="29"/>
    </row>
    <row r="127" spans="1:32" ht="12.75" x14ac:dyDescent="0.2">
      <c r="A127" s="38"/>
      <c r="AF127" s="29"/>
    </row>
    <row r="128" spans="1:32" ht="12.75" x14ac:dyDescent="0.2">
      <c r="A128" s="38"/>
      <c r="AF128" s="29"/>
    </row>
    <row r="129" spans="1:32" ht="12.75" x14ac:dyDescent="0.2">
      <c r="A129" s="38"/>
      <c r="AF129" s="29"/>
    </row>
    <row r="130" spans="1:32" ht="12.75" x14ac:dyDescent="0.2">
      <c r="A130" s="38"/>
      <c r="AF130" s="29"/>
    </row>
    <row r="131" spans="1:32" ht="12.75" x14ac:dyDescent="0.2">
      <c r="A131" s="38"/>
      <c r="AF131" s="29"/>
    </row>
    <row r="132" spans="1:32" ht="12.75" x14ac:dyDescent="0.2">
      <c r="A132" s="38"/>
      <c r="AF132" s="29"/>
    </row>
    <row r="133" spans="1:32" ht="12.75" x14ac:dyDescent="0.2">
      <c r="A133" s="38"/>
      <c r="AF133" s="29"/>
    </row>
    <row r="134" spans="1:32" ht="12.75" x14ac:dyDescent="0.2">
      <c r="A134" s="38"/>
      <c r="AF134" s="29"/>
    </row>
    <row r="135" spans="1:32" ht="12.75" x14ac:dyDescent="0.2">
      <c r="A135" s="38"/>
      <c r="AF135" s="29"/>
    </row>
    <row r="136" spans="1:32" ht="12.75" x14ac:dyDescent="0.2">
      <c r="A136" s="38"/>
      <c r="AF136" s="29"/>
    </row>
    <row r="137" spans="1:32" ht="12.75" x14ac:dyDescent="0.2">
      <c r="A137" s="38"/>
      <c r="AF137" s="29"/>
    </row>
    <row r="138" spans="1:32" ht="12.75" x14ac:dyDescent="0.2">
      <c r="A138" s="38"/>
      <c r="AF138" s="29"/>
    </row>
    <row r="139" spans="1:32" ht="12.75" x14ac:dyDescent="0.2">
      <c r="A139" s="38"/>
      <c r="AF139" s="29"/>
    </row>
    <row r="140" spans="1:32" ht="12.75" x14ac:dyDescent="0.2">
      <c r="A140" s="38"/>
      <c r="AF140" s="29"/>
    </row>
    <row r="141" spans="1:32" ht="12.75" x14ac:dyDescent="0.2">
      <c r="A141" s="38"/>
      <c r="AF141" s="29"/>
    </row>
    <row r="142" spans="1:32" ht="12.75" x14ac:dyDescent="0.2">
      <c r="A142" s="38"/>
      <c r="AF142" s="29"/>
    </row>
    <row r="143" spans="1:32" ht="12.75" x14ac:dyDescent="0.2">
      <c r="A143" s="38"/>
      <c r="AF143" s="29"/>
    </row>
    <row r="144" spans="1:32" ht="12.75" x14ac:dyDescent="0.2">
      <c r="A144" s="38"/>
      <c r="AF144" s="29"/>
    </row>
    <row r="145" spans="1:32" ht="12.75" x14ac:dyDescent="0.2">
      <c r="A145" s="38"/>
      <c r="AF145" s="29"/>
    </row>
    <row r="146" spans="1:32" ht="12.75" x14ac:dyDescent="0.2">
      <c r="A146" s="38"/>
      <c r="AF146" s="29"/>
    </row>
    <row r="147" spans="1:32" ht="12.75" x14ac:dyDescent="0.2">
      <c r="A147" s="38"/>
      <c r="AF147" s="29"/>
    </row>
    <row r="148" spans="1:32" ht="12.75" x14ac:dyDescent="0.2">
      <c r="A148" s="38"/>
      <c r="AF148" s="29"/>
    </row>
    <row r="149" spans="1:32" ht="12.75" x14ac:dyDescent="0.2">
      <c r="A149" s="38"/>
      <c r="AF149" s="29"/>
    </row>
    <row r="150" spans="1:32" ht="12.75" x14ac:dyDescent="0.2">
      <c r="A150" s="38"/>
      <c r="AF150" s="29"/>
    </row>
    <row r="151" spans="1:32" ht="12.75" x14ac:dyDescent="0.2">
      <c r="A151" s="38"/>
      <c r="AF151" s="29"/>
    </row>
    <row r="152" spans="1:32" ht="12.75" x14ac:dyDescent="0.2">
      <c r="A152" s="38"/>
      <c r="AF152" s="29"/>
    </row>
    <row r="153" spans="1:32" ht="12.75" x14ac:dyDescent="0.2">
      <c r="A153" s="38"/>
      <c r="AF153" s="29"/>
    </row>
    <row r="154" spans="1:32" ht="12.75" x14ac:dyDescent="0.2">
      <c r="A154" s="38"/>
      <c r="AF154" s="29"/>
    </row>
    <row r="155" spans="1:32" ht="12.75" x14ac:dyDescent="0.2">
      <c r="A155" s="38"/>
      <c r="AF155" s="29"/>
    </row>
    <row r="156" spans="1:32" ht="12.75" x14ac:dyDescent="0.2">
      <c r="A156" s="38"/>
      <c r="AF156" s="29"/>
    </row>
    <row r="157" spans="1:32" ht="12.75" x14ac:dyDescent="0.2">
      <c r="A157" s="38"/>
      <c r="AF157" s="29"/>
    </row>
    <row r="158" spans="1:32" ht="12.75" x14ac:dyDescent="0.2">
      <c r="A158" s="38"/>
      <c r="AF158" s="29"/>
    </row>
    <row r="159" spans="1:32" ht="12.75" x14ac:dyDescent="0.2">
      <c r="A159" s="38"/>
      <c r="AF159" s="29"/>
    </row>
    <row r="160" spans="1:32" ht="12.75" x14ac:dyDescent="0.2">
      <c r="A160" s="38"/>
      <c r="AF160" s="29"/>
    </row>
    <row r="161" spans="1:32" ht="12.75" x14ac:dyDescent="0.2">
      <c r="A161" s="38"/>
      <c r="AF161" s="29"/>
    </row>
    <row r="162" spans="1:32" ht="12.75" x14ac:dyDescent="0.2">
      <c r="A162" s="38"/>
      <c r="AF162" s="29"/>
    </row>
    <row r="163" spans="1:32" ht="12.75" x14ac:dyDescent="0.2">
      <c r="A163" s="38"/>
      <c r="AF163" s="29"/>
    </row>
    <row r="164" spans="1:32" ht="12.75" x14ac:dyDescent="0.2">
      <c r="A164" s="38"/>
      <c r="AF164" s="29"/>
    </row>
    <row r="165" spans="1:32" ht="12.75" x14ac:dyDescent="0.2">
      <c r="A165" s="38"/>
      <c r="AF165" s="29"/>
    </row>
    <row r="166" spans="1:32" ht="12.75" x14ac:dyDescent="0.2">
      <c r="A166" s="38"/>
      <c r="AF166" s="29"/>
    </row>
    <row r="167" spans="1:32" ht="12.75" x14ac:dyDescent="0.2">
      <c r="A167" s="38"/>
      <c r="AF167" s="29"/>
    </row>
    <row r="168" spans="1:32" ht="12.75" x14ac:dyDescent="0.2">
      <c r="A168" s="38"/>
      <c r="AF168" s="29"/>
    </row>
    <row r="169" spans="1:32" ht="12.75" x14ac:dyDescent="0.2">
      <c r="A169" s="38"/>
      <c r="AF169" s="29"/>
    </row>
    <row r="170" spans="1:32" ht="12.75" x14ac:dyDescent="0.2">
      <c r="A170" s="38"/>
      <c r="AF170" s="29"/>
    </row>
    <row r="171" spans="1:32" ht="12.75" x14ac:dyDescent="0.2">
      <c r="A171" s="38"/>
      <c r="AF171" s="29"/>
    </row>
    <row r="172" spans="1:32" ht="12.75" x14ac:dyDescent="0.2">
      <c r="A172" s="38"/>
      <c r="AF172" s="29"/>
    </row>
    <row r="173" spans="1:32" ht="12.75" x14ac:dyDescent="0.2">
      <c r="A173" s="38"/>
      <c r="AF173" s="29"/>
    </row>
    <row r="174" spans="1:32" ht="12.75" x14ac:dyDescent="0.2">
      <c r="A174" s="38"/>
      <c r="AF174" s="29"/>
    </row>
    <row r="175" spans="1:32" ht="12.75" x14ac:dyDescent="0.2">
      <c r="A175" s="38"/>
      <c r="AF175" s="29"/>
    </row>
    <row r="176" spans="1:32" ht="12.75" x14ac:dyDescent="0.2">
      <c r="A176" s="38"/>
      <c r="AF176" s="29"/>
    </row>
    <row r="177" spans="1:32" ht="12.75" x14ac:dyDescent="0.2">
      <c r="A177" s="38"/>
      <c r="AF177" s="29"/>
    </row>
    <row r="178" spans="1:32" ht="12.75" x14ac:dyDescent="0.2">
      <c r="A178" s="38"/>
      <c r="AF178" s="29"/>
    </row>
    <row r="179" spans="1:32" ht="12.75" x14ac:dyDescent="0.2">
      <c r="A179" s="38"/>
      <c r="AF179" s="29"/>
    </row>
    <row r="180" spans="1:32" ht="12.75" x14ac:dyDescent="0.2">
      <c r="A180" s="38"/>
      <c r="AF180" s="29"/>
    </row>
    <row r="181" spans="1:32" ht="12.75" x14ac:dyDescent="0.2">
      <c r="A181" s="38"/>
      <c r="AF181" s="29"/>
    </row>
    <row r="182" spans="1:32" ht="12.75" x14ac:dyDescent="0.2">
      <c r="A182" s="38"/>
      <c r="AF182" s="29"/>
    </row>
    <row r="183" spans="1:32" ht="12.75" x14ac:dyDescent="0.2">
      <c r="A183" s="38"/>
      <c r="AF183" s="29"/>
    </row>
    <row r="184" spans="1:32" ht="12.75" x14ac:dyDescent="0.2">
      <c r="A184" s="38"/>
      <c r="AF184" s="29"/>
    </row>
    <row r="185" spans="1:32" ht="12.75" x14ac:dyDescent="0.2">
      <c r="A185" s="38"/>
      <c r="AF185" s="29"/>
    </row>
    <row r="186" spans="1:32" ht="12.75" x14ac:dyDescent="0.2">
      <c r="A186" s="38"/>
      <c r="AF186" s="29"/>
    </row>
    <row r="187" spans="1:32" ht="12.75" x14ac:dyDescent="0.2">
      <c r="A187" s="38"/>
      <c r="AF187" s="29"/>
    </row>
    <row r="188" spans="1:32" ht="12.75" x14ac:dyDescent="0.2">
      <c r="A188" s="38"/>
      <c r="AF188" s="29"/>
    </row>
    <row r="189" spans="1:32" ht="12.75" x14ac:dyDescent="0.2">
      <c r="A189" s="38"/>
      <c r="AF189" s="29"/>
    </row>
    <row r="190" spans="1:32" ht="12.75" x14ac:dyDescent="0.2">
      <c r="A190" s="38"/>
      <c r="AF190" s="29"/>
    </row>
    <row r="191" spans="1:32" ht="12.75" x14ac:dyDescent="0.2">
      <c r="A191" s="38"/>
      <c r="AF191" s="29"/>
    </row>
    <row r="192" spans="1:32" ht="12.75" x14ac:dyDescent="0.2">
      <c r="A192" s="38"/>
      <c r="AF192" s="29"/>
    </row>
    <row r="193" spans="1:32" ht="12.75" x14ac:dyDescent="0.2">
      <c r="A193" s="38"/>
      <c r="AF193" s="29"/>
    </row>
    <row r="194" spans="1:32" ht="12.75" x14ac:dyDescent="0.2">
      <c r="A194" s="38"/>
      <c r="AF194" s="29"/>
    </row>
    <row r="195" spans="1:32" ht="12.75" x14ac:dyDescent="0.2">
      <c r="A195" s="38"/>
      <c r="AF195" s="29"/>
    </row>
    <row r="196" spans="1:32" ht="12.75" x14ac:dyDescent="0.2">
      <c r="A196" s="38"/>
      <c r="AF196" s="29"/>
    </row>
    <row r="197" spans="1:32" ht="12.75" x14ac:dyDescent="0.2">
      <c r="A197" s="38"/>
      <c r="AF197" s="29"/>
    </row>
    <row r="198" spans="1:32" ht="12.75" x14ac:dyDescent="0.2">
      <c r="A198" s="38"/>
      <c r="AF198" s="29"/>
    </row>
    <row r="199" spans="1:32" ht="12.75" x14ac:dyDescent="0.2">
      <c r="A199" s="38"/>
      <c r="AF199" s="29"/>
    </row>
    <row r="200" spans="1:32" ht="12.75" x14ac:dyDescent="0.2">
      <c r="A200" s="38"/>
      <c r="AF200" s="29"/>
    </row>
    <row r="201" spans="1:32" ht="12.75" x14ac:dyDescent="0.2">
      <c r="A201" s="38"/>
      <c r="AF201" s="29"/>
    </row>
    <row r="202" spans="1:32" ht="12.75" x14ac:dyDescent="0.2">
      <c r="A202" s="38"/>
      <c r="AF202" s="29"/>
    </row>
    <row r="203" spans="1:32" ht="12.75" x14ac:dyDescent="0.2">
      <c r="A203" s="38"/>
      <c r="AF203" s="29"/>
    </row>
    <row r="204" spans="1:32" ht="12.75" x14ac:dyDescent="0.2">
      <c r="A204" s="38"/>
      <c r="AF204" s="29"/>
    </row>
    <row r="205" spans="1:32" ht="12.75" x14ac:dyDescent="0.2">
      <c r="A205" s="38"/>
      <c r="AF205" s="29"/>
    </row>
    <row r="206" spans="1:32" ht="12.75" x14ac:dyDescent="0.2">
      <c r="A206" s="38"/>
      <c r="AF206" s="29"/>
    </row>
    <row r="207" spans="1:32" ht="12.75" x14ac:dyDescent="0.2">
      <c r="A207" s="38"/>
      <c r="AF207" s="29"/>
    </row>
    <row r="208" spans="1:32" ht="12.75" x14ac:dyDescent="0.2">
      <c r="A208" s="38"/>
      <c r="AF208" s="29"/>
    </row>
    <row r="209" spans="1:32" ht="12.75" x14ac:dyDescent="0.2">
      <c r="A209" s="38"/>
      <c r="AF209" s="29"/>
    </row>
    <row r="210" spans="1:32" ht="12.75" x14ac:dyDescent="0.2">
      <c r="A210" s="38"/>
      <c r="AF210" s="29"/>
    </row>
    <row r="211" spans="1:32" ht="12.75" x14ac:dyDescent="0.2">
      <c r="A211" s="38"/>
      <c r="AF211" s="29"/>
    </row>
    <row r="212" spans="1:32" ht="12.75" x14ac:dyDescent="0.2">
      <c r="A212" s="38"/>
      <c r="AF212" s="29"/>
    </row>
    <row r="213" spans="1:32" ht="12.75" x14ac:dyDescent="0.2">
      <c r="A213" s="38"/>
      <c r="AF213" s="29"/>
    </row>
    <row r="214" spans="1:32" ht="12.75" x14ac:dyDescent="0.2">
      <c r="A214" s="38"/>
      <c r="AF214" s="29"/>
    </row>
    <row r="215" spans="1:32" ht="12.75" x14ac:dyDescent="0.2">
      <c r="A215" s="38"/>
      <c r="AF215" s="29"/>
    </row>
    <row r="216" spans="1:32" ht="12.75" x14ac:dyDescent="0.2">
      <c r="A216" s="38"/>
      <c r="AF216" s="29"/>
    </row>
    <row r="217" spans="1:32" ht="12.75" x14ac:dyDescent="0.2">
      <c r="A217" s="38"/>
      <c r="AF217" s="29"/>
    </row>
    <row r="218" spans="1:32" ht="12.75" x14ac:dyDescent="0.2">
      <c r="A218" s="38"/>
      <c r="AF218" s="29"/>
    </row>
    <row r="219" spans="1:32" ht="12.75" x14ac:dyDescent="0.2">
      <c r="A219" s="38"/>
      <c r="AF219" s="29"/>
    </row>
    <row r="220" spans="1:32" ht="12.75" x14ac:dyDescent="0.2">
      <c r="A220" s="38"/>
      <c r="AF220" s="29"/>
    </row>
    <row r="221" spans="1:32" ht="12.75" x14ac:dyDescent="0.2">
      <c r="A221" s="38"/>
      <c r="AF221" s="29"/>
    </row>
    <row r="222" spans="1:32" ht="12.75" x14ac:dyDescent="0.2">
      <c r="A222" s="38"/>
      <c r="AF222" s="29"/>
    </row>
    <row r="223" spans="1:32" ht="12.75" x14ac:dyDescent="0.2">
      <c r="A223" s="38"/>
      <c r="AF223" s="29"/>
    </row>
    <row r="224" spans="1:32" ht="12.75" x14ac:dyDescent="0.2">
      <c r="A224" s="38"/>
      <c r="AF224" s="29"/>
    </row>
    <row r="225" spans="1:32" ht="12.75" x14ac:dyDescent="0.2">
      <c r="A225" s="38"/>
      <c r="AF225" s="29"/>
    </row>
    <row r="226" spans="1:32" ht="12.75" x14ac:dyDescent="0.2">
      <c r="A226" s="38"/>
      <c r="AF226" s="29"/>
    </row>
    <row r="227" spans="1:32" ht="12.75" x14ac:dyDescent="0.2">
      <c r="A227" s="38"/>
      <c r="AF227" s="29"/>
    </row>
    <row r="228" spans="1:32" ht="12.75" x14ac:dyDescent="0.2">
      <c r="A228" s="38"/>
      <c r="AF228" s="29"/>
    </row>
    <row r="229" spans="1:32" ht="12.75" x14ac:dyDescent="0.2">
      <c r="A229" s="38"/>
      <c r="AF229" s="29"/>
    </row>
    <row r="230" spans="1:32" ht="12.75" x14ac:dyDescent="0.2">
      <c r="A230" s="38"/>
      <c r="AF230" s="29"/>
    </row>
    <row r="231" spans="1:32" ht="12.75" x14ac:dyDescent="0.2">
      <c r="A231" s="38"/>
      <c r="AF231" s="29"/>
    </row>
    <row r="232" spans="1:32" ht="12.75" x14ac:dyDescent="0.2">
      <c r="A232" s="38"/>
      <c r="AF232" s="29"/>
    </row>
    <row r="233" spans="1:32" ht="12.75" x14ac:dyDescent="0.2">
      <c r="A233" s="38"/>
      <c r="AF233" s="29"/>
    </row>
    <row r="234" spans="1:32" ht="12.75" x14ac:dyDescent="0.2">
      <c r="A234" s="38"/>
      <c r="AF234" s="29"/>
    </row>
    <row r="235" spans="1:32" ht="12.75" x14ac:dyDescent="0.2">
      <c r="A235" s="38"/>
      <c r="AF235" s="29"/>
    </row>
    <row r="236" spans="1:32" ht="12.75" x14ac:dyDescent="0.2">
      <c r="A236" s="38"/>
      <c r="AF236" s="29"/>
    </row>
    <row r="237" spans="1:32" ht="12.75" x14ac:dyDescent="0.2">
      <c r="A237" s="38"/>
      <c r="AF237" s="29"/>
    </row>
    <row r="238" spans="1:32" ht="12.75" x14ac:dyDescent="0.2">
      <c r="A238" s="38"/>
      <c r="AF238" s="29"/>
    </row>
    <row r="239" spans="1:32" ht="12.75" x14ac:dyDescent="0.2">
      <c r="A239" s="38"/>
      <c r="AF239" s="29"/>
    </row>
    <row r="240" spans="1:32" ht="12.75" x14ac:dyDescent="0.2">
      <c r="A240" s="38"/>
      <c r="AF240" s="29"/>
    </row>
    <row r="241" spans="1:32" ht="12.75" x14ac:dyDescent="0.2">
      <c r="A241" s="38"/>
      <c r="AF241" s="29"/>
    </row>
    <row r="242" spans="1:32" ht="12.75" x14ac:dyDescent="0.2">
      <c r="A242" s="38"/>
      <c r="AF242" s="29"/>
    </row>
    <row r="243" spans="1:32" ht="12.75" x14ac:dyDescent="0.2">
      <c r="A243" s="38"/>
      <c r="AF243" s="29"/>
    </row>
    <row r="244" spans="1:32" ht="12.75" x14ac:dyDescent="0.2">
      <c r="A244" s="38"/>
      <c r="AF244" s="29"/>
    </row>
    <row r="245" spans="1:32" ht="12.75" x14ac:dyDescent="0.2">
      <c r="A245" s="38"/>
      <c r="AF245" s="29"/>
    </row>
    <row r="246" spans="1:32" ht="12.75" x14ac:dyDescent="0.2">
      <c r="A246" s="38"/>
      <c r="AF246" s="29"/>
    </row>
    <row r="247" spans="1:32" ht="12.75" x14ac:dyDescent="0.2">
      <c r="A247" s="38"/>
      <c r="AF247" s="29"/>
    </row>
    <row r="248" spans="1:32" ht="12.75" x14ac:dyDescent="0.2">
      <c r="A248" s="38"/>
      <c r="AF248" s="29"/>
    </row>
    <row r="249" spans="1:32" ht="12.75" x14ac:dyDescent="0.2">
      <c r="A249" s="38"/>
      <c r="AF249" s="29"/>
    </row>
    <row r="250" spans="1:32" ht="12.75" x14ac:dyDescent="0.2">
      <c r="A250" s="38"/>
      <c r="AF250" s="29"/>
    </row>
    <row r="251" spans="1:32" ht="12.75" x14ac:dyDescent="0.2">
      <c r="A251" s="38"/>
      <c r="AF251" s="29"/>
    </row>
    <row r="252" spans="1:32" ht="12.75" x14ac:dyDescent="0.2">
      <c r="A252" s="38"/>
      <c r="AF252" s="29"/>
    </row>
    <row r="253" spans="1:32" ht="12.75" x14ac:dyDescent="0.2">
      <c r="A253" s="38"/>
      <c r="AF253" s="29"/>
    </row>
    <row r="254" spans="1:32" ht="12.75" x14ac:dyDescent="0.2">
      <c r="A254" s="38"/>
      <c r="AF254" s="29"/>
    </row>
    <row r="255" spans="1:32" ht="12.75" x14ac:dyDescent="0.2">
      <c r="A255" s="38"/>
      <c r="AF255" s="29"/>
    </row>
    <row r="256" spans="1:32" ht="12.75" x14ac:dyDescent="0.2">
      <c r="A256" s="38"/>
      <c r="AF256" s="29"/>
    </row>
    <row r="257" spans="1:32" ht="12.75" x14ac:dyDescent="0.2">
      <c r="A257" s="38"/>
      <c r="AF257" s="29"/>
    </row>
    <row r="258" spans="1:32" ht="12.75" x14ac:dyDescent="0.2">
      <c r="A258" s="38"/>
      <c r="AF258" s="29"/>
    </row>
    <row r="259" spans="1:32" ht="12.75" x14ac:dyDescent="0.2">
      <c r="A259" s="38"/>
      <c r="AF259" s="29"/>
    </row>
    <row r="260" spans="1:32" ht="12.75" x14ac:dyDescent="0.2">
      <c r="A260" s="38"/>
      <c r="AF260" s="29"/>
    </row>
    <row r="261" spans="1:32" ht="12.75" x14ac:dyDescent="0.2">
      <c r="A261" s="38"/>
      <c r="AF261" s="29"/>
    </row>
    <row r="262" spans="1:32" ht="12.75" x14ac:dyDescent="0.2">
      <c r="A262" s="38"/>
      <c r="AF262" s="29"/>
    </row>
    <row r="263" spans="1:32" ht="12.75" x14ac:dyDescent="0.2">
      <c r="A263" s="38"/>
      <c r="AF263" s="29"/>
    </row>
    <row r="264" spans="1:32" ht="12.75" x14ac:dyDescent="0.2">
      <c r="A264" s="38"/>
      <c r="AF264" s="29"/>
    </row>
    <row r="265" spans="1:32" ht="12.75" x14ac:dyDescent="0.2">
      <c r="A265" s="38"/>
      <c r="AF265" s="29"/>
    </row>
    <row r="266" spans="1:32" ht="12.75" x14ac:dyDescent="0.2">
      <c r="A266" s="38"/>
      <c r="AF266" s="29"/>
    </row>
    <row r="267" spans="1:32" ht="12.75" x14ac:dyDescent="0.2">
      <c r="A267" s="38"/>
      <c r="AF267" s="29"/>
    </row>
    <row r="268" spans="1:32" ht="12.75" x14ac:dyDescent="0.2">
      <c r="A268" s="38"/>
      <c r="AF268" s="29"/>
    </row>
    <row r="269" spans="1:32" ht="12.75" x14ac:dyDescent="0.2">
      <c r="A269" s="38"/>
      <c r="AF269" s="29"/>
    </row>
    <row r="270" spans="1:32" ht="12.75" x14ac:dyDescent="0.2">
      <c r="A270" s="38"/>
      <c r="AF270" s="29"/>
    </row>
    <row r="271" spans="1:32" ht="12.75" x14ac:dyDescent="0.2">
      <c r="A271" s="38"/>
      <c r="AF271" s="29"/>
    </row>
    <row r="272" spans="1:32" ht="12.75" x14ac:dyDescent="0.2">
      <c r="A272" s="38"/>
      <c r="AF272" s="29"/>
    </row>
    <row r="273" spans="1:32" ht="12.75" x14ac:dyDescent="0.2">
      <c r="A273" s="38"/>
      <c r="AF273" s="29"/>
    </row>
    <row r="274" spans="1:32" ht="12.75" x14ac:dyDescent="0.2">
      <c r="A274" s="38"/>
      <c r="AF274" s="29"/>
    </row>
    <row r="275" spans="1:32" ht="12.75" x14ac:dyDescent="0.2">
      <c r="A275" s="38"/>
      <c r="AF275" s="29"/>
    </row>
    <row r="276" spans="1:32" ht="12.75" x14ac:dyDescent="0.2">
      <c r="A276" s="38"/>
      <c r="AF276" s="29"/>
    </row>
    <row r="277" spans="1:32" ht="12.75" x14ac:dyDescent="0.2">
      <c r="A277" s="38"/>
      <c r="AF277" s="29"/>
    </row>
    <row r="278" spans="1:32" ht="12.75" x14ac:dyDescent="0.2">
      <c r="A278" s="38"/>
      <c r="AF278" s="29"/>
    </row>
    <row r="279" spans="1:32" ht="12.75" x14ac:dyDescent="0.2">
      <c r="A279" s="38"/>
      <c r="AF279" s="29"/>
    </row>
    <row r="280" spans="1:32" ht="12.75" x14ac:dyDescent="0.2">
      <c r="A280" s="38"/>
      <c r="AF280" s="29"/>
    </row>
    <row r="281" spans="1:32" ht="12.75" x14ac:dyDescent="0.2">
      <c r="A281" s="38"/>
      <c r="AF281" s="29"/>
    </row>
    <row r="282" spans="1:32" ht="12.75" x14ac:dyDescent="0.2">
      <c r="A282" s="38"/>
      <c r="AF282" s="29"/>
    </row>
    <row r="283" spans="1:32" ht="12.75" x14ac:dyDescent="0.2">
      <c r="A283" s="38"/>
      <c r="AF283" s="29"/>
    </row>
    <row r="284" spans="1:32" ht="12.75" x14ac:dyDescent="0.2">
      <c r="A284" s="38"/>
      <c r="AF284" s="29"/>
    </row>
    <row r="285" spans="1:32" ht="12.75" x14ac:dyDescent="0.2">
      <c r="A285" s="38"/>
      <c r="AF285" s="29"/>
    </row>
    <row r="286" spans="1:32" ht="12.75" x14ac:dyDescent="0.2">
      <c r="A286" s="38"/>
      <c r="AF286" s="29"/>
    </row>
    <row r="287" spans="1:32" ht="12.75" x14ac:dyDescent="0.2">
      <c r="A287" s="38"/>
      <c r="AF287" s="29"/>
    </row>
    <row r="288" spans="1:32" ht="12.75" x14ac:dyDescent="0.2">
      <c r="A288" s="38"/>
      <c r="AF288" s="29"/>
    </row>
    <row r="289" spans="1:32" ht="12.75" x14ac:dyDescent="0.2">
      <c r="A289" s="38"/>
      <c r="AF289" s="29"/>
    </row>
    <row r="290" spans="1:32" ht="12.75" x14ac:dyDescent="0.2">
      <c r="A290" s="38"/>
      <c r="AF290" s="29"/>
    </row>
    <row r="291" spans="1:32" ht="12.75" x14ac:dyDescent="0.2">
      <c r="A291" s="38"/>
      <c r="AF291" s="29"/>
    </row>
    <row r="292" spans="1:32" ht="12.75" x14ac:dyDescent="0.2">
      <c r="A292" s="38"/>
      <c r="AF292" s="29"/>
    </row>
    <row r="293" spans="1:32" ht="12.75" x14ac:dyDescent="0.2">
      <c r="A293" s="38"/>
      <c r="AF293" s="29"/>
    </row>
    <row r="294" spans="1:32" ht="12.75" x14ac:dyDescent="0.2">
      <c r="A294" s="38"/>
      <c r="AF294" s="29"/>
    </row>
    <row r="295" spans="1:32" ht="12.75" x14ac:dyDescent="0.2">
      <c r="A295" s="38"/>
      <c r="AF295" s="29"/>
    </row>
    <row r="296" spans="1:32" ht="12.75" x14ac:dyDescent="0.2">
      <c r="A296" s="38"/>
      <c r="AF296" s="29"/>
    </row>
    <row r="297" spans="1:32" ht="12.75" x14ac:dyDescent="0.2">
      <c r="A297" s="38"/>
      <c r="AF297" s="29"/>
    </row>
    <row r="298" spans="1:32" ht="12.75" x14ac:dyDescent="0.2">
      <c r="A298" s="38"/>
      <c r="AF298" s="29"/>
    </row>
    <row r="299" spans="1:32" ht="12.75" x14ac:dyDescent="0.2">
      <c r="A299" s="38"/>
      <c r="AF299" s="29"/>
    </row>
    <row r="300" spans="1:32" ht="12.75" x14ac:dyDescent="0.2">
      <c r="A300" s="38"/>
      <c r="AF300" s="29"/>
    </row>
    <row r="301" spans="1:32" ht="12.75" x14ac:dyDescent="0.2">
      <c r="A301" s="38"/>
      <c r="AF301" s="29"/>
    </row>
    <row r="302" spans="1:32" ht="12.75" x14ac:dyDescent="0.2">
      <c r="A302" s="38"/>
      <c r="AF302" s="29"/>
    </row>
    <row r="303" spans="1:32" ht="12.75" x14ac:dyDescent="0.2">
      <c r="A303" s="38"/>
      <c r="AF303" s="29"/>
    </row>
    <row r="304" spans="1:32" ht="12.75" x14ac:dyDescent="0.2">
      <c r="A304" s="38"/>
      <c r="AF304" s="29"/>
    </row>
    <row r="305" spans="1:32" ht="12.75" x14ac:dyDescent="0.2">
      <c r="A305" s="38"/>
      <c r="AF305" s="29"/>
    </row>
    <row r="306" spans="1:32" ht="12.75" x14ac:dyDescent="0.2">
      <c r="A306" s="38"/>
      <c r="AF306" s="29"/>
    </row>
    <row r="307" spans="1:32" ht="12.75" x14ac:dyDescent="0.2">
      <c r="A307" s="38"/>
      <c r="AF307" s="29"/>
    </row>
    <row r="308" spans="1:32" ht="12.75" x14ac:dyDescent="0.2">
      <c r="A308" s="38"/>
      <c r="AF308" s="29"/>
    </row>
    <row r="309" spans="1:32" ht="12.75" x14ac:dyDescent="0.2">
      <c r="A309" s="38"/>
      <c r="AF309" s="29"/>
    </row>
    <row r="310" spans="1:32" ht="12.75" x14ac:dyDescent="0.2">
      <c r="A310" s="38"/>
      <c r="AF310" s="29"/>
    </row>
    <row r="311" spans="1:32" ht="12.75" x14ac:dyDescent="0.2">
      <c r="A311" s="38"/>
      <c r="AF311" s="29"/>
    </row>
    <row r="312" spans="1:32" ht="12.75" x14ac:dyDescent="0.2">
      <c r="A312" s="38"/>
      <c r="AF312" s="29"/>
    </row>
    <row r="313" spans="1:32" ht="12.75" x14ac:dyDescent="0.2">
      <c r="A313" s="38"/>
      <c r="AF313" s="29"/>
    </row>
    <row r="314" spans="1:32" ht="12.75" x14ac:dyDescent="0.2">
      <c r="A314" s="38"/>
      <c r="AF314" s="29"/>
    </row>
    <row r="315" spans="1:32" ht="12.75" x14ac:dyDescent="0.2">
      <c r="A315" s="38"/>
      <c r="AF315" s="29"/>
    </row>
    <row r="316" spans="1:32" ht="12.75" x14ac:dyDescent="0.2">
      <c r="A316" s="38"/>
      <c r="AF316" s="29"/>
    </row>
    <row r="317" spans="1:32" ht="12.75" x14ac:dyDescent="0.2">
      <c r="A317" s="38"/>
      <c r="AF317" s="29"/>
    </row>
    <row r="318" spans="1:32" ht="12.75" x14ac:dyDescent="0.2">
      <c r="A318" s="38"/>
      <c r="AF318" s="29"/>
    </row>
    <row r="319" spans="1:32" ht="12.75" x14ac:dyDescent="0.2">
      <c r="A319" s="38"/>
      <c r="AF319" s="29"/>
    </row>
    <row r="320" spans="1:32" ht="12.75" x14ac:dyDescent="0.2">
      <c r="A320" s="38"/>
      <c r="AF320" s="29"/>
    </row>
    <row r="321" spans="1:32" ht="12.75" x14ac:dyDescent="0.2">
      <c r="A321" s="38"/>
      <c r="AF321" s="29"/>
    </row>
    <row r="322" spans="1:32" ht="12.75" x14ac:dyDescent="0.2">
      <c r="A322" s="38"/>
      <c r="AF322" s="29"/>
    </row>
    <row r="323" spans="1:32" ht="12.75" x14ac:dyDescent="0.2">
      <c r="A323" s="38"/>
      <c r="AF323" s="29"/>
    </row>
    <row r="324" spans="1:32" ht="12.75" x14ac:dyDescent="0.2">
      <c r="A324" s="38"/>
      <c r="AF324" s="29"/>
    </row>
    <row r="325" spans="1:32" ht="12.75" x14ac:dyDescent="0.2">
      <c r="A325" s="38"/>
      <c r="AF325" s="29"/>
    </row>
    <row r="326" spans="1:32" ht="12.75" x14ac:dyDescent="0.2">
      <c r="A326" s="38"/>
      <c r="AF326" s="29"/>
    </row>
    <row r="327" spans="1:32" ht="12.75" x14ac:dyDescent="0.2">
      <c r="A327" s="38"/>
      <c r="AF327" s="29"/>
    </row>
    <row r="328" spans="1:32" ht="12.75" x14ac:dyDescent="0.2">
      <c r="A328" s="38"/>
      <c r="AF328" s="29"/>
    </row>
    <row r="329" spans="1:32" ht="12.75" x14ac:dyDescent="0.2">
      <c r="A329" s="38"/>
      <c r="AF329" s="29"/>
    </row>
    <row r="330" spans="1:32" ht="12.75" x14ac:dyDescent="0.2">
      <c r="A330" s="38"/>
      <c r="AF330" s="29"/>
    </row>
    <row r="331" spans="1:32" ht="12.75" x14ac:dyDescent="0.2">
      <c r="A331" s="38"/>
      <c r="AF331" s="29"/>
    </row>
    <row r="332" spans="1:32" ht="12.75" x14ac:dyDescent="0.2">
      <c r="A332" s="38"/>
      <c r="AF332" s="29"/>
    </row>
    <row r="333" spans="1:32" ht="12.75" x14ac:dyDescent="0.2">
      <c r="A333" s="38"/>
      <c r="AF333" s="29"/>
    </row>
    <row r="334" spans="1:32" ht="12.75" x14ac:dyDescent="0.2">
      <c r="A334" s="38"/>
      <c r="AF334" s="29"/>
    </row>
    <row r="335" spans="1:32" ht="12.75" x14ac:dyDescent="0.2">
      <c r="A335" s="38"/>
      <c r="AF335" s="29"/>
    </row>
    <row r="336" spans="1:32" ht="12.75" x14ac:dyDescent="0.2">
      <c r="A336" s="38"/>
      <c r="AF336" s="29"/>
    </row>
    <row r="337" spans="1:32" ht="12.75" x14ac:dyDescent="0.2">
      <c r="A337" s="38"/>
      <c r="AF337" s="29"/>
    </row>
    <row r="338" spans="1:32" ht="12.75" x14ac:dyDescent="0.2">
      <c r="A338" s="38"/>
      <c r="AF338" s="29"/>
    </row>
    <row r="339" spans="1:32" ht="12.75" x14ac:dyDescent="0.2">
      <c r="A339" s="38"/>
      <c r="AF339" s="29"/>
    </row>
    <row r="340" spans="1:32" ht="12.75" x14ac:dyDescent="0.2">
      <c r="A340" s="38"/>
      <c r="AF340" s="29"/>
    </row>
    <row r="341" spans="1:32" ht="12.75" x14ac:dyDescent="0.2">
      <c r="A341" s="38"/>
      <c r="AF341" s="29"/>
    </row>
    <row r="342" spans="1:32" ht="12.75" x14ac:dyDescent="0.2">
      <c r="A342" s="38"/>
      <c r="AF342" s="29"/>
    </row>
    <row r="343" spans="1:32" ht="12.75" x14ac:dyDescent="0.2">
      <c r="A343" s="38"/>
      <c r="AF343" s="29"/>
    </row>
    <row r="344" spans="1:32" ht="12.75" x14ac:dyDescent="0.2">
      <c r="A344" s="38"/>
      <c r="AF344" s="29"/>
    </row>
    <row r="345" spans="1:32" ht="12.75" x14ac:dyDescent="0.2">
      <c r="A345" s="38"/>
      <c r="AF345" s="29"/>
    </row>
    <row r="346" spans="1:32" ht="12.75" x14ac:dyDescent="0.2">
      <c r="A346" s="38"/>
      <c r="AF346" s="29"/>
    </row>
    <row r="347" spans="1:32" ht="12.75" x14ac:dyDescent="0.2">
      <c r="A347" s="38"/>
      <c r="AF347" s="29"/>
    </row>
    <row r="348" spans="1:32" ht="12.75" x14ac:dyDescent="0.2">
      <c r="A348" s="38"/>
      <c r="AF348" s="29"/>
    </row>
    <row r="349" spans="1:32" ht="12.75" x14ac:dyDescent="0.2">
      <c r="A349" s="38"/>
      <c r="AF349" s="29"/>
    </row>
    <row r="350" spans="1:32" ht="12.75" x14ac:dyDescent="0.2">
      <c r="A350" s="38"/>
      <c r="AF350" s="29"/>
    </row>
    <row r="351" spans="1:32" ht="12.75" x14ac:dyDescent="0.2">
      <c r="A351" s="38"/>
      <c r="AF351" s="29"/>
    </row>
    <row r="352" spans="1:32" ht="12.75" x14ac:dyDescent="0.2">
      <c r="A352" s="38"/>
      <c r="AF352" s="29"/>
    </row>
    <row r="353" spans="1:32" ht="12.75" x14ac:dyDescent="0.2">
      <c r="A353" s="38"/>
      <c r="AF353" s="29"/>
    </row>
    <row r="354" spans="1:32" ht="12.75" x14ac:dyDescent="0.2">
      <c r="A354" s="38"/>
      <c r="AF354" s="29"/>
    </row>
    <row r="355" spans="1:32" ht="12.75" x14ac:dyDescent="0.2">
      <c r="A355" s="38"/>
      <c r="AF355" s="29"/>
    </row>
    <row r="356" spans="1:32" ht="12.75" x14ac:dyDescent="0.2">
      <c r="A356" s="38"/>
      <c r="AF356" s="29"/>
    </row>
    <row r="357" spans="1:32" ht="12.75" x14ac:dyDescent="0.2">
      <c r="A357" s="38"/>
      <c r="AF357" s="29"/>
    </row>
    <row r="358" spans="1:32" ht="12.75" x14ac:dyDescent="0.2">
      <c r="A358" s="38"/>
      <c r="AF358" s="29"/>
    </row>
    <row r="359" spans="1:32" ht="12.75" x14ac:dyDescent="0.2">
      <c r="A359" s="38"/>
      <c r="AF359" s="29"/>
    </row>
    <row r="360" spans="1:32" ht="12.75" x14ac:dyDescent="0.2">
      <c r="A360" s="38"/>
      <c r="AF360" s="29"/>
    </row>
    <row r="361" spans="1:32" ht="12.75" x14ac:dyDescent="0.2">
      <c r="A361" s="38"/>
      <c r="AF361" s="29"/>
    </row>
    <row r="362" spans="1:32" ht="12.75" x14ac:dyDescent="0.2">
      <c r="A362" s="38"/>
      <c r="AF362" s="29"/>
    </row>
    <row r="363" spans="1:32" ht="12.75" x14ac:dyDescent="0.2">
      <c r="A363" s="38"/>
      <c r="AF363" s="29"/>
    </row>
    <row r="364" spans="1:32" ht="12.75" x14ac:dyDescent="0.2">
      <c r="A364" s="38"/>
      <c r="AF364" s="29"/>
    </row>
    <row r="365" spans="1:32" ht="12.75" x14ac:dyDescent="0.2">
      <c r="A365" s="38"/>
      <c r="AF365" s="29"/>
    </row>
    <row r="366" spans="1:32" ht="12.75" x14ac:dyDescent="0.2">
      <c r="A366" s="38"/>
      <c r="AF366" s="29"/>
    </row>
    <row r="367" spans="1:32" ht="12.75" x14ac:dyDescent="0.2">
      <c r="A367" s="38"/>
      <c r="AF367" s="29"/>
    </row>
    <row r="368" spans="1:32" ht="12.75" x14ac:dyDescent="0.2">
      <c r="A368" s="38"/>
      <c r="AF368" s="29"/>
    </row>
    <row r="369" spans="1:32" ht="12.75" x14ac:dyDescent="0.2">
      <c r="A369" s="38"/>
      <c r="AF369" s="29"/>
    </row>
    <row r="370" spans="1:32" ht="12.75" x14ac:dyDescent="0.2">
      <c r="A370" s="38"/>
      <c r="AF370" s="29"/>
    </row>
    <row r="371" spans="1:32" ht="12.75" x14ac:dyDescent="0.2">
      <c r="A371" s="38"/>
      <c r="AF371" s="29"/>
    </row>
    <row r="372" spans="1:32" ht="12.75" x14ac:dyDescent="0.2">
      <c r="A372" s="38"/>
      <c r="AF372" s="29"/>
    </row>
    <row r="373" spans="1:32" ht="12.75" x14ac:dyDescent="0.2">
      <c r="A373" s="38"/>
      <c r="AF373" s="29"/>
    </row>
    <row r="374" spans="1:32" ht="12.75" x14ac:dyDescent="0.2">
      <c r="A374" s="38"/>
      <c r="AF374" s="29"/>
    </row>
    <row r="375" spans="1:32" ht="12.75" x14ac:dyDescent="0.2">
      <c r="A375" s="38"/>
      <c r="AF375" s="29"/>
    </row>
    <row r="376" spans="1:32" ht="12.75" x14ac:dyDescent="0.2">
      <c r="A376" s="38"/>
      <c r="AF376" s="29"/>
    </row>
    <row r="377" spans="1:32" ht="12.75" x14ac:dyDescent="0.2">
      <c r="A377" s="38"/>
      <c r="AF377" s="29"/>
    </row>
    <row r="378" spans="1:32" ht="12.75" x14ac:dyDescent="0.2">
      <c r="A378" s="38"/>
      <c r="AF378" s="29"/>
    </row>
    <row r="379" spans="1:32" ht="12.75" x14ac:dyDescent="0.2">
      <c r="A379" s="38"/>
      <c r="AF379" s="29"/>
    </row>
    <row r="380" spans="1:32" ht="12.75" x14ac:dyDescent="0.2">
      <c r="A380" s="38"/>
      <c r="AF380" s="29"/>
    </row>
    <row r="381" spans="1:32" ht="12.75" x14ac:dyDescent="0.2">
      <c r="A381" s="38"/>
      <c r="AF381" s="29"/>
    </row>
    <row r="382" spans="1:32" ht="12.75" x14ac:dyDescent="0.2">
      <c r="A382" s="38"/>
      <c r="AF382" s="29"/>
    </row>
    <row r="383" spans="1:32" ht="12.75" x14ac:dyDescent="0.2">
      <c r="A383" s="38"/>
      <c r="AF383" s="29"/>
    </row>
    <row r="384" spans="1:32" ht="12.75" x14ac:dyDescent="0.2">
      <c r="A384" s="38"/>
      <c r="AF384" s="29"/>
    </row>
    <row r="385" spans="1:32" ht="12.75" x14ac:dyDescent="0.2">
      <c r="A385" s="38"/>
      <c r="AF385" s="29"/>
    </row>
    <row r="386" spans="1:32" ht="12.75" x14ac:dyDescent="0.2">
      <c r="A386" s="38"/>
      <c r="AF386" s="29"/>
    </row>
    <row r="387" spans="1:32" ht="12.75" x14ac:dyDescent="0.2">
      <c r="A387" s="38"/>
      <c r="AF387" s="29"/>
    </row>
    <row r="388" spans="1:32" ht="12.75" x14ac:dyDescent="0.2">
      <c r="A388" s="38"/>
      <c r="AF388" s="29"/>
    </row>
    <row r="389" spans="1:32" ht="12.75" x14ac:dyDescent="0.2">
      <c r="A389" s="38"/>
      <c r="AF389" s="29"/>
    </row>
    <row r="390" spans="1:32" ht="12.75" x14ac:dyDescent="0.2">
      <c r="A390" s="38"/>
      <c r="AF390" s="29"/>
    </row>
    <row r="391" spans="1:32" ht="12.75" x14ac:dyDescent="0.2">
      <c r="A391" s="38"/>
      <c r="AF391" s="29"/>
    </row>
    <row r="392" spans="1:32" ht="12.75" x14ac:dyDescent="0.2">
      <c r="A392" s="38"/>
      <c r="AF392" s="29"/>
    </row>
    <row r="393" spans="1:32" ht="12.75" x14ac:dyDescent="0.2">
      <c r="A393" s="38"/>
      <c r="AF393" s="29"/>
    </row>
    <row r="394" spans="1:32" ht="12.75" x14ac:dyDescent="0.2">
      <c r="A394" s="38"/>
      <c r="AF394" s="29"/>
    </row>
    <row r="395" spans="1:32" ht="12.75" x14ac:dyDescent="0.2">
      <c r="A395" s="38"/>
      <c r="AF395" s="29"/>
    </row>
    <row r="396" spans="1:32" ht="12.75" x14ac:dyDescent="0.2">
      <c r="A396" s="38"/>
      <c r="AF396" s="29"/>
    </row>
    <row r="397" spans="1:32" ht="12.75" x14ac:dyDescent="0.2">
      <c r="A397" s="38"/>
      <c r="AF397" s="29"/>
    </row>
    <row r="398" spans="1:32" ht="12.75" x14ac:dyDescent="0.2">
      <c r="A398" s="38"/>
      <c r="AF398" s="29"/>
    </row>
    <row r="399" spans="1:32" ht="12.75" x14ac:dyDescent="0.2">
      <c r="A399" s="38"/>
      <c r="AF399" s="29"/>
    </row>
    <row r="400" spans="1:32" ht="12.75" x14ac:dyDescent="0.2">
      <c r="A400" s="38"/>
      <c r="AF400" s="29"/>
    </row>
    <row r="401" spans="1:32" ht="12.75" x14ac:dyDescent="0.2">
      <c r="A401" s="38"/>
      <c r="AF401" s="29"/>
    </row>
    <row r="402" spans="1:32" ht="12.75" x14ac:dyDescent="0.2">
      <c r="A402" s="38"/>
      <c r="AF402" s="29"/>
    </row>
    <row r="403" spans="1:32" ht="12.75" x14ac:dyDescent="0.2">
      <c r="A403" s="38"/>
      <c r="AF403" s="29"/>
    </row>
    <row r="404" spans="1:32" ht="12.75" x14ac:dyDescent="0.2">
      <c r="A404" s="38"/>
      <c r="AF404" s="29"/>
    </row>
    <row r="405" spans="1:32" ht="12.75" x14ac:dyDescent="0.2">
      <c r="A405" s="38"/>
      <c r="AF405" s="29"/>
    </row>
    <row r="406" spans="1:32" ht="12.75" x14ac:dyDescent="0.2">
      <c r="A406" s="38"/>
      <c r="AF406" s="29"/>
    </row>
    <row r="407" spans="1:32" ht="12.75" x14ac:dyDescent="0.2">
      <c r="A407" s="38"/>
      <c r="AF407" s="29"/>
    </row>
    <row r="408" spans="1:32" ht="12.75" x14ac:dyDescent="0.2">
      <c r="A408" s="38"/>
      <c r="AF408" s="29"/>
    </row>
    <row r="409" spans="1:32" ht="12.75" x14ac:dyDescent="0.2">
      <c r="A409" s="38"/>
      <c r="AF409" s="29"/>
    </row>
    <row r="410" spans="1:32" ht="12.75" x14ac:dyDescent="0.2">
      <c r="A410" s="38"/>
      <c r="AF410" s="29"/>
    </row>
    <row r="411" spans="1:32" ht="12.75" x14ac:dyDescent="0.2">
      <c r="A411" s="38"/>
      <c r="AF411" s="29"/>
    </row>
    <row r="412" spans="1:32" ht="12.75" x14ac:dyDescent="0.2">
      <c r="A412" s="38"/>
      <c r="AF412" s="29"/>
    </row>
    <row r="413" spans="1:32" ht="12.75" x14ac:dyDescent="0.2">
      <c r="A413" s="38"/>
      <c r="AF413" s="29"/>
    </row>
    <row r="414" spans="1:32" ht="12.75" x14ac:dyDescent="0.2">
      <c r="A414" s="38"/>
      <c r="AF414" s="29"/>
    </row>
    <row r="415" spans="1:32" ht="12.75" x14ac:dyDescent="0.2">
      <c r="A415" s="38"/>
      <c r="AF415" s="29"/>
    </row>
    <row r="416" spans="1:32" ht="12.75" x14ac:dyDescent="0.2">
      <c r="A416" s="38"/>
      <c r="AF416" s="29"/>
    </row>
    <row r="417" spans="1:32" ht="12.75" x14ac:dyDescent="0.2">
      <c r="A417" s="38"/>
      <c r="AF417" s="29"/>
    </row>
    <row r="418" spans="1:32" ht="12.75" x14ac:dyDescent="0.2">
      <c r="A418" s="38"/>
      <c r="AF418" s="29"/>
    </row>
    <row r="419" spans="1:32" ht="12.75" x14ac:dyDescent="0.2">
      <c r="A419" s="38"/>
      <c r="AF419" s="29"/>
    </row>
    <row r="420" spans="1:32" ht="12.75" x14ac:dyDescent="0.2">
      <c r="A420" s="38"/>
      <c r="AF420" s="29"/>
    </row>
    <row r="421" spans="1:32" ht="12.75" x14ac:dyDescent="0.2">
      <c r="A421" s="38"/>
      <c r="AF421" s="29"/>
    </row>
    <row r="422" spans="1:32" ht="12.75" x14ac:dyDescent="0.2">
      <c r="A422" s="38"/>
      <c r="AF422" s="29"/>
    </row>
    <row r="423" spans="1:32" ht="12.75" x14ac:dyDescent="0.2">
      <c r="A423" s="38"/>
      <c r="AF423" s="29"/>
    </row>
    <row r="424" spans="1:32" ht="12.75" x14ac:dyDescent="0.2">
      <c r="A424" s="38"/>
      <c r="AF424" s="29"/>
    </row>
    <row r="425" spans="1:32" ht="12.75" x14ac:dyDescent="0.2">
      <c r="A425" s="38"/>
      <c r="AF425" s="29"/>
    </row>
    <row r="426" spans="1:32" ht="12.75" x14ac:dyDescent="0.2">
      <c r="A426" s="38"/>
      <c r="AF426" s="29"/>
    </row>
    <row r="427" spans="1:32" ht="12.75" x14ac:dyDescent="0.2">
      <c r="A427" s="38"/>
      <c r="AF427" s="29"/>
    </row>
    <row r="428" spans="1:32" ht="12.75" x14ac:dyDescent="0.2">
      <c r="A428" s="38"/>
      <c r="AF428" s="29"/>
    </row>
    <row r="429" spans="1:32" ht="12.75" x14ac:dyDescent="0.2">
      <c r="A429" s="38"/>
      <c r="AF429" s="29"/>
    </row>
    <row r="430" spans="1:32" ht="12.75" x14ac:dyDescent="0.2">
      <c r="A430" s="38"/>
      <c r="AF430" s="29"/>
    </row>
    <row r="431" spans="1:32" ht="12.75" x14ac:dyDescent="0.2">
      <c r="A431" s="38"/>
      <c r="AF431" s="29"/>
    </row>
    <row r="432" spans="1:32" ht="12.75" x14ac:dyDescent="0.2">
      <c r="A432" s="38"/>
      <c r="AF432" s="29"/>
    </row>
    <row r="433" spans="1:32" ht="12.75" x14ac:dyDescent="0.2">
      <c r="A433" s="38"/>
      <c r="AF433" s="29"/>
    </row>
    <row r="434" spans="1:32" ht="12.75" x14ac:dyDescent="0.2">
      <c r="A434" s="38"/>
      <c r="AF434" s="29"/>
    </row>
    <row r="435" spans="1:32" ht="12.75" x14ac:dyDescent="0.2">
      <c r="A435" s="38"/>
      <c r="AF435" s="29"/>
    </row>
    <row r="436" spans="1:32" ht="12.75" x14ac:dyDescent="0.2">
      <c r="A436" s="38"/>
      <c r="AF436" s="29"/>
    </row>
    <row r="437" spans="1:32" ht="12.75" x14ac:dyDescent="0.2">
      <c r="A437" s="38"/>
      <c r="AF437" s="29"/>
    </row>
    <row r="438" spans="1:32" ht="12.75" x14ac:dyDescent="0.2">
      <c r="A438" s="38"/>
      <c r="AF438" s="29"/>
    </row>
    <row r="439" spans="1:32" ht="12.75" x14ac:dyDescent="0.2">
      <c r="A439" s="38"/>
      <c r="AF439" s="29"/>
    </row>
    <row r="440" spans="1:32" ht="12.75" x14ac:dyDescent="0.2">
      <c r="A440" s="38"/>
      <c r="AF440" s="29"/>
    </row>
    <row r="441" spans="1:32" ht="12.75" x14ac:dyDescent="0.2">
      <c r="A441" s="38"/>
      <c r="AF441" s="29"/>
    </row>
    <row r="442" spans="1:32" ht="12.75" x14ac:dyDescent="0.2">
      <c r="A442" s="38"/>
      <c r="AF442" s="29"/>
    </row>
    <row r="443" spans="1:32" ht="12.75" x14ac:dyDescent="0.2">
      <c r="A443" s="38"/>
      <c r="AF443" s="29"/>
    </row>
    <row r="444" spans="1:32" ht="12.75" x14ac:dyDescent="0.2">
      <c r="A444" s="38"/>
      <c r="AF444" s="29"/>
    </row>
    <row r="445" spans="1:32" ht="12.75" x14ac:dyDescent="0.2">
      <c r="A445" s="38"/>
      <c r="AF445" s="29"/>
    </row>
    <row r="446" spans="1:32" ht="12.75" x14ac:dyDescent="0.2">
      <c r="A446" s="38"/>
      <c r="AF446" s="29"/>
    </row>
    <row r="447" spans="1:32" ht="12.75" x14ac:dyDescent="0.2">
      <c r="A447" s="38"/>
      <c r="AF447" s="29"/>
    </row>
    <row r="448" spans="1:32" ht="12.75" x14ac:dyDescent="0.2">
      <c r="A448" s="38"/>
      <c r="AF448" s="29"/>
    </row>
    <row r="449" spans="1:32" ht="12.75" x14ac:dyDescent="0.2">
      <c r="A449" s="38"/>
      <c r="AF449" s="29"/>
    </row>
    <row r="450" spans="1:32" ht="12.75" x14ac:dyDescent="0.2">
      <c r="A450" s="38"/>
      <c r="AF450" s="29"/>
    </row>
    <row r="451" spans="1:32" ht="12.75" x14ac:dyDescent="0.2">
      <c r="A451" s="38"/>
      <c r="AF451" s="29"/>
    </row>
    <row r="452" spans="1:32" ht="12.75" x14ac:dyDescent="0.2">
      <c r="A452" s="38"/>
      <c r="AF452" s="29"/>
    </row>
    <row r="453" spans="1:32" ht="12.75" x14ac:dyDescent="0.2">
      <c r="A453" s="38"/>
      <c r="AF453" s="29"/>
    </row>
    <row r="454" spans="1:32" ht="12.75" x14ac:dyDescent="0.2">
      <c r="A454" s="38"/>
      <c r="AF454" s="29"/>
    </row>
    <row r="455" spans="1:32" ht="12.75" x14ac:dyDescent="0.2">
      <c r="A455" s="38"/>
      <c r="AF455" s="29"/>
    </row>
    <row r="456" spans="1:32" ht="12.75" x14ac:dyDescent="0.2">
      <c r="A456" s="38"/>
      <c r="AF456" s="29"/>
    </row>
    <row r="457" spans="1:32" ht="12.75" x14ac:dyDescent="0.2">
      <c r="A457" s="38"/>
      <c r="AF457" s="29"/>
    </row>
    <row r="458" spans="1:32" ht="12.75" x14ac:dyDescent="0.2">
      <c r="A458" s="38"/>
      <c r="AF458" s="29"/>
    </row>
    <row r="459" spans="1:32" ht="12.75" x14ac:dyDescent="0.2">
      <c r="A459" s="38"/>
      <c r="AF459" s="29"/>
    </row>
    <row r="460" spans="1:32" ht="12.75" x14ac:dyDescent="0.2">
      <c r="A460" s="38"/>
      <c r="AF460" s="29"/>
    </row>
    <row r="461" spans="1:32" ht="12.75" x14ac:dyDescent="0.2">
      <c r="A461" s="38"/>
      <c r="AF461" s="29"/>
    </row>
    <row r="462" spans="1:32" ht="12.75" x14ac:dyDescent="0.2">
      <c r="A462" s="38"/>
      <c r="AF462" s="29"/>
    </row>
    <row r="463" spans="1:32" ht="12.75" x14ac:dyDescent="0.2">
      <c r="A463" s="38"/>
      <c r="AF463" s="29"/>
    </row>
    <row r="464" spans="1:32" ht="12.75" x14ac:dyDescent="0.2">
      <c r="A464" s="38"/>
      <c r="AF464" s="29"/>
    </row>
    <row r="465" spans="1:32" ht="12.75" x14ac:dyDescent="0.2">
      <c r="A465" s="38"/>
      <c r="AF465" s="29"/>
    </row>
    <row r="466" spans="1:32" ht="12.75" x14ac:dyDescent="0.2">
      <c r="A466" s="38"/>
      <c r="AF466" s="29"/>
    </row>
    <row r="467" spans="1:32" ht="12.75" x14ac:dyDescent="0.2">
      <c r="A467" s="38"/>
      <c r="AF467" s="29"/>
    </row>
    <row r="468" spans="1:32" ht="12.75" x14ac:dyDescent="0.2">
      <c r="A468" s="38"/>
      <c r="AF468" s="29"/>
    </row>
    <row r="469" spans="1:32" ht="12.75" x14ac:dyDescent="0.2">
      <c r="A469" s="38"/>
      <c r="AF469" s="29"/>
    </row>
    <row r="470" spans="1:32" ht="12.75" x14ac:dyDescent="0.2">
      <c r="A470" s="38"/>
      <c r="AF470" s="29"/>
    </row>
    <row r="471" spans="1:32" ht="12.75" x14ac:dyDescent="0.2">
      <c r="A471" s="38"/>
      <c r="AF471" s="29"/>
    </row>
    <row r="472" spans="1:32" ht="12.75" x14ac:dyDescent="0.2">
      <c r="A472" s="38"/>
      <c r="AF472" s="29"/>
    </row>
    <row r="473" spans="1:32" ht="12.75" x14ac:dyDescent="0.2">
      <c r="A473" s="38"/>
      <c r="AF473" s="29"/>
    </row>
    <row r="474" spans="1:32" ht="12.75" x14ac:dyDescent="0.2">
      <c r="A474" s="38"/>
      <c r="AF474" s="29"/>
    </row>
    <row r="475" spans="1:32" ht="12.75" x14ac:dyDescent="0.2">
      <c r="A475" s="38"/>
      <c r="AF475" s="29"/>
    </row>
    <row r="476" spans="1:32" ht="12.75" x14ac:dyDescent="0.2">
      <c r="A476" s="38"/>
      <c r="AF476" s="29"/>
    </row>
    <row r="477" spans="1:32" ht="12.75" x14ac:dyDescent="0.2">
      <c r="A477" s="38"/>
      <c r="AF477" s="29"/>
    </row>
    <row r="478" spans="1:32" ht="12.75" x14ac:dyDescent="0.2">
      <c r="A478" s="38"/>
      <c r="AF478" s="29"/>
    </row>
    <row r="479" spans="1:32" ht="12.75" x14ac:dyDescent="0.2">
      <c r="A479" s="38"/>
      <c r="AF479" s="29"/>
    </row>
    <row r="480" spans="1:32" ht="12.75" x14ac:dyDescent="0.2">
      <c r="A480" s="38"/>
      <c r="AF480" s="29"/>
    </row>
    <row r="481" spans="1:32" ht="12.75" x14ac:dyDescent="0.2">
      <c r="A481" s="38"/>
      <c r="AF481" s="29"/>
    </row>
    <row r="482" spans="1:32" ht="12.75" x14ac:dyDescent="0.2">
      <c r="A482" s="38"/>
      <c r="AF482" s="29"/>
    </row>
    <row r="483" spans="1:32" ht="12.75" x14ac:dyDescent="0.2">
      <c r="A483" s="38"/>
      <c r="AF483" s="29"/>
    </row>
    <row r="484" spans="1:32" ht="12.75" x14ac:dyDescent="0.2">
      <c r="A484" s="38"/>
      <c r="AF484" s="29"/>
    </row>
    <row r="485" spans="1:32" ht="12.75" x14ac:dyDescent="0.2">
      <c r="A485" s="38"/>
      <c r="AF485" s="29"/>
    </row>
    <row r="486" spans="1:32" ht="12.75" x14ac:dyDescent="0.2">
      <c r="A486" s="38"/>
      <c r="AF486" s="29"/>
    </row>
    <row r="487" spans="1:32" ht="12.75" x14ac:dyDescent="0.2">
      <c r="A487" s="38"/>
      <c r="AF487" s="29"/>
    </row>
    <row r="488" spans="1:32" ht="12.75" x14ac:dyDescent="0.2">
      <c r="A488" s="38"/>
      <c r="AF488" s="29"/>
    </row>
    <row r="489" spans="1:32" ht="12.75" x14ac:dyDescent="0.2">
      <c r="A489" s="38"/>
      <c r="AF489" s="29"/>
    </row>
    <row r="490" spans="1:32" ht="12.75" x14ac:dyDescent="0.2">
      <c r="A490" s="38"/>
      <c r="AF490" s="29"/>
    </row>
    <row r="491" spans="1:32" ht="12.75" x14ac:dyDescent="0.2">
      <c r="A491" s="38"/>
      <c r="AF491" s="29"/>
    </row>
    <row r="492" spans="1:32" ht="12.75" x14ac:dyDescent="0.2">
      <c r="A492" s="38"/>
      <c r="AF492" s="29"/>
    </row>
    <row r="493" spans="1:32" ht="12.75" x14ac:dyDescent="0.2">
      <c r="A493" s="38"/>
      <c r="AF493" s="29"/>
    </row>
    <row r="494" spans="1:32" ht="12.75" x14ac:dyDescent="0.2">
      <c r="A494" s="38"/>
      <c r="AF494" s="29"/>
    </row>
    <row r="495" spans="1:32" ht="12.75" x14ac:dyDescent="0.2">
      <c r="A495" s="38"/>
      <c r="AF495" s="29"/>
    </row>
    <row r="496" spans="1:32" ht="12.75" x14ac:dyDescent="0.2">
      <c r="A496" s="38"/>
      <c r="AF496" s="29"/>
    </row>
    <row r="497" spans="1:32" ht="12.75" x14ac:dyDescent="0.2">
      <c r="A497" s="38"/>
      <c r="AF497" s="29"/>
    </row>
    <row r="498" spans="1:32" ht="12.75" x14ac:dyDescent="0.2">
      <c r="A498" s="38"/>
      <c r="AF498" s="29"/>
    </row>
    <row r="499" spans="1:32" ht="12.75" x14ac:dyDescent="0.2">
      <c r="A499" s="38"/>
      <c r="AF499" s="29"/>
    </row>
    <row r="500" spans="1:32" ht="12.75" x14ac:dyDescent="0.2">
      <c r="A500" s="38"/>
      <c r="AF500" s="29"/>
    </row>
    <row r="501" spans="1:32" ht="12.75" x14ac:dyDescent="0.2">
      <c r="A501" s="38"/>
      <c r="AF501" s="29"/>
    </row>
    <row r="502" spans="1:32" ht="12.75" x14ac:dyDescent="0.2">
      <c r="A502" s="38"/>
      <c r="AF502" s="29"/>
    </row>
    <row r="503" spans="1:32" ht="12.75" x14ac:dyDescent="0.2">
      <c r="A503" s="38"/>
      <c r="AF503" s="29"/>
    </row>
    <row r="504" spans="1:32" ht="12.75" x14ac:dyDescent="0.2">
      <c r="A504" s="38"/>
      <c r="AF504" s="29"/>
    </row>
    <row r="505" spans="1:32" ht="12.75" x14ac:dyDescent="0.2">
      <c r="A505" s="38"/>
      <c r="AF505" s="29"/>
    </row>
    <row r="506" spans="1:32" ht="12.75" x14ac:dyDescent="0.2">
      <c r="A506" s="38"/>
      <c r="AF506" s="29"/>
    </row>
    <row r="507" spans="1:32" ht="12.75" x14ac:dyDescent="0.2">
      <c r="A507" s="38"/>
      <c r="AF507" s="29"/>
    </row>
    <row r="508" spans="1:32" ht="12.75" x14ac:dyDescent="0.2">
      <c r="A508" s="38"/>
      <c r="AF508" s="29"/>
    </row>
    <row r="509" spans="1:32" ht="12.75" x14ac:dyDescent="0.2">
      <c r="A509" s="38"/>
      <c r="AF509" s="29"/>
    </row>
    <row r="510" spans="1:32" ht="12.75" x14ac:dyDescent="0.2">
      <c r="A510" s="38"/>
      <c r="AF510" s="29"/>
    </row>
    <row r="511" spans="1:32" ht="12.75" x14ac:dyDescent="0.2">
      <c r="A511" s="38"/>
      <c r="AF511" s="29"/>
    </row>
    <row r="512" spans="1:32" ht="12.75" x14ac:dyDescent="0.2">
      <c r="A512" s="38"/>
      <c r="AF512" s="29"/>
    </row>
    <row r="513" spans="1:32" ht="12.75" x14ac:dyDescent="0.2">
      <c r="A513" s="38"/>
      <c r="AF513" s="29"/>
    </row>
    <row r="514" spans="1:32" ht="12.75" x14ac:dyDescent="0.2">
      <c r="A514" s="38"/>
      <c r="AF514" s="29"/>
    </row>
    <row r="515" spans="1:32" ht="12.75" x14ac:dyDescent="0.2">
      <c r="A515" s="38"/>
      <c r="AF515" s="29"/>
    </row>
    <row r="516" spans="1:32" ht="12.75" x14ac:dyDescent="0.2">
      <c r="A516" s="38"/>
      <c r="AF516" s="29"/>
    </row>
    <row r="517" spans="1:32" ht="12.75" x14ac:dyDescent="0.2">
      <c r="A517" s="38"/>
      <c r="AF517" s="29"/>
    </row>
    <row r="518" spans="1:32" ht="12.75" x14ac:dyDescent="0.2">
      <c r="A518" s="38"/>
      <c r="AF518" s="29"/>
    </row>
    <row r="519" spans="1:32" ht="12.75" x14ac:dyDescent="0.2">
      <c r="A519" s="38"/>
      <c r="AF519" s="29"/>
    </row>
    <row r="520" spans="1:32" ht="12.75" x14ac:dyDescent="0.2">
      <c r="A520" s="38"/>
      <c r="AF520" s="29"/>
    </row>
    <row r="521" spans="1:32" ht="12.75" x14ac:dyDescent="0.2">
      <c r="A521" s="38"/>
      <c r="AF521" s="29"/>
    </row>
    <row r="522" spans="1:32" ht="12.75" x14ac:dyDescent="0.2">
      <c r="A522" s="38"/>
      <c r="AF522" s="29"/>
    </row>
    <row r="523" spans="1:32" ht="12.75" x14ac:dyDescent="0.2">
      <c r="A523" s="38"/>
      <c r="AF523" s="29"/>
    </row>
    <row r="524" spans="1:32" ht="12.75" x14ac:dyDescent="0.2">
      <c r="A524" s="38"/>
      <c r="AF524" s="29"/>
    </row>
    <row r="525" spans="1:32" ht="12.75" x14ac:dyDescent="0.2">
      <c r="A525" s="38"/>
      <c r="AF525" s="29"/>
    </row>
    <row r="526" spans="1:32" ht="12.75" x14ac:dyDescent="0.2">
      <c r="A526" s="38"/>
      <c r="AF526" s="29"/>
    </row>
    <row r="527" spans="1:32" ht="12.75" x14ac:dyDescent="0.2">
      <c r="A527" s="38"/>
      <c r="AF527" s="29"/>
    </row>
    <row r="528" spans="1:32" ht="12.75" x14ac:dyDescent="0.2">
      <c r="A528" s="38"/>
      <c r="AF528" s="29"/>
    </row>
    <row r="529" spans="1:32" ht="12.75" x14ac:dyDescent="0.2">
      <c r="A529" s="38"/>
      <c r="AF529" s="29"/>
    </row>
    <row r="530" spans="1:32" ht="12.75" x14ac:dyDescent="0.2">
      <c r="A530" s="38"/>
      <c r="AF530" s="29"/>
    </row>
    <row r="531" spans="1:32" ht="12.75" x14ac:dyDescent="0.2">
      <c r="A531" s="38"/>
      <c r="AF531" s="29"/>
    </row>
    <row r="532" spans="1:32" ht="12.75" x14ac:dyDescent="0.2">
      <c r="A532" s="38"/>
      <c r="AF532" s="29"/>
    </row>
    <row r="533" spans="1:32" ht="12.75" x14ac:dyDescent="0.2">
      <c r="A533" s="38"/>
      <c r="AF533" s="29"/>
    </row>
    <row r="534" spans="1:32" ht="12.75" x14ac:dyDescent="0.2">
      <c r="A534" s="38"/>
      <c r="AF534" s="29"/>
    </row>
    <row r="535" spans="1:32" ht="12.75" x14ac:dyDescent="0.2">
      <c r="A535" s="38"/>
      <c r="AF535" s="29"/>
    </row>
    <row r="536" spans="1:32" ht="12.75" x14ac:dyDescent="0.2">
      <c r="A536" s="38"/>
      <c r="AF536" s="29"/>
    </row>
    <row r="537" spans="1:32" ht="12.75" x14ac:dyDescent="0.2">
      <c r="A537" s="38"/>
      <c r="AF537" s="29"/>
    </row>
    <row r="538" spans="1:32" ht="12.75" x14ac:dyDescent="0.2">
      <c r="A538" s="38"/>
      <c r="AF538" s="29"/>
    </row>
    <row r="539" spans="1:32" ht="12.75" x14ac:dyDescent="0.2">
      <c r="A539" s="38"/>
      <c r="AF539" s="29"/>
    </row>
    <row r="540" spans="1:32" ht="12.75" x14ac:dyDescent="0.2">
      <c r="A540" s="38"/>
      <c r="AF540" s="29"/>
    </row>
    <row r="541" spans="1:32" ht="12.75" x14ac:dyDescent="0.2">
      <c r="A541" s="38"/>
      <c r="AF541" s="29"/>
    </row>
    <row r="542" spans="1:32" ht="12.75" x14ac:dyDescent="0.2">
      <c r="A542" s="38"/>
      <c r="AF542" s="29"/>
    </row>
    <row r="543" spans="1:32" ht="12.75" x14ac:dyDescent="0.2">
      <c r="A543" s="38"/>
      <c r="AF543" s="29"/>
    </row>
    <row r="544" spans="1:32" ht="12.75" x14ac:dyDescent="0.2">
      <c r="A544" s="38"/>
      <c r="AF544" s="29"/>
    </row>
    <row r="545" spans="1:32" ht="12.75" x14ac:dyDescent="0.2">
      <c r="A545" s="38"/>
      <c r="AF545" s="29"/>
    </row>
    <row r="546" spans="1:32" ht="12.75" x14ac:dyDescent="0.2">
      <c r="A546" s="38"/>
      <c r="AF546" s="29"/>
    </row>
    <row r="547" spans="1:32" ht="12.75" x14ac:dyDescent="0.2">
      <c r="A547" s="38"/>
      <c r="AF547" s="29"/>
    </row>
    <row r="548" spans="1:32" ht="12.75" x14ac:dyDescent="0.2">
      <c r="A548" s="38"/>
      <c r="AF548" s="29"/>
    </row>
    <row r="549" spans="1:32" ht="12.75" x14ac:dyDescent="0.2">
      <c r="A549" s="38"/>
      <c r="AF549" s="29"/>
    </row>
    <row r="550" spans="1:32" ht="12.75" x14ac:dyDescent="0.2">
      <c r="A550" s="38"/>
      <c r="AF550" s="29"/>
    </row>
    <row r="551" spans="1:32" ht="12.75" x14ac:dyDescent="0.2">
      <c r="A551" s="38"/>
      <c r="AF551" s="29"/>
    </row>
    <row r="552" spans="1:32" ht="12.75" x14ac:dyDescent="0.2">
      <c r="A552" s="38"/>
      <c r="AF552" s="29"/>
    </row>
    <row r="553" spans="1:32" ht="12.75" x14ac:dyDescent="0.2">
      <c r="A553" s="38"/>
      <c r="AF553" s="29"/>
    </row>
    <row r="554" spans="1:32" ht="12.75" x14ac:dyDescent="0.2">
      <c r="A554" s="38"/>
      <c r="AF554" s="29"/>
    </row>
    <row r="555" spans="1:32" ht="12.75" x14ac:dyDescent="0.2">
      <c r="A555" s="38"/>
      <c r="AF555" s="29"/>
    </row>
    <row r="556" spans="1:32" ht="12.75" x14ac:dyDescent="0.2">
      <c r="A556" s="38"/>
      <c r="AF556" s="29"/>
    </row>
    <row r="557" spans="1:32" ht="12.75" x14ac:dyDescent="0.2">
      <c r="A557" s="38"/>
      <c r="AF557" s="29"/>
    </row>
    <row r="558" spans="1:32" ht="12.75" x14ac:dyDescent="0.2">
      <c r="A558" s="38"/>
      <c r="AF558" s="29"/>
    </row>
    <row r="559" spans="1:32" ht="12.75" x14ac:dyDescent="0.2">
      <c r="A559" s="38"/>
      <c r="AF559" s="29"/>
    </row>
    <row r="560" spans="1:32" ht="12.75" x14ac:dyDescent="0.2">
      <c r="A560" s="38"/>
      <c r="AF560" s="29"/>
    </row>
    <row r="561" spans="1:32" ht="12.75" x14ac:dyDescent="0.2">
      <c r="A561" s="38"/>
      <c r="AF561" s="29"/>
    </row>
    <row r="562" spans="1:32" ht="12.75" x14ac:dyDescent="0.2">
      <c r="A562" s="38"/>
      <c r="AF562" s="29"/>
    </row>
    <row r="563" spans="1:32" ht="12.75" x14ac:dyDescent="0.2">
      <c r="A563" s="38"/>
      <c r="AF563" s="29"/>
    </row>
    <row r="564" spans="1:32" ht="12.75" x14ac:dyDescent="0.2">
      <c r="A564" s="38"/>
      <c r="AF564" s="29"/>
    </row>
    <row r="565" spans="1:32" ht="12.75" x14ac:dyDescent="0.2">
      <c r="A565" s="38"/>
      <c r="AF565" s="29"/>
    </row>
    <row r="566" spans="1:32" ht="12.75" x14ac:dyDescent="0.2">
      <c r="A566" s="38"/>
      <c r="AF566" s="29"/>
    </row>
    <row r="567" spans="1:32" ht="12.75" x14ac:dyDescent="0.2">
      <c r="A567" s="38"/>
      <c r="AF567" s="29"/>
    </row>
    <row r="568" spans="1:32" ht="12.75" x14ac:dyDescent="0.2">
      <c r="A568" s="38"/>
      <c r="AF568" s="29"/>
    </row>
    <row r="569" spans="1:32" ht="12.75" x14ac:dyDescent="0.2">
      <c r="A569" s="38"/>
      <c r="AF569" s="29"/>
    </row>
    <row r="570" spans="1:32" ht="12.75" x14ac:dyDescent="0.2">
      <c r="A570" s="38"/>
      <c r="AF570" s="29"/>
    </row>
    <row r="571" spans="1:32" ht="12.75" x14ac:dyDescent="0.2">
      <c r="A571" s="38"/>
      <c r="AF571" s="29"/>
    </row>
    <row r="572" spans="1:32" ht="12.75" x14ac:dyDescent="0.2">
      <c r="A572" s="38"/>
      <c r="AF572" s="29"/>
    </row>
    <row r="573" spans="1:32" ht="12.75" x14ac:dyDescent="0.2">
      <c r="A573" s="38"/>
      <c r="AF573" s="29"/>
    </row>
    <row r="574" spans="1:32" ht="12.75" x14ac:dyDescent="0.2">
      <c r="A574" s="38"/>
      <c r="AF574" s="29"/>
    </row>
    <row r="575" spans="1:32" ht="12.75" x14ac:dyDescent="0.2">
      <c r="A575" s="38"/>
      <c r="AF575" s="29"/>
    </row>
    <row r="576" spans="1:32" ht="12.75" x14ac:dyDescent="0.2">
      <c r="A576" s="38"/>
      <c r="AF576" s="29"/>
    </row>
    <row r="577" spans="1:32" ht="12.75" x14ac:dyDescent="0.2">
      <c r="A577" s="38"/>
      <c r="AF577" s="29"/>
    </row>
    <row r="578" spans="1:32" ht="12.75" x14ac:dyDescent="0.2">
      <c r="A578" s="38"/>
      <c r="AF578" s="29"/>
    </row>
    <row r="579" spans="1:32" ht="12.75" x14ac:dyDescent="0.2">
      <c r="A579" s="38"/>
      <c r="AF579" s="29"/>
    </row>
    <row r="580" spans="1:32" ht="12.75" x14ac:dyDescent="0.2">
      <c r="A580" s="38"/>
      <c r="AF580" s="29"/>
    </row>
    <row r="581" spans="1:32" ht="12.75" x14ac:dyDescent="0.2">
      <c r="A581" s="38"/>
      <c r="AF581" s="29"/>
    </row>
    <row r="582" spans="1:32" ht="12.75" x14ac:dyDescent="0.2">
      <c r="A582" s="38"/>
      <c r="AF582" s="29"/>
    </row>
    <row r="583" spans="1:32" ht="12.75" x14ac:dyDescent="0.2">
      <c r="A583" s="38"/>
      <c r="AF583" s="29"/>
    </row>
    <row r="584" spans="1:32" ht="12.75" x14ac:dyDescent="0.2">
      <c r="A584" s="38"/>
      <c r="AF584" s="29"/>
    </row>
    <row r="585" spans="1:32" ht="12.75" x14ac:dyDescent="0.2">
      <c r="A585" s="38"/>
      <c r="AF585" s="29"/>
    </row>
    <row r="586" spans="1:32" ht="12.75" x14ac:dyDescent="0.2">
      <c r="A586" s="38"/>
      <c r="AF586" s="29"/>
    </row>
    <row r="587" spans="1:32" ht="12.75" x14ac:dyDescent="0.2">
      <c r="A587" s="38"/>
      <c r="AF587" s="29"/>
    </row>
    <row r="588" spans="1:32" ht="12.75" x14ac:dyDescent="0.2">
      <c r="A588" s="38"/>
      <c r="AF588" s="29"/>
    </row>
    <row r="589" spans="1:32" ht="12.75" x14ac:dyDescent="0.2">
      <c r="A589" s="38"/>
      <c r="AF589" s="29"/>
    </row>
    <row r="590" spans="1:32" ht="12.75" x14ac:dyDescent="0.2">
      <c r="A590" s="38"/>
      <c r="AF590" s="29"/>
    </row>
    <row r="591" spans="1:32" ht="12.75" x14ac:dyDescent="0.2">
      <c r="A591" s="38"/>
      <c r="AF591" s="29"/>
    </row>
    <row r="592" spans="1:32" ht="12.75" x14ac:dyDescent="0.2">
      <c r="A592" s="38"/>
      <c r="AF592" s="29"/>
    </row>
    <row r="593" spans="1:32" ht="12.75" x14ac:dyDescent="0.2">
      <c r="A593" s="38"/>
      <c r="AF593" s="29"/>
    </row>
    <row r="594" spans="1:32" ht="12.75" x14ac:dyDescent="0.2">
      <c r="A594" s="38"/>
      <c r="AF594" s="29"/>
    </row>
    <row r="595" spans="1:32" ht="12.75" x14ac:dyDescent="0.2">
      <c r="A595" s="38"/>
      <c r="AF595" s="29"/>
    </row>
    <row r="596" spans="1:32" ht="12.75" x14ac:dyDescent="0.2">
      <c r="A596" s="38"/>
      <c r="AF596" s="29"/>
    </row>
    <row r="597" spans="1:32" ht="12.75" x14ac:dyDescent="0.2">
      <c r="A597" s="38"/>
      <c r="AF597" s="29"/>
    </row>
    <row r="598" spans="1:32" ht="12.75" x14ac:dyDescent="0.2">
      <c r="A598" s="38"/>
      <c r="AF598" s="29"/>
    </row>
    <row r="599" spans="1:32" ht="12.75" x14ac:dyDescent="0.2">
      <c r="A599" s="38"/>
      <c r="AF599" s="29"/>
    </row>
    <row r="600" spans="1:32" ht="12.75" x14ac:dyDescent="0.2">
      <c r="A600" s="38"/>
      <c r="AF600" s="29"/>
    </row>
    <row r="601" spans="1:32" ht="12.75" x14ac:dyDescent="0.2">
      <c r="A601" s="38"/>
      <c r="AF601" s="29"/>
    </row>
    <row r="602" spans="1:32" ht="12.75" x14ac:dyDescent="0.2">
      <c r="A602" s="38"/>
      <c r="AF602" s="29"/>
    </row>
    <row r="603" spans="1:32" ht="12.75" x14ac:dyDescent="0.2">
      <c r="A603" s="38"/>
      <c r="AF603" s="29"/>
    </row>
    <row r="604" spans="1:32" ht="12.75" x14ac:dyDescent="0.2">
      <c r="A604" s="38"/>
      <c r="AF604" s="29"/>
    </row>
    <row r="605" spans="1:32" ht="12.75" x14ac:dyDescent="0.2">
      <c r="A605" s="38"/>
      <c r="AF605" s="29"/>
    </row>
    <row r="606" spans="1:32" ht="12.75" x14ac:dyDescent="0.2">
      <c r="A606" s="38"/>
      <c r="AF606" s="29"/>
    </row>
    <row r="607" spans="1:32" ht="12.75" x14ac:dyDescent="0.2">
      <c r="A607" s="38"/>
      <c r="AF607" s="29"/>
    </row>
    <row r="608" spans="1:32" ht="12.75" x14ac:dyDescent="0.2">
      <c r="A608" s="38"/>
      <c r="AF608" s="29"/>
    </row>
    <row r="609" spans="1:32" ht="12.75" x14ac:dyDescent="0.2">
      <c r="A609" s="38"/>
      <c r="AF609" s="29"/>
    </row>
    <row r="610" spans="1:32" ht="12.75" x14ac:dyDescent="0.2">
      <c r="A610" s="38"/>
      <c r="AF610" s="29"/>
    </row>
    <row r="611" spans="1:32" ht="12.75" x14ac:dyDescent="0.2">
      <c r="A611" s="38"/>
      <c r="AF611" s="29"/>
    </row>
    <row r="612" spans="1:32" ht="12.75" x14ac:dyDescent="0.2">
      <c r="A612" s="38"/>
      <c r="AF612" s="29"/>
    </row>
    <row r="613" spans="1:32" ht="12.75" x14ac:dyDescent="0.2">
      <c r="A613" s="38"/>
      <c r="AF613" s="29"/>
    </row>
    <row r="614" spans="1:32" ht="12.75" x14ac:dyDescent="0.2">
      <c r="A614" s="38"/>
      <c r="AF614" s="29"/>
    </row>
    <row r="615" spans="1:32" ht="12.75" x14ac:dyDescent="0.2">
      <c r="A615" s="38"/>
      <c r="AF615" s="29"/>
    </row>
    <row r="616" spans="1:32" ht="12.75" x14ac:dyDescent="0.2">
      <c r="A616" s="38"/>
      <c r="AF616" s="29"/>
    </row>
    <row r="617" spans="1:32" ht="12.75" x14ac:dyDescent="0.2">
      <c r="A617" s="38"/>
      <c r="AF617" s="29"/>
    </row>
    <row r="618" spans="1:32" ht="12.75" x14ac:dyDescent="0.2">
      <c r="A618" s="38"/>
      <c r="AF618" s="29"/>
    </row>
    <row r="619" spans="1:32" ht="12.75" x14ac:dyDescent="0.2">
      <c r="A619" s="38"/>
      <c r="AF619" s="29"/>
    </row>
    <row r="620" spans="1:32" ht="12.75" x14ac:dyDescent="0.2">
      <c r="A620" s="38"/>
      <c r="AF620" s="29"/>
    </row>
    <row r="621" spans="1:32" ht="12.75" x14ac:dyDescent="0.2">
      <c r="A621" s="38"/>
      <c r="AF621" s="29"/>
    </row>
    <row r="622" spans="1:32" ht="12.75" x14ac:dyDescent="0.2">
      <c r="A622" s="38"/>
      <c r="AF622" s="29"/>
    </row>
    <row r="623" spans="1:32" ht="12.75" x14ac:dyDescent="0.2">
      <c r="A623" s="38"/>
      <c r="AF623" s="29"/>
    </row>
    <row r="624" spans="1:32" ht="12.75" x14ac:dyDescent="0.2">
      <c r="A624" s="38"/>
      <c r="AF624" s="29"/>
    </row>
    <row r="625" spans="1:32" ht="12.75" x14ac:dyDescent="0.2">
      <c r="A625" s="38"/>
      <c r="AF625" s="29"/>
    </row>
    <row r="626" spans="1:32" ht="12.75" x14ac:dyDescent="0.2">
      <c r="A626" s="38"/>
      <c r="AF626" s="29"/>
    </row>
    <row r="627" spans="1:32" ht="12.75" x14ac:dyDescent="0.2">
      <c r="A627" s="38"/>
      <c r="AF627" s="29"/>
    </row>
    <row r="628" spans="1:32" ht="12.75" x14ac:dyDescent="0.2">
      <c r="A628" s="38"/>
      <c r="AF628" s="29"/>
    </row>
    <row r="629" spans="1:32" ht="12.75" x14ac:dyDescent="0.2">
      <c r="A629" s="38"/>
      <c r="AF629" s="29"/>
    </row>
    <row r="630" spans="1:32" ht="12.75" x14ac:dyDescent="0.2">
      <c r="A630" s="38"/>
      <c r="AF630" s="29"/>
    </row>
    <row r="631" spans="1:32" ht="12.75" x14ac:dyDescent="0.2">
      <c r="A631" s="38"/>
      <c r="AF631" s="29"/>
    </row>
    <row r="632" spans="1:32" ht="12.75" x14ac:dyDescent="0.2">
      <c r="A632" s="38"/>
      <c r="AF632" s="29"/>
    </row>
    <row r="633" spans="1:32" ht="12.75" x14ac:dyDescent="0.2">
      <c r="A633" s="38"/>
      <c r="AF633" s="29"/>
    </row>
    <row r="634" spans="1:32" ht="12.75" x14ac:dyDescent="0.2">
      <c r="A634" s="38"/>
      <c r="AF634" s="29"/>
    </row>
    <row r="635" spans="1:32" ht="12.75" x14ac:dyDescent="0.2">
      <c r="A635" s="38"/>
      <c r="AF635" s="29"/>
    </row>
    <row r="636" spans="1:32" ht="12.75" x14ac:dyDescent="0.2">
      <c r="A636" s="38"/>
      <c r="AF636" s="29"/>
    </row>
    <row r="637" spans="1:32" ht="12.75" x14ac:dyDescent="0.2">
      <c r="A637" s="38"/>
      <c r="AF637" s="29"/>
    </row>
    <row r="638" spans="1:32" ht="12.75" x14ac:dyDescent="0.2">
      <c r="A638" s="38"/>
      <c r="AF638" s="29"/>
    </row>
    <row r="639" spans="1:32" ht="12.75" x14ac:dyDescent="0.2">
      <c r="A639" s="38"/>
      <c r="AF639" s="29"/>
    </row>
    <row r="640" spans="1:32" ht="12.75" x14ac:dyDescent="0.2">
      <c r="A640" s="38"/>
      <c r="AF640" s="29"/>
    </row>
    <row r="641" spans="1:32" ht="12.75" x14ac:dyDescent="0.2">
      <c r="A641" s="38"/>
      <c r="AF641" s="29"/>
    </row>
    <row r="642" spans="1:32" ht="12.75" x14ac:dyDescent="0.2">
      <c r="A642" s="38"/>
      <c r="AF642" s="29"/>
    </row>
    <row r="643" spans="1:32" ht="12.75" x14ac:dyDescent="0.2">
      <c r="A643" s="38"/>
      <c r="AF643" s="29"/>
    </row>
    <row r="644" spans="1:32" ht="12.75" x14ac:dyDescent="0.2">
      <c r="A644" s="38"/>
      <c r="AF644" s="29"/>
    </row>
    <row r="645" spans="1:32" ht="12.75" x14ac:dyDescent="0.2">
      <c r="A645" s="38"/>
      <c r="AF645" s="29"/>
    </row>
    <row r="646" spans="1:32" ht="12.75" x14ac:dyDescent="0.2">
      <c r="A646" s="38"/>
      <c r="AF646" s="29"/>
    </row>
    <row r="647" spans="1:32" ht="12.75" x14ac:dyDescent="0.2">
      <c r="A647" s="38"/>
      <c r="AF647" s="29"/>
    </row>
    <row r="648" spans="1:32" ht="12.75" x14ac:dyDescent="0.2">
      <c r="A648" s="38"/>
      <c r="AF648" s="29"/>
    </row>
    <row r="649" spans="1:32" ht="12.75" x14ac:dyDescent="0.2">
      <c r="A649" s="38"/>
      <c r="AF649" s="29"/>
    </row>
    <row r="650" spans="1:32" ht="12.75" x14ac:dyDescent="0.2">
      <c r="A650" s="38"/>
      <c r="AF650" s="29"/>
    </row>
    <row r="651" spans="1:32" ht="12.75" x14ac:dyDescent="0.2">
      <c r="A651" s="38"/>
      <c r="AF651" s="29"/>
    </row>
    <row r="652" spans="1:32" ht="12.75" x14ac:dyDescent="0.2">
      <c r="A652" s="38"/>
      <c r="AF652" s="29"/>
    </row>
    <row r="653" spans="1:32" ht="12.75" x14ac:dyDescent="0.2">
      <c r="A653" s="38"/>
      <c r="AF653" s="29"/>
    </row>
    <row r="654" spans="1:32" ht="12.75" x14ac:dyDescent="0.2">
      <c r="A654" s="38"/>
      <c r="AF654" s="29"/>
    </row>
    <row r="655" spans="1:32" ht="12.75" x14ac:dyDescent="0.2">
      <c r="A655" s="38"/>
      <c r="AF655" s="29"/>
    </row>
    <row r="656" spans="1:32" ht="12.75" x14ac:dyDescent="0.2">
      <c r="A656" s="38"/>
      <c r="AF656" s="29"/>
    </row>
    <row r="657" spans="1:32" ht="12.75" x14ac:dyDescent="0.2">
      <c r="A657" s="38"/>
      <c r="AF657" s="29"/>
    </row>
    <row r="658" spans="1:32" ht="12.75" x14ac:dyDescent="0.2">
      <c r="A658" s="38"/>
      <c r="AF658" s="29"/>
    </row>
    <row r="659" spans="1:32" ht="12.75" x14ac:dyDescent="0.2">
      <c r="A659" s="38"/>
      <c r="AF659" s="29"/>
    </row>
    <row r="660" spans="1:32" ht="12.75" x14ac:dyDescent="0.2">
      <c r="A660" s="38"/>
      <c r="AF660" s="29"/>
    </row>
    <row r="661" spans="1:32" ht="12.75" x14ac:dyDescent="0.2">
      <c r="A661" s="38"/>
      <c r="AF661" s="29"/>
    </row>
    <row r="662" spans="1:32" ht="12.75" x14ac:dyDescent="0.2">
      <c r="A662" s="38"/>
      <c r="AF662" s="29"/>
    </row>
    <row r="663" spans="1:32" ht="12.75" x14ac:dyDescent="0.2">
      <c r="A663" s="38"/>
      <c r="AF663" s="29"/>
    </row>
    <row r="664" spans="1:32" ht="12.75" x14ac:dyDescent="0.2">
      <c r="A664" s="38"/>
      <c r="AF664" s="29"/>
    </row>
    <row r="665" spans="1:32" ht="12.75" x14ac:dyDescent="0.2">
      <c r="A665" s="38"/>
      <c r="AF665" s="29"/>
    </row>
    <row r="666" spans="1:32" ht="12.75" x14ac:dyDescent="0.2">
      <c r="A666" s="38"/>
      <c r="AF666" s="29"/>
    </row>
    <row r="667" spans="1:32" ht="12.75" x14ac:dyDescent="0.2">
      <c r="A667" s="38"/>
      <c r="AF667" s="29"/>
    </row>
    <row r="668" spans="1:32" ht="12.75" x14ac:dyDescent="0.2">
      <c r="A668" s="38"/>
      <c r="AF668" s="29"/>
    </row>
    <row r="669" spans="1:32" ht="12.75" x14ac:dyDescent="0.2">
      <c r="A669" s="38"/>
      <c r="AF669" s="29"/>
    </row>
    <row r="670" spans="1:32" ht="12.75" x14ac:dyDescent="0.2">
      <c r="A670" s="38"/>
      <c r="AF670" s="29"/>
    </row>
    <row r="671" spans="1:32" ht="12.75" x14ac:dyDescent="0.2">
      <c r="A671" s="38"/>
      <c r="AF671" s="29"/>
    </row>
    <row r="672" spans="1:32" ht="12.75" x14ac:dyDescent="0.2">
      <c r="A672" s="38"/>
      <c r="AF672" s="29"/>
    </row>
    <row r="673" spans="1:32" ht="12.75" x14ac:dyDescent="0.2">
      <c r="A673" s="38"/>
      <c r="AF673" s="29"/>
    </row>
    <row r="674" spans="1:32" ht="12.75" x14ac:dyDescent="0.2">
      <c r="A674" s="38"/>
      <c r="AF674" s="29"/>
    </row>
    <row r="675" spans="1:32" ht="12.75" x14ac:dyDescent="0.2">
      <c r="A675" s="38"/>
      <c r="AF675" s="29"/>
    </row>
    <row r="676" spans="1:32" ht="12.75" x14ac:dyDescent="0.2">
      <c r="A676" s="38"/>
      <c r="AF676" s="29"/>
    </row>
    <row r="677" spans="1:32" ht="12.75" x14ac:dyDescent="0.2">
      <c r="A677" s="38"/>
      <c r="AF677" s="29"/>
    </row>
    <row r="678" spans="1:32" ht="12.75" x14ac:dyDescent="0.2">
      <c r="A678" s="38"/>
      <c r="AF678" s="29"/>
    </row>
    <row r="679" spans="1:32" ht="12.75" x14ac:dyDescent="0.2">
      <c r="A679" s="38"/>
      <c r="AF679" s="29"/>
    </row>
    <row r="680" spans="1:32" ht="12.75" x14ac:dyDescent="0.2">
      <c r="A680" s="38"/>
      <c r="AF680" s="29"/>
    </row>
    <row r="681" spans="1:32" ht="12.75" x14ac:dyDescent="0.2">
      <c r="A681" s="38"/>
      <c r="AF681" s="29"/>
    </row>
    <row r="682" spans="1:32" ht="12.75" x14ac:dyDescent="0.2">
      <c r="A682" s="38"/>
      <c r="AF682" s="29"/>
    </row>
    <row r="683" spans="1:32" ht="12.75" x14ac:dyDescent="0.2">
      <c r="A683" s="38"/>
      <c r="AF683" s="29"/>
    </row>
    <row r="684" spans="1:32" ht="12.75" x14ac:dyDescent="0.2">
      <c r="A684" s="38"/>
      <c r="AF684" s="29"/>
    </row>
    <row r="685" spans="1:32" ht="12.75" x14ac:dyDescent="0.2">
      <c r="A685" s="38"/>
      <c r="AF685" s="29"/>
    </row>
    <row r="686" spans="1:32" ht="12.75" x14ac:dyDescent="0.2">
      <c r="A686" s="38"/>
      <c r="AF686" s="29"/>
    </row>
    <row r="687" spans="1:32" ht="12.75" x14ac:dyDescent="0.2">
      <c r="A687" s="38"/>
      <c r="AF687" s="29"/>
    </row>
    <row r="688" spans="1:32" ht="12.75" x14ac:dyDescent="0.2">
      <c r="A688" s="38"/>
      <c r="AF688" s="29"/>
    </row>
    <row r="689" spans="1:32" ht="12.75" x14ac:dyDescent="0.2">
      <c r="A689" s="38"/>
      <c r="AF689" s="29"/>
    </row>
    <row r="690" spans="1:32" ht="12.75" x14ac:dyDescent="0.2">
      <c r="A690" s="38"/>
      <c r="AF690" s="29"/>
    </row>
    <row r="691" spans="1:32" ht="12.75" x14ac:dyDescent="0.2">
      <c r="A691" s="38"/>
      <c r="AF691" s="29"/>
    </row>
    <row r="692" spans="1:32" ht="12.75" x14ac:dyDescent="0.2">
      <c r="A692" s="38"/>
      <c r="AF692" s="29"/>
    </row>
    <row r="693" spans="1:32" ht="12.75" x14ac:dyDescent="0.2">
      <c r="A693" s="38"/>
      <c r="AF693" s="29"/>
    </row>
    <row r="694" spans="1:32" ht="12.75" x14ac:dyDescent="0.2">
      <c r="A694" s="38"/>
      <c r="AF694" s="29"/>
    </row>
    <row r="695" spans="1:32" ht="12.75" x14ac:dyDescent="0.2">
      <c r="A695" s="38"/>
      <c r="AF695" s="29"/>
    </row>
    <row r="696" spans="1:32" ht="12.75" x14ac:dyDescent="0.2">
      <c r="A696" s="38"/>
      <c r="AF696" s="29"/>
    </row>
    <row r="697" spans="1:32" ht="12.75" x14ac:dyDescent="0.2">
      <c r="A697" s="38"/>
      <c r="AF697" s="29"/>
    </row>
    <row r="698" spans="1:32" ht="12.75" x14ac:dyDescent="0.2">
      <c r="A698" s="38"/>
      <c r="AF698" s="29"/>
    </row>
    <row r="699" spans="1:32" ht="12.75" x14ac:dyDescent="0.2">
      <c r="A699" s="38"/>
      <c r="AF699" s="29"/>
    </row>
    <row r="700" spans="1:32" ht="12.75" x14ac:dyDescent="0.2">
      <c r="A700" s="38"/>
      <c r="AF700" s="29"/>
    </row>
    <row r="701" spans="1:32" ht="12.75" x14ac:dyDescent="0.2">
      <c r="A701" s="38"/>
      <c r="AF701" s="29"/>
    </row>
    <row r="702" spans="1:32" ht="12.75" x14ac:dyDescent="0.2">
      <c r="A702" s="38"/>
      <c r="AF702" s="29"/>
    </row>
    <row r="703" spans="1:32" ht="12.75" x14ac:dyDescent="0.2">
      <c r="A703" s="38"/>
      <c r="AF703" s="29"/>
    </row>
    <row r="704" spans="1:32" ht="12.75" x14ac:dyDescent="0.2">
      <c r="A704" s="38"/>
      <c r="AF704" s="29"/>
    </row>
    <row r="705" spans="1:32" ht="12.75" x14ac:dyDescent="0.2">
      <c r="A705" s="38"/>
      <c r="AF705" s="29"/>
    </row>
    <row r="706" spans="1:32" ht="12.75" x14ac:dyDescent="0.2">
      <c r="A706" s="38"/>
      <c r="AF706" s="29"/>
    </row>
    <row r="707" spans="1:32" ht="12.75" x14ac:dyDescent="0.2">
      <c r="A707" s="38"/>
      <c r="AF707" s="29"/>
    </row>
    <row r="708" spans="1:32" ht="12.75" x14ac:dyDescent="0.2">
      <c r="A708" s="38"/>
      <c r="AF708" s="29"/>
    </row>
    <row r="709" spans="1:32" ht="12.75" x14ac:dyDescent="0.2">
      <c r="A709" s="38"/>
      <c r="AF709" s="29"/>
    </row>
    <row r="710" spans="1:32" ht="12.75" x14ac:dyDescent="0.2">
      <c r="A710" s="38"/>
      <c r="AF710" s="29"/>
    </row>
    <row r="711" spans="1:32" ht="12.75" x14ac:dyDescent="0.2">
      <c r="A711" s="38"/>
      <c r="AF711" s="29"/>
    </row>
    <row r="712" spans="1:32" ht="12.75" x14ac:dyDescent="0.2">
      <c r="A712" s="38"/>
      <c r="AF712" s="29"/>
    </row>
    <row r="713" spans="1:32" ht="12.75" x14ac:dyDescent="0.2">
      <c r="A713" s="38"/>
      <c r="AF713" s="29"/>
    </row>
    <row r="714" spans="1:32" ht="12.75" x14ac:dyDescent="0.2">
      <c r="A714" s="38"/>
      <c r="AF714" s="29"/>
    </row>
    <row r="715" spans="1:32" ht="12.75" x14ac:dyDescent="0.2">
      <c r="A715" s="38"/>
      <c r="AF715" s="29"/>
    </row>
    <row r="716" spans="1:32" ht="12.75" x14ac:dyDescent="0.2">
      <c r="A716" s="38"/>
      <c r="AF716" s="29"/>
    </row>
    <row r="717" spans="1:32" ht="12.75" x14ac:dyDescent="0.2">
      <c r="A717" s="38"/>
      <c r="AF717" s="29"/>
    </row>
    <row r="718" spans="1:32" ht="12.75" x14ac:dyDescent="0.2">
      <c r="A718" s="38"/>
      <c r="AF718" s="29"/>
    </row>
    <row r="719" spans="1:32" ht="12.75" x14ac:dyDescent="0.2">
      <c r="A719" s="38"/>
      <c r="AF719" s="29"/>
    </row>
    <row r="720" spans="1:32" ht="12.75" x14ac:dyDescent="0.2">
      <c r="A720" s="38"/>
      <c r="AF720" s="29"/>
    </row>
    <row r="721" spans="1:32" ht="12.75" x14ac:dyDescent="0.2">
      <c r="A721" s="38"/>
      <c r="AF721" s="29"/>
    </row>
    <row r="722" spans="1:32" ht="12.75" x14ac:dyDescent="0.2">
      <c r="A722" s="38"/>
      <c r="AF722" s="29"/>
    </row>
    <row r="723" spans="1:32" ht="12.75" x14ac:dyDescent="0.2">
      <c r="A723" s="38"/>
      <c r="AF723" s="29"/>
    </row>
    <row r="724" spans="1:32" ht="12.75" x14ac:dyDescent="0.2">
      <c r="A724" s="38"/>
      <c r="AF724" s="29"/>
    </row>
    <row r="725" spans="1:32" ht="12.75" x14ac:dyDescent="0.2">
      <c r="A725" s="38"/>
      <c r="AF725" s="29"/>
    </row>
    <row r="726" spans="1:32" ht="12.75" x14ac:dyDescent="0.2">
      <c r="A726" s="38"/>
      <c r="AF726" s="29"/>
    </row>
    <row r="727" spans="1:32" ht="12.75" x14ac:dyDescent="0.2">
      <c r="A727" s="38"/>
      <c r="AF727" s="29"/>
    </row>
    <row r="728" spans="1:32" ht="12.75" x14ac:dyDescent="0.2">
      <c r="A728" s="38"/>
      <c r="AF728" s="29"/>
    </row>
    <row r="729" spans="1:32" ht="12.75" x14ac:dyDescent="0.2">
      <c r="A729" s="38"/>
      <c r="AF729" s="29"/>
    </row>
    <row r="730" spans="1:32" ht="12.75" x14ac:dyDescent="0.2">
      <c r="A730" s="38"/>
      <c r="AF730" s="29"/>
    </row>
    <row r="731" spans="1:32" ht="12.75" x14ac:dyDescent="0.2">
      <c r="A731" s="38"/>
      <c r="AF731" s="29"/>
    </row>
    <row r="732" spans="1:32" ht="12.75" x14ac:dyDescent="0.2">
      <c r="A732" s="38"/>
      <c r="AF732" s="29"/>
    </row>
    <row r="733" spans="1:32" ht="12.75" x14ac:dyDescent="0.2">
      <c r="A733" s="38"/>
      <c r="AF733" s="29"/>
    </row>
    <row r="734" spans="1:32" ht="12.75" x14ac:dyDescent="0.2">
      <c r="A734" s="38"/>
      <c r="AF734" s="29"/>
    </row>
    <row r="735" spans="1:32" ht="12.75" x14ac:dyDescent="0.2">
      <c r="A735" s="38"/>
      <c r="AF735" s="29"/>
    </row>
    <row r="736" spans="1:32" ht="12.75" x14ac:dyDescent="0.2">
      <c r="A736" s="38"/>
      <c r="AF736" s="29"/>
    </row>
    <row r="737" spans="1:32" ht="12.75" x14ac:dyDescent="0.2">
      <c r="A737" s="38"/>
      <c r="AF737" s="29"/>
    </row>
    <row r="738" spans="1:32" ht="12.75" x14ac:dyDescent="0.2">
      <c r="A738" s="38"/>
      <c r="AF738" s="29"/>
    </row>
    <row r="739" spans="1:32" ht="12.75" x14ac:dyDescent="0.2">
      <c r="A739" s="38"/>
      <c r="AF739" s="29"/>
    </row>
    <row r="740" spans="1:32" ht="12.75" x14ac:dyDescent="0.2">
      <c r="A740" s="38"/>
      <c r="AF740" s="29"/>
    </row>
    <row r="741" spans="1:32" ht="12.75" x14ac:dyDescent="0.2">
      <c r="A741" s="38"/>
      <c r="AF741" s="29"/>
    </row>
    <row r="742" spans="1:32" ht="12.75" x14ac:dyDescent="0.2">
      <c r="A742" s="38"/>
      <c r="AF742" s="29"/>
    </row>
    <row r="743" spans="1:32" ht="12.75" x14ac:dyDescent="0.2">
      <c r="A743" s="38"/>
      <c r="AF743" s="29"/>
    </row>
    <row r="744" spans="1:32" ht="12.75" x14ac:dyDescent="0.2">
      <c r="A744" s="38"/>
      <c r="AF744" s="29"/>
    </row>
    <row r="745" spans="1:32" ht="12.75" x14ac:dyDescent="0.2">
      <c r="A745" s="38"/>
      <c r="AF745" s="29"/>
    </row>
    <row r="746" spans="1:32" ht="12.75" x14ac:dyDescent="0.2">
      <c r="A746" s="38"/>
      <c r="AF746" s="29"/>
    </row>
    <row r="747" spans="1:32" ht="12.75" x14ac:dyDescent="0.2">
      <c r="A747" s="38"/>
      <c r="AF747" s="29"/>
    </row>
    <row r="748" spans="1:32" ht="12.75" x14ac:dyDescent="0.2">
      <c r="A748" s="38"/>
      <c r="AF748" s="29"/>
    </row>
    <row r="749" spans="1:32" ht="12.75" x14ac:dyDescent="0.2">
      <c r="A749" s="38"/>
      <c r="AF749" s="29"/>
    </row>
    <row r="750" spans="1:32" ht="12.75" x14ac:dyDescent="0.2">
      <c r="A750" s="38"/>
      <c r="AF750" s="29"/>
    </row>
    <row r="751" spans="1:32" ht="12.75" x14ac:dyDescent="0.2">
      <c r="A751" s="38"/>
      <c r="AF751" s="29"/>
    </row>
    <row r="752" spans="1:32" ht="12.75" x14ac:dyDescent="0.2">
      <c r="A752" s="38"/>
      <c r="AF752" s="29"/>
    </row>
    <row r="753" spans="1:32" ht="12.75" x14ac:dyDescent="0.2">
      <c r="A753" s="38"/>
      <c r="AF753" s="29"/>
    </row>
    <row r="754" spans="1:32" ht="12.75" x14ac:dyDescent="0.2">
      <c r="A754" s="38"/>
      <c r="AF754" s="29"/>
    </row>
    <row r="755" spans="1:32" ht="12.75" x14ac:dyDescent="0.2">
      <c r="A755" s="38"/>
      <c r="AF755" s="29"/>
    </row>
    <row r="756" spans="1:32" ht="12.75" x14ac:dyDescent="0.2">
      <c r="A756" s="38"/>
      <c r="AF756" s="29"/>
    </row>
    <row r="757" spans="1:32" ht="12.75" x14ac:dyDescent="0.2">
      <c r="A757" s="38"/>
      <c r="AF757" s="29"/>
    </row>
    <row r="758" spans="1:32" ht="12.75" x14ac:dyDescent="0.2">
      <c r="A758" s="38"/>
      <c r="AF758" s="29"/>
    </row>
    <row r="759" spans="1:32" ht="12.75" x14ac:dyDescent="0.2">
      <c r="A759" s="38"/>
      <c r="AF759" s="29"/>
    </row>
    <row r="760" spans="1:32" ht="12.75" x14ac:dyDescent="0.2">
      <c r="A760" s="38"/>
      <c r="AF760" s="29"/>
    </row>
    <row r="761" spans="1:32" ht="12.75" x14ac:dyDescent="0.2">
      <c r="A761" s="38"/>
      <c r="AF761" s="29"/>
    </row>
    <row r="762" spans="1:32" ht="12.75" x14ac:dyDescent="0.2">
      <c r="A762" s="38"/>
      <c r="AF762" s="29"/>
    </row>
    <row r="763" spans="1:32" ht="12.75" x14ac:dyDescent="0.2">
      <c r="A763" s="38"/>
      <c r="AF763" s="29"/>
    </row>
    <row r="764" spans="1:32" ht="12.75" x14ac:dyDescent="0.2">
      <c r="A764" s="38"/>
      <c r="AF764" s="29"/>
    </row>
    <row r="765" spans="1:32" ht="12.75" x14ac:dyDescent="0.2">
      <c r="A765" s="38"/>
      <c r="AF765" s="29"/>
    </row>
    <row r="766" spans="1:32" ht="12.75" x14ac:dyDescent="0.2">
      <c r="A766" s="38"/>
      <c r="AF766" s="29"/>
    </row>
    <row r="767" spans="1:32" ht="12.75" x14ac:dyDescent="0.2">
      <c r="A767" s="38"/>
      <c r="AF767" s="29"/>
    </row>
    <row r="768" spans="1:32" ht="12.75" x14ac:dyDescent="0.2">
      <c r="A768" s="38"/>
      <c r="AF768" s="29"/>
    </row>
    <row r="769" spans="1:32" ht="12.75" x14ac:dyDescent="0.2">
      <c r="A769" s="38"/>
      <c r="AF769" s="29"/>
    </row>
    <row r="770" spans="1:32" ht="12.75" x14ac:dyDescent="0.2">
      <c r="A770" s="38"/>
      <c r="AF770" s="29"/>
    </row>
    <row r="771" spans="1:32" ht="12.75" x14ac:dyDescent="0.2">
      <c r="A771" s="38"/>
      <c r="AF771" s="29"/>
    </row>
    <row r="772" spans="1:32" ht="12.75" x14ac:dyDescent="0.2">
      <c r="A772" s="38"/>
      <c r="AF772" s="29"/>
    </row>
    <row r="773" spans="1:32" ht="12.75" x14ac:dyDescent="0.2">
      <c r="A773" s="38"/>
      <c r="AF773" s="29"/>
    </row>
    <row r="774" spans="1:32" ht="12.75" x14ac:dyDescent="0.2">
      <c r="A774" s="38"/>
      <c r="AF774" s="29"/>
    </row>
    <row r="775" spans="1:32" ht="12.75" x14ac:dyDescent="0.2">
      <c r="A775" s="38"/>
      <c r="AF775" s="29"/>
    </row>
    <row r="776" spans="1:32" ht="12.75" x14ac:dyDescent="0.2">
      <c r="A776" s="38"/>
      <c r="AF776" s="29"/>
    </row>
    <row r="777" spans="1:32" ht="12.75" x14ac:dyDescent="0.2">
      <c r="A777" s="38"/>
      <c r="AF777" s="29"/>
    </row>
    <row r="778" spans="1:32" ht="12.75" x14ac:dyDescent="0.2">
      <c r="A778" s="38"/>
      <c r="AF778" s="29"/>
    </row>
    <row r="779" spans="1:32" ht="12.75" x14ac:dyDescent="0.2">
      <c r="A779" s="38"/>
      <c r="AF779" s="29"/>
    </row>
    <row r="780" spans="1:32" ht="12.75" x14ac:dyDescent="0.2">
      <c r="A780" s="38"/>
      <c r="AF780" s="29"/>
    </row>
    <row r="781" spans="1:32" ht="12.75" x14ac:dyDescent="0.2">
      <c r="A781" s="38"/>
      <c r="AF781" s="29"/>
    </row>
    <row r="782" spans="1:32" ht="12.75" x14ac:dyDescent="0.2">
      <c r="A782" s="38"/>
      <c r="AF782" s="29"/>
    </row>
    <row r="783" spans="1:32" ht="12.75" x14ac:dyDescent="0.2">
      <c r="A783" s="38"/>
      <c r="AF783" s="29"/>
    </row>
    <row r="784" spans="1:32" ht="12.75" x14ac:dyDescent="0.2">
      <c r="A784" s="38"/>
      <c r="AF784" s="29"/>
    </row>
    <row r="785" spans="1:32" ht="12.75" x14ac:dyDescent="0.2">
      <c r="A785" s="38"/>
      <c r="AF785" s="29"/>
    </row>
    <row r="786" spans="1:32" ht="12.75" x14ac:dyDescent="0.2">
      <c r="A786" s="38"/>
      <c r="AF786" s="29"/>
    </row>
    <row r="787" spans="1:32" ht="12.75" x14ac:dyDescent="0.2">
      <c r="A787" s="38"/>
      <c r="AF787" s="29"/>
    </row>
    <row r="788" spans="1:32" ht="12.75" x14ac:dyDescent="0.2">
      <c r="A788" s="38"/>
      <c r="AF788" s="29"/>
    </row>
    <row r="789" spans="1:32" ht="12.75" x14ac:dyDescent="0.2">
      <c r="A789" s="38"/>
      <c r="AF789" s="29"/>
    </row>
    <row r="790" spans="1:32" ht="12.75" x14ac:dyDescent="0.2">
      <c r="A790" s="38"/>
      <c r="AF790" s="29"/>
    </row>
    <row r="791" spans="1:32" ht="12.75" x14ac:dyDescent="0.2">
      <c r="A791" s="38"/>
      <c r="AF791" s="29"/>
    </row>
    <row r="792" spans="1:32" ht="12.75" x14ac:dyDescent="0.2">
      <c r="A792" s="38"/>
      <c r="AF792" s="29"/>
    </row>
    <row r="793" spans="1:32" ht="12.75" x14ac:dyDescent="0.2">
      <c r="A793" s="38"/>
      <c r="AF793" s="29"/>
    </row>
    <row r="794" spans="1:32" ht="12.75" x14ac:dyDescent="0.2">
      <c r="A794" s="38"/>
      <c r="AF794" s="29"/>
    </row>
    <row r="795" spans="1:32" ht="12.75" x14ac:dyDescent="0.2">
      <c r="A795" s="38"/>
      <c r="AF795" s="29"/>
    </row>
    <row r="796" spans="1:32" ht="12.75" x14ac:dyDescent="0.2">
      <c r="A796" s="38"/>
      <c r="AF796" s="29"/>
    </row>
    <row r="797" spans="1:32" ht="12.75" x14ac:dyDescent="0.2">
      <c r="A797" s="38"/>
      <c r="AF797" s="29"/>
    </row>
    <row r="798" spans="1:32" ht="12.75" x14ac:dyDescent="0.2">
      <c r="A798" s="38"/>
      <c r="AF798" s="29"/>
    </row>
    <row r="799" spans="1:32" ht="12.75" x14ac:dyDescent="0.2">
      <c r="A799" s="38"/>
      <c r="AF799" s="29"/>
    </row>
    <row r="800" spans="1:32" ht="12.75" x14ac:dyDescent="0.2">
      <c r="A800" s="38"/>
      <c r="AF800" s="29"/>
    </row>
    <row r="801" spans="1:32" ht="12.75" x14ac:dyDescent="0.2">
      <c r="A801" s="38"/>
      <c r="AF801" s="29"/>
    </row>
    <row r="802" spans="1:32" ht="12.75" x14ac:dyDescent="0.2">
      <c r="A802" s="38"/>
      <c r="AF802" s="29"/>
    </row>
    <row r="803" spans="1:32" ht="12.75" x14ac:dyDescent="0.2">
      <c r="A803" s="38"/>
      <c r="AF803" s="29"/>
    </row>
    <row r="804" spans="1:32" ht="12.75" x14ac:dyDescent="0.2">
      <c r="A804" s="38"/>
      <c r="AF804" s="29"/>
    </row>
    <row r="805" spans="1:32" ht="12.75" x14ac:dyDescent="0.2">
      <c r="A805" s="38"/>
      <c r="AF805" s="29"/>
    </row>
    <row r="806" spans="1:32" ht="12.75" x14ac:dyDescent="0.2">
      <c r="A806" s="38"/>
      <c r="AF806" s="29"/>
    </row>
    <row r="807" spans="1:32" ht="12.75" x14ac:dyDescent="0.2">
      <c r="A807" s="38"/>
      <c r="AF807" s="29"/>
    </row>
    <row r="808" spans="1:32" ht="12.75" x14ac:dyDescent="0.2">
      <c r="A808" s="38"/>
      <c r="AF808" s="29"/>
    </row>
    <row r="809" spans="1:32" ht="12.75" x14ac:dyDescent="0.2">
      <c r="A809" s="38"/>
      <c r="AF809" s="29"/>
    </row>
    <row r="810" spans="1:32" ht="12.75" x14ac:dyDescent="0.2">
      <c r="A810" s="38"/>
      <c r="AF810" s="29"/>
    </row>
    <row r="811" spans="1:32" ht="12.75" x14ac:dyDescent="0.2">
      <c r="A811" s="38"/>
      <c r="AF811" s="29"/>
    </row>
    <row r="812" spans="1:32" ht="12.75" x14ac:dyDescent="0.2">
      <c r="A812" s="38"/>
      <c r="AF812" s="29"/>
    </row>
    <row r="813" spans="1:32" ht="12.75" x14ac:dyDescent="0.2">
      <c r="A813" s="38"/>
      <c r="AF813" s="29"/>
    </row>
    <row r="814" spans="1:32" ht="12.75" x14ac:dyDescent="0.2">
      <c r="A814" s="38"/>
      <c r="AF814" s="29"/>
    </row>
    <row r="815" spans="1:32" ht="12.75" x14ac:dyDescent="0.2">
      <c r="A815" s="38"/>
      <c r="AF815" s="29"/>
    </row>
    <row r="816" spans="1:32" ht="12.75" x14ac:dyDescent="0.2">
      <c r="A816" s="38"/>
      <c r="AF816" s="29"/>
    </row>
    <row r="817" spans="1:32" ht="12.75" x14ac:dyDescent="0.2">
      <c r="A817" s="38"/>
      <c r="AF817" s="29"/>
    </row>
    <row r="818" spans="1:32" ht="12.75" x14ac:dyDescent="0.2">
      <c r="A818" s="38"/>
      <c r="AF818" s="29"/>
    </row>
    <row r="819" spans="1:32" ht="12.75" x14ac:dyDescent="0.2">
      <c r="A819" s="38"/>
      <c r="AF819" s="29"/>
    </row>
    <row r="820" spans="1:32" ht="12.75" x14ac:dyDescent="0.2">
      <c r="A820" s="38"/>
      <c r="AF820" s="29"/>
    </row>
    <row r="821" spans="1:32" ht="12.75" x14ac:dyDescent="0.2">
      <c r="A821" s="38"/>
      <c r="AF821" s="29"/>
    </row>
    <row r="822" spans="1:32" ht="12.75" x14ac:dyDescent="0.2">
      <c r="A822" s="38"/>
      <c r="AF822" s="29"/>
    </row>
    <row r="823" spans="1:32" ht="12.75" x14ac:dyDescent="0.2">
      <c r="A823" s="38"/>
      <c r="AF823" s="29"/>
    </row>
    <row r="824" spans="1:32" ht="12.75" x14ac:dyDescent="0.2">
      <c r="A824" s="38"/>
      <c r="AF824" s="29"/>
    </row>
    <row r="825" spans="1:32" ht="12.75" x14ac:dyDescent="0.2">
      <c r="A825" s="38"/>
      <c r="AF825" s="29"/>
    </row>
    <row r="826" spans="1:32" ht="12.75" x14ac:dyDescent="0.2">
      <c r="A826" s="38"/>
      <c r="AF826" s="29"/>
    </row>
    <row r="827" spans="1:32" ht="12.75" x14ac:dyDescent="0.2">
      <c r="A827" s="38"/>
      <c r="AF827" s="29"/>
    </row>
    <row r="828" spans="1:32" ht="12.75" x14ac:dyDescent="0.2">
      <c r="A828" s="38"/>
      <c r="AF828" s="29"/>
    </row>
    <row r="829" spans="1:32" ht="12.75" x14ac:dyDescent="0.2">
      <c r="A829" s="38"/>
      <c r="AF829" s="29"/>
    </row>
    <row r="830" spans="1:32" ht="12.75" x14ac:dyDescent="0.2">
      <c r="A830" s="38"/>
      <c r="AF830" s="29"/>
    </row>
    <row r="831" spans="1:32" ht="12.75" x14ac:dyDescent="0.2">
      <c r="A831" s="38"/>
      <c r="AF831" s="29"/>
    </row>
    <row r="832" spans="1:32" ht="12.75" x14ac:dyDescent="0.2">
      <c r="A832" s="38"/>
      <c r="AF832" s="29"/>
    </row>
    <row r="833" spans="1:32" ht="12.75" x14ac:dyDescent="0.2">
      <c r="A833" s="38"/>
      <c r="AF833" s="29"/>
    </row>
    <row r="834" spans="1:32" ht="12.75" x14ac:dyDescent="0.2">
      <c r="A834" s="38"/>
      <c r="AF834" s="29"/>
    </row>
    <row r="835" spans="1:32" ht="12.75" x14ac:dyDescent="0.2">
      <c r="A835" s="38"/>
      <c r="AF835" s="29"/>
    </row>
    <row r="836" spans="1:32" ht="12.75" x14ac:dyDescent="0.2">
      <c r="A836" s="38"/>
      <c r="AF836" s="29"/>
    </row>
    <row r="837" spans="1:32" ht="12.75" x14ac:dyDescent="0.2">
      <c r="A837" s="38"/>
      <c r="AF837" s="29"/>
    </row>
    <row r="838" spans="1:32" ht="12.75" x14ac:dyDescent="0.2">
      <c r="A838" s="38"/>
      <c r="AF838" s="29"/>
    </row>
    <row r="839" spans="1:32" ht="12.75" x14ac:dyDescent="0.2">
      <c r="A839" s="38"/>
      <c r="AF839" s="29"/>
    </row>
    <row r="840" spans="1:32" ht="12.75" x14ac:dyDescent="0.2">
      <c r="A840" s="38"/>
      <c r="AF840" s="29"/>
    </row>
    <row r="841" spans="1:32" ht="12.75" x14ac:dyDescent="0.2">
      <c r="A841" s="38"/>
      <c r="AF841" s="29"/>
    </row>
    <row r="842" spans="1:32" ht="12.75" x14ac:dyDescent="0.2">
      <c r="A842" s="38"/>
      <c r="AF842" s="29"/>
    </row>
    <row r="843" spans="1:32" ht="12.75" x14ac:dyDescent="0.2">
      <c r="A843" s="38"/>
      <c r="AF843" s="29"/>
    </row>
    <row r="844" spans="1:32" ht="12.75" x14ac:dyDescent="0.2">
      <c r="A844" s="38"/>
      <c r="AF844" s="29"/>
    </row>
    <row r="845" spans="1:32" ht="12.75" x14ac:dyDescent="0.2">
      <c r="A845" s="38"/>
      <c r="AF845" s="29"/>
    </row>
    <row r="846" spans="1:32" ht="12.75" x14ac:dyDescent="0.2">
      <c r="A846" s="38"/>
      <c r="AF846" s="29"/>
    </row>
    <row r="847" spans="1:32" ht="12.75" x14ac:dyDescent="0.2">
      <c r="A847" s="38"/>
      <c r="AF847" s="29"/>
    </row>
    <row r="848" spans="1:32" ht="12.75" x14ac:dyDescent="0.2">
      <c r="A848" s="38"/>
      <c r="AF848" s="29"/>
    </row>
    <row r="849" spans="1:32" ht="12.75" x14ac:dyDescent="0.2">
      <c r="A849" s="38"/>
      <c r="AF849" s="29"/>
    </row>
    <row r="850" spans="1:32" ht="12.75" x14ac:dyDescent="0.2">
      <c r="A850" s="38"/>
      <c r="AF850" s="29"/>
    </row>
    <row r="851" spans="1:32" ht="12.75" x14ac:dyDescent="0.2">
      <c r="A851" s="38"/>
      <c r="AF851" s="29"/>
    </row>
    <row r="852" spans="1:32" ht="12.75" x14ac:dyDescent="0.2">
      <c r="A852" s="38"/>
      <c r="AF852" s="29"/>
    </row>
    <row r="853" spans="1:32" ht="12.75" x14ac:dyDescent="0.2">
      <c r="A853" s="38"/>
      <c r="AF853" s="29"/>
    </row>
    <row r="854" spans="1:32" ht="12.75" x14ac:dyDescent="0.2">
      <c r="A854" s="38"/>
      <c r="AF854" s="29"/>
    </row>
    <row r="855" spans="1:32" ht="12.75" x14ac:dyDescent="0.2">
      <c r="A855" s="38"/>
      <c r="AF855" s="29"/>
    </row>
    <row r="856" spans="1:32" ht="12.75" x14ac:dyDescent="0.2">
      <c r="A856" s="38"/>
      <c r="AF856" s="29"/>
    </row>
    <row r="857" spans="1:32" ht="12.75" x14ac:dyDescent="0.2">
      <c r="A857" s="38"/>
      <c r="AF857" s="29"/>
    </row>
    <row r="858" spans="1:32" ht="12.75" x14ac:dyDescent="0.2">
      <c r="A858" s="38"/>
      <c r="AF858" s="29"/>
    </row>
    <row r="859" spans="1:32" ht="12.75" x14ac:dyDescent="0.2">
      <c r="A859" s="38"/>
      <c r="AF859" s="29"/>
    </row>
    <row r="860" spans="1:32" ht="12.75" x14ac:dyDescent="0.2">
      <c r="A860" s="38"/>
      <c r="AF860" s="29"/>
    </row>
    <row r="861" spans="1:32" ht="12.75" x14ac:dyDescent="0.2">
      <c r="A861" s="38"/>
      <c r="AF861" s="29"/>
    </row>
    <row r="862" spans="1:32" ht="12.75" x14ac:dyDescent="0.2">
      <c r="A862" s="38"/>
      <c r="AF862" s="29"/>
    </row>
    <row r="863" spans="1:32" ht="12.75" x14ac:dyDescent="0.2">
      <c r="A863" s="38"/>
      <c r="AF863" s="29"/>
    </row>
    <row r="864" spans="1:32" ht="12.75" x14ac:dyDescent="0.2">
      <c r="A864" s="38"/>
      <c r="AF864" s="29"/>
    </row>
    <row r="865" spans="1:32" ht="12.75" x14ac:dyDescent="0.2">
      <c r="A865" s="38"/>
      <c r="AF865" s="29"/>
    </row>
    <row r="866" spans="1:32" ht="12.75" x14ac:dyDescent="0.2">
      <c r="A866" s="38"/>
      <c r="AF866" s="29"/>
    </row>
  </sheetData>
  <mergeCells count="8">
    <mergeCell ref="A65:A66"/>
    <mergeCell ref="A76:A77"/>
    <mergeCell ref="A87:A88"/>
    <mergeCell ref="A53:A54"/>
    <mergeCell ref="A9:A10"/>
    <mergeCell ref="A20:A21"/>
    <mergeCell ref="A31:A32"/>
    <mergeCell ref="A42:A43"/>
  </mergeCells>
  <hyperlinks>
    <hyperlink ref="D11" location="'Ba-B-Basil-Control '!A99" display="A99" xr:uid="{80ACDD9C-4DDB-44E4-80C5-8C3D66480D84}"/>
    <hyperlink ref="D22" location="'Ba-B-Basil-Control '!F99" display="F99" xr:uid="{E5E07E02-8036-41BF-801C-2C61136E062D}"/>
    <hyperlink ref="D33" location="'Ba-B-Basil-Control '!J99" display="J99" xr:uid="{E051F098-AA27-4AB0-8E16-7A83E5675580}"/>
    <hyperlink ref="D44" location="'Ba-B-Basil-Control '!N99" display="N99" xr:uid="{C518A5FD-5898-4480-8BA9-2E7258EF7B24}"/>
    <hyperlink ref="D55" location="'Ba-B-Basil-Control '!R99" display="R99" xr:uid="{D9CF9804-BB41-4F37-86FB-994766A41EF7}"/>
    <hyperlink ref="D67" location="'Ba-B-Basil-Control '!V99" display="V99" xr:uid="{C129CB66-4199-4C74-8691-1BC8ED582E3F}"/>
    <hyperlink ref="D78" location="'Ba-B-Basil-Control '!Z99" display="Z99" xr:uid="{F9725339-70D5-4C85-B92D-2CFF651945FE}"/>
    <hyperlink ref="D89" location="'Ba-B-Basil-Control '!AD99" display="AD99" xr:uid="{BA60ABA6-0C10-434F-8421-40AC0827E2F3}"/>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11712-846E-4D6A-A6E5-B68DC565262B}">
  <sheetPr>
    <tabColor rgb="FF7030A0"/>
    <outlinePr summaryBelow="0" summaryRight="0"/>
  </sheetPr>
  <dimension ref="A1:AJ885"/>
  <sheetViews>
    <sheetView zoomScale="70" zoomScaleNormal="70" workbookViewId="0"/>
  </sheetViews>
  <sheetFormatPr defaultColWidth="12.7109375" defaultRowHeight="15.75" customHeight="1" x14ac:dyDescent="0.2"/>
  <cols>
    <col min="1" max="1" width="13.28515625" style="99" customWidth="1"/>
    <col min="2" max="3" width="15.28515625" style="99" customWidth="1"/>
    <col min="4" max="7" width="12.7109375" style="99"/>
    <col min="8" max="8" width="15.28515625" style="99" customWidth="1"/>
    <col min="9" max="9" width="17.42578125" style="99" customWidth="1"/>
    <col min="10" max="10" width="15.42578125" style="99" customWidth="1"/>
    <col min="11" max="11" width="13.7109375" style="99" customWidth="1"/>
    <col min="12" max="12" width="15.7109375" style="99" customWidth="1"/>
    <col min="13" max="27" width="12.7109375" style="99"/>
    <col min="28" max="28" width="16.42578125" style="99" customWidth="1"/>
    <col min="29" max="29" width="15" style="99" customWidth="1"/>
    <col min="30" max="30" width="16.85546875" style="99" customWidth="1"/>
    <col min="31" max="31" width="24.28515625" style="99" customWidth="1"/>
    <col min="32" max="16384" width="12.7109375" style="99"/>
  </cols>
  <sheetData>
    <row r="1" spans="1:32" ht="33" customHeight="1" x14ac:dyDescent="0.2">
      <c r="A1" s="187" t="s">
        <v>703</v>
      </c>
      <c r="D1" s="226">
        <v>44756</v>
      </c>
      <c r="E1" s="226">
        <v>44764</v>
      </c>
      <c r="F1" s="226">
        <v>44786</v>
      </c>
      <c r="G1" s="226">
        <v>44799</v>
      </c>
      <c r="H1" s="226">
        <v>44820</v>
      </c>
      <c r="I1" s="226">
        <v>44827</v>
      </c>
      <c r="J1" s="226"/>
      <c r="K1" s="188"/>
      <c r="L1" s="188"/>
      <c r="AF1" s="121"/>
    </row>
    <row r="2" spans="1:32" ht="12.75" x14ac:dyDescent="0.2">
      <c r="A2" s="160" t="s">
        <v>704</v>
      </c>
      <c r="B2" s="140">
        <v>44740</v>
      </c>
      <c r="C2" s="140">
        <v>44747</v>
      </c>
      <c r="D2" s="140"/>
      <c r="E2" s="140"/>
      <c r="F2" s="140"/>
      <c r="G2" s="140"/>
      <c r="H2" s="140"/>
      <c r="I2" s="140"/>
      <c r="J2" s="140"/>
      <c r="K2" s="140"/>
      <c r="L2" s="140"/>
      <c r="M2" s="140"/>
      <c r="N2" s="140"/>
      <c r="O2" s="140"/>
      <c r="P2" s="140"/>
      <c r="Q2" s="139"/>
      <c r="R2" s="139"/>
      <c r="S2" s="139"/>
      <c r="T2" s="139"/>
      <c r="U2" s="139"/>
      <c r="V2" s="139"/>
      <c r="W2" s="139"/>
      <c r="X2" s="140"/>
      <c r="Y2" s="140"/>
      <c r="Z2" s="140"/>
      <c r="AA2" s="140"/>
      <c r="AB2" s="140"/>
      <c r="AC2" s="140"/>
      <c r="AD2" s="140"/>
      <c r="AE2" s="141"/>
      <c r="AF2" s="142"/>
    </row>
    <row r="3" spans="1:32" ht="51.75" customHeight="1" x14ac:dyDescent="0.2">
      <c r="A3" s="152" t="s">
        <v>619</v>
      </c>
      <c r="B3" s="113"/>
      <c r="C3" s="113">
        <v>10</v>
      </c>
      <c r="D3" s="113"/>
      <c r="E3" s="113"/>
      <c r="F3" s="113"/>
      <c r="G3" s="113"/>
      <c r="H3" s="113"/>
      <c r="I3" s="113"/>
      <c r="J3" s="113"/>
      <c r="K3" s="113"/>
      <c r="L3" s="113"/>
      <c r="M3" s="113"/>
      <c r="N3" s="113"/>
      <c r="O3" s="113"/>
      <c r="P3" s="113"/>
      <c r="Q3" s="113"/>
      <c r="R3" s="113"/>
      <c r="S3" s="113"/>
      <c r="T3" s="113"/>
      <c r="U3" s="113"/>
      <c r="V3" s="113"/>
      <c r="W3" s="113"/>
      <c r="X3" s="113"/>
      <c r="Y3" s="113"/>
      <c r="Z3" s="113"/>
      <c r="AA3" s="113"/>
      <c r="AB3" s="113"/>
      <c r="AC3" s="113"/>
      <c r="AD3" s="113"/>
      <c r="AE3" s="145"/>
      <c r="AF3" s="135"/>
    </row>
    <row r="4" spans="1:32" ht="58.5" customHeight="1" x14ac:dyDescent="0.2">
      <c r="A4" s="152" t="s">
        <v>174</v>
      </c>
      <c r="B4" s="113"/>
      <c r="C4" s="113" t="s">
        <v>705</v>
      </c>
      <c r="D4" s="113"/>
      <c r="E4" s="113"/>
      <c r="F4" s="113"/>
      <c r="G4" s="113"/>
      <c r="H4" s="113"/>
      <c r="I4" s="113"/>
      <c r="J4" s="113"/>
      <c r="K4" s="113"/>
      <c r="L4" s="113"/>
      <c r="M4" s="113"/>
      <c r="N4" s="113"/>
      <c r="O4" s="113"/>
      <c r="P4" s="113"/>
      <c r="Q4" s="113"/>
      <c r="R4" s="113"/>
      <c r="S4" s="113"/>
      <c r="T4" s="113"/>
      <c r="U4" s="113"/>
      <c r="V4" s="113"/>
      <c r="W4" s="113"/>
      <c r="X4" s="113"/>
      <c r="Y4" s="113"/>
      <c r="Z4" s="113"/>
      <c r="AA4" s="113"/>
      <c r="AB4" s="113"/>
      <c r="AC4" s="113"/>
      <c r="AD4" s="113"/>
      <c r="AE4" s="145"/>
      <c r="AF4" s="135"/>
    </row>
    <row r="5" spans="1:32" ht="12.75" x14ac:dyDescent="0.2">
      <c r="A5" s="152" t="s">
        <v>178</v>
      </c>
      <c r="B5" s="113"/>
      <c r="C5" s="113" t="s">
        <v>706</v>
      </c>
      <c r="D5" s="113"/>
      <c r="E5" s="113"/>
      <c r="F5" s="113"/>
      <c r="G5" s="113"/>
      <c r="H5" s="113"/>
      <c r="I5" s="113"/>
      <c r="J5" s="113"/>
      <c r="K5" s="113"/>
      <c r="L5" s="113"/>
      <c r="M5" s="113"/>
      <c r="N5" s="113"/>
      <c r="O5" s="113"/>
      <c r="P5" s="113"/>
      <c r="Q5" s="113"/>
      <c r="R5" s="113"/>
      <c r="S5" s="113"/>
      <c r="T5" s="113"/>
      <c r="U5" s="113"/>
      <c r="V5" s="113"/>
      <c r="W5" s="113"/>
      <c r="X5" s="113"/>
      <c r="Y5" s="113"/>
      <c r="Z5" s="113"/>
      <c r="AA5" s="113"/>
      <c r="AB5" s="113"/>
      <c r="AC5" s="113"/>
      <c r="AD5" s="113"/>
      <c r="AE5" s="145"/>
      <c r="AF5" s="135"/>
    </row>
    <row r="6" spans="1:32" ht="12.75" x14ac:dyDescent="0.2">
      <c r="A6" s="152" t="s">
        <v>193</v>
      </c>
      <c r="B6" s="113"/>
      <c r="C6" s="113">
        <v>21</v>
      </c>
      <c r="D6" s="113"/>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45"/>
      <c r="AF6" s="135"/>
    </row>
    <row r="7" spans="1:32" ht="12.75" x14ac:dyDescent="0.2">
      <c r="A7" s="152" t="s">
        <v>194</v>
      </c>
      <c r="B7" s="113"/>
      <c r="C7" s="113">
        <v>37</v>
      </c>
      <c r="D7" s="113"/>
      <c r="E7" s="113"/>
      <c r="F7" s="113"/>
      <c r="G7" s="113"/>
      <c r="H7" s="113"/>
      <c r="I7" s="113"/>
      <c r="J7" s="113"/>
      <c r="K7" s="113"/>
      <c r="L7" s="113"/>
      <c r="M7" s="113"/>
      <c r="N7" s="113"/>
      <c r="O7" s="113"/>
      <c r="P7" s="113"/>
      <c r="Q7" s="113"/>
      <c r="R7" s="113"/>
      <c r="S7" s="113"/>
      <c r="T7" s="113"/>
      <c r="U7" s="113"/>
      <c r="V7" s="113"/>
      <c r="W7" s="113"/>
      <c r="X7" s="113"/>
      <c r="Y7" s="113"/>
      <c r="Z7" s="113"/>
      <c r="AA7" s="113"/>
      <c r="AB7" s="113"/>
      <c r="AC7" s="113"/>
      <c r="AD7" s="113"/>
      <c r="AE7" s="145"/>
      <c r="AF7" s="135"/>
    </row>
    <row r="8" spans="1:32" ht="128.25" customHeight="1" x14ac:dyDescent="0.2">
      <c r="A8" s="133" t="s">
        <v>195</v>
      </c>
      <c r="B8" s="113"/>
      <c r="C8" s="113" t="s">
        <v>707</v>
      </c>
      <c r="D8" s="113"/>
      <c r="E8" s="113" t="s">
        <v>708</v>
      </c>
      <c r="F8" s="136"/>
      <c r="G8" s="113" t="s">
        <v>709</v>
      </c>
      <c r="H8" s="113"/>
      <c r="I8" s="113" t="s">
        <v>710</v>
      </c>
      <c r="J8" s="113"/>
      <c r="K8" s="113"/>
      <c r="L8" s="113"/>
      <c r="M8" s="113"/>
      <c r="N8" s="113"/>
      <c r="O8" s="113"/>
      <c r="P8" s="113"/>
      <c r="Q8" s="113"/>
      <c r="R8" s="113"/>
      <c r="S8" s="113"/>
      <c r="T8" s="113"/>
      <c r="U8" s="113"/>
      <c r="V8" s="113"/>
      <c r="W8" s="113"/>
      <c r="X8" s="113"/>
      <c r="Y8" s="113"/>
      <c r="Z8" s="113"/>
      <c r="AA8" s="113"/>
      <c r="AB8" s="113"/>
      <c r="AC8" s="113"/>
      <c r="AD8" s="113"/>
      <c r="AE8" s="145"/>
      <c r="AF8" s="135"/>
    </row>
    <row r="9" spans="1:32" ht="54.75" customHeight="1" x14ac:dyDescent="0.2">
      <c r="A9" s="256" t="s">
        <v>626</v>
      </c>
      <c r="B9" s="113"/>
      <c r="C9" s="113"/>
      <c r="D9" s="113"/>
      <c r="E9" s="113" t="s">
        <v>711</v>
      </c>
      <c r="F9" s="113" t="s">
        <v>712</v>
      </c>
      <c r="G9" s="113" t="s">
        <v>713</v>
      </c>
      <c r="H9" s="161"/>
      <c r="I9" s="113" t="s">
        <v>714</v>
      </c>
      <c r="J9" s="161"/>
      <c r="K9" s="113"/>
      <c r="L9" s="161"/>
      <c r="M9" s="113"/>
      <c r="N9" s="161"/>
      <c r="O9" s="113"/>
      <c r="P9" s="161"/>
      <c r="Q9" s="113"/>
      <c r="R9" s="161"/>
      <c r="S9" s="113"/>
      <c r="T9" s="161"/>
      <c r="U9" s="113"/>
      <c r="V9" s="113"/>
      <c r="W9" s="161"/>
      <c r="X9" s="113"/>
      <c r="Y9" s="161"/>
      <c r="Z9" s="161"/>
      <c r="AA9" s="113"/>
      <c r="AB9" s="113"/>
      <c r="AC9" s="161"/>
      <c r="AD9" s="113"/>
      <c r="AE9" s="162"/>
      <c r="AF9" s="135"/>
    </row>
    <row r="10" spans="1:32" ht="12.75" x14ac:dyDescent="0.2">
      <c r="A10" s="257"/>
      <c r="B10" s="113"/>
      <c r="C10" s="113"/>
      <c r="D10" s="113"/>
      <c r="E10" s="113"/>
      <c r="F10" s="113"/>
      <c r="G10" s="113"/>
      <c r="H10" s="113"/>
      <c r="I10" s="113"/>
      <c r="J10" s="113"/>
      <c r="K10" s="113"/>
      <c r="L10" s="113"/>
      <c r="M10" s="113"/>
      <c r="N10" s="113"/>
      <c r="O10" s="113"/>
      <c r="P10" s="113"/>
      <c r="Q10" s="113"/>
      <c r="R10" s="113"/>
      <c r="S10" s="113"/>
      <c r="T10" s="113"/>
      <c r="U10" s="113"/>
      <c r="V10" s="113"/>
      <c r="W10" s="113"/>
      <c r="X10" s="113"/>
      <c r="Y10" s="113"/>
      <c r="Z10" s="113"/>
      <c r="AA10" s="113"/>
      <c r="AB10" s="113"/>
      <c r="AC10" s="113"/>
      <c r="AD10" s="113"/>
      <c r="AE10" s="145"/>
      <c r="AF10" s="135"/>
    </row>
    <row r="11" spans="1:32" ht="63.75" x14ac:dyDescent="0.2">
      <c r="A11" s="163" t="s">
        <v>631</v>
      </c>
      <c r="B11" s="120"/>
      <c r="C11" s="120"/>
      <c r="D11" s="164"/>
      <c r="E11" s="120"/>
      <c r="F11" s="120"/>
      <c r="G11" s="120"/>
      <c r="H11" s="120"/>
      <c r="I11" s="120"/>
      <c r="J11" s="120"/>
      <c r="K11" s="120"/>
      <c r="L11" s="120"/>
      <c r="M11" s="120"/>
      <c r="N11" s="120"/>
      <c r="O11" s="120"/>
      <c r="P11" s="120"/>
      <c r="Q11" s="120"/>
      <c r="R11" s="120"/>
      <c r="S11" s="120"/>
      <c r="T11" s="120"/>
      <c r="U11" s="120"/>
      <c r="V11" s="120"/>
      <c r="W11" s="120"/>
      <c r="X11" s="120"/>
      <c r="Y11" s="120"/>
      <c r="Z11" s="120"/>
      <c r="AA11" s="120"/>
      <c r="AB11" s="120"/>
      <c r="AC11" s="120"/>
      <c r="AD11" s="120"/>
      <c r="AE11" s="120"/>
      <c r="AF11" s="135"/>
    </row>
    <row r="12" spans="1:32" ht="35.25" customHeight="1" x14ac:dyDescent="0.2">
      <c r="A12" s="124"/>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c r="AA12" s="120"/>
      <c r="AB12" s="120"/>
      <c r="AC12" s="120"/>
      <c r="AD12" s="120"/>
      <c r="AE12" s="120"/>
      <c r="AF12" s="135"/>
    </row>
    <row r="13" spans="1:32" ht="12.75" x14ac:dyDescent="0.2">
      <c r="A13" s="160" t="s">
        <v>715</v>
      </c>
      <c r="B13" s="140">
        <v>44740</v>
      </c>
      <c r="C13" s="140">
        <v>44747</v>
      </c>
      <c r="D13" s="140">
        <v>44754</v>
      </c>
      <c r="E13" s="140">
        <v>44761</v>
      </c>
      <c r="F13" s="140">
        <v>44768</v>
      </c>
      <c r="G13" s="140">
        <v>44775</v>
      </c>
      <c r="H13" s="140">
        <v>44782</v>
      </c>
      <c r="I13" s="140">
        <v>44789</v>
      </c>
      <c r="J13" s="140">
        <v>44796</v>
      </c>
      <c r="K13" s="140">
        <v>44803</v>
      </c>
      <c r="L13" s="140">
        <v>44810</v>
      </c>
      <c r="M13" s="140">
        <v>44817</v>
      </c>
      <c r="N13" s="140">
        <v>44824</v>
      </c>
      <c r="O13" s="140">
        <v>44831</v>
      </c>
      <c r="P13" s="140">
        <v>44838</v>
      </c>
      <c r="Q13" s="139"/>
      <c r="R13" s="139"/>
      <c r="S13" s="139"/>
      <c r="T13" s="139"/>
      <c r="U13" s="139"/>
      <c r="V13" s="139"/>
      <c r="W13" s="139"/>
      <c r="X13" s="140"/>
      <c r="Y13" s="140"/>
      <c r="Z13" s="140"/>
      <c r="AA13" s="140"/>
      <c r="AB13" s="140"/>
      <c r="AC13" s="140"/>
      <c r="AD13" s="140"/>
      <c r="AE13" s="141"/>
      <c r="AF13" s="142"/>
    </row>
    <row r="14" spans="1:32" ht="51.75" customHeight="1" x14ac:dyDescent="0.2">
      <c r="A14" s="152" t="s">
        <v>619</v>
      </c>
      <c r="B14" s="113"/>
      <c r="C14" s="113">
        <v>20</v>
      </c>
      <c r="D14" s="113"/>
      <c r="E14" s="113"/>
      <c r="F14" s="113"/>
      <c r="G14" s="113"/>
      <c r="H14" s="113"/>
      <c r="I14" s="113"/>
      <c r="J14" s="113"/>
      <c r="K14" s="113"/>
      <c r="L14" s="113"/>
      <c r="M14" s="113"/>
      <c r="N14" s="113"/>
      <c r="O14" s="113"/>
      <c r="P14" s="113"/>
      <c r="Q14" s="113"/>
      <c r="R14" s="113"/>
      <c r="S14" s="113"/>
      <c r="T14" s="113"/>
      <c r="U14" s="113"/>
      <c r="V14" s="113"/>
      <c r="W14" s="113"/>
      <c r="X14" s="113"/>
      <c r="Y14" s="113"/>
      <c r="Z14" s="113"/>
      <c r="AA14" s="113"/>
      <c r="AB14" s="113"/>
      <c r="AC14" s="113"/>
      <c r="AD14" s="113"/>
      <c r="AE14" s="145"/>
      <c r="AF14" s="135"/>
    </row>
    <row r="15" spans="1:32" ht="73.5" customHeight="1" x14ac:dyDescent="0.2">
      <c r="A15" s="152" t="s">
        <v>174</v>
      </c>
      <c r="B15" s="113"/>
      <c r="C15" s="113" t="s">
        <v>634</v>
      </c>
      <c r="D15" s="113"/>
      <c r="E15" s="113"/>
      <c r="F15" s="113"/>
      <c r="G15" s="113"/>
      <c r="H15" s="113"/>
      <c r="I15" s="113"/>
      <c r="J15" s="113"/>
      <c r="K15" s="113"/>
      <c r="L15" s="113"/>
      <c r="M15" s="113"/>
      <c r="N15" s="113"/>
      <c r="O15" s="113"/>
      <c r="P15" s="113"/>
      <c r="Q15" s="113"/>
      <c r="R15" s="113"/>
      <c r="S15" s="113"/>
      <c r="T15" s="113"/>
      <c r="U15" s="113"/>
      <c r="V15" s="113"/>
      <c r="W15" s="113"/>
      <c r="X15" s="113"/>
      <c r="Y15" s="113"/>
      <c r="Z15" s="113"/>
      <c r="AA15" s="113"/>
      <c r="AB15" s="113"/>
      <c r="AC15" s="113"/>
      <c r="AD15" s="113"/>
      <c r="AE15" s="145"/>
      <c r="AF15" s="135"/>
    </row>
    <row r="16" spans="1:32" ht="12.75" x14ac:dyDescent="0.2">
      <c r="A16" s="152" t="s">
        <v>178</v>
      </c>
      <c r="B16" s="113"/>
      <c r="C16" s="113"/>
      <c r="D16" s="113"/>
      <c r="E16" s="113"/>
      <c r="F16" s="113"/>
      <c r="G16" s="113"/>
      <c r="H16" s="113"/>
      <c r="I16" s="113"/>
      <c r="J16" s="113"/>
      <c r="K16" s="113"/>
      <c r="L16" s="113"/>
      <c r="M16" s="113"/>
      <c r="N16" s="113"/>
      <c r="O16" s="113"/>
      <c r="P16" s="113"/>
      <c r="Q16" s="113"/>
      <c r="R16" s="113"/>
      <c r="S16" s="113"/>
      <c r="T16" s="113"/>
      <c r="U16" s="113"/>
      <c r="V16" s="113"/>
      <c r="W16" s="113"/>
      <c r="X16" s="113"/>
      <c r="Y16" s="113"/>
      <c r="Z16" s="113"/>
      <c r="AA16" s="113"/>
      <c r="AB16" s="113"/>
      <c r="AC16" s="113"/>
      <c r="AD16" s="113"/>
      <c r="AE16" s="145"/>
      <c r="AF16" s="135"/>
    </row>
    <row r="17" spans="1:32" ht="12.75" x14ac:dyDescent="0.2">
      <c r="A17" s="152" t="s">
        <v>193</v>
      </c>
      <c r="B17" s="113"/>
      <c r="C17" s="113">
        <v>25</v>
      </c>
      <c r="D17" s="113"/>
      <c r="E17" s="113"/>
      <c r="F17" s="113"/>
      <c r="G17" s="113"/>
      <c r="H17" s="113"/>
      <c r="I17" s="113"/>
      <c r="J17" s="113"/>
      <c r="K17" s="113"/>
      <c r="L17" s="113"/>
      <c r="M17" s="113"/>
      <c r="N17" s="113"/>
      <c r="O17" s="113"/>
      <c r="P17" s="113"/>
      <c r="Q17" s="113"/>
      <c r="R17" s="113"/>
      <c r="S17" s="113"/>
      <c r="T17" s="113"/>
      <c r="U17" s="113"/>
      <c r="V17" s="113"/>
      <c r="W17" s="113"/>
      <c r="X17" s="113"/>
      <c r="Y17" s="113"/>
      <c r="Z17" s="113"/>
      <c r="AA17" s="113"/>
      <c r="AB17" s="113"/>
      <c r="AC17" s="113"/>
      <c r="AD17" s="113"/>
      <c r="AE17" s="145"/>
      <c r="AF17" s="135"/>
    </row>
    <row r="18" spans="1:32" ht="12.75" x14ac:dyDescent="0.2">
      <c r="A18" s="152" t="s">
        <v>194</v>
      </c>
      <c r="B18" s="113"/>
      <c r="C18" s="113">
        <v>58</v>
      </c>
      <c r="D18" s="113"/>
      <c r="E18" s="113"/>
      <c r="F18" s="113"/>
      <c r="G18" s="113"/>
      <c r="H18" s="113"/>
      <c r="I18" s="113"/>
      <c r="J18" s="113"/>
      <c r="K18" s="113"/>
      <c r="L18" s="113"/>
      <c r="M18" s="113"/>
      <c r="N18" s="113"/>
      <c r="O18" s="113"/>
      <c r="P18" s="113"/>
      <c r="Q18" s="113"/>
      <c r="R18" s="113"/>
      <c r="S18" s="113"/>
      <c r="T18" s="113"/>
      <c r="U18" s="113"/>
      <c r="V18" s="113"/>
      <c r="W18" s="113"/>
      <c r="X18" s="113"/>
      <c r="Y18" s="113"/>
      <c r="Z18" s="113"/>
      <c r="AA18" s="113"/>
      <c r="AB18" s="113"/>
      <c r="AC18" s="113"/>
      <c r="AD18" s="113"/>
      <c r="AE18" s="145"/>
      <c r="AF18" s="135"/>
    </row>
    <row r="19" spans="1:32" ht="126.75" customHeight="1" x14ac:dyDescent="0.2">
      <c r="A19" s="133" t="s">
        <v>195</v>
      </c>
      <c r="B19" s="113"/>
      <c r="C19" s="113"/>
      <c r="D19" s="21"/>
      <c r="E19" s="113"/>
      <c r="F19" s="113"/>
      <c r="G19" s="113"/>
      <c r="H19" s="113" t="s">
        <v>716</v>
      </c>
      <c r="I19" s="113" t="s">
        <v>717</v>
      </c>
      <c r="J19" s="113" t="s">
        <v>717</v>
      </c>
      <c r="K19" s="113" t="s">
        <v>717</v>
      </c>
      <c r="L19" s="113" t="s">
        <v>717</v>
      </c>
      <c r="M19" s="113" t="s">
        <v>717</v>
      </c>
      <c r="N19" s="113" t="s">
        <v>717</v>
      </c>
      <c r="O19" s="113"/>
      <c r="P19" s="113"/>
      <c r="Q19" s="113"/>
      <c r="R19" s="113"/>
      <c r="S19" s="113"/>
      <c r="T19" s="113"/>
      <c r="U19" s="113"/>
      <c r="V19" s="113"/>
      <c r="W19" s="113"/>
      <c r="X19" s="113"/>
      <c r="Y19" s="113"/>
      <c r="Z19" s="113"/>
      <c r="AA19" s="113"/>
      <c r="AB19" s="113"/>
      <c r="AC19" s="113"/>
      <c r="AD19" s="113"/>
      <c r="AE19" s="145"/>
      <c r="AF19" s="135"/>
    </row>
    <row r="20" spans="1:32" ht="60.75" customHeight="1" x14ac:dyDescent="0.2">
      <c r="A20" s="256" t="s">
        <v>626</v>
      </c>
      <c r="B20" s="113"/>
      <c r="C20" s="113"/>
      <c r="D20" s="113"/>
      <c r="E20" s="113" t="s">
        <v>718</v>
      </c>
      <c r="F20" s="113" t="s">
        <v>719</v>
      </c>
      <c r="G20" s="113" t="s">
        <v>720</v>
      </c>
      <c r="H20" s="161"/>
      <c r="I20" s="113"/>
      <c r="J20" s="161"/>
      <c r="K20" s="161"/>
      <c r="L20" s="161"/>
      <c r="M20" s="113"/>
      <c r="N20" s="161"/>
      <c r="O20" s="113"/>
      <c r="P20" s="161"/>
      <c r="Q20" s="113"/>
      <c r="R20" s="161"/>
      <c r="S20" s="113"/>
      <c r="T20" s="161"/>
      <c r="U20" s="113"/>
      <c r="V20" s="113"/>
      <c r="W20" s="161"/>
      <c r="X20" s="113"/>
      <c r="Y20" s="161"/>
      <c r="Z20" s="161"/>
      <c r="AA20" s="113"/>
      <c r="AB20" s="113"/>
      <c r="AC20" s="161"/>
      <c r="AD20" s="113"/>
      <c r="AE20" s="162"/>
      <c r="AF20" s="135"/>
    </row>
    <row r="21" spans="1:32" ht="12.75" x14ac:dyDescent="0.2">
      <c r="A21" s="257"/>
      <c r="B21" s="113" t="s">
        <v>202</v>
      </c>
      <c r="C21" s="113"/>
      <c r="D21" s="113"/>
      <c r="E21" s="113"/>
      <c r="F21" s="113"/>
      <c r="G21" s="113"/>
      <c r="H21" s="113"/>
      <c r="I21" s="113"/>
      <c r="J21" s="113"/>
      <c r="K21" s="113"/>
      <c r="L21" s="113"/>
      <c r="M21" s="113"/>
      <c r="N21" s="113"/>
      <c r="O21" s="113"/>
      <c r="P21" s="113"/>
      <c r="Q21" s="113"/>
      <c r="R21" s="113"/>
      <c r="S21" s="113"/>
      <c r="T21" s="113"/>
      <c r="U21" s="113"/>
      <c r="V21" s="113"/>
      <c r="W21" s="113"/>
      <c r="X21" s="113"/>
      <c r="Y21" s="113"/>
      <c r="Z21" s="113"/>
      <c r="AA21" s="113"/>
      <c r="AB21" s="113"/>
      <c r="AC21" s="113"/>
      <c r="AD21" s="113"/>
      <c r="AE21" s="145"/>
      <c r="AF21" s="135"/>
    </row>
    <row r="22" spans="1:32" ht="63.75" x14ac:dyDescent="0.2">
      <c r="A22" s="163" t="s">
        <v>631</v>
      </c>
      <c r="B22" s="120"/>
      <c r="C22" s="120"/>
      <c r="D22" s="164"/>
      <c r="E22" s="120"/>
      <c r="F22" s="120"/>
      <c r="G22" s="120"/>
      <c r="H22" s="120"/>
      <c r="I22" s="165"/>
      <c r="J22" s="120"/>
      <c r="K22" s="120"/>
      <c r="L22" s="120"/>
      <c r="M22" s="120"/>
      <c r="N22" s="120"/>
      <c r="O22" s="120"/>
      <c r="P22" s="120"/>
      <c r="Q22" s="120"/>
      <c r="R22" s="120"/>
      <c r="S22" s="120"/>
      <c r="T22" s="120"/>
      <c r="U22" s="120"/>
      <c r="V22" s="120"/>
      <c r="W22" s="120"/>
      <c r="X22" s="120"/>
      <c r="Y22" s="120"/>
      <c r="Z22" s="120"/>
      <c r="AA22" s="120"/>
      <c r="AB22" s="120"/>
      <c r="AC22" s="120"/>
      <c r="AD22" s="120"/>
      <c r="AE22" s="120"/>
      <c r="AF22" s="135"/>
    </row>
    <row r="23" spans="1:32" ht="35.25" customHeight="1" x14ac:dyDescent="0.2">
      <c r="A23" s="124"/>
      <c r="B23" s="120"/>
      <c r="C23" s="120"/>
      <c r="D23" s="120"/>
      <c r="E23" s="120"/>
      <c r="F23" s="120"/>
      <c r="G23" s="120"/>
      <c r="H23" s="120"/>
      <c r="I23" s="166"/>
      <c r="J23" s="120"/>
      <c r="K23" s="120"/>
      <c r="L23" s="120"/>
      <c r="M23" s="120"/>
      <c r="N23" s="120"/>
      <c r="O23" s="120"/>
      <c r="P23" s="120"/>
      <c r="Q23" s="120"/>
      <c r="R23" s="120"/>
      <c r="S23" s="120"/>
      <c r="T23" s="120"/>
      <c r="U23" s="120"/>
      <c r="V23" s="120"/>
      <c r="W23" s="120"/>
      <c r="X23" s="120"/>
      <c r="Y23" s="120"/>
      <c r="Z23" s="120"/>
      <c r="AA23" s="120"/>
      <c r="AB23" s="120"/>
      <c r="AC23" s="120"/>
      <c r="AD23" s="120"/>
      <c r="AE23" s="120"/>
      <c r="AF23" s="135"/>
    </row>
    <row r="24" spans="1:32" ht="12.75" x14ac:dyDescent="0.2">
      <c r="A24" s="160" t="s">
        <v>721</v>
      </c>
      <c r="B24" s="140">
        <v>44740</v>
      </c>
      <c r="C24" s="140">
        <v>44747</v>
      </c>
      <c r="D24" s="140">
        <v>44754</v>
      </c>
      <c r="E24" s="140">
        <v>44761</v>
      </c>
      <c r="F24" s="140">
        <v>44768</v>
      </c>
      <c r="G24" s="140">
        <v>44775</v>
      </c>
      <c r="H24" s="140">
        <v>44782</v>
      </c>
      <c r="I24" s="140">
        <v>44789</v>
      </c>
      <c r="J24" s="140">
        <v>44796</v>
      </c>
      <c r="K24" s="140">
        <v>44803</v>
      </c>
      <c r="L24" s="140">
        <v>44810</v>
      </c>
      <c r="M24" s="140">
        <v>44817</v>
      </c>
      <c r="N24" s="140">
        <v>44824</v>
      </c>
      <c r="O24" s="140">
        <v>44831</v>
      </c>
      <c r="P24" s="140">
        <v>44838</v>
      </c>
      <c r="Q24" s="139"/>
      <c r="R24" s="139"/>
      <c r="S24" s="139"/>
      <c r="T24" s="139"/>
      <c r="U24" s="139"/>
      <c r="V24" s="139"/>
      <c r="W24" s="139"/>
      <c r="X24" s="140"/>
      <c r="Y24" s="140"/>
      <c r="Z24" s="140"/>
      <c r="AA24" s="140"/>
      <c r="AB24" s="140"/>
      <c r="AC24" s="140"/>
      <c r="AD24" s="140"/>
      <c r="AE24" s="141"/>
      <c r="AF24" s="142"/>
    </row>
    <row r="25" spans="1:32" ht="51.75" customHeight="1" x14ac:dyDescent="0.2">
      <c r="A25" s="152" t="s">
        <v>619</v>
      </c>
      <c r="B25" s="113"/>
      <c r="C25" s="113">
        <v>13</v>
      </c>
      <c r="D25" s="113"/>
      <c r="E25" s="113"/>
      <c r="F25" s="113"/>
      <c r="G25" s="113"/>
      <c r="H25" s="113"/>
      <c r="I25" s="113"/>
      <c r="J25" s="113"/>
      <c r="K25" s="113"/>
      <c r="L25" s="113"/>
      <c r="M25" s="113"/>
      <c r="N25" s="113"/>
      <c r="O25" s="113"/>
      <c r="P25" s="113"/>
      <c r="Q25" s="113"/>
      <c r="R25" s="113"/>
      <c r="S25" s="113"/>
      <c r="T25" s="113"/>
      <c r="U25" s="113"/>
      <c r="V25" s="113"/>
      <c r="W25" s="113"/>
      <c r="X25" s="113"/>
      <c r="Y25" s="113"/>
      <c r="Z25" s="113"/>
      <c r="AA25" s="113"/>
      <c r="AB25" s="113"/>
      <c r="AC25" s="113"/>
      <c r="AD25" s="113"/>
      <c r="AE25" s="145"/>
      <c r="AF25" s="135"/>
    </row>
    <row r="26" spans="1:32" ht="48" customHeight="1" x14ac:dyDescent="0.2">
      <c r="A26" s="152" t="s">
        <v>174</v>
      </c>
      <c r="B26" s="113"/>
      <c r="C26" s="113" t="s">
        <v>722</v>
      </c>
      <c r="D26" s="113"/>
      <c r="E26" s="113"/>
      <c r="F26" s="113"/>
      <c r="G26" s="113"/>
      <c r="H26" s="113"/>
      <c r="I26" s="113"/>
      <c r="J26" s="113"/>
      <c r="K26" s="113"/>
      <c r="L26" s="113"/>
      <c r="M26" s="113"/>
      <c r="N26" s="113"/>
      <c r="O26" s="113"/>
      <c r="P26" s="113"/>
      <c r="Q26" s="113"/>
      <c r="R26" s="113"/>
      <c r="S26" s="113"/>
      <c r="T26" s="113"/>
      <c r="U26" s="113"/>
      <c r="V26" s="113"/>
      <c r="W26" s="113"/>
      <c r="X26" s="113"/>
      <c r="Y26" s="113"/>
      <c r="Z26" s="113"/>
      <c r="AA26" s="113"/>
      <c r="AB26" s="113"/>
      <c r="AC26" s="113"/>
      <c r="AD26" s="113"/>
      <c r="AE26" s="145"/>
      <c r="AF26" s="135"/>
    </row>
    <row r="27" spans="1:32" ht="12.75" x14ac:dyDescent="0.2">
      <c r="A27" s="152" t="s">
        <v>178</v>
      </c>
      <c r="B27" s="113"/>
      <c r="C27" s="113"/>
      <c r="D27" s="113"/>
      <c r="E27" s="113"/>
      <c r="F27" s="113"/>
      <c r="G27" s="113"/>
      <c r="H27" s="113"/>
      <c r="I27" s="113"/>
      <c r="J27" s="113"/>
      <c r="K27" s="113"/>
      <c r="L27" s="113"/>
      <c r="M27" s="113"/>
      <c r="N27" s="113"/>
      <c r="O27" s="113"/>
      <c r="P27" s="113"/>
      <c r="Q27" s="113"/>
      <c r="R27" s="113"/>
      <c r="S27" s="113"/>
      <c r="T27" s="113"/>
      <c r="U27" s="113"/>
      <c r="V27" s="113"/>
      <c r="W27" s="113"/>
      <c r="X27" s="113"/>
      <c r="Y27" s="113"/>
      <c r="Z27" s="113"/>
      <c r="AA27" s="113"/>
      <c r="AB27" s="113"/>
      <c r="AC27" s="113"/>
      <c r="AD27" s="113"/>
      <c r="AE27" s="145"/>
      <c r="AF27" s="135"/>
    </row>
    <row r="28" spans="1:32" ht="12.75" x14ac:dyDescent="0.2">
      <c r="A28" s="152" t="s">
        <v>193</v>
      </c>
      <c r="B28" s="113"/>
      <c r="C28" s="113">
        <v>21</v>
      </c>
      <c r="D28" s="113"/>
      <c r="E28" s="113"/>
      <c r="F28" s="113"/>
      <c r="G28" s="113"/>
      <c r="H28" s="113"/>
      <c r="I28" s="113"/>
      <c r="J28" s="113"/>
      <c r="K28" s="113"/>
      <c r="L28" s="113"/>
      <c r="M28" s="113"/>
      <c r="N28" s="113"/>
      <c r="O28" s="113"/>
      <c r="P28" s="113"/>
      <c r="Q28" s="113"/>
      <c r="R28" s="113"/>
      <c r="S28" s="113"/>
      <c r="T28" s="113"/>
      <c r="U28" s="113"/>
      <c r="V28" s="113"/>
      <c r="W28" s="113"/>
      <c r="X28" s="113"/>
      <c r="Y28" s="113"/>
      <c r="Z28" s="113"/>
      <c r="AA28" s="113"/>
      <c r="AB28" s="113"/>
      <c r="AC28" s="113"/>
      <c r="AD28" s="113"/>
      <c r="AE28" s="145"/>
      <c r="AF28" s="135"/>
    </row>
    <row r="29" spans="1:32" ht="12.75" x14ac:dyDescent="0.2">
      <c r="A29" s="152" t="s">
        <v>194</v>
      </c>
      <c r="B29" s="113"/>
      <c r="C29" s="113">
        <v>52</v>
      </c>
      <c r="D29" s="113"/>
      <c r="E29" s="113"/>
      <c r="F29" s="113"/>
      <c r="G29" s="113"/>
      <c r="H29" s="113"/>
      <c r="I29" s="113"/>
      <c r="J29" s="113"/>
      <c r="K29" s="113"/>
      <c r="L29" s="113"/>
      <c r="M29" s="113"/>
      <c r="N29" s="113"/>
      <c r="O29" s="113"/>
      <c r="P29" s="113"/>
      <c r="Q29" s="113"/>
      <c r="R29" s="113"/>
      <c r="S29" s="113"/>
      <c r="T29" s="113"/>
      <c r="U29" s="113"/>
      <c r="V29" s="113"/>
      <c r="W29" s="113"/>
      <c r="X29" s="113"/>
      <c r="Y29" s="113"/>
      <c r="Z29" s="113"/>
      <c r="AA29" s="113"/>
      <c r="AB29" s="113"/>
      <c r="AC29" s="113"/>
      <c r="AD29" s="113"/>
      <c r="AE29" s="145"/>
      <c r="AF29" s="135"/>
    </row>
    <row r="30" spans="1:32" ht="131.25" customHeight="1" x14ac:dyDescent="0.2">
      <c r="A30" s="133" t="s">
        <v>195</v>
      </c>
      <c r="B30" s="113"/>
      <c r="C30" s="113" t="s">
        <v>723</v>
      </c>
      <c r="D30" s="21"/>
      <c r="E30" s="113"/>
      <c r="F30" s="136"/>
      <c r="G30" s="113"/>
      <c r="H30" s="113"/>
      <c r="I30" s="113" t="s">
        <v>724</v>
      </c>
      <c r="J30" s="113"/>
      <c r="K30" s="113"/>
      <c r="L30" s="113"/>
      <c r="M30" s="113"/>
      <c r="N30" s="113"/>
      <c r="O30" s="113"/>
      <c r="P30" s="113"/>
      <c r="Q30" s="113"/>
      <c r="R30" s="113"/>
      <c r="S30" s="113"/>
      <c r="T30" s="113"/>
      <c r="U30" s="113"/>
      <c r="V30" s="113"/>
      <c r="W30" s="113"/>
      <c r="X30" s="113"/>
      <c r="Y30" s="113"/>
      <c r="Z30" s="113"/>
      <c r="AA30" s="113"/>
      <c r="AB30" s="113"/>
      <c r="AC30" s="113"/>
      <c r="AD30" s="113"/>
      <c r="AE30" s="145"/>
      <c r="AF30" s="135"/>
    </row>
    <row r="31" spans="1:32" ht="58.5" customHeight="1" x14ac:dyDescent="0.2">
      <c r="A31" s="256" t="s">
        <v>626</v>
      </c>
      <c r="B31" s="113"/>
      <c r="C31" s="113"/>
      <c r="D31" s="113"/>
      <c r="E31" s="113" t="s">
        <v>725</v>
      </c>
      <c r="F31" s="113" t="s">
        <v>726</v>
      </c>
      <c r="G31" s="113" t="s">
        <v>727</v>
      </c>
      <c r="H31" s="161"/>
      <c r="I31" s="113" t="s">
        <v>728</v>
      </c>
      <c r="J31" s="161"/>
      <c r="K31" s="113"/>
      <c r="L31" s="161"/>
      <c r="M31" s="113"/>
      <c r="N31" s="161"/>
      <c r="O31" s="113"/>
      <c r="P31" s="161"/>
      <c r="Q31" s="113"/>
      <c r="R31" s="161"/>
      <c r="S31" s="113"/>
      <c r="T31" s="161"/>
      <c r="U31" s="113"/>
      <c r="V31" s="113"/>
      <c r="W31" s="161"/>
      <c r="X31" s="113"/>
      <c r="Y31" s="161"/>
      <c r="Z31" s="161"/>
      <c r="AA31" s="113"/>
      <c r="AB31" s="113"/>
      <c r="AC31" s="161"/>
      <c r="AD31" s="113"/>
      <c r="AE31" s="162"/>
      <c r="AF31" s="135"/>
    </row>
    <row r="32" spans="1:32" ht="12.75" x14ac:dyDescent="0.2">
      <c r="A32" s="257"/>
      <c r="B32" s="113" t="s">
        <v>202</v>
      </c>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c r="AB32" s="113"/>
      <c r="AC32" s="113"/>
      <c r="AD32" s="113"/>
      <c r="AE32" s="145"/>
      <c r="AF32" s="135"/>
    </row>
    <row r="33" spans="1:32" ht="63.75" x14ac:dyDescent="0.2">
      <c r="A33" s="163" t="s">
        <v>631</v>
      </c>
      <c r="B33" s="120"/>
      <c r="C33" s="120"/>
      <c r="D33" s="164"/>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35"/>
    </row>
    <row r="34" spans="1:32" ht="12.75" x14ac:dyDescent="0.2">
      <c r="A34" s="163"/>
      <c r="B34" s="120"/>
      <c r="C34" s="120"/>
      <c r="D34" s="164"/>
      <c r="E34" s="120"/>
      <c r="F34" s="120"/>
      <c r="G34" s="120"/>
      <c r="H34" s="120"/>
      <c r="I34" s="120"/>
      <c r="J34" s="120"/>
      <c r="K34" s="120"/>
      <c r="L34" s="120"/>
      <c r="M34" s="120"/>
      <c r="N34" s="120"/>
      <c r="O34" s="120"/>
      <c r="P34" s="120"/>
      <c r="Q34" s="120"/>
      <c r="R34" s="120"/>
      <c r="S34" s="120"/>
      <c r="T34" s="120"/>
      <c r="U34" s="120"/>
      <c r="V34" s="120"/>
      <c r="W34" s="120"/>
      <c r="X34" s="120"/>
      <c r="Y34" s="120"/>
      <c r="Z34" s="120"/>
      <c r="AA34" s="120"/>
      <c r="AB34" s="120"/>
      <c r="AC34" s="120"/>
      <c r="AD34" s="120"/>
      <c r="AE34" s="120"/>
      <c r="AF34" s="135"/>
    </row>
    <row r="35" spans="1:32" ht="24.75" customHeight="1" x14ac:dyDescent="0.2">
      <c r="A35" s="172" t="s">
        <v>729</v>
      </c>
      <c r="B35" s="173">
        <v>44740</v>
      </c>
      <c r="C35" s="173">
        <v>44747</v>
      </c>
      <c r="D35" s="173">
        <v>44754</v>
      </c>
      <c r="E35" s="173">
        <v>44761</v>
      </c>
      <c r="F35" s="173">
        <v>44768</v>
      </c>
      <c r="G35" s="173">
        <v>44775</v>
      </c>
      <c r="H35" s="173">
        <v>44782</v>
      </c>
      <c r="I35" s="173">
        <v>44789</v>
      </c>
      <c r="J35" s="173">
        <v>44796</v>
      </c>
      <c r="K35" s="173">
        <v>44803</v>
      </c>
      <c r="L35" s="173">
        <v>44810</v>
      </c>
      <c r="M35" s="173">
        <v>44817</v>
      </c>
      <c r="N35" s="173">
        <v>44824</v>
      </c>
      <c r="O35" s="173">
        <v>44831</v>
      </c>
      <c r="P35" s="173">
        <v>44838</v>
      </c>
      <c r="Q35" s="174"/>
      <c r="R35" s="174"/>
      <c r="S35" s="174"/>
      <c r="T35" s="174"/>
      <c r="U35" s="174"/>
      <c r="V35" s="174"/>
      <c r="W35" s="174"/>
      <c r="X35" s="173"/>
      <c r="Y35" s="173"/>
      <c r="Z35" s="173"/>
      <c r="AA35" s="173"/>
      <c r="AB35" s="173"/>
      <c r="AC35" s="173"/>
      <c r="AD35" s="173"/>
      <c r="AE35" s="175"/>
      <c r="AF35" s="121"/>
    </row>
    <row r="36" spans="1:32" ht="27" customHeight="1" x14ac:dyDescent="0.2">
      <c r="A36" s="152" t="s">
        <v>619</v>
      </c>
      <c r="B36" s="113"/>
      <c r="C36" s="113"/>
      <c r="D36" s="113"/>
      <c r="E36" s="113"/>
      <c r="F36" s="113"/>
      <c r="G36" s="113"/>
      <c r="H36" s="113"/>
      <c r="I36" s="113"/>
      <c r="J36" s="113"/>
      <c r="K36" s="113"/>
      <c r="L36" s="113"/>
      <c r="M36" s="113"/>
      <c r="N36" s="113"/>
      <c r="O36" s="113"/>
      <c r="P36" s="113"/>
      <c r="Q36" s="113"/>
      <c r="R36" s="113"/>
      <c r="S36" s="113"/>
      <c r="T36" s="113"/>
      <c r="U36" s="113"/>
      <c r="V36" s="113"/>
      <c r="W36" s="113"/>
      <c r="X36" s="113"/>
      <c r="Y36" s="113"/>
      <c r="Z36" s="113"/>
      <c r="AA36" s="113"/>
      <c r="AB36" s="113"/>
      <c r="AC36" s="113"/>
      <c r="AD36" s="113"/>
      <c r="AE36" s="145"/>
      <c r="AF36" s="121"/>
    </row>
    <row r="37" spans="1:32" ht="12.75" x14ac:dyDescent="0.2">
      <c r="A37" s="152" t="s">
        <v>174</v>
      </c>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13"/>
      <c r="AE37" s="145"/>
      <c r="AF37" s="121"/>
    </row>
    <row r="38" spans="1:32" ht="12.75" x14ac:dyDescent="0.2">
      <c r="A38" s="152" t="s">
        <v>178</v>
      </c>
      <c r="B38" s="113"/>
      <c r="C38" s="113"/>
      <c r="D38" s="113"/>
      <c r="E38" s="113"/>
      <c r="F38" s="113"/>
      <c r="G38" s="113"/>
      <c r="H38" s="113"/>
      <c r="I38" s="113"/>
      <c r="J38" s="113"/>
      <c r="K38" s="113"/>
      <c r="L38" s="113"/>
      <c r="M38" s="113"/>
      <c r="N38" s="113"/>
      <c r="O38" s="113"/>
      <c r="P38" s="113"/>
      <c r="Q38" s="113"/>
      <c r="R38" s="113"/>
      <c r="S38" s="113"/>
      <c r="T38" s="113"/>
      <c r="U38" s="113"/>
      <c r="V38" s="113"/>
      <c r="W38" s="113"/>
      <c r="X38" s="113"/>
      <c r="Y38" s="113"/>
      <c r="Z38" s="113"/>
      <c r="AA38" s="113"/>
      <c r="AB38" s="113"/>
      <c r="AC38" s="113"/>
      <c r="AD38" s="113"/>
      <c r="AE38" s="145"/>
      <c r="AF38" s="121"/>
    </row>
    <row r="39" spans="1:32" ht="12.75" x14ac:dyDescent="0.2">
      <c r="A39" s="152" t="s">
        <v>193</v>
      </c>
      <c r="B39" s="113"/>
      <c r="C39" s="113"/>
      <c r="D39" s="113"/>
      <c r="E39" s="113"/>
      <c r="F39" s="113"/>
      <c r="G39" s="113"/>
      <c r="H39" s="113"/>
      <c r="I39" s="113"/>
      <c r="J39" s="113"/>
      <c r="K39" s="113"/>
      <c r="L39" s="113"/>
      <c r="M39" s="113"/>
      <c r="N39" s="113"/>
      <c r="O39" s="113"/>
      <c r="P39" s="113"/>
      <c r="Q39" s="113"/>
      <c r="R39" s="113"/>
      <c r="S39" s="113"/>
      <c r="T39" s="113"/>
      <c r="U39" s="113"/>
      <c r="V39" s="113"/>
      <c r="W39" s="113"/>
      <c r="X39" s="113"/>
      <c r="Y39" s="113"/>
      <c r="Z39" s="113"/>
      <c r="AA39" s="113"/>
      <c r="AB39" s="113"/>
      <c r="AC39" s="113"/>
      <c r="AD39" s="113"/>
      <c r="AE39" s="145"/>
      <c r="AF39" s="121"/>
    </row>
    <row r="40" spans="1:32" ht="72" customHeight="1" x14ac:dyDescent="0.2">
      <c r="A40" s="152" t="s">
        <v>194</v>
      </c>
      <c r="B40" s="113"/>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13"/>
      <c r="AA40" s="113"/>
      <c r="AB40" s="113"/>
      <c r="AC40" s="113"/>
      <c r="AD40" s="113"/>
      <c r="AE40" s="145"/>
      <c r="AF40" s="135"/>
    </row>
    <row r="41" spans="1:32" ht="63.75" x14ac:dyDescent="0.2">
      <c r="A41" s="133" t="s">
        <v>195</v>
      </c>
      <c r="B41" s="113"/>
      <c r="C41" s="113" t="s">
        <v>730</v>
      </c>
      <c r="D41" s="113" t="s">
        <v>730</v>
      </c>
      <c r="E41" s="113" t="s">
        <v>730</v>
      </c>
      <c r="F41" s="113" t="s">
        <v>730</v>
      </c>
      <c r="G41" s="113" t="s">
        <v>730</v>
      </c>
      <c r="H41" s="113" t="s">
        <v>730</v>
      </c>
      <c r="I41" s="113" t="s">
        <v>730</v>
      </c>
      <c r="J41" s="113" t="s">
        <v>730</v>
      </c>
      <c r="K41" s="113" t="s">
        <v>730</v>
      </c>
      <c r="L41" s="113" t="s">
        <v>730</v>
      </c>
      <c r="M41" s="113" t="s">
        <v>730</v>
      </c>
      <c r="N41" s="113"/>
      <c r="O41" s="113"/>
      <c r="P41" s="113"/>
      <c r="Q41" s="113"/>
      <c r="R41" s="113"/>
      <c r="S41" s="113"/>
      <c r="T41" s="113"/>
      <c r="U41" s="113"/>
      <c r="V41" s="113"/>
      <c r="W41" s="113"/>
      <c r="X41" s="113"/>
      <c r="Y41" s="113"/>
      <c r="Z41" s="113"/>
      <c r="AA41" s="113"/>
      <c r="AB41" s="113"/>
      <c r="AC41" s="113"/>
      <c r="AD41" s="113"/>
      <c r="AE41" s="145"/>
      <c r="AF41" s="121"/>
    </row>
    <row r="42" spans="1:32" ht="47.25" customHeight="1" x14ac:dyDescent="0.2">
      <c r="A42" s="256" t="s">
        <v>626</v>
      </c>
      <c r="B42" s="113"/>
      <c r="C42" s="113"/>
      <c r="D42" s="113"/>
      <c r="E42" s="113"/>
      <c r="F42" s="113"/>
      <c r="G42" s="113"/>
      <c r="H42" s="161"/>
      <c r="I42" s="113"/>
      <c r="J42" s="161"/>
      <c r="K42" s="113"/>
      <c r="L42" s="161"/>
      <c r="M42" s="113"/>
      <c r="N42" s="161"/>
      <c r="O42" s="113"/>
      <c r="P42" s="161"/>
      <c r="Q42" s="113"/>
      <c r="R42" s="161"/>
      <c r="S42" s="113"/>
      <c r="T42" s="161"/>
      <c r="U42" s="113"/>
      <c r="V42" s="113"/>
      <c r="W42" s="161"/>
      <c r="X42" s="113"/>
      <c r="Y42" s="161"/>
      <c r="Z42" s="161"/>
      <c r="AA42" s="113"/>
      <c r="AB42" s="113"/>
      <c r="AC42" s="161"/>
      <c r="AD42" s="113"/>
      <c r="AE42" s="162"/>
      <c r="AF42" s="121"/>
    </row>
    <row r="43" spans="1:32" ht="17.25" customHeight="1" x14ac:dyDescent="0.2">
      <c r="A43" s="257"/>
      <c r="B43" s="113"/>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c r="AA43" s="113"/>
      <c r="AB43" s="113"/>
      <c r="AC43" s="113"/>
      <c r="AD43" s="113"/>
      <c r="AE43" s="145"/>
      <c r="AF43" s="121"/>
    </row>
    <row r="44" spans="1:32" ht="12.75" x14ac:dyDescent="0.2">
      <c r="A44" s="163"/>
      <c r="B44" s="120"/>
      <c r="C44" s="120"/>
      <c r="D44" s="164"/>
      <c r="E44" s="120"/>
      <c r="F44" s="120"/>
      <c r="G44" s="120"/>
      <c r="H44" s="120"/>
      <c r="I44" s="120"/>
      <c r="J44" s="120"/>
      <c r="K44" s="120"/>
      <c r="L44" s="120"/>
      <c r="M44" s="120"/>
      <c r="N44" s="120"/>
      <c r="O44" s="120"/>
      <c r="P44" s="120"/>
      <c r="Q44" s="120"/>
      <c r="R44" s="120"/>
      <c r="S44" s="120"/>
      <c r="T44" s="120"/>
      <c r="U44" s="120"/>
      <c r="V44" s="120"/>
      <c r="W44" s="120"/>
      <c r="X44" s="120"/>
      <c r="Y44" s="120"/>
      <c r="Z44" s="120"/>
      <c r="AA44" s="120"/>
      <c r="AB44" s="120"/>
      <c r="AC44" s="120"/>
      <c r="AD44" s="120"/>
      <c r="AE44" s="120"/>
      <c r="AF44" s="135"/>
    </row>
    <row r="45" spans="1:32" ht="12.75" x14ac:dyDescent="0.2">
      <c r="A45" s="163"/>
      <c r="B45" s="120"/>
      <c r="C45" s="120"/>
      <c r="D45" s="164"/>
      <c r="E45" s="120"/>
      <c r="F45" s="120"/>
      <c r="G45" s="120"/>
      <c r="H45" s="120"/>
      <c r="I45" s="120"/>
      <c r="J45" s="120"/>
      <c r="K45" s="120"/>
      <c r="L45" s="120"/>
      <c r="M45" s="120"/>
      <c r="N45" s="120"/>
      <c r="O45" s="120"/>
      <c r="P45" s="120"/>
      <c r="Q45" s="120"/>
      <c r="R45" s="120"/>
      <c r="S45" s="120"/>
      <c r="T45" s="120"/>
      <c r="U45" s="120"/>
      <c r="V45" s="120"/>
      <c r="W45" s="120"/>
      <c r="X45" s="120"/>
      <c r="Y45" s="120"/>
      <c r="Z45" s="120"/>
      <c r="AA45" s="120"/>
      <c r="AB45" s="120"/>
      <c r="AC45" s="120"/>
      <c r="AD45" s="120"/>
      <c r="AE45" s="120"/>
      <c r="AF45" s="135"/>
    </row>
    <row r="46" spans="1:32" ht="33" customHeight="1" x14ac:dyDescent="0.2">
      <c r="A46" s="124"/>
      <c r="B46" s="120"/>
      <c r="C46" s="120"/>
      <c r="D46" s="120"/>
      <c r="E46" s="120"/>
      <c r="F46" s="120"/>
      <c r="G46" s="120"/>
      <c r="H46" s="120"/>
      <c r="I46" s="120"/>
      <c r="J46" s="120"/>
      <c r="K46" s="120"/>
      <c r="L46" s="120"/>
      <c r="M46" s="120"/>
      <c r="N46" s="120"/>
      <c r="O46" s="120"/>
      <c r="P46" s="120"/>
      <c r="Q46" s="120"/>
      <c r="R46" s="120"/>
      <c r="S46" s="120"/>
      <c r="T46" s="120"/>
      <c r="U46" s="120"/>
      <c r="V46" s="120"/>
      <c r="W46" s="120"/>
      <c r="X46" s="120"/>
      <c r="Y46" s="120"/>
      <c r="Z46" s="120"/>
      <c r="AA46" s="120"/>
      <c r="AB46" s="120"/>
      <c r="AC46" s="120"/>
      <c r="AD46" s="120"/>
      <c r="AE46" s="120"/>
      <c r="AF46" s="135"/>
    </row>
    <row r="47" spans="1:32" ht="12.75" x14ac:dyDescent="0.2">
      <c r="A47" s="160" t="s">
        <v>731</v>
      </c>
      <c r="B47" s="139">
        <v>44397</v>
      </c>
      <c r="C47" s="139">
        <v>44400</v>
      </c>
      <c r="D47" s="139">
        <v>44404</v>
      </c>
      <c r="E47" s="139">
        <v>44407</v>
      </c>
      <c r="F47" s="140">
        <v>44411</v>
      </c>
      <c r="G47" s="139">
        <v>44414</v>
      </c>
      <c r="H47" s="139">
        <v>44418</v>
      </c>
      <c r="I47" s="139">
        <v>44421</v>
      </c>
      <c r="J47" s="140">
        <v>44425</v>
      </c>
      <c r="K47" s="140">
        <v>44428</v>
      </c>
      <c r="L47" s="139">
        <v>44432</v>
      </c>
      <c r="M47" s="139">
        <v>44435</v>
      </c>
      <c r="N47" s="139">
        <v>44439</v>
      </c>
      <c r="O47" s="139">
        <v>44442</v>
      </c>
      <c r="P47" s="139">
        <v>44446</v>
      </c>
      <c r="Q47" s="139"/>
      <c r="R47" s="139"/>
      <c r="S47" s="139"/>
      <c r="T47" s="139"/>
      <c r="U47" s="139"/>
      <c r="V47" s="139"/>
      <c r="W47" s="139"/>
      <c r="X47" s="140"/>
      <c r="Y47" s="140"/>
      <c r="Z47" s="140"/>
      <c r="AA47" s="140"/>
      <c r="AB47" s="140"/>
      <c r="AC47" s="140"/>
      <c r="AD47" s="140"/>
      <c r="AE47" s="141"/>
      <c r="AF47" s="142"/>
    </row>
    <row r="48" spans="1:32" ht="51.75" customHeight="1" x14ac:dyDescent="0.2">
      <c r="A48" s="152" t="s">
        <v>619</v>
      </c>
      <c r="B48" s="113"/>
      <c r="C48" s="113">
        <v>11</v>
      </c>
      <c r="D48" s="113"/>
      <c r="E48" s="113"/>
      <c r="F48" s="113"/>
      <c r="G48" s="113"/>
      <c r="H48" s="113"/>
      <c r="I48" s="113"/>
      <c r="J48" s="113"/>
      <c r="K48" s="113"/>
      <c r="L48" s="113"/>
      <c r="M48" s="113"/>
      <c r="N48" s="113"/>
      <c r="O48" s="113"/>
      <c r="P48" s="113"/>
      <c r="Q48" s="113"/>
      <c r="R48" s="113"/>
      <c r="S48" s="167"/>
      <c r="T48" s="113"/>
      <c r="U48" s="113"/>
      <c r="V48" s="113"/>
      <c r="W48" s="113"/>
      <c r="X48" s="113"/>
      <c r="Y48" s="113"/>
      <c r="Z48" s="113"/>
      <c r="AA48" s="113"/>
      <c r="AB48" s="113"/>
      <c r="AC48" s="113"/>
      <c r="AD48" s="113"/>
      <c r="AE48" s="145"/>
      <c r="AF48" s="135"/>
    </row>
    <row r="49" spans="1:32" ht="48" customHeight="1" x14ac:dyDescent="0.2">
      <c r="A49" s="152" t="s">
        <v>174</v>
      </c>
      <c r="B49" s="113"/>
      <c r="C49" s="113" t="s">
        <v>732</v>
      </c>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c r="AD49" s="113"/>
      <c r="AE49" s="145"/>
      <c r="AF49" s="135"/>
    </row>
    <row r="50" spans="1:32" ht="12.75" x14ac:dyDescent="0.2">
      <c r="A50" s="152" t="s">
        <v>178</v>
      </c>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c r="AD50" s="113"/>
      <c r="AE50" s="145"/>
      <c r="AF50" s="135"/>
    </row>
    <row r="51" spans="1:32" ht="12.75" x14ac:dyDescent="0.2">
      <c r="A51" s="152" t="s">
        <v>193</v>
      </c>
      <c r="B51" s="113"/>
      <c r="C51" s="113">
        <v>23</v>
      </c>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c r="AD51" s="113"/>
      <c r="AE51" s="145"/>
      <c r="AF51" s="135"/>
    </row>
    <row r="52" spans="1:32" ht="12.75" x14ac:dyDescent="0.2">
      <c r="A52" s="152" t="s">
        <v>194</v>
      </c>
      <c r="B52" s="113"/>
      <c r="C52" s="113">
        <v>37</v>
      </c>
      <c r="D52" s="113"/>
      <c r="E52" s="113"/>
      <c r="F52" s="113"/>
      <c r="G52" s="113"/>
      <c r="H52" s="113"/>
      <c r="I52" s="113"/>
      <c r="J52" s="113"/>
      <c r="K52" s="113"/>
      <c r="L52" s="113"/>
      <c r="M52" s="113"/>
      <c r="N52" s="113"/>
      <c r="O52" s="113"/>
      <c r="P52" s="113"/>
      <c r="Q52" s="113"/>
      <c r="R52" s="113"/>
      <c r="S52" s="113"/>
      <c r="T52" s="113"/>
      <c r="U52" s="113"/>
      <c r="V52" s="113"/>
      <c r="W52" s="113"/>
      <c r="X52" s="113"/>
      <c r="Y52" s="113"/>
      <c r="Z52" s="113"/>
      <c r="AA52" s="113"/>
      <c r="AB52" s="113"/>
      <c r="AC52" s="113"/>
      <c r="AD52" s="113"/>
      <c r="AE52" s="145"/>
      <c r="AF52" s="135"/>
    </row>
    <row r="53" spans="1:32" ht="132" customHeight="1" x14ac:dyDescent="0.2">
      <c r="A53" s="133" t="s">
        <v>195</v>
      </c>
      <c r="B53" s="113"/>
      <c r="C53" s="113" t="s">
        <v>733</v>
      </c>
      <c r="D53" s="113"/>
      <c r="E53" s="113"/>
      <c r="F53" s="113"/>
      <c r="G53" s="113"/>
      <c r="H53" s="113"/>
      <c r="I53" s="113" t="s">
        <v>734</v>
      </c>
      <c r="J53" s="113"/>
      <c r="K53" s="113"/>
      <c r="L53" s="113"/>
      <c r="M53" s="113"/>
      <c r="N53" s="113"/>
      <c r="O53" s="113"/>
      <c r="P53" s="113"/>
      <c r="Q53" s="113"/>
      <c r="R53" s="113"/>
      <c r="S53" s="113"/>
      <c r="T53" s="113"/>
      <c r="U53" s="113"/>
      <c r="V53" s="113"/>
      <c r="W53" s="113"/>
      <c r="X53" s="113"/>
      <c r="Y53" s="113"/>
      <c r="Z53" s="113"/>
      <c r="AA53" s="113"/>
      <c r="AB53" s="113"/>
      <c r="AC53" s="113"/>
      <c r="AD53" s="113"/>
      <c r="AE53" s="145"/>
      <c r="AF53" s="135"/>
    </row>
    <row r="54" spans="1:32" ht="53.25" customHeight="1" x14ac:dyDescent="0.2">
      <c r="A54" s="256" t="s">
        <v>626</v>
      </c>
      <c r="B54" s="113"/>
      <c r="C54" s="113"/>
      <c r="D54" s="113"/>
      <c r="E54" s="113" t="s">
        <v>735</v>
      </c>
      <c r="F54" s="113" t="s">
        <v>736</v>
      </c>
      <c r="G54" s="113" t="s">
        <v>737</v>
      </c>
      <c r="H54" s="161"/>
      <c r="I54" s="113" t="s">
        <v>738</v>
      </c>
      <c r="J54" s="161"/>
      <c r="K54" s="113"/>
      <c r="L54" s="161"/>
      <c r="M54" s="113"/>
      <c r="N54" s="161"/>
      <c r="O54" s="113"/>
      <c r="P54" s="161"/>
      <c r="Q54" s="113"/>
      <c r="R54" s="161"/>
      <c r="S54" s="113"/>
      <c r="T54" s="161"/>
      <c r="U54" s="113"/>
      <c r="V54" s="113"/>
      <c r="W54" s="161"/>
      <c r="X54" s="113"/>
      <c r="Y54" s="161"/>
      <c r="Z54" s="161"/>
      <c r="AA54" s="113"/>
      <c r="AB54" s="113"/>
      <c r="AC54" s="161"/>
      <c r="AD54" s="113"/>
      <c r="AE54" s="162"/>
      <c r="AF54" s="135"/>
    </row>
    <row r="55" spans="1:32" ht="12.75" x14ac:dyDescent="0.2">
      <c r="A55" s="257"/>
      <c r="B55" s="113" t="s">
        <v>202</v>
      </c>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c r="AA55" s="113"/>
      <c r="AB55" s="113"/>
      <c r="AC55" s="113"/>
      <c r="AD55" s="113"/>
      <c r="AE55" s="145"/>
      <c r="AF55" s="135"/>
    </row>
    <row r="56" spans="1:32" ht="63.75" x14ac:dyDescent="0.2">
      <c r="A56" s="163" t="s">
        <v>631</v>
      </c>
      <c r="B56" s="120"/>
      <c r="C56" s="120"/>
      <c r="D56" s="164"/>
      <c r="E56" s="120"/>
      <c r="F56" s="120"/>
      <c r="G56" s="120"/>
      <c r="H56" s="120"/>
      <c r="I56" s="120"/>
      <c r="J56" s="120"/>
      <c r="K56" s="120"/>
      <c r="L56" s="120"/>
      <c r="M56" s="120"/>
      <c r="N56" s="120"/>
      <c r="O56" s="120"/>
      <c r="P56" s="120"/>
      <c r="Q56" s="120"/>
      <c r="R56" s="120"/>
      <c r="S56" s="120"/>
      <c r="T56" s="120"/>
      <c r="U56" s="120"/>
      <c r="V56" s="120"/>
      <c r="W56" s="120"/>
      <c r="X56" s="120"/>
      <c r="Y56" s="120"/>
      <c r="Z56" s="120"/>
      <c r="AA56" s="120"/>
      <c r="AB56" s="120"/>
      <c r="AC56" s="120"/>
      <c r="AD56" s="120"/>
      <c r="AE56" s="120"/>
      <c r="AF56" s="135"/>
    </row>
    <row r="57" spans="1:32" ht="33.75" customHeight="1" x14ac:dyDescent="0.2">
      <c r="A57" s="124"/>
      <c r="B57" s="120"/>
      <c r="C57" s="120"/>
      <c r="D57" s="120"/>
      <c r="E57" s="120"/>
      <c r="F57" s="120"/>
      <c r="G57" s="120"/>
      <c r="H57" s="120"/>
      <c r="I57" s="120"/>
      <c r="J57" s="120"/>
      <c r="K57" s="120"/>
      <c r="L57" s="120"/>
      <c r="M57" s="120"/>
      <c r="N57" s="120"/>
      <c r="O57" s="120"/>
      <c r="P57" s="120"/>
      <c r="Q57" s="120"/>
      <c r="R57" s="120"/>
      <c r="S57" s="120"/>
      <c r="T57" s="120"/>
      <c r="U57" s="120"/>
      <c r="V57" s="120"/>
      <c r="W57" s="120"/>
      <c r="X57" s="120"/>
      <c r="Y57" s="120"/>
      <c r="Z57" s="120"/>
      <c r="AA57" s="120"/>
      <c r="AB57" s="120"/>
      <c r="AC57" s="120"/>
      <c r="AD57" s="120"/>
      <c r="AE57" s="120"/>
      <c r="AF57" s="135"/>
    </row>
    <row r="58" spans="1:32" ht="12.75" x14ac:dyDescent="0.2">
      <c r="A58" s="160" t="s">
        <v>739</v>
      </c>
      <c r="B58" s="140">
        <v>44740</v>
      </c>
      <c r="C58" s="140">
        <v>44747</v>
      </c>
      <c r="D58" s="140">
        <v>44754</v>
      </c>
      <c r="E58" s="140">
        <v>44761</v>
      </c>
      <c r="F58" s="140">
        <v>44768</v>
      </c>
      <c r="G58" s="140">
        <v>44775</v>
      </c>
      <c r="H58" s="140">
        <v>44782</v>
      </c>
      <c r="I58" s="140">
        <v>44789</v>
      </c>
      <c r="J58" s="140">
        <v>44796</v>
      </c>
      <c r="K58" s="140">
        <v>44803</v>
      </c>
      <c r="L58" s="140">
        <v>44810</v>
      </c>
      <c r="M58" s="140">
        <v>44817</v>
      </c>
      <c r="N58" s="140">
        <v>44824</v>
      </c>
      <c r="O58" s="140">
        <v>44831</v>
      </c>
      <c r="P58" s="140">
        <v>44838</v>
      </c>
      <c r="Q58" s="139"/>
      <c r="R58" s="139"/>
      <c r="S58" s="139"/>
      <c r="T58" s="139"/>
      <c r="U58" s="139"/>
      <c r="V58" s="139"/>
      <c r="W58" s="139"/>
      <c r="X58" s="140"/>
      <c r="Y58" s="140"/>
      <c r="Z58" s="140"/>
      <c r="AA58" s="140"/>
      <c r="AB58" s="140"/>
      <c r="AC58" s="140"/>
      <c r="AD58" s="140"/>
      <c r="AE58" s="141"/>
      <c r="AF58" s="142"/>
    </row>
    <row r="59" spans="1:32" ht="51.75" customHeight="1" x14ac:dyDescent="0.2">
      <c r="A59" s="152" t="s">
        <v>619</v>
      </c>
      <c r="B59" s="113"/>
      <c r="C59" s="113">
        <v>9</v>
      </c>
      <c r="D59" s="113"/>
      <c r="E59" s="113"/>
      <c r="F59" s="113"/>
      <c r="G59" s="113"/>
      <c r="H59" s="113"/>
      <c r="I59" s="113"/>
      <c r="J59" s="113"/>
      <c r="K59" s="113"/>
      <c r="L59" s="113"/>
      <c r="M59" s="113"/>
      <c r="N59" s="113"/>
      <c r="O59" s="113"/>
      <c r="P59" s="113"/>
      <c r="Q59" s="113"/>
      <c r="R59" s="113"/>
      <c r="S59" s="113"/>
      <c r="T59" s="113"/>
      <c r="U59" s="113"/>
      <c r="V59" s="113"/>
      <c r="W59" s="113"/>
      <c r="X59" s="113"/>
      <c r="Y59" s="113"/>
      <c r="Z59" s="113"/>
      <c r="AA59" s="113"/>
      <c r="AB59" s="113"/>
      <c r="AC59" s="113"/>
      <c r="AD59" s="113"/>
      <c r="AE59" s="145"/>
      <c r="AF59" s="135"/>
    </row>
    <row r="60" spans="1:32" ht="48" customHeight="1" x14ac:dyDescent="0.2">
      <c r="A60" s="152" t="s">
        <v>174</v>
      </c>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c r="AA60" s="113"/>
      <c r="AB60" s="113"/>
      <c r="AC60" s="113"/>
      <c r="AD60" s="113"/>
      <c r="AE60" s="145"/>
      <c r="AF60" s="135"/>
    </row>
    <row r="61" spans="1:32" ht="12.75" x14ac:dyDescent="0.2">
      <c r="A61" s="152" t="s">
        <v>178</v>
      </c>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3"/>
      <c r="AC61" s="113"/>
      <c r="AD61" s="113"/>
      <c r="AE61" s="145"/>
      <c r="AF61" s="135"/>
    </row>
    <row r="62" spans="1:32" ht="12.75" x14ac:dyDescent="0.2">
      <c r="A62" s="152" t="s">
        <v>193</v>
      </c>
      <c r="B62" s="113"/>
      <c r="C62" s="113">
        <v>31</v>
      </c>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c r="AD62" s="113"/>
      <c r="AE62" s="145"/>
      <c r="AF62" s="135"/>
    </row>
    <row r="63" spans="1:32" ht="12.75" x14ac:dyDescent="0.2">
      <c r="A63" s="152" t="s">
        <v>194</v>
      </c>
      <c r="B63" s="113"/>
      <c r="C63" s="113">
        <v>44</v>
      </c>
      <c r="D63" s="113"/>
      <c r="E63" s="113"/>
      <c r="F63" s="113"/>
      <c r="G63" s="113"/>
      <c r="H63" s="113"/>
      <c r="I63" s="113"/>
      <c r="J63" s="113"/>
      <c r="K63" s="113"/>
      <c r="L63" s="113"/>
      <c r="M63" s="113"/>
      <c r="N63" s="113"/>
      <c r="O63" s="113"/>
      <c r="P63" s="113"/>
      <c r="Q63" s="113"/>
      <c r="R63" s="113"/>
      <c r="S63" s="113"/>
      <c r="T63" s="113"/>
      <c r="U63" s="113"/>
      <c r="V63" s="113"/>
      <c r="W63" s="113"/>
      <c r="X63" s="113"/>
      <c r="Y63" s="113"/>
      <c r="Z63" s="113"/>
      <c r="AA63" s="113"/>
      <c r="AB63" s="113"/>
      <c r="AC63" s="113"/>
      <c r="AD63" s="113"/>
      <c r="AE63" s="145"/>
      <c r="AF63" s="135"/>
    </row>
    <row r="64" spans="1:32" ht="129" customHeight="1" x14ac:dyDescent="0.2">
      <c r="A64" s="133" t="s">
        <v>195</v>
      </c>
      <c r="B64" s="113"/>
      <c r="C64" s="113"/>
      <c r="D64" s="113"/>
      <c r="E64" s="113"/>
      <c r="F64" s="136"/>
      <c r="G64" s="113"/>
      <c r="H64" s="113"/>
      <c r="I64" s="113" t="s">
        <v>740</v>
      </c>
      <c r="J64" s="113"/>
      <c r="K64" s="113"/>
      <c r="L64" s="113"/>
      <c r="M64" s="113"/>
      <c r="N64" s="113"/>
      <c r="O64" s="113"/>
      <c r="P64" s="113"/>
      <c r="Q64" s="113"/>
      <c r="R64" s="113"/>
      <c r="S64" s="113"/>
      <c r="T64" s="113"/>
      <c r="U64" s="113"/>
      <c r="V64" s="113"/>
      <c r="W64" s="113"/>
      <c r="X64" s="113"/>
      <c r="Y64" s="113"/>
      <c r="Z64" s="113"/>
      <c r="AA64" s="113"/>
      <c r="AB64" s="113"/>
      <c r="AC64" s="113"/>
      <c r="AD64" s="113"/>
      <c r="AE64" s="145"/>
      <c r="AF64" s="135"/>
    </row>
    <row r="65" spans="1:36" ht="50.25" customHeight="1" x14ac:dyDescent="0.2">
      <c r="A65" s="256" t="s">
        <v>626</v>
      </c>
      <c r="B65" s="113"/>
      <c r="C65" s="113"/>
      <c r="D65" s="113"/>
      <c r="E65" s="113" t="s">
        <v>741</v>
      </c>
      <c r="F65" s="113" t="s">
        <v>742</v>
      </c>
      <c r="G65" s="113" t="s">
        <v>743</v>
      </c>
      <c r="H65" s="161"/>
      <c r="I65" s="113" t="s">
        <v>744</v>
      </c>
      <c r="J65" s="161"/>
      <c r="K65" s="113"/>
      <c r="L65" s="161"/>
      <c r="M65" s="113"/>
      <c r="N65" s="161"/>
      <c r="O65" s="113"/>
      <c r="P65" s="161"/>
      <c r="Q65" s="113"/>
      <c r="R65" s="161"/>
      <c r="S65" s="113"/>
      <c r="T65" s="161"/>
      <c r="U65" s="113"/>
      <c r="V65" s="113"/>
      <c r="W65" s="161"/>
      <c r="X65" s="113"/>
      <c r="Y65" s="161"/>
      <c r="Z65" s="161"/>
      <c r="AA65" s="113"/>
      <c r="AB65" s="113"/>
      <c r="AC65" s="161"/>
      <c r="AD65" s="113"/>
      <c r="AE65" s="162"/>
      <c r="AF65" s="135"/>
    </row>
    <row r="66" spans="1:36" ht="21" customHeight="1" x14ac:dyDescent="0.2">
      <c r="A66" s="257"/>
      <c r="B66" s="113" t="s">
        <v>202</v>
      </c>
      <c r="C66" s="137"/>
      <c r="D66" s="137"/>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c r="AC66" s="137"/>
      <c r="AD66" s="137"/>
      <c r="AE66" s="138"/>
      <c r="AF66" s="121"/>
    </row>
    <row r="67" spans="1:36" s="118" customFormat="1" ht="30.75" customHeight="1" x14ac:dyDescent="0.2">
      <c r="A67" s="157"/>
      <c r="B67" s="148"/>
      <c r="C67" s="148"/>
      <c r="D67" s="148"/>
      <c r="E67" s="148"/>
      <c r="F67" s="148"/>
      <c r="G67" s="148"/>
      <c r="H67" s="148"/>
      <c r="I67" s="148"/>
      <c r="J67" s="148"/>
      <c r="K67" s="148"/>
      <c r="L67" s="148"/>
      <c r="M67" s="148"/>
      <c r="N67" s="148"/>
      <c r="O67" s="148"/>
      <c r="P67" s="148"/>
      <c r="Q67" s="148"/>
      <c r="R67" s="148"/>
      <c r="S67" s="148"/>
      <c r="T67" s="148"/>
      <c r="U67" s="148"/>
      <c r="V67" s="148"/>
      <c r="W67" s="148"/>
      <c r="X67" s="148"/>
      <c r="Y67" s="148"/>
      <c r="Z67" s="148"/>
      <c r="AA67" s="148"/>
      <c r="AB67" s="148"/>
      <c r="AC67" s="148"/>
      <c r="AD67" s="148"/>
      <c r="AE67" s="148"/>
      <c r="AF67" s="158"/>
    </row>
    <row r="68" spans="1:36" ht="12.75" x14ac:dyDescent="0.2">
      <c r="A68" s="100"/>
      <c r="AF68" s="121"/>
    </row>
    <row r="69" spans="1:36" ht="25.5" x14ac:dyDescent="0.2">
      <c r="A69" s="100" t="s">
        <v>277</v>
      </c>
      <c r="E69" s="99" t="s">
        <v>745</v>
      </c>
      <c r="F69" s="99" t="s">
        <v>746</v>
      </c>
      <c r="G69" s="99" t="s">
        <v>747</v>
      </c>
      <c r="H69" s="120" t="s">
        <v>748</v>
      </c>
      <c r="I69" s="99" t="s">
        <v>749</v>
      </c>
      <c r="AF69" s="121"/>
    </row>
    <row r="70" spans="1:36" ht="25.5" x14ac:dyDescent="0.2">
      <c r="A70" s="100" t="s">
        <v>284</v>
      </c>
      <c r="E70" s="99" t="s">
        <v>750</v>
      </c>
      <c r="F70" s="99" t="s">
        <v>751</v>
      </c>
      <c r="G70" s="99" t="s">
        <v>752</v>
      </c>
      <c r="H70" s="99" t="s">
        <v>753</v>
      </c>
      <c r="I70" s="99" t="s">
        <v>754</v>
      </c>
      <c r="AF70" s="121"/>
    </row>
    <row r="71" spans="1:36" ht="63.75" x14ac:dyDescent="0.2">
      <c r="A71" s="124"/>
      <c r="H71" s="100" t="s">
        <v>755</v>
      </c>
      <c r="I71" s="100" t="s">
        <v>756</v>
      </c>
      <c r="AF71" s="124"/>
    </row>
    <row r="72" spans="1:36" ht="12.75" x14ac:dyDescent="0.2">
      <c r="A72" s="188" t="s">
        <v>757</v>
      </c>
      <c r="AF72" s="124"/>
    </row>
    <row r="73" spans="1:36" ht="12.75" x14ac:dyDescent="0.2">
      <c r="A73" s="188" t="s">
        <v>704</v>
      </c>
      <c r="F73" s="188" t="s">
        <v>715</v>
      </c>
      <c r="J73" s="188" t="s">
        <v>721</v>
      </c>
      <c r="N73" s="188" t="s">
        <v>729</v>
      </c>
      <c r="R73" s="188" t="s">
        <v>731</v>
      </c>
      <c r="V73" s="188" t="s">
        <v>739</v>
      </c>
      <c r="Z73" s="188"/>
      <c r="AD73" s="188"/>
      <c r="AH73" s="188"/>
    </row>
    <row r="74" spans="1:36" s="104" customFormat="1" ht="12.75" x14ac:dyDescent="0.2">
      <c r="A74" s="189" t="s">
        <v>758</v>
      </c>
      <c r="B74" s="190" t="s">
        <v>759</v>
      </c>
      <c r="C74" s="191" t="s">
        <v>760</v>
      </c>
      <c r="D74" s="186"/>
      <c r="E74" s="192"/>
      <c r="F74" s="189" t="s">
        <v>758</v>
      </c>
      <c r="G74" s="190" t="s">
        <v>759</v>
      </c>
      <c r="H74" s="190" t="s">
        <v>760</v>
      </c>
      <c r="I74" s="193"/>
      <c r="J74" s="189" t="s">
        <v>758</v>
      </c>
      <c r="K74" s="190" t="s">
        <v>759</v>
      </c>
      <c r="L74" s="190" t="s">
        <v>760</v>
      </c>
      <c r="N74" s="189" t="s">
        <v>758</v>
      </c>
      <c r="O74" s="190" t="s">
        <v>759</v>
      </c>
      <c r="P74" s="190" t="s">
        <v>760</v>
      </c>
      <c r="R74" s="189" t="s">
        <v>758</v>
      </c>
      <c r="S74" s="190" t="s">
        <v>759</v>
      </c>
      <c r="T74" s="190" t="s">
        <v>760</v>
      </c>
      <c r="V74" s="189" t="s">
        <v>758</v>
      </c>
      <c r="W74" s="190" t="s">
        <v>759</v>
      </c>
      <c r="X74" s="191" t="s">
        <v>760</v>
      </c>
      <c r="Z74" s="194"/>
      <c r="AA74" s="192"/>
      <c r="AB74" s="192"/>
      <c r="AD74" s="194"/>
      <c r="AE74" s="192"/>
      <c r="AF74" s="192"/>
      <c r="AH74" s="194"/>
      <c r="AI74" s="192"/>
      <c r="AJ74" s="192"/>
    </row>
    <row r="75" spans="1:36" s="105" customFormat="1" ht="12.75" x14ac:dyDescent="0.2">
      <c r="A75" s="195">
        <v>1</v>
      </c>
      <c r="B75" s="196">
        <v>18</v>
      </c>
      <c r="C75" s="197">
        <v>26</v>
      </c>
      <c r="D75" s="198"/>
      <c r="E75" s="199"/>
      <c r="F75" s="195">
        <v>1</v>
      </c>
      <c r="G75" s="196">
        <v>22</v>
      </c>
      <c r="H75" s="196">
        <v>24</v>
      </c>
      <c r="J75" s="195">
        <v>1</v>
      </c>
      <c r="K75" s="196">
        <v>22</v>
      </c>
      <c r="L75" s="196">
        <v>25</v>
      </c>
      <c r="N75" s="195">
        <v>1</v>
      </c>
      <c r="R75" s="195">
        <v>1</v>
      </c>
      <c r="S75" s="196">
        <v>17</v>
      </c>
      <c r="T75" s="196">
        <v>20</v>
      </c>
      <c r="V75" s="195">
        <v>1</v>
      </c>
      <c r="W75" s="196">
        <v>24</v>
      </c>
      <c r="X75" s="197">
        <v>30</v>
      </c>
      <c r="Z75" s="200"/>
      <c r="AD75" s="200"/>
      <c r="AE75" s="199"/>
      <c r="AF75" s="199"/>
      <c r="AH75" s="200"/>
      <c r="AI75" s="199"/>
      <c r="AJ75" s="199"/>
    </row>
    <row r="76" spans="1:36" s="105" customFormat="1" ht="12.75" x14ac:dyDescent="0.2">
      <c r="A76" s="195">
        <v>2</v>
      </c>
      <c r="B76" s="196">
        <v>15</v>
      </c>
      <c r="C76" s="197">
        <v>27</v>
      </c>
      <c r="D76" s="198"/>
      <c r="E76" s="199"/>
      <c r="F76" s="195">
        <v>2</v>
      </c>
      <c r="G76" s="196">
        <v>20</v>
      </c>
      <c r="H76" s="196">
        <v>28</v>
      </c>
      <c r="J76" s="195">
        <v>2</v>
      </c>
      <c r="K76" s="196">
        <v>25</v>
      </c>
      <c r="L76" s="196">
        <v>26</v>
      </c>
      <c r="N76" s="195">
        <v>2</v>
      </c>
      <c r="R76" s="195">
        <v>2</v>
      </c>
      <c r="S76" s="196">
        <v>21</v>
      </c>
      <c r="T76" s="196">
        <v>24</v>
      </c>
      <c r="V76" s="195">
        <v>2</v>
      </c>
      <c r="W76" s="196">
        <v>26</v>
      </c>
      <c r="X76" s="197">
        <v>32</v>
      </c>
      <c r="Z76" s="200"/>
      <c r="AD76" s="200"/>
      <c r="AE76" s="199"/>
      <c r="AF76" s="199"/>
      <c r="AH76" s="200"/>
      <c r="AI76" s="199"/>
      <c r="AJ76" s="199"/>
    </row>
    <row r="77" spans="1:36" s="105" customFormat="1" ht="12.75" x14ac:dyDescent="0.2">
      <c r="A77" s="195">
        <v>3</v>
      </c>
      <c r="B77" s="196">
        <v>17</v>
      </c>
      <c r="C77" s="197">
        <v>25</v>
      </c>
      <c r="D77" s="198"/>
      <c r="E77" s="199"/>
      <c r="F77" s="195">
        <v>3</v>
      </c>
      <c r="G77" s="196">
        <v>20</v>
      </c>
      <c r="H77" s="196">
        <v>21</v>
      </c>
      <c r="J77" s="195">
        <v>3</v>
      </c>
      <c r="K77" s="196">
        <v>25</v>
      </c>
      <c r="L77" s="196">
        <v>31</v>
      </c>
      <c r="N77" s="195">
        <v>3</v>
      </c>
      <c r="O77" s="105" t="s">
        <v>730</v>
      </c>
      <c r="R77" s="195">
        <v>3</v>
      </c>
      <c r="S77" s="196">
        <v>22</v>
      </c>
      <c r="T77" s="196">
        <v>29</v>
      </c>
      <c r="V77" s="195">
        <v>3</v>
      </c>
      <c r="W77" s="196">
        <v>19</v>
      </c>
      <c r="X77" s="197">
        <v>23</v>
      </c>
      <c r="Z77" s="200"/>
      <c r="AD77" s="200"/>
      <c r="AE77" s="199"/>
      <c r="AF77" s="199"/>
      <c r="AH77" s="200"/>
      <c r="AI77" s="199"/>
      <c r="AJ77" s="199"/>
    </row>
    <row r="78" spans="1:36" s="105" customFormat="1" ht="12.75" x14ac:dyDescent="0.2">
      <c r="A78" s="195">
        <v>4</v>
      </c>
      <c r="B78" s="196">
        <v>19</v>
      </c>
      <c r="C78" s="197">
        <v>26</v>
      </c>
      <c r="D78" s="198"/>
      <c r="E78" s="199"/>
      <c r="F78" s="195">
        <v>4</v>
      </c>
      <c r="G78" s="196">
        <v>20</v>
      </c>
      <c r="H78" s="196">
        <v>27</v>
      </c>
      <c r="J78" s="195">
        <v>4</v>
      </c>
      <c r="K78" s="196">
        <v>22</v>
      </c>
      <c r="L78" s="196">
        <v>28</v>
      </c>
      <c r="N78" s="195">
        <v>4</v>
      </c>
      <c r="R78" s="195">
        <v>4</v>
      </c>
      <c r="S78" s="196">
        <v>25</v>
      </c>
      <c r="T78" s="196">
        <v>30</v>
      </c>
      <c r="V78" s="195">
        <v>4</v>
      </c>
      <c r="W78" s="196">
        <v>25</v>
      </c>
      <c r="X78" s="197">
        <v>26</v>
      </c>
      <c r="Z78" s="200"/>
      <c r="AD78" s="200"/>
      <c r="AE78" s="199"/>
      <c r="AF78" s="199"/>
      <c r="AH78" s="200"/>
      <c r="AI78" s="199"/>
      <c r="AJ78" s="199"/>
    </row>
    <row r="79" spans="1:36" s="105" customFormat="1" ht="12.75" x14ac:dyDescent="0.2">
      <c r="A79" s="195">
        <v>5</v>
      </c>
      <c r="B79" s="196">
        <v>15</v>
      </c>
      <c r="C79" s="197">
        <v>21</v>
      </c>
      <c r="D79" s="198"/>
      <c r="E79" s="199"/>
      <c r="F79" s="195">
        <v>5</v>
      </c>
      <c r="G79" s="196">
        <v>24</v>
      </c>
      <c r="H79" s="196">
        <v>31</v>
      </c>
      <c r="J79" s="195">
        <v>5</v>
      </c>
      <c r="K79" s="196">
        <v>17</v>
      </c>
      <c r="L79" s="196">
        <v>19</v>
      </c>
      <c r="N79" s="195">
        <v>5</v>
      </c>
      <c r="R79" s="195">
        <v>5</v>
      </c>
      <c r="S79" s="196">
        <v>19</v>
      </c>
      <c r="T79" s="196">
        <v>24</v>
      </c>
      <c r="V79" s="195">
        <v>5</v>
      </c>
      <c r="W79" s="196">
        <v>23</v>
      </c>
      <c r="X79" s="197">
        <v>27</v>
      </c>
      <c r="Z79" s="200"/>
      <c r="AD79" s="200"/>
      <c r="AE79" s="199"/>
      <c r="AF79" s="199"/>
      <c r="AH79" s="200"/>
      <c r="AI79" s="199"/>
      <c r="AJ79" s="199"/>
    </row>
    <row r="80" spans="1:36" s="105" customFormat="1" ht="12.75" x14ac:dyDescent="0.2">
      <c r="A80" s="195">
        <v>6</v>
      </c>
      <c r="B80" s="196">
        <v>15</v>
      </c>
      <c r="C80" s="197">
        <v>21</v>
      </c>
      <c r="D80" s="198"/>
      <c r="E80" s="199"/>
      <c r="F80" s="195">
        <v>6</v>
      </c>
      <c r="G80" s="196">
        <v>19</v>
      </c>
      <c r="H80" s="196">
        <v>22</v>
      </c>
      <c r="J80" s="195">
        <v>6</v>
      </c>
      <c r="K80" s="196">
        <v>22</v>
      </c>
      <c r="L80" s="196">
        <v>25</v>
      </c>
      <c r="N80" s="195">
        <v>6</v>
      </c>
      <c r="R80" s="195">
        <v>6</v>
      </c>
      <c r="S80" s="196">
        <v>17</v>
      </c>
      <c r="T80" s="196">
        <v>22</v>
      </c>
      <c r="V80" s="195">
        <v>6</v>
      </c>
      <c r="W80" s="196">
        <v>25</v>
      </c>
      <c r="X80" s="197">
        <v>28</v>
      </c>
      <c r="Z80" s="200"/>
      <c r="AD80" s="200"/>
      <c r="AE80" s="199"/>
      <c r="AF80" s="199"/>
      <c r="AH80" s="200"/>
      <c r="AI80" s="199"/>
      <c r="AJ80" s="199"/>
    </row>
    <row r="81" spans="1:36" s="105" customFormat="1" ht="12.75" x14ac:dyDescent="0.2">
      <c r="A81" s="195">
        <v>7</v>
      </c>
      <c r="B81" s="196"/>
      <c r="C81" s="197"/>
      <c r="D81" s="198"/>
      <c r="E81" s="199"/>
      <c r="F81" s="195">
        <v>7</v>
      </c>
      <c r="G81" s="196">
        <v>21</v>
      </c>
      <c r="H81" s="196">
        <v>28</v>
      </c>
      <c r="J81" s="195">
        <v>7</v>
      </c>
      <c r="K81" s="196"/>
      <c r="L81" s="196"/>
      <c r="N81" s="195">
        <v>7</v>
      </c>
      <c r="O81" s="196"/>
      <c r="P81" s="196"/>
      <c r="R81" s="195">
        <v>7</v>
      </c>
      <c r="S81" s="196"/>
      <c r="T81" s="196"/>
      <c r="V81" s="195">
        <v>7</v>
      </c>
      <c r="W81" s="196"/>
      <c r="X81" s="197"/>
      <c r="Z81" s="200"/>
      <c r="AA81" s="199"/>
      <c r="AB81" s="199"/>
      <c r="AD81" s="200"/>
      <c r="AE81" s="199"/>
      <c r="AF81" s="199"/>
      <c r="AH81" s="200"/>
      <c r="AI81" s="199"/>
      <c r="AJ81" s="199"/>
    </row>
    <row r="82" spans="1:36" s="105" customFormat="1" ht="12.75" x14ac:dyDescent="0.2">
      <c r="A82" s="195">
        <v>8</v>
      </c>
      <c r="B82" s="196"/>
      <c r="C82" s="197"/>
      <c r="D82" s="198"/>
      <c r="E82" s="199"/>
      <c r="F82" s="195">
        <v>8</v>
      </c>
      <c r="G82" s="196"/>
      <c r="H82" s="196"/>
      <c r="J82" s="195">
        <v>8</v>
      </c>
      <c r="K82" s="196"/>
      <c r="L82" s="196"/>
      <c r="N82" s="195">
        <v>8</v>
      </c>
      <c r="O82" s="196"/>
      <c r="P82" s="196"/>
      <c r="R82" s="195">
        <v>8</v>
      </c>
      <c r="S82" s="196"/>
      <c r="T82" s="196"/>
      <c r="V82" s="195">
        <v>8</v>
      </c>
      <c r="W82" s="196"/>
      <c r="X82" s="197"/>
      <c r="Z82" s="200"/>
      <c r="AA82" s="199"/>
      <c r="AB82" s="199"/>
      <c r="AD82" s="200"/>
      <c r="AE82" s="199"/>
      <c r="AF82" s="199"/>
      <c r="AH82" s="200"/>
      <c r="AI82" s="199"/>
      <c r="AJ82" s="199"/>
    </row>
    <row r="83" spans="1:36" s="105" customFormat="1" ht="12.75" x14ac:dyDescent="0.2">
      <c r="A83" s="195">
        <v>9</v>
      </c>
      <c r="B83" s="196"/>
      <c r="C83" s="197"/>
      <c r="D83" s="198"/>
      <c r="E83" s="199"/>
      <c r="F83" s="195">
        <v>9</v>
      </c>
      <c r="G83" s="196"/>
      <c r="H83" s="196"/>
      <c r="J83" s="195">
        <v>9</v>
      </c>
      <c r="K83" s="196"/>
      <c r="L83" s="196"/>
      <c r="N83" s="195">
        <v>9</v>
      </c>
      <c r="O83" s="196"/>
      <c r="P83" s="196"/>
      <c r="R83" s="195">
        <v>9</v>
      </c>
      <c r="S83" s="196"/>
      <c r="T83" s="196"/>
      <c r="V83" s="195">
        <v>9</v>
      </c>
      <c r="W83" s="196"/>
      <c r="X83" s="197"/>
      <c r="Z83" s="200"/>
      <c r="AA83" s="199"/>
      <c r="AB83" s="199"/>
      <c r="AD83" s="200"/>
      <c r="AE83" s="199"/>
      <c r="AF83" s="199"/>
      <c r="AH83" s="200"/>
      <c r="AI83" s="199"/>
      <c r="AJ83" s="199"/>
    </row>
    <row r="84" spans="1:36" s="105" customFormat="1" ht="12.75" x14ac:dyDescent="0.2">
      <c r="A84" s="195">
        <v>10</v>
      </c>
      <c r="B84" s="196"/>
      <c r="C84" s="197"/>
      <c r="D84" s="198"/>
      <c r="E84" s="199"/>
      <c r="F84" s="195">
        <v>10</v>
      </c>
      <c r="G84" s="196"/>
      <c r="H84" s="196"/>
      <c r="J84" s="195">
        <v>10</v>
      </c>
      <c r="K84" s="196"/>
      <c r="L84" s="196"/>
      <c r="N84" s="195">
        <v>10</v>
      </c>
      <c r="O84" s="196"/>
      <c r="P84" s="196"/>
      <c r="R84" s="195">
        <v>10</v>
      </c>
      <c r="S84" s="196"/>
      <c r="T84" s="196"/>
      <c r="V84" s="195">
        <v>10</v>
      </c>
      <c r="W84" s="196"/>
      <c r="X84" s="197"/>
      <c r="Z84" s="200"/>
      <c r="AA84" s="199"/>
      <c r="AB84" s="199"/>
      <c r="AD84" s="200"/>
      <c r="AE84" s="199"/>
      <c r="AF84" s="199"/>
      <c r="AH84" s="200"/>
      <c r="AI84" s="199"/>
      <c r="AJ84" s="199"/>
    </row>
    <row r="85" spans="1:36" ht="12.75" x14ac:dyDescent="0.2">
      <c r="A85" s="124"/>
      <c r="AF85" s="124"/>
    </row>
    <row r="86" spans="1:36" ht="12.75" x14ac:dyDescent="0.2">
      <c r="A86" s="188" t="s">
        <v>761</v>
      </c>
      <c r="AF86" s="124"/>
    </row>
    <row r="87" spans="1:36" ht="12.75" x14ac:dyDescent="0.2">
      <c r="A87" s="188" t="s">
        <v>704</v>
      </c>
      <c r="F87" s="188" t="s">
        <v>715</v>
      </c>
      <c r="J87" s="188" t="s">
        <v>721</v>
      </c>
      <c r="N87" s="188" t="s">
        <v>729</v>
      </c>
      <c r="R87" s="188" t="s">
        <v>731</v>
      </c>
      <c r="V87" s="188" t="s">
        <v>739</v>
      </c>
      <c r="Z87" s="188"/>
      <c r="AD87" s="188"/>
      <c r="AH87" s="188"/>
    </row>
    <row r="88" spans="1:36" s="104" customFormat="1" ht="12.75" x14ac:dyDescent="0.2">
      <c r="A88" s="189" t="s">
        <v>758</v>
      </c>
      <c r="B88" s="190" t="s">
        <v>759</v>
      </c>
      <c r="C88" s="191" t="s">
        <v>760</v>
      </c>
      <c r="D88" s="186"/>
      <c r="E88" s="192"/>
      <c r="F88" s="189" t="s">
        <v>758</v>
      </c>
      <c r="G88" s="190" t="s">
        <v>759</v>
      </c>
      <c r="H88" s="190" t="s">
        <v>760</v>
      </c>
      <c r="I88" s="193"/>
      <c r="J88" s="189" t="s">
        <v>758</v>
      </c>
      <c r="K88" s="190" t="s">
        <v>759</v>
      </c>
      <c r="L88" s="190" t="s">
        <v>760</v>
      </c>
      <c r="N88" s="189" t="s">
        <v>758</v>
      </c>
      <c r="O88" s="190" t="s">
        <v>759</v>
      </c>
      <c r="P88" s="190" t="s">
        <v>760</v>
      </c>
      <c r="R88" s="189" t="s">
        <v>758</v>
      </c>
      <c r="S88" s="190" t="s">
        <v>759</v>
      </c>
      <c r="T88" s="190" t="s">
        <v>760</v>
      </c>
      <c r="V88" s="189" t="s">
        <v>758</v>
      </c>
      <c r="W88" s="190" t="s">
        <v>759</v>
      </c>
      <c r="X88" s="191" t="s">
        <v>760</v>
      </c>
      <c r="Z88" s="194"/>
      <c r="AA88" s="192"/>
      <c r="AB88" s="192"/>
      <c r="AD88" s="194"/>
      <c r="AE88" s="192"/>
      <c r="AF88" s="192"/>
      <c r="AH88" s="194"/>
      <c r="AI88" s="192"/>
      <c r="AJ88" s="192"/>
    </row>
    <row r="89" spans="1:36" s="105" customFormat="1" ht="12.75" x14ac:dyDescent="0.2">
      <c r="A89" s="195">
        <v>1</v>
      </c>
      <c r="B89" s="196">
        <v>30</v>
      </c>
      <c r="C89" s="197">
        <v>34</v>
      </c>
      <c r="D89" s="198"/>
      <c r="E89" s="199"/>
      <c r="F89" s="195">
        <v>1</v>
      </c>
      <c r="G89" s="196">
        <v>33</v>
      </c>
      <c r="H89" s="196">
        <v>38</v>
      </c>
      <c r="J89" s="195">
        <v>1</v>
      </c>
      <c r="K89" s="196">
        <v>29</v>
      </c>
      <c r="L89" s="196">
        <v>33</v>
      </c>
      <c r="N89" s="195">
        <v>1</v>
      </c>
      <c r="R89" s="195">
        <v>1</v>
      </c>
      <c r="S89" s="196">
        <v>28</v>
      </c>
      <c r="T89" s="196">
        <v>39</v>
      </c>
      <c r="V89" s="195">
        <v>1</v>
      </c>
      <c r="W89" s="196">
        <v>29</v>
      </c>
      <c r="X89" s="197">
        <v>38</v>
      </c>
      <c r="Z89" s="200"/>
      <c r="AD89" s="200"/>
      <c r="AE89" s="199"/>
      <c r="AF89" s="199"/>
      <c r="AH89" s="200"/>
      <c r="AI89" s="199"/>
      <c r="AJ89" s="199"/>
    </row>
    <row r="90" spans="1:36" s="105" customFormat="1" ht="12.75" x14ac:dyDescent="0.2">
      <c r="A90" s="195">
        <v>2</v>
      </c>
      <c r="B90" s="196">
        <v>25</v>
      </c>
      <c r="C90" s="197">
        <v>29</v>
      </c>
      <c r="D90" s="198"/>
      <c r="E90" s="199"/>
      <c r="F90" s="195">
        <v>2</v>
      </c>
      <c r="G90" s="196">
        <v>32</v>
      </c>
      <c r="H90" s="196">
        <v>32</v>
      </c>
      <c r="J90" s="195">
        <v>2</v>
      </c>
      <c r="K90" s="196">
        <v>32</v>
      </c>
      <c r="L90" s="196">
        <v>33</v>
      </c>
      <c r="N90" s="195">
        <v>2</v>
      </c>
      <c r="R90" s="195">
        <v>2</v>
      </c>
      <c r="S90" s="196">
        <v>29</v>
      </c>
      <c r="T90" s="196">
        <v>35</v>
      </c>
      <c r="V90" s="195">
        <v>2</v>
      </c>
      <c r="W90" s="196">
        <v>32</v>
      </c>
      <c r="X90" s="197">
        <v>32</v>
      </c>
      <c r="Z90" s="200"/>
      <c r="AD90" s="200"/>
      <c r="AE90" s="199"/>
      <c r="AF90" s="199"/>
      <c r="AH90" s="200"/>
      <c r="AI90" s="199"/>
      <c r="AJ90" s="199"/>
    </row>
    <row r="91" spans="1:36" s="105" customFormat="1" ht="12.75" x14ac:dyDescent="0.2">
      <c r="A91" s="195">
        <v>3</v>
      </c>
      <c r="B91" s="196">
        <v>32</v>
      </c>
      <c r="C91" s="197">
        <v>33</v>
      </c>
      <c r="D91" s="198"/>
      <c r="E91" s="199"/>
      <c r="F91" s="195">
        <v>3</v>
      </c>
      <c r="G91" s="196">
        <v>33</v>
      </c>
      <c r="H91" s="196">
        <v>37</v>
      </c>
      <c r="J91" s="195">
        <v>3</v>
      </c>
      <c r="K91" s="196">
        <v>28</v>
      </c>
      <c r="L91" s="196">
        <v>30</v>
      </c>
      <c r="N91" s="195">
        <v>3</v>
      </c>
      <c r="O91" s="105" t="s">
        <v>730</v>
      </c>
      <c r="R91" s="195">
        <v>3</v>
      </c>
      <c r="S91" s="196">
        <v>28</v>
      </c>
      <c r="T91" s="196">
        <v>33</v>
      </c>
      <c r="V91" s="195">
        <v>3</v>
      </c>
      <c r="W91" s="196">
        <v>28</v>
      </c>
      <c r="X91" s="197">
        <v>34</v>
      </c>
      <c r="Z91" s="200"/>
      <c r="AD91" s="200"/>
      <c r="AE91" s="199"/>
      <c r="AF91" s="199"/>
      <c r="AH91" s="200"/>
      <c r="AI91" s="199"/>
      <c r="AJ91" s="199"/>
    </row>
    <row r="92" spans="1:36" s="105" customFormat="1" ht="12.75" x14ac:dyDescent="0.2">
      <c r="A92" s="195">
        <v>4</v>
      </c>
      <c r="B92" s="196">
        <v>27</v>
      </c>
      <c r="C92" s="197">
        <v>32</v>
      </c>
      <c r="D92" s="198"/>
      <c r="E92" s="199"/>
      <c r="F92" s="195">
        <v>4</v>
      </c>
      <c r="G92" s="196">
        <v>31</v>
      </c>
      <c r="H92" s="196">
        <v>43</v>
      </c>
      <c r="J92" s="195">
        <v>4</v>
      </c>
      <c r="K92" s="196">
        <v>28</v>
      </c>
      <c r="L92" s="196">
        <v>31</v>
      </c>
      <c r="N92" s="195">
        <v>4</v>
      </c>
      <c r="R92" s="195">
        <v>4</v>
      </c>
      <c r="S92" s="196">
        <v>34</v>
      </c>
      <c r="T92" s="196">
        <v>36</v>
      </c>
      <c r="V92" s="195">
        <v>4</v>
      </c>
      <c r="W92" s="196">
        <v>31</v>
      </c>
      <c r="X92" s="197">
        <v>35</v>
      </c>
      <c r="Z92" s="200"/>
      <c r="AD92" s="200"/>
      <c r="AE92" s="199"/>
      <c r="AF92" s="199"/>
      <c r="AH92" s="200"/>
      <c r="AI92" s="199"/>
      <c r="AJ92" s="199"/>
    </row>
    <row r="93" spans="1:36" s="105" customFormat="1" ht="12.75" x14ac:dyDescent="0.2">
      <c r="A93" s="195">
        <v>5</v>
      </c>
      <c r="B93" s="196">
        <v>29</v>
      </c>
      <c r="C93" s="197">
        <v>29</v>
      </c>
      <c r="D93" s="198"/>
      <c r="E93" s="199"/>
      <c r="F93" s="195">
        <v>5</v>
      </c>
      <c r="G93" s="196">
        <v>29</v>
      </c>
      <c r="H93" s="196">
        <v>32</v>
      </c>
      <c r="J93" s="195">
        <v>5</v>
      </c>
      <c r="K93" s="196">
        <v>32</v>
      </c>
      <c r="L93" s="196">
        <v>38</v>
      </c>
      <c r="N93" s="195">
        <v>5</v>
      </c>
      <c r="R93" s="195">
        <v>5</v>
      </c>
      <c r="S93" s="196">
        <v>32</v>
      </c>
      <c r="T93" s="196">
        <v>33</v>
      </c>
      <c r="V93" s="195">
        <v>5</v>
      </c>
      <c r="W93" s="196">
        <v>32</v>
      </c>
      <c r="X93" s="197">
        <v>34</v>
      </c>
      <c r="Z93" s="200"/>
      <c r="AD93" s="200"/>
      <c r="AE93" s="199"/>
      <c r="AF93" s="199"/>
      <c r="AH93" s="200"/>
      <c r="AI93" s="199"/>
      <c r="AJ93" s="199"/>
    </row>
    <row r="94" spans="1:36" s="105" customFormat="1" ht="12.75" x14ac:dyDescent="0.2">
      <c r="A94" s="195">
        <v>6</v>
      </c>
      <c r="B94" s="196"/>
      <c r="C94" s="197"/>
      <c r="D94" s="198"/>
      <c r="E94" s="199"/>
      <c r="F94" s="195">
        <v>6</v>
      </c>
      <c r="G94" s="196"/>
      <c r="H94" s="196"/>
      <c r="J94" s="195">
        <v>6</v>
      </c>
      <c r="K94" s="196"/>
      <c r="L94" s="196"/>
      <c r="N94" s="195">
        <v>6</v>
      </c>
      <c r="R94" s="195">
        <v>6</v>
      </c>
      <c r="S94" s="196"/>
      <c r="T94" s="196"/>
      <c r="V94" s="195">
        <v>6</v>
      </c>
      <c r="W94" s="196"/>
      <c r="X94" s="197"/>
      <c r="Z94" s="200"/>
      <c r="AD94" s="200"/>
      <c r="AE94" s="199"/>
      <c r="AF94" s="199"/>
      <c r="AH94" s="200"/>
      <c r="AI94" s="199"/>
      <c r="AJ94" s="199"/>
    </row>
    <row r="95" spans="1:36" s="105" customFormat="1" ht="12.75" x14ac:dyDescent="0.2">
      <c r="A95" s="195">
        <v>7</v>
      </c>
      <c r="B95" s="196"/>
      <c r="C95" s="197"/>
      <c r="D95" s="198"/>
      <c r="E95" s="199"/>
      <c r="F95" s="195">
        <v>7</v>
      </c>
      <c r="G95" s="196"/>
      <c r="H95" s="196"/>
      <c r="J95" s="195">
        <v>7</v>
      </c>
      <c r="K95" s="196"/>
      <c r="L95" s="196"/>
      <c r="N95" s="195">
        <v>7</v>
      </c>
      <c r="O95" s="196"/>
      <c r="P95" s="196"/>
      <c r="R95" s="195">
        <v>7</v>
      </c>
      <c r="S95" s="196"/>
      <c r="T95" s="196"/>
      <c r="V95" s="195">
        <v>7</v>
      </c>
      <c r="W95" s="196"/>
      <c r="X95" s="197"/>
      <c r="Z95" s="200"/>
      <c r="AA95" s="199"/>
      <c r="AB95" s="199"/>
      <c r="AD95" s="200"/>
      <c r="AE95" s="199"/>
      <c r="AF95" s="199"/>
      <c r="AH95" s="200"/>
      <c r="AI95" s="199"/>
      <c r="AJ95" s="199"/>
    </row>
    <row r="96" spans="1:36" s="105" customFormat="1" ht="12.75" x14ac:dyDescent="0.2">
      <c r="A96" s="195">
        <v>8</v>
      </c>
      <c r="B96" s="196"/>
      <c r="C96" s="197"/>
      <c r="D96" s="198"/>
      <c r="E96" s="199"/>
      <c r="F96" s="195">
        <v>8</v>
      </c>
      <c r="G96" s="196"/>
      <c r="H96" s="196"/>
      <c r="J96" s="195">
        <v>8</v>
      </c>
      <c r="K96" s="196"/>
      <c r="L96" s="196"/>
      <c r="N96" s="195">
        <v>8</v>
      </c>
      <c r="O96" s="196"/>
      <c r="P96" s="196"/>
      <c r="R96" s="195">
        <v>8</v>
      </c>
      <c r="S96" s="196"/>
      <c r="T96" s="196"/>
      <c r="V96" s="195">
        <v>8</v>
      </c>
      <c r="W96" s="196"/>
      <c r="X96" s="197"/>
      <c r="Z96" s="200"/>
      <c r="AA96" s="199"/>
      <c r="AB96" s="199"/>
      <c r="AD96" s="200"/>
      <c r="AE96" s="199"/>
      <c r="AF96" s="199"/>
      <c r="AH96" s="200"/>
      <c r="AI96" s="199"/>
      <c r="AJ96" s="199"/>
    </row>
    <row r="97" spans="1:36" s="105" customFormat="1" ht="12.75" x14ac:dyDescent="0.2">
      <c r="A97" s="195">
        <v>9</v>
      </c>
      <c r="B97" s="196"/>
      <c r="C97" s="197"/>
      <c r="D97" s="198"/>
      <c r="E97" s="199"/>
      <c r="F97" s="195">
        <v>9</v>
      </c>
      <c r="G97" s="196"/>
      <c r="H97" s="196"/>
      <c r="J97" s="195">
        <v>9</v>
      </c>
      <c r="K97" s="196"/>
      <c r="L97" s="196"/>
      <c r="N97" s="195">
        <v>9</v>
      </c>
      <c r="O97" s="196"/>
      <c r="P97" s="196"/>
      <c r="R97" s="195">
        <v>9</v>
      </c>
      <c r="S97" s="196"/>
      <c r="T97" s="196"/>
      <c r="V97" s="195">
        <v>9</v>
      </c>
      <c r="W97" s="196"/>
      <c r="X97" s="197"/>
      <c r="Z97" s="200"/>
      <c r="AA97" s="199"/>
      <c r="AB97" s="199"/>
      <c r="AD97" s="200"/>
      <c r="AE97" s="199"/>
      <c r="AF97" s="199"/>
      <c r="AH97" s="200"/>
      <c r="AI97" s="199"/>
      <c r="AJ97" s="199"/>
    </row>
    <row r="98" spans="1:36" s="105" customFormat="1" ht="12.75" x14ac:dyDescent="0.2">
      <c r="A98" s="195">
        <v>10</v>
      </c>
      <c r="B98" s="196"/>
      <c r="C98" s="197"/>
      <c r="D98" s="198"/>
      <c r="E98" s="199"/>
      <c r="F98" s="195">
        <v>10</v>
      </c>
      <c r="G98" s="196"/>
      <c r="H98" s="196"/>
      <c r="J98" s="195">
        <v>10</v>
      </c>
      <c r="K98" s="196"/>
      <c r="L98" s="196"/>
      <c r="N98" s="195">
        <v>10</v>
      </c>
      <c r="O98" s="196"/>
      <c r="P98" s="196"/>
      <c r="R98" s="195">
        <v>10</v>
      </c>
      <c r="S98" s="196"/>
      <c r="T98" s="196"/>
      <c r="V98" s="195">
        <v>10</v>
      </c>
      <c r="W98" s="196"/>
      <c r="X98" s="197"/>
      <c r="Z98" s="200"/>
      <c r="AA98" s="199"/>
      <c r="AB98" s="199"/>
      <c r="AD98" s="200"/>
      <c r="AE98" s="199"/>
      <c r="AF98" s="199"/>
      <c r="AH98" s="200"/>
      <c r="AI98" s="199"/>
      <c r="AJ98" s="199"/>
    </row>
    <row r="99" spans="1:36" ht="12.75" x14ac:dyDescent="0.2">
      <c r="A99" s="124"/>
      <c r="AF99" s="121"/>
    </row>
    <row r="100" spans="1:36" ht="12.75" x14ac:dyDescent="0.2">
      <c r="A100" s="124"/>
      <c r="AF100" s="121"/>
    </row>
    <row r="101" spans="1:36" ht="12.75" x14ac:dyDescent="0.2">
      <c r="A101" s="188" t="s">
        <v>762</v>
      </c>
      <c r="AF101" s="124"/>
    </row>
    <row r="102" spans="1:36" ht="12.75" x14ac:dyDescent="0.2">
      <c r="A102" s="188" t="s">
        <v>704</v>
      </c>
      <c r="F102" s="188" t="s">
        <v>715</v>
      </c>
      <c r="J102" s="188" t="s">
        <v>721</v>
      </c>
      <c r="N102" s="188" t="s">
        <v>729</v>
      </c>
      <c r="R102" s="188" t="s">
        <v>731</v>
      </c>
      <c r="V102" s="188" t="s">
        <v>739</v>
      </c>
      <c r="Z102" s="188"/>
      <c r="AD102" s="188"/>
      <c r="AH102" s="188"/>
    </row>
    <row r="103" spans="1:36" s="104" customFormat="1" ht="12.75" x14ac:dyDescent="0.2">
      <c r="A103" s="189" t="s">
        <v>758</v>
      </c>
      <c r="B103" s="190" t="s">
        <v>759</v>
      </c>
      <c r="C103" s="191" t="s">
        <v>760</v>
      </c>
      <c r="D103" s="186"/>
      <c r="E103" s="192"/>
      <c r="F103" s="189" t="s">
        <v>758</v>
      </c>
      <c r="G103" s="190" t="s">
        <v>759</v>
      </c>
      <c r="H103" s="190" t="s">
        <v>760</v>
      </c>
      <c r="I103" s="193"/>
      <c r="J103" s="189" t="s">
        <v>758</v>
      </c>
      <c r="K103" s="190" t="s">
        <v>759</v>
      </c>
      <c r="L103" s="190" t="s">
        <v>760</v>
      </c>
      <c r="N103" s="189" t="s">
        <v>758</v>
      </c>
      <c r="O103" s="190" t="s">
        <v>759</v>
      </c>
      <c r="P103" s="190" t="s">
        <v>760</v>
      </c>
      <c r="R103" s="189" t="s">
        <v>758</v>
      </c>
      <c r="S103" s="190" t="s">
        <v>759</v>
      </c>
      <c r="T103" s="190" t="s">
        <v>760</v>
      </c>
      <c r="V103" s="189" t="s">
        <v>758</v>
      </c>
      <c r="W103" s="190" t="s">
        <v>759</v>
      </c>
      <c r="X103" s="191" t="s">
        <v>760</v>
      </c>
      <c r="Z103" s="194"/>
      <c r="AA103" s="192"/>
      <c r="AB103" s="192"/>
      <c r="AD103" s="194"/>
      <c r="AE103" s="192"/>
      <c r="AF103" s="192"/>
      <c r="AH103" s="194"/>
      <c r="AI103" s="192"/>
      <c r="AJ103" s="192"/>
    </row>
    <row r="104" spans="1:36" s="105" customFormat="1" ht="12.75" x14ac:dyDescent="0.2">
      <c r="A104" s="195">
        <v>1</v>
      </c>
      <c r="B104" s="196">
        <v>28</v>
      </c>
      <c r="C104" s="197">
        <v>37</v>
      </c>
      <c r="D104" s="198"/>
      <c r="E104" s="199"/>
      <c r="F104" s="195">
        <v>1</v>
      </c>
      <c r="G104" s="196">
        <v>30</v>
      </c>
      <c r="H104" s="196">
        <v>32</v>
      </c>
      <c r="J104" s="195">
        <v>1</v>
      </c>
      <c r="K104" s="196">
        <v>24</v>
      </c>
      <c r="L104" s="196">
        <v>32</v>
      </c>
      <c r="N104" s="195">
        <v>1</v>
      </c>
      <c r="R104" s="195">
        <v>1</v>
      </c>
      <c r="S104" s="196">
        <v>19</v>
      </c>
      <c r="T104" s="196">
        <v>24</v>
      </c>
      <c r="V104" s="195">
        <v>1</v>
      </c>
      <c r="W104" s="196">
        <v>21</v>
      </c>
      <c r="X104" s="197">
        <v>28</v>
      </c>
      <c r="Z104" s="200"/>
      <c r="AD104" s="200"/>
      <c r="AE104" s="199"/>
      <c r="AF104" s="199"/>
      <c r="AH104" s="200"/>
      <c r="AI104" s="199"/>
      <c r="AJ104" s="199"/>
    </row>
    <row r="105" spans="1:36" s="105" customFormat="1" ht="12.75" x14ac:dyDescent="0.2">
      <c r="A105" s="195">
        <v>2</v>
      </c>
      <c r="B105" s="196">
        <v>19</v>
      </c>
      <c r="C105" s="197">
        <v>25</v>
      </c>
      <c r="D105" s="198"/>
      <c r="E105" s="199"/>
      <c r="F105" s="195">
        <v>2</v>
      </c>
      <c r="G105" s="196">
        <v>31</v>
      </c>
      <c r="H105" s="196">
        <v>36</v>
      </c>
      <c r="J105" s="195">
        <v>2</v>
      </c>
      <c r="K105" s="196">
        <v>30</v>
      </c>
      <c r="L105" s="196">
        <v>33</v>
      </c>
      <c r="N105" s="195">
        <v>2</v>
      </c>
      <c r="R105" s="195">
        <v>2</v>
      </c>
      <c r="S105" s="196">
        <v>24</v>
      </c>
      <c r="T105" s="196">
        <v>29</v>
      </c>
      <c r="V105" s="195">
        <v>2</v>
      </c>
      <c r="W105" s="196">
        <v>24</v>
      </c>
      <c r="X105" s="197">
        <v>29</v>
      </c>
      <c r="Z105" s="200"/>
      <c r="AD105" s="200"/>
      <c r="AE105" s="199"/>
      <c r="AF105" s="199"/>
      <c r="AH105" s="200"/>
      <c r="AI105" s="199"/>
      <c r="AJ105" s="199"/>
    </row>
    <row r="106" spans="1:36" s="105" customFormat="1" ht="12.75" x14ac:dyDescent="0.2">
      <c r="A106" s="195">
        <v>3</v>
      </c>
      <c r="B106" s="196">
        <v>25</v>
      </c>
      <c r="C106" s="197">
        <v>37</v>
      </c>
      <c r="D106" s="198"/>
      <c r="E106" s="199"/>
      <c r="F106" s="195">
        <v>3</v>
      </c>
      <c r="G106" s="196">
        <v>25</v>
      </c>
      <c r="H106" s="196">
        <v>31</v>
      </c>
      <c r="J106" s="195">
        <v>3</v>
      </c>
      <c r="K106" s="196">
        <v>33</v>
      </c>
      <c r="L106" s="196">
        <v>36</v>
      </c>
      <c r="N106" s="195">
        <v>3</v>
      </c>
      <c r="O106" s="105" t="s">
        <v>730</v>
      </c>
      <c r="R106" s="195">
        <v>3</v>
      </c>
      <c r="S106" s="196">
        <v>23</v>
      </c>
      <c r="T106" s="196">
        <v>30</v>
      </c>
      <c r="V106" s="195">
        <v>3</v>
      </c>
      <c r="W106" s="196">
        <v>23</v>
      </c>
      <c r="X106" s="197">
        <v>34</v>
      </c>
      <c r="Z106" s="200"/>
      <c r="AD106" s="200"/>
      <c r="AE106" s="199"/>
      <c r="AF106" s="199"/>
      <c r="AH106" s="200"/>
      <c r="AI106" s="199"/>
      <c r="AJ106" s="199"/>
    </row>
    <row r="107" spans="1:36" s="105" customFormat="1" ht="12.75" x14ac:dyDescent="0.2">
      <c r="A107" s="195">
        <v>4</v>
      </c>
      <c r="B107" s="196"/>
      <c r="C107" s="197"/>
      <c r="D107" s="198"/>
      <c r="E107" s="199"/>
      <c r="F107" s="195">
        <v>4</v>
      </c>
      <c r="G107" s="196">
        <v>26</v>
      </c>
      <c r="H107" s="196">
        <v>33</v>
      </c>
      <c r="J107" s="195">
        <v>4</v>
      </c>
      <c r="K107" s="196">
        <v>34</v>
      </c>
      <c r="L107" s="196">
        <v>37</v>
      </c>
      <c r="N107" s="195">
        <v>4</v>
      </c>
      <c r="R107" s="195">
        <v>4</v>
      </c>
      <c r="S107" s="196">
        <v>29</v>
      </c>
      <c r="T107" s="196">
        <v>33</v>
      </c>
      <c r="V107" s="195">
        <v>4</v>
      </c>
      <c r="W107" s="196">
        <v>24</v>
      </c>
      <c r="X107" s="197">
        <v>33</v>
      </c>
      <c r="Z107" s="200"/>
      <c r="AD107" s="200"/>
      <c r="AE107" s="199"/>
      <c r="AF107" s="199"/>
      <c r="AH107" s="200"/>
      <c r="AI107" s="199"/>
      <c r="AJ107" s="199"/>
    </row>
    <row r="108" spans="1:36" s="105" customFormat="1" ht="12.75" x14ac:dyDescent="0.2">
      <c r="A108" s="195">
        <v>5</v>
      </c>
      <c r="B108" s="196"/>
      <c r="C108" s="197"/>
      <c r="D108" s="198"/>
      <c r="E108" s="199"/>
      <c r="F108" s="195">
        <v>5</v>
      </c>
      <c r="G108" s="196">
        <v>23</v>
      </c>
      <c r="H108" s="196">
        <v>26</v>
      </c>
      <c r="J108" s="195">
        <v>5</v>
      </c>
      <c r="K108" s="196">
        <v>31</v>
      </c>
      <c r="L108" s="196">
        <v>38</v>
      </c>
      <c r="N108" s="195">
        <v>5</v>
      </c>
      <c r="R108" s="195">
        <v>5</v>
      </c>
      <c r="S108" s="196">
        <v>31</v>
      </c>
      <c r="T108" s="196">
        <v>37</v>
      </c>
      <c r="V108" s="195">
        <v>5</v>
      </c>
      <c r="W108" s="196">
        <v>25</v>
      </c>
      <c r="X108" s="197">
        <v>33</v>
      </c>
      <c r="Z108" s="200"/>
      <c r="AD108" s="200"/>
      <c r="AE108" s="199"/>
      <c r="AF108" s="199"/>
      <c r="AH108" s="200"/>
      <c r="AI108" s="199"/>
      <c r="AJ108" s="199"/>
    </row>
    <row r="109" spans="1:36" s="105" customFormat="1" ht="12.75" x14ac:dyDescent="0.2">
      <c r="A109" s="195">
        <v>6</v>
      </c>
      <c r="B109" s="196"/>
      <c r="C109" s="197"/>
      <c r="D109" s="198"/>
      <c r="E109" s="199"/>
      <c r="F109" s="195">
        <v>6</v>
      </c>
      <c r="G109" s="196"/>
      <c r="H109" s="196"/>
      <c r="J109" s="195">
        <v>6</v>
      </c>
      <c r="K109" s="196"/>
      <c r="L109" s="196"/>
      <c r="N109" s="195">
        <v>6</v>
      </c>
      <c r="R109" s="195">
        <v>6</v>
      </c>
      <c r="S109" s="196"/>
      <c r="T109" s="196"/>
      <c r="V109" s="195">
        <v>6</v>
      </c>
      <c r="W109" s="196"/>
      <c r="X109" s="197"/>
      <c r="Z109" s="200"/>
      <c r="AD109" s="200"/>
      <c r="AE109" s="199"/>
      <c r="AF109" s="199"/>
      <c r="AH109" s="200"/>
      <c r="AI109" s="199"/>
      <c r="AJ109" s="199"/>
    </row>
    <row r="110" spans="1:36" s="105" customFormat="1" ht="12.75" x14ac:dyDescent="0.2">
      <c r="A110" s="195">
        <v>7</v>
      </c>
      <c r="B110" s="196"/>
      <c r="C110" s="197"/>
      <c r="D110" s="198"/>
      <c r="E110" s="199"/>
      <c r="F110" s="195">
        <v>7</v>
      </c>
      <c r="G110" s="196"/>
      <c r="H110" s="196"/>
      <c r="J110" s="195">
        <v>7</v>
      </c>
      <c r="K110" s="196"/>
      <c r="L110" s="196"/>
      <c r="N110" s="195">
        <v>7</v>
      </c>
      <c r="O110" s="196"/>
      <c r="P110" s="196"/>
      <c r="R110" s="195">
        <v>7</v>
      </c>
      <c r="S110" s="196"/>
      <c r="T110" s="196"/>
      <c r="V110" s="195">
        <v>7</v>
      </c>
      <c r="W110" s="196"/>
      <c r="X110" s="197"/>
      <c r="Z110" s="200"/>
      <c r="AA110" s="199"/>
      <c r="AB110" s="199"/>
      <c r="AD110" s="200"/>
      <c r="AE110" s="199"/>
      <c r="AF110" s="199"/>
      <c r="AH110" s="200"/>
      <c r="AI110" s="199"/>
      <c r="AJ110" s="199"/>
    </row>
    <row r="111" spans="1:36" s="105" customFormat="1" ht="12.75" x14ac:dyDescent="0.2">
      <c r="A111" s="195">
        <v>8</v>
      </c>
      <c r="B111" s="196"/>
      <c r="C111" s="197"/>
      <c r="D111" s="198"/>
      <c r="E111" s="199"/>
      <c r="F111" s="195">
        <v>8</v>
      </c>
      <c r="G111" s="196"/>
      <c r="H111" s="196"/>
      <c r="J111" s="195">
        <v>8</v>
      </c>
      <c r="K111" s="196"/>
      <c r="L111" s="196"/>
      <c r="N111" s="195">
        <v>8</v>
      </c>
      <c r="O111" s="196"/>
      <c r="P111" s="196"/>
      <c r="R111" s="195">
        <v>8</v>
      </c>
      <c r="S111" s="196"/>
      <c r="T111" s="196"/>
      <c r="V111" s="195">
        <v>8</v>
      </c>
      <c r="W111" s="196"/>
      <c r="X111" s="197"/>
      <c r="Z111" s="200"/>
      <c r="AA111" s="199"/>
      <c r="AB111" s="199"/>
      <c r="AD111" s="200"/>
      <c r="AE111" s="199"/>
      <c r="AF111" s="199"/>
      <c r="AH111" s="200"/>
      <c r="AI111" s="199"/>
      <c r="AJ111" s="199"/>
    </row>
    <row r="112" spans="1:36" s="105" customFormat="1" ht="12.75" x14ac:dyDescent="0.2">
      <c r="A112" s="195">
        <v>9</v>
      </c>
      <c r="B112" s="196"/>
      <c r="C112" s="197"/>
      <c r="D112" s="198"/>
      <c r="E112" s="199"/>
      <c r="F112" s="195">
        <v>9</v>
      </c>
      <c r="G112" s="196"/>
      <c r="H112" s="196"/>
      <c r="J112" s="195">
        <v>9</v>
      </c>
      <c r="K112" s="196"/>
      <c r="L112" s="196"/>
      <c r="N112" s="195">
        <v>9</v>
      </c>
      <c r="O112" s="196"/>
      <c r="P112" s="196"/>
      <c r="R112" s="195">
        <v>9</v>
      </c>
      <c r="S112" s="196"/>
      <c r="T112" s="196"/>
      <c r="V112" s="195">
        <v>9</v>
      </c>
      <c r="W112" s="196"/>
      <c r="X112" s="197"/>
      <c r="Z112" s="200"/>
      <c r="AA112" s="199"/>
      <c r="AB112" s="199"/>
      <c r="AD112" s="200"/>
      <c r="AE112" s="199"/>
      <c r="AF112" s="199"/>
      <c r="AH112" s="200"/>
      <c r="AI112" s="199"/>
      <c r="AJ112" s="199"/>
    </row>
    <row r="113" spans="1:36" s="105" customFormat="1" ht="12.75" x14ac:dyDescent="0.2">
      <c r="A113" s="195">
        <v>10</v>
      </c>
      <c r="B113" s="196"/>
      <c r="C113" s="197"/>
      <c r="D113" s="198"/>
      <c r="E113" s="199"/>
      <c r="F113" s="195">
        <v>10</v>
      </c>
      <c r="G113" s="196"/>
      <c r="H113" s="196"/>
      <c r="J113" s="195">
        <v>10</v>
      </c>
      <c r="K113" s="196"/>
      <c r="L113" s="196"/>
      <c r="N113" s="195">
        <v>10</v>
      </c>
      <c r="O113" s="196"/>
      <c r="P113" s="196"/>
      <c r="R113" s="195">
        <v>10</v>
      </c>
      <c r="S113" s="196"/>
      <c r="T113" s="196"/>
      <c r="V113" s="195">
        <v>10</v>
      </c>
      <c r="W113" s="196"/>
      <c r="X113" s="197"/>
      <c r="Z113" s="200"/>
      <c r="AA113" s="199"/>
      <c r="AB113" s="199"/>
      <c r="AD113" s="200"/>
      <c r="AE113" s="199"/>
      <c r="AF113" s="199"/>
      <c r="AH113" s="200"/>
      <c r="AI113" s="199"/>
      <c r="AJ113" s="199"/>
    </row>
    <row r="114" spans="1:36" ht="12.75" x14ac:dyDescent="0.2">
      <c r="A114" s="124"/>
      <c r="AF114" s="121"/>
    </row>
    <row r="115" spans="1:36" ht="12.75" x14ac:dyDescent="0.2">
      <c r="A115" s="124"/>
      <c r="AF115" s="121"/>
    </row>
    <row r="116" spans="1:36" ht="12.75" x14ac:dyDescent="0.2">
      <c r="A116" s="124"/>
      <c r="AF116" s="121"/>
    </row>
    <row r="117" spans="1:36" ht="12.75" x14ac:dyDescent="0.2">
      <c r="A117" s="124"/>
      <c r="AF117" s="121"/>
    </row>
    <row r="118" spans="1:36" ht="12.75" x14ac:dyDescent="0.2">
      <c r="A118" s="124"/>
      <c r="AF118" s="121"/>
    </row>
    <row r="119" spans="1:36" ht="12.75" x14ac:dyDescent="0.2">
      <c r="A119" s="124"/>
      <c r="AF119" s="121"/>
    </row>
    <row r="120" spans="1:36" ht="12.75" x14ac:dyDescent="0.2">
      <c r="A120" s="124"/>
      <c r="AF120" s="121"/>
    </row>
    <row r="121" spans="1:36" ht="12.75" x14ac:dyDescent="0.2">
      <c r="A121" s="124"/>
      <c r="AF121" s="121"/>
    </row>
    <row r="122" spans="1:36" ht="12.75" x14ac:dyDescent="0.2">
      <c r="A122" s="124"/>
      <c r="AF122" s="121"/>
    </row>
    <row r="123" spans="1:36" ht="12.75" x14ac:dyDescent="0.2">
      <c r="A123" s="124"/>
      <c r="AF123" s="121"/>
    </row>
    <row r="124" spans="1:36" ht="12.75" x14ac:dyDescent="0.2">
      <c r="A124" s="124"/>
      <c r="AF124" s="121"/>
    </row>
    <row r="125" spans="1:36" ht="12.75" x14ac:dyDescent="0.2">
      <c r="A125" s="124"/>
      <c r="AF125" s="121"/>
    </row>
    <row r="126" spans="1:36" ht="12.75" x14ac:dyDescent="0.2">
      <c r="A126" s="124"/>
      <c r="AF126" s="121"/>
    </row>
    <row r="127" spans="1:36" ht="12.75" x14ac:dyDescent="0.2">
      <c r="A127" s="124"/>
      <c r="AF127" s="121"/>
    </row>
    <row r="128" spans="1:36" ht="12.75" x14ac:dyDescent="0.2">
      <c r="A128" s="124"/>
      <c r="AF128" s="121"/>
    </row>
    <row r="129" spans="1:32" ht="12.75" x14ac:dyDescent="0.2">
      <c r="A129" s="124"/>
      <c r="AF129" s="121"/>
    </row>
    <row r="130" spans="1:32" ht="12.75" x14ac:dyDescent="0.2">
      <c r="A130" s="124"/>
      <c r="AF130" s="121"/>
    </row>
    <row r="131" spans="1:32" ht="12.75" x14ac:dyDescent="0.2">
      <c r="A131" s="124"/>
      <c r="AF131" s="121"/>
    </row>
    <row r="132" spans="1:32" ht="12.75" x14ac:dyDescent="0.2">
      <c r="A132" s="124"/>
      <c r="AF132" s="121"/>
    </row>
    <row r="133" spans="1:32" ht="12.75" x14ac:dyDescent="0.2">
      <c r="A133" s="124"/>
      <c r="AF133" s="121"/>
    </row>
    <row r="134" spans="1:32" ht="12.75" x14ac:dyDescent="0.2">
      <c r="A134" s="124"/>
      <c r="AF134" s="121"/>
    </row>
    <row r="135" spans="1:32" ht="12.75" x14ac:dyDescent="0.2">
      <c r="A135" s="124"/>
      <c r="AF135" s="121"/>
    </row>
    <row r="136" spans="1:32" ht="12.75" x14ac:dyDescent="0.2">
      <c r="A136" s="124"/>
      <c r="AF136" s="121"/>
    </row>
    <row r="137" spans="1:32" ht="12.75" x14ac:dyDescent="0.2">
      <c r="A137" s="124"/>
      <c r="AF137" s="121"/>
    </row>
    <row r="138" spans="1:32" ht="12.75" x14ac:dyDescent="0.2">
      <c r="A138" s="124"/>
      <c r="AF138" s="121"/>
    </row>
    <row r="139" spans="1:32" ht="12.75" x14ac:dyDescent="0.2">
      <c r="A139" s="124"/>
      <c r="AF139" s="121"/>
    </row>
    <row r="140" spans="1:32" ht="12.75" x14ac:dyDescent="0.2">
      <c r="A140" s="124"/>
      <c r="AF140" s="121"/>
    </row>
    <row r="141" spans="1:32" ht="12.75" x14ac:dyDescent="0.2">
      <c r="A141" s="124"/>
      <c r="AF141" s="121"/>
    </row>
    <row r="142" spans="1:32" ht="12.75" x14ac:dyDescent="0.2">
      <c r="A142" s="124"/>
      <c r="AF142" s="121"/>
    </row>
    <row r="143" spans="1:32" ht="12.75" x14ac:dyDescent="0.2">
      <c r="A143" s="124"/>
      <c r="AF143" s="121"/>
    </row>
    <row r="144" spans="1:32" ht="12.75" x14ac:dyDescent="0.2">
      <c r="A144" s="124"/>
      <c r="AF144" s="121"/>
    </row>
    <row r="145" spans="1:32" ht="12.75" x14ac:dyDescent="0.2">
      <c r="A145" s="124"/>
      <c r="AF145" s="121"/>
    </row>
    <row r="146" spans="1:32" ht="12.75" x14ac:dyDescent="0.2">
      <c r="A146" s="124"/>
      <c r="AF146" s="121"/>
    </row>
    <row r="147" spans="1:32" ht="12.75" x14ac:dyDescent="0.2">
      <c r="A147" s="124"/>
      <c r="AF147" s="121"/>
    </row>
    <row r="148" spans="1:32" ht="12.75" x14ac:dyDescent="0.2">
      <c r="A148" s="124"/>
      <c r="AF148" s="121"/>
    </row>
    <row r="149" spans="1:32" ht="12.75" x14ac:dyDescent="0.2">
      <c r="A149" s="124"/>
      <c r="AF149" s="121"/>
    </row>
    <row r="150" spans="1:32" ht="12.75" x14ac:dyDescent="0.2">
      <c r="A150" s="124"/>
      <c r="AF150" s="121"/>
    </row>
    <row r="151" spans="1:32" ht="12.75" x14ac:dyDescent="0.2">
      <c r="A151" s="124"/>
      <c r="AF151" s="121"/>
    </row>
    <row r="152" spans="1:32" ht="12.75" x14ac:dyDescent="0.2">
      <c r="A152" s="124"/>
      <c r="AF152" s="121"/>
    </row>
    <row r="153" spans="1:32" ht="12.75" x14ac:dyDescent="0.2">
      <c r="A153" s="124"/>
      <c r="AF153" s="121"/>
    </row>
    <row r="154" spans="1:32" ht="12.75" x14ac:dyDescent="0.2">
      <c r="A154" s="124"/>
      <c r="AF154" s="121"/>
    </row>
    <row r="155" spans="1:32" ht="12.75" x14ac:dyDescent="0.2">
      <c r="A155" s="124"/>
      <c r="AF155" s="121"/>
    </row>
    <row r="156" spans="1:32" ht="12.75" x14ac:dyDescent="0.2">
      <c r="A156" s="124"/>
      <c r="AF156" s="121"/>
    </row>
    <row r="157" spans="1:32" ht="12.75" x14ac:dyDescent="0.2">
      <c r="A157" s="124"/>
      <c r="AF157" s="121"/>
    </row>
    <row r="158" spans="1:32" ht="12.75" x14ac:dyDescent="0.2">
      <c r="A158" s="124"/>
      <c r="AF158" s="121"/>
    </row>
    <row r="159" spans="1:32" ht="12.75" x14ac:dyDescent="0.2">
      <c r="A159" s="124"/>
      <c r="AF159" s="121"/>
    </row>
    <row r="160" spans="1:32" ht="12.75" x14ac:dyDescent="0.2">
      <c r="A160" s="124"/>
      <c r="AF160" s="121"/>
    </row>
    <row r="161" spans="1:32" ht="12.75" x14ac:dyDescent="0.2">
      <c r="A161" s="124"/>
      <c r="AF161" s="121"/>
    </row>
    <row r="162" spans="1:32" ht="12.75" x14ac:dyDescent="0.2">
      <c r="A162" s="124"/>
      <c r="AF162" s="121"/>
    </row>
    <row r="163" spans="1:32" ht="12.75" x14ac:dyDescent="0.2">
      <c r="A163" s="124"/>
      <c r="AF163" s="121"/>
    </row>
    <row r="164" spans="1:32" ht="12.75" x14ac:dyDescent="0.2">
      <c r="A164" s="124"/>
      <c r="AF164" s="121"/>
    </row>
    <row r="165" spans="1:32" ht="12.75" x14ac:dyDescent="0.2">
      <c r="A165" s="124"/>
      <c r="AF165" s="121"/>
    </row>
    <row r="166" spans="1:32" ht="12.75" x14ac:dyDescent="0.2">
      <c r="A166" s="124"/>
      <c r="AF166" s="121"/>
    </row>
    <row r="167" spans="1:32" ht="12.75" x14ac:dyDescent="0.2">
      <c r="A167" s="124"/>
      <c r="AF167" s="121"/>
    </row>
    <row r="168" spans="1:32" ht="12.75" x14ac:dyDescent="0.2">
      <c r="A168" s="124"/>
      <c r="AF168" s="121"/>
    </row>
    <row r="169" spans="1:32" ht="12.75" x14ac:dyDescent="0.2">
      <c r="A169" s="124"/>
      <c r="AF169" s="121"/>
    </row>
    <row r="170" spans="1:32" ht="12.75" x14ac:dyDescent="0.2">
      <c r="A170" s="124"/>
      <c r="AF170" s="121"/>
    </row>
    <row r="171" spans="1:32" ht="12.75" x14ac:dyDescent="0.2">
      <c r="A171" s="124"/>
      <c r="AF171" s="121"/>
    </row>
    <row r="172" spans="1:32" ht="12.75" x14ac:dyDescent="0.2">
      <c r="A172" s="124"/>
      <c r="AF172" s="121"/>
    </row>
    <row r="173" spans="1:32" ht="12.75" x14ac:dyDescent="0.2">
      <c r="A173" s="124"/>
      <c r="AF173" s="121"/>
    </row>
    <row r="174" spans="1:32" ht="12.75" x14ac:dyDescent="0.2">
      <c r="A174" s="124"/>
      <c r="AF174" s="121"/>
    </row>
    <row r="175" spans="1:32" ht="12.75" x14ac:dyDescent="0.2">
      <c r="A175" s="124"/>
      <c r="AF175" s="121"/>
    </row>
    <row r="176" spans="1:32" ht="12.75" x14ac:dyDescent="0.2">
      <c r="A176" s="124"/>
      <c r="AF176" s="121"/>
    </row>
    <row r="177" spans="1:32" ht="12.75" x14ac:dyDescent="0.2">
      <c r="A177" s="124"/>
      <c r="AF177" s="121"/>
    </row>
    <row r="178" spans="1:32" ht="12.75" x14ac:dyDescent="0.2">
      <c r="A178" s="124"/>
      <c r="AF178" s="121"/>
    </row>
    <row r="179" spans="1:32" ht="12.75" x14ac:dyDescent="0.2">
      <c r="A179" s="124"/>
      <c r="AF179" s="121"/>
    </row>
    <row r="180" spans="1:32" ht="12.75" x14ac:dyDescent="0.2">
      <c r="A180" s="124"/>
      <c r="AF180" s="121"/>
    </row>
    <row r="181" spans="1:32" ht="12.75" x14ac:dyDescent="0.2">
      <c r="A181" s="124"/>
      <c r="AF181" s="121"/>
    </row>
    <row r="182" spans="1:32" ht="12.75" x14ac:dyDescent="0.2">
      <c r="A182" s="124"/>
      <c r="AF182" s="121"/>
    </row>
    <row r="183" spans="1:32" ht="12.75" x14ac:dyDescent="0.2">
      <c r="A183" s="124"/>
      <c r="AF183" s="121"/>
    </row>
    <row r="184" spans="1:32" ht="12.75" x14ac:dyDescent="0.2">
      <c r="A184" s="124"/>
      <c r="AF184" s="121"/>
    </row>
    <row r="185" spans="1:32" ht="12.75" x14ac:dyDescent="0.2">
      <c r="A185" s="124"/>
      <c r="AF185" s="121"/>
    </row>
    <row r="186" spans="1:32" ht="12.75" x14ac:dyDescent="0.2">
      <c r="A186" s="124"/>
      <c r="AF186" s="121"/>
    </row>
    <row r="187" spans="1:32" ht="12.75" x14ac:dyDescent="0.2">
      <c r="A187" s="124"/>
      <c r="AF187" s="121"/>
    </row>
    <row r="188" spans="1:32" ht="12.75" x14ac:dyDescent="0.2">
      <c r="A188" s="124"/>
      <c r="AF188" s="121"/>
    </row>
    <row r="189" spans="1:32" ht="12.75" x14ac:dyDescent="0.2">
      <c r="A189" s="124"/>
      <c r="AF189" s="121"/>
    </row>
    <row r="190" spans="1:32" ht="12.75" x14ac:dyDescent="0.2">
      <c r="A190" s="124"/>
      <c r="AF190" s="121"/>
    </row>
    <row r="191" spans="1:32" ht="12.75" x14ac:dyDescent="0.2">
      <c r="A191" s="124"/>
      <c r="AF191" s="121"/>
    </row>
    <row r="192" spans="1:32" ht="12.75" x14ac:dyDescent="0.2">
      <c r="A192" s="124"/>
      <c r="AF192" s="121"/>
    </row>
    <row r="193" spans="1:32" ht="12.75" x14ac:dyDescent="0.2">
      <c r="A193" s="124"/>
      <c r="AF193" s="121"/>
    </row>
    <row r="194" spans="1:32" ht="12.75" x14ac:dyDescent="0.2">
      <c r="A194" s="124"/>
      <c r="AF194" s="121"/>
    </row>
    <row r="195" spans="1:32" ht="12.75" x14ac:dyDescent="0.2">
      <c r="A195" s="124"/>
      <c r="AF195" s="121"/>
    </row>
    <row r="196" spans="1:32" ht="12.75" x14ac:dyDescent="0.2">
      <c r="A196" s="124"/>
      <c r="AF196" s="121"/>
    </row>
    <row r="197" spans="1:32" ht="12.75" x14ac:dyDescent="0.2">
      <c r="A197" s="124"/>
      <c r="AF197" s="121"/>
    </row>
    <row r="198" spans="1:32" ht="12.75" x14ac:dyDescent="0.2">
      <c r="A198" s="124"/>
      <c r="AF198" s="121"/>
    </row>
    <row r="199" spans="1:32" ht="12.75" x14ac:dyDescent="0.2">
      <c r="A199" s="124"/>
      <c r="AF199" s="121"/>
    </row>
    <row r="200" spans="1:32" ht="12.75" x14ac:dyDescent="0.2">
      <c r="A200" s="124"/>
      <c r="AF200" s="121"/>
    </row>
    <row r="201" spans="1:32" ht="12.75" x14ac:dyDescent="0.2">
      <c r="A201" s="124"/>
      <c r="AF201" s="121"/>
    </row>
    <row r="202" spans="1:32" ht="12.75" x14ac:dyDescent="0.2">
      <c r="A202" s="124"/>
      <c r="AF202" s="121"/>
    </row>
    <row r="203" spans="1:32" ht="12.75" x14ac:dyDescent="0.2">
      <c r="A203" s="124"/>
      <c r="AF203" s="121"/>
    </row>
    <row r="204" spans="1:32" ht="12.75" x14ac:dyDescent="0.2">
      <c r="A204" s="124"/>
      <c r="AF204" s="121"/>
    </row>
    <row r="205" spans="1:32" ht="12.75" x14ac:dyDescent="0.2">
      <c r="A205" s="124"/>
      <c r="AF205" s="121"/>
    </row>
    <row r="206" spans="1:32" ht="12.75" x14ac:dyDescent="0.2">
      <c r="A206" s="124"/>
      <c r="AF206" s="121"/>
    </row>
    <row r="207" spans="1:32" ht="12.75" x14ac:dyDescent="0.2">
      <c r="A207" s="124"/>
      <c r="AF207" s="121"/>
    </row>
    <row r="208" spans="1:32" ht="12.75" x14ac:dyDescent="0.2">
      <c r="A208" s="124"/>
      <c r="AF208" s="121"/>
    </row>
    <row r="209" spans="1:32" ht="12.75" x14ac:dyDescent="0.2">
      <c r="A209" s="124"/>
      <c r="AF209" s="121"/>
    </row>
    <row r="210" spans="1:32" ht="12.75" x14ac:dyDescent="0.2">
      <c r="A210" s="124"/>
      <c r="AF210" s="121"/>
    </row>
    <row r="211" spans="1:32" ht="12.75" x14ac:dyDescent="0.2">
      <c r="A211" s="124"/>
      <c r="AF211" s="121"/>
    </row>
    <row r="212" spans="1:32" ht="12.75" x14ac:dyDescent="0.2">
      <c r="A212" s="124"/>
      <c r="AF212" s="121"/>
    </row>
    <row r="213" spans="1:32" ht="12.75" x14ac:dyDescent="0.2">
      <c r="A213" s="124"/>
      <c r="AF213" s="121"/>
    </row>
    <row r="214" spans="1:32" ht="12.75" x14ac:dyDescent="0.2">
      <c r="A214" s="124"/>
      <c r="AF214" s="121"/>
    </row>
    <row r="215" spans="1:32" ht="12.75" x14ac:dyDescent="0.2">
      <c r="A215" s="124"/>
      <c r="AF215" s="121"/>
    </row>
    <row r="216" spans="1:32" ht="12.75" x14ac:dyDescent="0.2">
      <c r="A216" s="124"/>
      <c r="AF216" s="121"/>
    </row>
    <row r="217" spans="1:32" ht="12.75" x14ac:dyDescent="0.2">
      <c r="A217" s="124"/>
      <c r="AF217" s="121"/>
    </row>
    <row r="218" spans="1:32" ht="12.75" x14ac:dyDescent="0.2">
      <c r="A218" s="124"/>
      <c r="AF218" s="121"/>
    </row>
    <row r="219" spans="1:32" ht="12.75" x14ac:dyDescent="0.2">
      <c r="A219" s="124"/>
      <c r="AF219" s="121"/>
    </row>
    <row r="220" spans="1:32" ht="12.75" x14ac:dyDescent="0.2">
      <c r="A220" s="124"/>
      <c r="AF220" s="121"/>
    </row>
    <row r="221" spans="1:32" ht="12.75" x14ac:dyDescent="0.2">
      <c r="A221" s="124"/>
      <c r="AF221" s="121"/>
    </row>
    <row r="222" spans="1:32" ht="12.75" x14ac:dyDescent="0.2">
      <c r="A222" s="124"/>
      <c r="AF222" s="121"/>
    </row>
    <row r="223" spans="1:32" ht="12.75" x14ac:dyDescent="0.2">
      <c r="A223" s="124"/>
      <c r="AF223" s="121"/>
    </row>
    <row r="224" spans="1:32" ht="12.75" x14ac:dyDescent="0.2">
      <c r="A224" s="124"/>
      <c r="AF224" s="121"/>
    </row>
    <row r="225" spans="1:32" ht="12.75" x14ac:dyDescent="0.2">
      <c r="A225" s="124"/>
      <c r="AF225" s="121"/>
    </row>
    <row r="226" spans="1:32" ht="12.75" x14ac:dyDescent="0.2">
      <c r="A226" s="124"/>
      <c r="AF226" s="121"/>
    </row>
    <row r="227" spans="1:32" ht="12.75" x14ac:dyDescent="0.2">
      <c r="A227" s="124"/>
      <c r="AF227" s="121"/>
    </row>
    <row r="228" spans="1:32" ht="12.75" x14ac:dyDescent="0.2">
      <c r="A228" s="124"/>
      <c r="AF228" s="121"/>
    </row>
    <row r="229" spans="1:32" ht="12.75" x14ac:dyDescent="0.2">
      <c r="A229" s="124"/>
      <c r="AF229" s="121"/>
    </row>
    <row r="230" spans="1:32" ht="12.75" x14ac:dyDescent="0.2">
      <c r="A230" s="124"/>
      <c r="AF230" s="121"/>
    </row>
    <row r="231" spans="1:32" ht="12.75" x14ac:dyDescent="0.2">
      <c r="A231" s="124"/>
      <c r="AF231" s="121"/>
    </row>
    <row r="232" spans="1:32" ht="12.75" x14ac:dyDescent="0.2">
      <c r="A232" s="124"/>
      <c r="AF232" s="121"/>
    </row>
    <row r="233" spans="1:32" ht="12.75" x14ac:dyDescent="0.2">
      <c r="A233" s="124"/>
      <c r="AF233" s="121"/>
    </row>
    <row r="234" spans="1:32" ht="12.75" x14ac:dyDescent="0.2">
      <c r="A234" s="124"/>
      <c r="AF234" s="121"/>
    </row>
    <row r="235" spans="1:32" ht="12.75" x14ac:dyDescent="0.2">
      <c r="A235" s="124"/>
      <c r="AF235" s="121"/>
    </row>
    <row r="236" spans="1:32" ht="12.75" x14ac:dyDescent="0.2">
      <c r="A236" s="124"/>
      <c r="AF236" s="121"/>
    </row>
    <row r="237" spans="1:32" ht="12.75" x14ac:dyDescent="0.2">
      <c r="A237" s="124"/>
      <c r="AF237" s="121"/>
    </row>
    <row r="238" spans="1:32" ht="12.75" x14ac:dyDescent="0.2">
      <c r="A238" s="124"/>
      <c r="AF238" s="121"/>
    </row>
    <row r="239" spans="1:32" ht="12.75" x14ac:dyDescent="0.2">
      <c r="A239" s="124"/>
      <c r="AF239" s="121"/>
    </row>
    <row r="240" spans="1:32" ht="12.75" x14ac:dyDescent="0.2">
      <c r="A240" s="124"/>
      <c r="AF240" s="121"/>
    </row>
    <row r="241" spans="1:32" ht="12.75" x14ac:dyDescent="0.2">
      <c r="A241" s="124"/>
      <c r="AF241" s="121"/>
    </row>
    <row r="242" spans="1:32" ht="12.75" x14ac:dyDescent="0.2">
      <c r="A242" s="124"/>
      <c r="AF242" s="121"/>
    </row>
    <row r="243" spans="1:32" ht="12.75" x14ac:dyDescent="0.2">
      <c r="A243" s="124"/>
      <c r="AF243" s="121"/>
    </row>
    <row r="244" spans="1:32" ht="12.75" x14ac:dyDescent="0.2">
      <c r="A244" s="124"/>
      <c r="AF244" s="121"/>
    </row>
    <row r="245" spans="1:32" ht="12.75" x14ac:dyDescent="0.2">
      <c r="A245" s="124"/>
      <c r="AF245" s="121"/>
    </row>
    <row r="246" spans="1:32" ht="12.75" x14ac:dyDescent="0.2">
      <c r="A246" s="124"/>
      <c r="AF246" s="121"/>
    </row>
    <row r="247" spans="1:32" ht="12.75" x14ac:dyDescent="0.2">
      <c r="A247" s="124"/>
      <c r="AF247" s="121"/>
    </row>
    <row r="248" spans="1:32" ht="12.75" x14ac:dyDescent="0.2">
      <c r="A248" s="124"/>
      <c r="AF248" s="121"/>
    </row>
    <row r="249" spans="1:32" ht="12.75" x14ac:dyDescent="0.2">
      <c r="A249" s="124"/>
      <c r="AF249" s="121"/>
    </row>
    <row r="250" spans="1:32" ht="12.75" x14ac:dyDescent="0.2">
      <c r="A250" s="124"/>
      <c r="AF250" s="121"/>
    </row>
    <row r="251" spans="1:32" ht="12.75" x14ac:dyDescent="0.2">
      <c r="A251" s="124"/>
      <c r="AF251" s="121"/>
    </row>
    <row r="252" spans="1:32" ht="12.75" x14ac:dyDescent="0.2">
      <c r="A252" s="124"/>
      <c r="AF252" s="121"/>
    </row>
    <row r="253" spans="1:32" ht="12.75" x14ac:dyDescent="0.2">
      <c r="A253" s="124"/>
      <c r="AF253" s="121"/>
    </row>
    <row r="254" spans="1:32" ht="12.75" x14ac:dyDescent="0.2">
      <c r="A254" s="124"/>
      <c r="AF254" s="121"/>
    </row>
    <row r="255" spans="1:32" ht="12.75" x14ac:dyDescent="0.2">
      <c r="A255" s="124"/>
      <c r="AF255" s="121"/>
    </row>
    <row r="256" spans="1:32" ht="12.75" x14ac:dyDescent="0.2">
      <c r="A256" s="124"/>
      <c r="AF256" s="121"/>
    </row>
    <row r="257" spans="1:32" ht="12.75" x14ac:dyDescent="0.2">
      <c r="A257" s="124"/>
      <c r="AF257" s="121"/>
    </row>
    <row r="258" spans="1:32" ht="12.75" x14ac:dyDescent="0.2">
      <c r="A258" s="124"/>
      <c r="AF258" s="121"/>
    </row>
    <row r="259" spans="1:32" ht="12.75" x14ac:dyDescent="0.2">
      <c r="A259" s="124"/>
      <c r="AF259" s="121"/>
    </row>
    <row r="260" spans="1:32" ht="12.75" x14ac:dyDescent="0.2">
      <c r="A260" s="124"/>
      <c r="AF260" s="121"/>
    </row>
    <row r="261" spans="1:32" ht="12.75" x14ac:dyDescent="0.2">
      <c r="A261" s="124"/>
      <c r="AF261" s="121"/>
    </row>
    <row r="262" spans="1:32" ht="12.75" x14ac:dyDescent="0.2">
      <c r="A262" s="124"/>
      <c r="AF262" s="121"/>
    </row>
    <row r="263" spans="1:32" ht="12.75" x14ac:dyDescent="0.2">
      <c r="A263" s="124"/>
      <c r="AF263" s="121"/>
    </row>
    <row r="264" spans="1:32" ht="12.75" x14ac:dyDescent="0.2">
      <c r="A264" s="124"/>
      <c r="AF264" s="121"/>
    </row>
    <row r="265" spans="1:32" ht="12.75" x14ac:dyDescent="0.2">
      <c r="A265" s="124"/>
      <c r="AF265" s="121"/>
    </row>
    <row r="266" spans="1:32" ht="12.75" x14ac:dyDescent="0.2">
      <c r="A266" s="124"/>
      <c r="AF266" s="121"/>
    </row>
    <row r="267" spans="1:32" ht="12.75" x14ac:dyDescent="0.2">
      <c r="A267" s="124"/>
      <c r="AF267" s="121"/>
    </row>
    <row r="268" spans="1:32" ht="12.75" x14ac:dyDescent="0.2">
      <c r="A268" s="124"/>
      <c r="AF268" s="121"/>
    </row>
    <row r="269" spans="1:32" ht="12.75" x14ac:dyDescent="0.2">
      <c r="A269" s="124"/>
      <c r="AF269" s="121"/>
    </row>
    <row r="270" spans="1:32" ht="12.75" x14ac:dyDescent="0.2">
      <c r="A270" s="124"/>
      <c r="AF270" s="121"/>
    </row>
    <row r="271" spans="1:32" ht="12.75" x14ac:dyDescent="0.2">
      <c r="A271" s="124"/>
      <c r="AF271" s="121"/>
    </row>
    <row r="272" spans="1:32" ht="12.75" x14ac:dyDescent="0.2">
      <c r="A272" s="124"/>
      <c r="AF272" s="121"/>
    </row>
    <row r="273" spans="1:32" ht="12.75" x14ac:dyDescent="0.2">
      <c r="A273" s="124"/>
      <c r="AF273" s="121"/>
    </row>
    <row r="274" spans="1:32" ht="12.75" x14ac:dyDescent="0.2">
      <c r="A274" s="124"/>
      <c r="AF274" s="121"/>
    </row>
    <row r="275" spans="1:32" ht="12.75" x14ac:dyDescent="0.2">
      <c r="A275" s="124"/>
      <c r="AF275" s="121"/>
    </row>
    <row r="276" spans="1:32" ht="12.75" x14ac:dyDescent="0.2">
      <c r="A276" s="124"/>
      <c r="AF276" s="121"/>
    </row>
    <row r="277" spans="1:32" ht="12.75" x14ac:dyDescent="0.2">
      <c r="A277" s="124"/>
      <c r="AF277" s="121"/>
    </row>
    <row r="278" spans="1:32" ht="12.75" x14ac:dyDescent="0.2">
      <c r="A278" s="124"/>
      <c r="AF278" s="121"/>
    </row>
    <row r="279" spans="1:32" ht="12.75" x14ac:dyDescent="0.2">
      <c r="A279" s="124"/>
      <c r="AF279" s="121"/>
    </row>
    <row r="280" spans="1:32" ht="12.75" x14ac:dyDescent="0.2">
      <c r="A280" s="124"/>
      <c r="AF280" s="121"/>
    </row>
    <row r="281" spans="1:32" ht="12.75" x14ac:dyDescent="0.2">
      <c r="A281" s="124"/>
      <c r="AF281" s="121"/>
    </row>
    <row r="282" spans="1:32" ht="12.75" x14ac:dyDescent="0.2">
      <c r="A282" s="124"/>
      <c r="AF282" s="121"/>
    </row>
    <row r="283" spans="1:32" ht="12.75" x14ac:dyDescent="0.2">
      <c r="A283" s="124"/>
      <c r="AF283" s="121"/>
    </row>
    <row r="284" spans="1:32" ht="12.75" x14ac:dyDescent="0.2">
      <c r="A284" s="124"/>
      <c r="AF284" s="121"/>
    </row>
    <row r="285" spans="1:32" ht="12.75" x14ac:dyDescent="0.2">
      <c r="A285" s="124"/>
      <c r="AF285" s="121"/>
    </row>
    <row r="286" spans="1:32" ht="12.75" x14ac:dyDescent="0.2">
      <c r="A286" s="124"/>
      <c r="AF286" s="121"/>
    </row>
    <row r="287" spans="1:32" ht="12.75" x14ac:dyDescent="0.2">
      <c r="A287" s="124"/>
      <c r="AF287" s="121"/>
    </row>
    <row r="288" spans="1:32" ht="12.75" x14ac:dyDescent="0.2">
      <c r="A288" s="124"/>
      <c r="AF288" s="121"/>
    </row>
    <row r="289" spans="1:32" ht="12.75" x14ac:dyDescent="0.2">
      <c r="A289" s="124"/>
      <c r="AF289" s="121"/>
    </row>
    <row r="290" spans="1:32" ht="12.75" x14ac:dyDescent="0.2">
      <c r="A290" s="124"/>
      <c r="AF290" s="121"/>
    </row>
    <row r="291" spans="1:32" ht="12.75" x14ac:dyDescent="0.2">
      <c r="A291" s="124"/>
      <c r="AF291" s="121"/>
    </row>
    <row r="292" spans="1:32" ht="12.75" x14ac:dyDescent="0.2">
      <c r="A292" s="124"/>
      <c r="AF292" s="121"/>
    </row>
    <row r="293" spans="1:32" ht="12.75" x14ac:dyDescent="0.2">
      <c r="A293" s="124"/>
      <c r="AF293" s="121"/>
    </row>
    <row r="294" spans="1:32" ht="12.75" x14ac:dyDescent="0.2">
      <c r="A294" s="124"/>
      <c r="AF294" s="121"/>
    </row>
    <row r="295" spans="1:32" ht="12.75" x14ac:dyDescent="0.2">
      <c r="A295" s="124"/>
      <c r="AF295" s="121"/>
    </row>
    <row r="296" spans="1:32" ht="12.75" x14ac:dyDescent="0.2">
      <c r="A296" s="124"/>
      <c r="AF296" s="121"/>
    </row>
    <row r="297" spans="1:32" ht="12.75" x14ac:dyDescent="0.2">
      <c r="A297" s="124"/>
      <c r="AF297" s="121"/>
    </row>
    <row r="298" spans="1:32" ht="12.75" x14ac:dyDescent="0.2">
      <c r="A298" s="124"/>
      <c r="AF298" s="121"/>
    </row>
    <row r="299" spans="1:32" ht="12.75" x14ac:dyDescent="0.2">
      <c r="A299" s="124"/>
      <c r="AF299" s="121"/>
    </row>
    <row r="300" spans="1:32" ht="12.75" x14ac:dyDescent="0.2">
      <c r="A300" s="124"/>
      <c r="AF300" s="121"/>
    </row>
    <row r="301" spans="1:32" ht="12.75" x14ac:dyDescent="0.2">
      <c r="A301" s="124"/>
      <c r="AF301" s="121"/>
    </row>
    <row r="302" spans="1:32" ht="12.75" x14ac:dyDescent="0.2">
      <c r="A302" s="124"/>
      <c r="AF302" s="121"/>
    </row>
    <row r="303" spans="1:32" ht="12.75" x14ac:dyDescent="0.2">
      <c r="A303" s="124"/>
      <c r="AF303" s="121"/>
    </row>
    <row r="304" spans="1:32" ht="12.75" x14ac:dyDescent="0.2">
      <c r="A304" s="124"/>
      <c r="AF304" s="121"/>
    </row>
    <row r="305" spans="1:32" ht="12.75" x14ac:dyDescent="0.2">
      <c r="A305" s="124"/>
      <c r="AF305" s="121"/>
    </row>
    <row r="306" spans="1:32" ht="12.75" x14ac:dyDescent="0.2">
      <c r="A306" s="124"/>
      <c r="AF306" s="121"/>
    </row>
    <row r="307" spans="1:32" ht="12.75" x14ac:dyDescent="0.2">
      <c r="A307" s="124"/>
      <c r="AF307" s="121"/>
    </row>
    <row r="308" spans="1:32" ht="12.75" x14ac:dyDescent="0.2">
      <c r="A308" s="124"/>
      <c r="AF308" s="121"/>
    </row>
    <row r="309" spans="1:32" ht="12.75" x14ac:dyDescent="0.2">
      <c r="A309" s="124"/>
      <c r="AF309" s="121"/>
    </row>
    <row r="310" spans="1:32" ht="12.75" x14ac:dyDescent="0.2">
      <c r="A310" s="124"/>
      <c r="AF310" s="121"/>
    </row>
    <row r="311" spans="1:32" ht="12.75" x14ac:dyDescent="0.2">
      <c r="A311" s="124"/>
      <c r="AF311" s="121"/>
    </row>
    <row r="312" spans="1:32" ht="12.75" x14ac:dyDescent="0.2">
      <c r="A312" s="124"/>
      <c r="AF312" s="121"/>
    </row>
    <row r="313" spans="1:32" ht="12.75" x14ac:dyDescent="0.2">
      <c r="A313" s="124"/>
      <c r="AF313" s="121"/>
    </row>
    <row r="314" spans="1:32" ht="12.75" x14ac:dyDescent="0.2">
      <c r="A314" s="124"/>
      <c r="AF314" s="121"/>
    </row>
    <row r="315" spans="1:32" ht="12.75" x14ac:dyDescent="0.2">
      <c r="A315" s="124"/>
      <c r="AF315" s="121"/>
    </row>
    <row r="316" spans="1:32" ht="12.75" x14ac:dyDescent="0.2">
      <c r="A316" s="124"/>
      <c r="AF316" s="121"/>
    </row>
    <row r="317" spans="1:32" ht="12.75" x14ac:dyDescent="0.2">
      <c r="A317" s="124"/>
      <c r="AF317" s="121"/>
    </row>
    <row r="318" spans="1:32" ht="12.75" x14ac:dyDescent="0.2">
      <c r="A318" s="124"/>
      <c r="AF318" s="121"/>
    </row>
    <row r="319" spans="1:32" ht="12.75" x14ac:dyDescent="0.2">
      <c r="A319" s="124"/>
      <c r="AF319" s="121"/>
    </row>
    <row r="320" spans="1:32" ht="12.75" x14ac:dyDescent="0.2">
      <c r="A320" s="124"/>
      <c r="AF320" s="121"/>
    </row>
    <row r="321" spans="1:32" ht="12.75" x14ac:dyDescent="0.2">
      <c r="A321" s="124"/>
      <c r="AF321" s="121"/>
    </row>
    <row r="322" spans="1:32" ht="12.75" x14ac:dyDescent="0.2">
      <c r="A322" s="124"/>
      <c r="AF322" s="121"/>
    </row>
    <row r="323" spans="1:32" ht="12.75" x14ac:dyDescent="0.2">
      <c r="A323" s="124"/>
      <c r="AF323" s="121"/>
    </row>
    <row r="324" spans="1:32" ht="12.75" x14ac:dyDescent="0.2">
      <c r="A324" s="124"/>
      <c r="AF324" s="121"/>
    </row>
    <row r="325" spans="1:32" ht="12.75" x14ac:dyDescent="0.2">
      <c r="A325" s="124"/>
      <c r="AF325" s="121"/>
    </row>
    <row r="326" spans="1:32" ht="12.75" x14ac:dyDescent="0.2">
      <c r="A326" s="124"/>
      <c r="AF326" s="121"/>
    </row>
    <row r="327" spans="1:32" ht="12.75" x14ac:dyDescent="0.2">
      <c r="A327" s="124"/>
      <c r="AF327" s="121"/>
    </row>
    <row r="328" spans="1:32" ht="12.75" x14ac:dyDescent="0.2">
      <c r="A328" s="124"/>
      <c r="AF328" s="121"/>
    </row>
    <row r="329" spans="1:32" ht="12.75" x14ac:dyDescent="0.2">
      <c r="A329" s="124"/>
      <c r="AF329" s="121"/>
    </row>
    <row r="330" spans="1:32" ht="12.75" x14ac:dyDescent="0.2">
      <c r="A330" s="124"/>
      <c r="AF330" s="121"/>
    </row>
    <row r="331" spans="1:32" ht="12.75" x14ac:dyDescent="0.2">
      <c r="A331" s="124"/>
      <c r="AF331" s="121"/>
    </row>
    <row r="332" spans="1:32" ht="12.75" x14ac:dyDescent="0.2">
      <c r="A332" s="124"/>
      <c r="AF332" s="121"/>
    </row>
    <row r="333" spans="1:32" ht="12.75" x14ac:dyDescent="0.2">
      <c r="A333" s="124"/>
      <c r="AF333" s="121"/>
    </row>
    <row r="334" spans="1:32" ht="12.75" x14ac:dyDescent="0.2">
      <c r="A334" s="124"/>
      <c r="AF334" s="121"/>
    </row>
    <row r="335" spans="1:32" ht="12.75" x14ac:dyDescent="0.2">
      <c r="A335" s="124"/>
      <c r="AF335" s="121"/>
    </row>
    <row r="336" spans="1:32" ht="12.75" x14ac:dyDescent="0.2">
      <c r="A336" s="124"/>
      <c r="AF336" s="121"/>
    </row>
    <row r="337" spans="1:32" ht="12.75" x14ac:dyDescent="0.2">
      <c r="A337" s="124"/>
      <c r="AF337" s="121"/>
    </row>
    <row r="338" spans="1:32" ht="12.75" x14ac:dyDescent="0.2">
      <c r="A338" s="124"/>
      <c r="AF338" s="121"/>
    </row>
    <row r="339" spans="1:32" ht="12.75" x14ac:dyDescent="0.2">
      <c r="A339" s="124"/>
      <c r="AF339" s="121"/>
    </row>
    <row r="340" spans="1:32" ht="12.75" x14ac:dyDescent="0.2">
      <c r="A340" s="124"/>
      <c r="AF340" s="121"/>
    </row>
    <row r="341" spans="1:32" ht="12.75" x14ac:dyDescent="0.2">
      <c r="A341" s="124"/>
      <c r="AF341" s="121"/>
    </row>
    <row r="342" spans="1:32" ht="12.75" x14ac:dyDescent="0.2">
      <c r="A342" s="124"/>
      <c r="AF342" s="121"/>
    </row>
    <row r="343" spans="1:32" ht="12.75" x14ac:dyDescent="0.2">
      <c r="A343" s="124"/>
      <c r="AF343" s="121"/>
    </row>
    <row r="344" spans="1:32" ht="12.75" x14ac:dyDescent="0.2">
      <c r="A344" s="124"/>
      <c r="AF344" s="121"/>
    </row>
    <row r="345" spans="1:32" ht="12.75" x14ac:dyDescent="0.2">
      <c r="A345" s="124"/>
      <c r="AF345" s="121"/>
    </row>
    <row r="346" spans="1:32" ht="12.75" x14ac:dyDescent="0.2">
      <c r="A346" s="124"/>
      <c r="AF346" s="121"/>
    </row>
    <row r="347" spans="1:32" ht="12.75" x14ac:dyDescent="0.2">
      <c r="A347" s="124"/>
      <c r="AF347" s="121"/>
    </row>
    <row r="348" spans="1:32" ht="12.75" x14ac:dyDescent="0.2">
      <c r="A348" s="124"/>
      <c r="AF348" s="121"/>
    </row>
    <row r="349" spans="1:32" ht="12.75" x14ac:dyDescent="0.2">
      <c r="A349" s="124"/>
      <c r="AF349" s="121"/>
    </row>
    <row r="350" spans="1:32" ht="12.75" x14ac:dyDescent="0.2">
      <c r="A350" s="124"/>
      <c r="AF350" s="121"/>
    </row>
    <row r="351" spans="1:32" ht="12.75" x14ac:dyDescent="0.2">
      <c r="A351" s="124"/>
      <c r="AF351" s="121"/>
    </row>
    <row r="352" spans="1:32" ht="12.75" x14ac:dyDescent="0.2">
      <c r="A352" s="124"/>
      <c r="AF352" s="121"/>
    </row>
    <row r="353" spans="1:32" ht="12.75" x14ac:dyDescent="0.2">
      <c r="A353" s="124"/>
      <c r="AF353" s="121"/>
    </row>
    <row r="354" spans="1:32" ht="12.75" x14ac:dyDescent="0.2">
      <c r="A354" s="124"/>
      <c r="AF354" s="121"/>
    </row>
    <row r="355" spans="1:32" ht="12.75" x14ac:dyDescent="0.2">
      <c r="A355" s="124"/>
      <c r="AF355" s="121"/>
    </row>
    <row r="356" spans="1:32" ht="12.75" x14ac:dyDescent="0.2">
      <c r="A356" s="124"/>
      <c r="AF356" s="121"/>
    </row>
    <row r="357" spans="1:32" ht="12.75" x14ac:dyDescent="0.2">
      <c r="A357" s="124"/>
      <c r="AF357" s="121"/>
    </row>
    <row r="358" spans="1:32" ht="12.75" x14ac:dyDescent="0.2">
      <c r="A358" s="124"/>
      <c r="AF358" s="121"/>
    </row>
    <row r="359" spans="1:32" ht="12.75" x14ac:dyDescent="0.2">
      <c r="A359" s="124"/>
      <c r="AF359" s="121"/>
    </row>
    <row r="360" spans="1:32" ht="12.75" x14ac:dyDescent="0.2">
      <c r="A360" s="124"/>
      <c r="AF360" s="121"/>
    </row>
    <row r="361" spans="1:32" ht="12.75" x14ac:dyDescent="0.2">
      <c r="A361" s="124"/>
      <c r="AF361" s="121"/>
    </row>
    <row r="362" spans="1:32" ht="12.75" x14ac:dyDescent="0.2">
      <c r="A362" s="124"/>
      <c r="AF362" s="121"/>
    </row>
    <row r="363" spans="1:32" ht="12.75" x14ac:dyDescent="0.2">
      <c r="A363" s="124"/>
      <c r="AF363" s="121"/>
    </row>
    <row r="364" spans="1:32" ht="12.75" x14ac:dyDescent="0.2">
      <c r="A364" s="124"/>
      <c r="AF364" s="121"/>
    </row>
    <row r="365" spans="1:32" ht="12.75" x14ac:dyDescent="0.2">
      <c r="A365" s="124"/>
      <c r="AF365" s="121"/>
    </row>
    <row r="366" spans="1:32" ht="12.75" x14ac:dyDescent="0.2">
      <c r="A366" s="124"/>
      <c r="AF366" s="121"/>
    </row>
    <row r="367" spans="1:32" ht="12.75" x14ac:dyDescent="0.2">
      <c r="A367" s="124"/>
      <c r="AF367" s="121"/>
    </row>
    <row r="368" spans="1:32" ht="12.75" x14ac:dyDescent="0.2">
      <c r="A368" s="124"/>
      <c r="AF368" s="121"/>
    </row>
    <row r="369" spans="1:32" ht="12.75" x14ac:dyDescent="0.2">
      <c r="A369" s="124"/>
      <c r="AF369" s="121"/>
    </row>
    <row r="370" spans="1:32" ht="12.75" x14ac:dyDescent="0.2">
      <c r="A370" s="124"/>
      <c r="AF370" s="121"/>
    </row>
    <row r="371" spans="1:32" ht="12.75" x14ac:dyDescent="0.2">
      <c r="A371" s="124"/>
      <c r="AF371" s="121"/>
    </row>
    <row r="372" spans="1:32" ht="12.75" x14ac:dyDescent="0.2">
      <c r="A372" s="124"/>
      <c r="AF372" s="121"/>
    </row>
    <row r="373" spans="1:32" ht="12.75" x14ac:dyDescent="0.2">
      <c r="A373" s="124"/>
      <c r="AF373" s="121"/>
    </row>
    <row r="374" spans="1:32" ht="12.75" x14ac:dyDescent="0.2">
      <c r="A374" s="124"/>
      <c r="AF374" s="121"/>
    </row>
    <row r="375" spans="1:32" ht="12.75" x14ac:dyDescent="0.2">
      <c r="A375" s="124"/>
      <c r="AF375" s="121"/>
    </row>
    <row r="376" spans="1:32" ht="12.75" x14ac:dyDescent="0.2">
      <c r="A376" s="124"/>
      <c r="AF376" s="121"/>
    </row>
    <row r="377" spans="1:32" ht="12.75" x14ac:dyDescent="0.2">
      <c r="A377" s="124"/>
      <c r="AF377" s="121"/>
    </row>
    <row r="378" spans="1:32" ht="12.75" x14ac:dyDescent="0.2">
      <c r="A378" s="124"/>
      <c r="AF378" s="121"/>
    </row>
    <row r="379" spans="1:32" ht="12.75" x14ac:dyDescent="0.2">
      <c r="A379" s="124"/>
      <c r="AF379" s="121"/>
    </row>
    <row r="380" spans="1:32" ht="12.75" x14ac:dyDescent="0.2">
      <c r="A380" s="124"/>
      <c r="AF380" s="121"/>
    </row>
    <row r="381" spans="1:32" ht="12.75" x14ac:dyDescent="0.2">
      <c r="A381" s="124"/>
      <c r="AF381" s="121"/>
    </row>
    <row r="382" spans="1:32" ht="12.75" x14ac:dyDescent="0.2">
      <c r="A382" s="124"/>
      <c r="AF382" s="121"/>
    </row>
    <row r="383" spans="1:32" ht="12.75" x14ac:dyDescent="0.2">
      <c r="A383" s="124"/>
      <c r="AF383" s="121"/>
    </row>
    <row r="384" spans="1:32" ht="12.75" x14ac:dyDescent="0.2">
      <c r="A384" s="124"/>
      <c r="AF384" s="121"/>
    </row>
    <row r="385" spans="1:32" ht="12.75" x14ac:dyDescent="0.2">
      <c r="A385" s="124"/>
      <c r="AF385" s="121"/>
    </row>
    <row r="386" spans="1:32" ht="12.75" x14ac:dyDescent="0.2">
      <c r="A386" s="124"/>
      <c r="AF386" s="121"/>
    </row>
    <row r="387" spans="1:32" ht="12.75" x14ac:dyDescent="0.2">
      <c r="A387" s="124"/>
      <c r="AF387" s="121"/>
    </row>
    <row r="388" spans="1:32" ht="12.75" x14ac:dyDescent="0.2">
      <c r="A388" s="124"/>
      <c r="AF388" s="121"/>
    </row>
    <row r="389" spans="1:32" ht="12.75" x14ac:dyDescent="0.2">
      <c r="A389" s="124"/>
      <c r="AF389" s="121"/>
    </row>
    <row r="390" spans="1:32" ht="12.75" x14ac:dyDescent="0.2">
      <c r="A390" s="124"/>
      <c r="AF390" s="121"/>
    </row>
    <row r="391" spans="1:32" ht="12.75" x14ac:dyDescent="0.2">
      <c r="A391" s="124"/>
      <c r="AF391" s="121"/>
    </row>
    <row r="392" spans="1:32" ht="12.75" x14ac:dyDescent="0.2">
      <c r="A392" s="124"/>
      <c r="AF392" s="121"/>
    </row>
    <row r="393" spans="1:32" ht="12.75" x14ac:dyDescent="0.2">
      <c r="A393" s="124"/>
      <c r="AF393" s="121"/>
    </row>
    <row r="394" spans="1:32" ht="12.75" x14ac:dyDescent="0.2">
      <c r="A394" s="124"/>
      <c r="AF394" s="121"/>
    </row>
    <row r="395" spans="1:32" ht="12.75" x14ac:dyDescent="0.2">
      <c r="A395" s="124"/>
      <c r="AF395" s="121"/>
    </row>
    <row r="396" spans="1:32" ht="12.75" x14ac:dyDescent="0.2">
      <c r="A396" s="124"/>
      <c r="AF396" s="121"/>
    </row>
    <row r="397" spans="1:32" ht="12.75" x14ac:dyDescent="0.2">
      <c r="A397" s="124"/>
      <c r="AF397" s="121"/>
    </row>
    <row r="398" spans="1:32" ht="12.75" x14ac:dyDescent="0.2">
      <c r="A398" s="124"/>
      <c r="AF398" s="121"/>
    </row>
    <row r="399" spans="1:32" ht="12.75" x14ac:dyDescent="0.2">
      <c r="A399" s="124"/>
      <c r="AF399" s="121"/>
    </row>
    <row r="400" spans="1:32" ht="12.75" x14ac:dyDescent="0.2">
      <c r="A400" s="124"/>
      <c r="AF400" s="121"/>
    </row>
    <row r="401" spans="1:32" ht="12.75" x14ac:dyDescent="0.2">
      <c r="A401" s="124"/>
      <c r="AF401" s="121"/>
    </row>
    <row r="402" spans="1:32" ht="12.75" x14ac:dyDescent="0.2">
      <c r="A402" s="124"/>
      <c r="AF402" s="121"/>
    </row>
    <row r="403" spans="1:32" ht="12.75" x14ac:dyDescent="0.2">
      <c r="A403" s="124"/>
      <c r="AF403" s="121"/>
    </row>
    <row r="404" spans="1:32" ht="12.75" x14ac:dyDescent="0.2">
      <c r="A404" s="124"/>
      <c r="AF404" s="121"/>
    </row>
    <row r="405" spans="1:32" ht="12.75" x14ac:dyDescent="0.2">
      <c r="A405" s="124"/>
      <c r="AF405" s="121"/>
    </row>
    <row r="406" spans="1:32" ht="12.75" x14ac:dyDescent="0.2">
      <c r="A406" s="124"/>
      <c r="AF406" s="121"/>
    </row>
    <row r="407" spans="1:32" ht="12.75" x14ac:dyDescent="0.2">
      <c r="A407" s="124"/>
      <c r="AF407" s="121"/>
    </row>
    <row r="408" spans="1:32" ht="12.75" x14ac:dyDescent="0.2">
      <c r="A408" s="124"/>
      <c r="AF408" s="121"/>
    </row>
    <row r="409" spans="1:32" ht="12.75" x14ac:dyDescent="0.2">
      <c r="A409" s="124"/>
      <c r="AF409" s="121"/>
    </row>
    <row r="410" spans="1:32" ht="12.75" x14ac:dyDescent="0.2">
      <c r="A410" s="124"/>
      <c r="AF410" s="121"/>
    </row>
    <row r="411" spans="1:32" ht="12.75" x14ac:dyDescent="0.2">
      <c r="A411" s="124"/>
      <c r="AF411" s="121"/>
    </row>
    <row r="412" spans="1:32" ht="12.75" x14ac:dyDescent="0.2">
      <c r="A412" s="124"/>
      <c r="AF412" s="121"/>
    </row>
    <row r="413" spans="1:32" ht="12.75" x14ac:dyDescent="0.2">
      <c r="A413" s="124"/>
      <c r="AF413" s="121"/>
    </row>
    <row r="414" spans="1:32" ht="12.75" x14ac:dyDescent="0.2">
      <c r="A414" s="124"/>
      <c r="AF414" s="121"/>
    </row>
    <row r="415" spans="1:32" ht="12.75" x14ac:dyDescent="0.2">
      <c r="A415" s="124"/>
      <c r="AF415" s="121"/>
    </row>
    <row r="416" spans="1:32" ht="12.75" x14ac:dyDescent="0.2">
      <c r="A416" s="124"/>
      <c r="AF416" s="121"/>
    </row>
    <row r="417" spans="1:32" ht="12.75" x14ac:dyDescent="0.2">
      <c r="A417" s="124"/>
      <c r="AF417" s="121"/>
    </row>
    <row r="418" spans="1:32" ht="12.75" x14ac:dyDescent="0.2">
      <c r="A418" s="124"/>
      <c r="AF418" s="121"/>
    </row>
    <row r="419" spans="1:32" ht="12.75" x14ac:dyDescent="0.2">
      <c r="A419" s="124"/>
      <c r="AF419" s="121"/>
    </row>
    <row r="420" spans="1:32" ht="12.75" x14ac:dyDescent="0.2">
      <c r="A420" s="124"/>
      <c r="AF420" s="121"/>
    </row>
    <row r="421" spans="1:32" ht="12.75" x14ac:dyDescent="0.2">
      <c r="A421" s="124"/>
      <c r="AF421" s="121"/>
    </row>
    <row r="422" spans="1:32" ht="12.75" x14ac:dyDescent="0.2">
      <c r="A422" s="124"/>
      <c r="AF422" s="121"/>
    </row>
    <row r="423" spans="1:32" ht="12.75" x14ac:dyDescent="0.2">
      <c r="A423" s="124"/>
      <c r="AF423" s="121"/>
    </row>
    <row r="424" spans="1:32" ht="12.75" x14ac:dyDescent="0.2">
      <c r="A424" s="124"/>
      <c r="AF424" s="121"/>
    </row>
    <row r="425" spans="1:32" ht="12.75" x14ac:dyDescent="0.2">
      <c r="A425" s="124"/>
      <c r="AF425" s="121"/>
    </row>
    <row r="426" spans="1:32" ht="12.75" x14ac:dyDescent="0.2">
      <c r="A426" s="124"/>
      <c r="AF426" s="121"/>
    </row>
    <row r="427" spans="1:32" ht="12.75" x14ac:dyDescent="0.2">
      <c r="A427" s="124"/>
      <c r="AF427" s="121"/>
    </row>
    <row r="428" spans="1:32" ht="12.75" x14ac:dyDescent="0.2">
      <c r="A428" s="124"/>
      <c r="AF428" s="121"/>
    </row>
    <row r="429" spans="1:32" ht="12.75" x14ac:dyDescent="0.2">
      <c r="A429" s="124"/>
      <c r="AF429" s="121"/>
    </row>
    <row r="430" spans="1:32" ht="12.75" x14ac:dyDescent="0.2">
      <c r="A430" s="124"/>
      <c r="AF430" s="121"/>
    </row>
    <row r="431" spans="1:32" ht="12.75" x14ac:dyDescent="0.2">
      <c r="A431" s="124"/>
      <c r="AF431" s="121"/>
    </row>
    <row r="432" spans="1:32" ht="12.75" x14ac:dyDescent="0.2">
      <c r="A432" s="124"/>
      <c r="AF432" s="121"/>
    </row>
    <row r="433" spans="1:32" ht="12.75" x14ac:dyDescent="0.2">
      <c r="A433" s="124"/>
      <c r="AF433" s="121"/>
    </row>
    <row r="434" spans="1:32" ht="12.75" x14ac:dyDescent="0.2">
      <c r="A434" s="124"/>
      <c r="AF434" s="121"/>
    </row>
    <row r="435" spans="1:32" ht="12.75" x14ac:dyDescent="0.2">
      <c r="A435" s="124"/>
      <c r="AF435" s="121"/>
    </row>
    <row r="436" spans="1:32" ht="12.75" x14ac:dyDescent="0.2">
      <c r="A436" s="124"/>
      <c r="AF436" s="121"/>
    </row>
    <row r="437" spans="1:32" ht="12.75" x14ac:dyDescent="0.2">
      <c r="A437" s="124"/>
      <c r="AF437" s="121"/>
    </row>
    <row r="438" spans="1:32" ht="12.75" x14ac:dyDescent="0.2">
      <c r="A438" s="124"/>
      <c r="AF438" s="121"/>
    </row>
    <row r="439" spans="1:32" ht="12.75" x14ac:dyDescent="0.2">
      <c r="A439" s="124"/>
      <c r="AF439" s="121"/>
    </row>
    <row r="440" spans="1:32" ht="12.75" x14ac:dyDescent="0.2">
      <c r="A440" s="124"/>
      <c r="AF440" s="121"/>
    </row>
    <row r="441" spans="1:32" ht="12.75" x14ac:dyDescent="0.2">
      <c r="A441" s="124"/>
      <c r="AF441" s="121"/>
    </row>
    <row r="442" spans="1:32" ht="12.75" x14ac:dyDescent="0.2">
      <c r="A442" s="124"/>
      <c r="AF442" s="121"/>
    </row>
    <row r="443" spans="1:32" ht="12.75" x14ac:dyDescent="0.2">
      <c r="A443" s="124"/>
      <c r="AF443" s="121"/>
    </row>
    <row r="444" spans="1:32" ht="12.75" x14ac:dyDescent="0.2">
      <c r="A444" s="124"/>
      <c r="AF444" s="121"/>
    </row>
    <row r="445" spans="1:32" ht="12.75" x14ac:dyDescent="0.2">
      <c r="A445" s="124"/>
      <c r="AF445" s="121"/>
    </row>
    <row r="446" spans="1:32" ht="12.75" x14ac:dyDescent="0.2">
      <c r="A446" s="124"/>
      <c r="AF446" s="121"/>
    </row>
    <row r="447" spans="1:32" ht="12.75" x14ac:dyDescent="0.2">
      <c r="A447" s="124"/>
      <c r="AF447" s="121"/>
    </row>
    <row r="448" spans="1:32" ht="12.75" x14ac:dyDescent="0.2">
      <c r="A448" s="124"/>
      <c r="AF448" s="121"/>
    </row>
    <row r="449" spans="1:32" ht="12.75" x14ac:dyDescent="0.2">
      <c r="A449" s="124"/>
      <c r="AF449" s="121"/>
    </row>
    <row r="450" spans="1:32" ht="12.75" x14ac:dyDescent="0.2">
      <c r="A450" s="124"/>
      <c r="AF450" s="121"/>
    </row>
    <row r="451" spans="1:32" ht="12.75" x14ac:dyDescent="0.2">
      <c r="A451" s="124"/>
      <c r="AF451" s="121"/>
    </row>
    <row r="452" spans="1:32" ht="12.75" x14ac:dyDescent="0.2">
      <c r="A452" s="124"/>
      <c r="AF452" s="121"/>
    </row>
    <row r="453" spans="1:32" ht="12.75" x14ac:dyDescent="0.2">
      <c r="A453" s="124"/>
      <c r="AF453" s="121"/>
    </row>
    <row r="454" spans="1:32" ht="12.75" x14ac:dyDescent="0.2">
      <c r="A454" s="124"/>
      <c r="AF454" s="121"/>
    </row>
    <row r="455" spans="1:32" ht="12.75" x14ac:dyDescent="0.2">
      <c r="A455" s="124"/>
      <c r="AF455" s="121"/>
    </row>
    <row r="456" spans="1:32" ht="12.75" x14ac:dyDescent="0.2">
      <c r="A456" s="124"/>
      <c r="AF456" s="121"/>
    </row>
    <row r="457" spans="1:32" ht="12.75" x14ac:dyDescent="0.2">
      <c r="A457" s="124"/>
      <c r="AF457" s="121"/>
    </row>
    <row r="458" spans="1:32" ht="12.75" x14ac:dyDescent="0.2">
      <c r="A458" s="124"/>
      <c r="AF458" s="121"/>
    </row>
    <row r="459" spans="1:32" ht="12.75" x14ac:dyDescent="0.2">
      <c r="A459" s="124"/>
      <c r="AF459" s="121"/>
    </row>
    <row r="460" spans="1:32" ht="12.75" x14ac:dyDescent="0.2">
      <c r="A460" s="124"/>
      <c r="AF460" s="121"/>
    </row>
    <row r="461" spans="1:32" ht="12.75" x14ac:dyDescent="0.2">
      <c r="A461" s="124"/>
      <c r="AF461" s="121"/>
    </row>
    <row r="462" spans="1:32" ht="12.75" x14ac:dyDescent="0.2">
      <c r="A462" s="124"/>
      <c r="AF462" s="121"/>
    </row>
    <row r="463" spans="1:32" ht="12.75" x14ac:dyDescent="0.2">
      <c r="A463" s="124"/>
      <c r="AF463" s="121"/>
    </row>
    <row r="464" spans="1:32" ht="12.75" x14ac:dyDescent="0.2">
      <c r="A464" s="124"/>
      <c r="AF464" s="121"/>
    </row>
    <row r="465" spans="1:32" ht="12.75" x14ac:dyDescent="0.2">
      <c r="A465" s="124"/>
      <c r="AF465" s="121"/>
    </row>
    <row r="466" spans="1:32" ht="12.75" x14ac:dyDescent="0.2">
      <c r="A466" s="124"/>
      <c r="AF466" s="121"/>
    </row>
    <row r="467" spans="1:32" ht="12.75" x14ac:dyDescent="0.2">
      <c r="A467" s="124"/>
      <c r="AF467" s="121"/>
    </row>
    <row r="468" spans="1:32" ht="12.75" x14ac:dyDescent="0.2">
      <c r="A468" s="124"/>
      <c r="AF468" s="121"/>
    </row>
    <row r="469" spans="1:32" ht="12.75" x14ac:dyDescent="0.2">
      <c r="A469" s="124"/>
      <c r="AF469" s="121"/>
    </row>
    <row r="470" spans="1:32" ht="12.75" x14ac:dyDescent="0.2">
      <c r="A470" s="124"/>
      <c r="AF470" s="121"/>
    </row>
    <row r="471" spans="1:32" ht="12.75" x14ac:dyDescent="0.2">
      <c r="A471" s="124"/>
      <c r="AF471" s="121"/>
    </row>
    <row r="472" spans="1:32" ht="12.75" x14ac:dyDescent="0.2">
      <c r="A472" s="124"/>
      <c r="AF472" s="121"/>
    </row>
    <row r="473" spans="1:32" ht="12.75" x14ac:dyDescent="0.2">
      <c r="A473" s="124"/>
      <c r="AF473" s="121"/>
    </row>
    <row r="474" spans="1:32" ht="12.75" x14ac:dyDescent="0.2">
      <c r="A474" s="124"/>
      <c r="AF474" s="121"/>
    </row>
    <row r="475" spans="1:32" ht="12.75" x14ac:dyDescent="0.2">
      <c r="A475" s="124"/>
      <c r="AF475" s="121"/>
    </row>
    <row r="476" spans="1:32" ht="12.75" x14ac:dyDescent="0.2">
      <c r="A476" s="124"/>
      <c r="AF476" s="121"/>
    </row>
    <row r="477" spans="1:32" ht="12.75" x14ac:dyDescent="0.2">
      <c r="A477" s="124"/>
      <c r="AF477" s="121"/>
    </row>
    <row r="478" spans="1:32" ht="12.75" x14ac:dyDescent="0.2">
      <c r="A478" s="124"/>
      <c r="AF478" s="121"/>
    </row>
    <row r="479" spans="1:32" ht="12.75" x14ac:dyDescent="0.2">
      <c r="A479" s="124"/>
      <c r="AF479" s="121"/>
    </row>
    <row r="480" spans="1:32" ht="12.75" x14ac:dyDescent="0.2">
      <c r="A480" s="124"/>
      <c r="AF480" s="121"/>
    </row>
    <row r="481" spans="1:32" ht="12.75" x14ac:dyDescent="0.2">
      <c r="A481" s="124"/>
      <c r="AF481" s="121"/>
    </row>
    <row r="482" spans="1:32" ht="12.75" x14ac:dyDescent="0.2">
      <c r="A482" s="124"/>
      <c r="AF482" s="121"/>
    </row>
    <row r="483" spans="1:32" ht="12.75" x14ac:dyDescent="0.2">
      <c r="A483" s="124"/>
      <c r="AF483" s="121"/>
    </row>
    <row r="484" spans="1:32" ht="12.75" x14ac:dyDescent="0.2">
      <c r="A484" s="124"/>
      <c r="AF484" s="121"/>
    </row>
    <row r="485" spans="1:32" ht="12.75" x14ac:dyDescent="0.2">
      <c r="A485" s="124"/>
      <c r="AF485" s="121"/>
    </row>
    <row r="486" spans="1:32" ht="12.75" x14ac:dyDescent="0.2">
      <c r="A486" s="124"/>
      <c r="AF486" s="121"/>
    </row>
    <row r="487" spans="1:32" ht="12.75" x14ac:dyDescent="0.2">
      <c r="A487" s="124"/>
      <c r="AF487" s="121"/>
    </row>
    <row r="488" spans="1:32" ht="12.75" x14ac:dyDescent="0.2">
      <c r="A488" s="124"/>
      <c r="AF488" s="121"/>
    </row>
    <row r="489" spans="1:32" ht="12.75" x14ac:dyDescent="0.2">
      <c r="A489" s="124"/>
      <c r="AF489" s="121"/>
    </row>
    <row r="490" spans="1:32" ht="12.75" x14ac:dyDescent="0.2">
      <c r="A490" s="124"/>
      <c r="AF490" s="121"/>
    </row>
    <row r="491" spans="1:32" ht="12.75" x14ac:dyDescent="0.2">
      <c r="A491" s="124"/>
      <c r="AF491" s="121"/>
    </row>
    <row r="492" spans="1:32" ht="12.75" x14ac:dyDescent="0.2">
      <c r="A492" s="124"/>
      <c r="AF492" s="121"/>
    </row>
    <row r="493" spans="1:32" ht="12.75" x14ac:dyDescent="0.2">
      <c r="A493" s="124"/>
      <c r="AF493" s="121"/>
    </row>
    <row r="494" spans="1:32" ht="12.75" x14ac:dyDescent="0.2">
      <c r="A494" s="124"/>
      <c r="AF494" s="121"/>
    </row>
    <row r="495" spans="1:32" ht="12.75" x14ac:dyDescent="0.2">
      <c r="A495" s="124"/>
      <c r="AF495" s="121"/>
    </row>
    <row r="496" spans="1:32" ht="12.75" x14ac:dyDescent="0.2">
      <c r="A496" s="124"/>
      <c r="AF496" s="121"/>
    </row>
    <row r="497" spans="1:32" ht="12.75" x14ac:dyDescent="0.2">
      <c r="A497" s="124"/>
      <c r="AF497" s="121"/>
    </row>
    <row r="498" spans="1:32" ht="12.75" x14ac:dyDescent="0.2">
      <c r="A498" s="124"/>
      <c r="AF498" s="121"/>
    </row>
    <row r="499" spans="1:32" ht="12.75" x14ac:dyDescent="0.2">
      <c r="A499" s="124"/>
      <c r="AF499" s="121"/>
    </row>
    <row r="500" spans="1:32" ht="12.75" x14ac:dyDescent="0.2">
      <c r="A500" s="124"/>
      <c r="AF500" s="121"/>
    </row>
    <row r="501" spans="1:32" ht="12.75" x14ac:dyDescent="0.2">
      <c r="A501" s="124"/>
      <c r="AF501" s="121"/>
    </row>
    <row r="502" spans="1:32" ht="12.75" x14ac:dyDescent="0.2">
      <c r="A502" s="124"/>
      <c r="AF502" s="121"/>
    </row>
    <row r="503" spans="1:32" ht="12.75" x14ac:dyDescent="0.2">
      <c r="A503" s="124"/>
      <c r="AF503" s="121"/>
    </row>
    <row r="504" spans="1:32" ht="12.75" x14ac:dyDescent="0.2">
      <c r="A504" s="124"/>
      <c r="AF504" s="121"/>
    </row>
    <row r="505" spans="1:32" ht="12.75" x14ac:dyDescent="0.2">
      <c r="A505" s="124"/>
      <c r="AF505" s="121"/>
    </row>
    <row r="506" spans="1:32" ht="12.75" x14ac:dyDescent="0.2">
      <c r="A506" s="124"/>
      <c r="AF506" s="121"/>
    </row>
    <row r="507" spans="1:32" ht="12.75" x14ac:dyDescent="0.2">
      <c r="A507" s="124"/>
      <c r="AF507" s="121"/>
    </row>
    <row r="508" spans="1:32" ht="12.75" x14ac:dyDescent="0.2">
      <c r="A508" s="124"/>
      <c r="AF508" s="121"/>
    </row>
    <row r="509" spans="1:32" ht="12.75" x14ac:dyDescent="0.2">
      <c r="A509" s="124"/>
      <c r="AF509" s="121"/>
    </row>
    <row r="510" spans="1:32" ht="12.75" x14ac:dyDescent="0.2">
      <c r="A510" s="124"/>
      <c r="AF510" s="121"/>
    </row>
    <row r="511" spans="1:32" ht="12.75" x14ac:dyDescent="0.2">
      <c r="A511" s="124"/>
      <c r="AF511" s="121"/>
    </row>
    <row r="512" spans="1:32" ht="12.75" x14ac:dyDescent="0.2">
      <c r="A512" s="124"/>
      <c r="AF512" s="121"/>
    </row>
    <row r="513" spans="1:32" ht="12.75" x14ac:dyDescent="0.2">
      <c r="A513" s="124"/>
      <c r="AF513" s="121"/>
    </row>
    <row r="514" spans="1:32" ht="12.75" x14ac:dyDescent="0.2">
      <c r="A514" s="124"/>
      <c r="AF514" s="121"/>
    </row>
    <row r="515" spans="1:32" ht="12.75" x14ac:dyDescent="0.2">
      <c r="A515" s="124"/>
      <c r="AF515" s="121"/>
    </row>
    <row r="516" spans="1:32" ht="12.75" x14ac:dyDescent="0.2">
      <c r="A516" s="124"/>
      <c r="AF516" s="121"/>
    </row>
    <row r="517" spans="1:32" ht="12.75" x14ac:dyDescent="0.2">
      <c r="A517" s="124"/>
      <c r="AF517" s="121"/>
    </row>
    <row r="518" spans="1:32" ht="12.75" x14ac:dyDescent="0.2">
      <c r="A518" s="124"/>
      <c r="AF518" s="121"/>
    </row>
    <row r="519" spans="1:32" ht="12.75" x14ac:dyDescent="0.2">
      <c r="A519" s="124"/>
      <c r="AF519" s="121"/>
    </row>
    <row r="520" spans="1:32" ht="12.75" x14ac:dyDescent="0.2">
      <c r="A520" s="124"/>
      <c r="AF520" s="121"/>
    </row>
    <row r="521" spans="1:32" ht="12.75" x14ac:dyDescent="0.2">
      <c r="A521" s="124"/>
      <c r="AF521" s="121"/>
    </row>
    <row r="522" spans="1:32" ht="12.75" x14ac:dyDescent="0.2">
      <c r="A522" s="124"/>
      <c r="AF522" s="121"/>
    </row>
    <row r="523" spans="1:32" ht="12.75" x14ac:dyDescent="0.2">
      <c r="A523" s="124"/>
      <c r="AF523" s="121"/>
    </row>
    <row r="524" spans="1:32" ht="12.75" x14ac:dyDescent="0.2">
      <c r="A524" s="124"/>
      <c r="AF524" s="121"/>
    </row>
    <row r="525" spans="1:32" ht="12.75" x14ac:dyDescent="0.2">
      <c r="A525" s="124"/>
      <c r="AF525" s="121"/>
    </row>
    <row r="526" spans="1:32" ht="12.75" x14ac:dyDescent="0.2">
      <c r="A526" s="124"/>
      <c r="AF526" s="121"/>
    </row>
    <row r="527" spans="1:32" ht="12.75" x14ac:dyDescent="0.2">
      <c r="A527" s="124"/>
      <c r="AF527" s="121"/>
    </row>
    <row r="528" spans="1:32" ht="12.75" x14ac:dyDescent="0.2">
      <c r="A528" s="124"/>
      <c r="AF528" s="121"/>
    </row>
    <row r="529" spans="1:32" ht="12.75" x14ac:dyDescent="0.2">
      <c r="A529" s="124"/>
      <c r="AF529" s="121"/>
    </row>
    <row r="530" spans="1:32" ht="12.75" x14ac:dyDescent="0.2">
      <c r="A530" s="124"/>
      <c r="AF530" s="121"/>
    </row>
    <row r="531" spans="1:32" ht="12.75" x14ac:dyDescent="0.2">
      <c r="A531" s="124"/>
      <c r="AF531" s="121"/>
    </row>
    <row r="532" spans="1:32" ht="12.75" x14ac:dyDescent="0.2">
      <c r="A532" s="124"/>
      <c r="AF532" s="121"/>
    </row>
    <row r="533" spans="1:32" ht="12.75" x14ac:dyDescent="0.2">
      <c r="A533" s="124"/>
      <c r="AF533" s="121"/>
    </row>
    <row r="534" spans="1:32" ht="12.75" x14ac:dyDescent="0.2">
      <c r="A534" s="124"/>
      <c r="AF534" s="121"/>
    </row>
    <row r="535" spans="1:32" ht="12.75" x14ac:dyDescent="0.2">
      <c r="A535" s="124"/>
      <c r="AF535" s="121"/>
    </row>
    <row r="536" spans="1:32" ht="12.75" x14ac:dyDescent="0.2">
      <c r="A536" s="124"/>
      <c r="AF536" s="121"/>
    </row>
    <row r="537" spans="1:32" ht="12.75" x14ac:dyDescent="0.2">
      <c r="A537" s="124"/>
      <c r="AF537" s="121"/>
    </row>
    <row r="538" spans="1:32" ht="12.75" x14ac:dyDescent="0.2">
      <c r="A538" s="124"/>
      <c r="AF538" s="121"/>
    </row>
    <row r="539" spans="1:32" ht="12.75" x14ac:dyDescent="0.2">
      <c r="A539" s="124"/>
      <c r="AF539" s="121"/>
    </row>
    <row r="540" spans="1:32" ht="12.75" x14ac:dyDescent="0.2">
      <c r="A540" s="124"/>
      <c r="AF540" s="121"/>
    </row>
    <row r="541" spans="1:32" ht="12.75" x14ac:dyDescent="0.2">
      <c r="A541" s="124"/>
      <c r="AF541" s="121"/>
    </row>
    <row r="542" spans="1:32" ht="12.75" x14ac:dyDescent="0.2">
      <c r="A542" s="124"/>
      <c r="AF542" s="121"/>
    </row>
    <row r="543" spans="1:32" ht="12.75" x14ac:dyDescent="0.2">
      <c r="A543" s="124"/>
      <c r="AF543" s="121"/>
    </row>
    <row r="544" spans="1:32" ht="12.75" x14ac:dyDescent="0.2">
      <c r="A544" s="124"/>
      <c r="AF544" s="121"/>
    </row>
    <row r="545" spans="1:32" ht="12.75" x14ac:dyDescent="0.2">
      <c r="A545" s="124"/>
      <c r="AF545" s="121"/>
    </row>
    <row r="546" spans="1:32" ht="12.75" x14ac:dyDescent="0.2">
      <c r="A546" s="124"/>
      <c r="AF546" s="121"/>
    </row>
    <row r="547" spans="1:32" ht="12.75" x14ac:dyDescent="0.2">
      <c r="A547" s="124"/>
      <c r="AF547" s="121"/>
    </row>
    <row r="548" spans="1:32" ht="12.75" x14ac:dyDescent="0.2">
      <c r="A548" s="124"/>
      <c r="AF548" s="121"/>
    </row>
    <row r="549" spans="1:32" ht="12.75" x14ac:dyDescent="0.2">
      <c r="A549" s="124"/>
      <c r="AF549" s="121"/>
    </row>
    <row r="550" spans="1:32" ht="12.75" x14ac:dyDescent="0.2">
      <c r="A550" s="124"/>
      <c r="AF550" s="121"/>
    </row>
    <row r="551" spans="1:32" ht="12.75" x14ac:dyDescent="0.2">
      <c r="A551" s="124"/>
      <c r="AF551" s="121"/>
    </row>
    <row r="552" spans="1:32" ht="12.75" x14ac:dyDescent="0.2">
      <c r="A552" s="124"/>
      <c r="AF552" s="121"/>
    </row>
    <row r="553" spans="1:32" ht="12.75" x14ac:dyDescent="0.2">
      <c r="A553" s="124"/>
      <c r="AF553" s="121"/>
    </row>
    <row r="554" spans="1:32" ht="12.75" x14ac:dyDescent="0.2">
      <c r="A554" s="124"/>
      <c r="AF554" s="121"/>
    </row>
    <row r="555" spans="1:32" ht="12.75" x14ac:dyDescent="0.2">
      <c r="A555" s="124"/>
      <c r="AF555" s="121"/>
    </row>
    <row r="556" spans="1:32" ht="12.75" x14ac:dyDescent="0.2">
      <c r="A556" s="124"/>
      <c r="AF556" s="121"/>
    </row>
    <row r="557" spans="1:32" ht="12.75" x14ac:dyDescent="0.2">
      <c r="A557" s="124"/>
      <c r="AF557" s="121"/>
    </row>
    <row r="558" spans="1:32" ht="12.75" x14ac:dyDescent="0.2">
      <c r="A558" s="124"/>
      <c r="AF558" s="121"/>
    </row>
    <row r="559" spans="1:32" ht="12.75" x14ac:dyDescent="0.2">
      <c r="A559" s="124"/>
      <c r="AF559" s="121"/>
    </row>
    <row r="560" spans="1:32" ht="12.75" x14ac:dyDescent="0.2">
      <c r="A560" s="124"/>
      <c r="AF560" s="121"/>
    </row>
    <row r="561" spans="1:32" ht="12.75" x14ac:dyDescent="0.2">
      <c r="A561" s="124"/>
      <c r="AF561" s="121"/>
    </row>
    <row r="562" spans="1:32" ht="12.75" x14ac:dyDescent="0.2">
      <c r="A562" s="124"/>
      <c r="AF562" s="121"/>
    </row>
    <row r="563" spans="1:32" ht="12.75" x14ac:dyDescent="0.2">
      <c r="A563" s="124"/>
      <c r="AF563" s="121"/>
    </row>
    <row r="564" spans="1:32" ht="12.75" x14ac:dyDescent="0.2">
      <c r="A564" s="124"/>
      <c r="AF564" s="121"/>
    </row>
    <row r="565" spans="1:32" ht="12.75" x14ac:dyDescent="0.2">
      <c r="A565" s="124"/>
      <c r="AF565" s="121"/>
    </row>
    <row r="566" spans="1:32" ht="12.75" x14ac:dyDescent="0.2">
      <c r="A566" s="124"/>
      <c r="AF566" s="121"/>
    </row>
    <row r="567" spans="1:32" ht="12.75" x14ac:dyDescent="0.2">
      <c r="A567" s="124"/>
      <c r="AF567" s="121"/>
    </row>
    <row r="568" spans="1:32" ht="12.75" x14ac:dyDescent="0.2">
      <c r="A568" s="124"/>
      <c r="AF568" s="121"/>
    </row>
    <row r="569" spans="1:32" ht="12.75" x14ac:dyDescent="0.2">
      <c r="A569" s="124"/>
      <c r="AF569" s="121"/>
    </row>
    <row r="570" spans="1:32" ht="12.75" x14ac:dyDescent="0.2">
      <c r="A570" s="124"/>
      <c r="AF570" s="121"/>
    </row>
    <row r="571" spans="1:32" ht="12.75" x14ac:dyDescent="0.2">
      <c r="A571" s="124"/>
      <c r="AF571" s="121"/>
    </row>
    <row r="572" spans="1:32" ht="12.75" x14ac:dyDescent="0.2">
      <c r="A572" s="124"/>
      <c r="AF572" s="121"/>
    </row>
    <row r="573" spans="1:32" ht="12.75" x14ac:dyDescent="0.2">
      <c r="A573" s="124"/>
      <c r="AF573" s="121"/>
    </row>
    <row r="574" spans="1:32" ht="12.75" x14ac:dyDescent="0.2">
      <c r="A574" s="124"/>
      <c r="AF574" s="121"/>
    </row>
    <row r="575" spans="1:32" ht="12.75" x14ac:dyDescent="0.2">
      <c r="A575" s="124"/>
      <c r="AF575" s="121"/>
    </row>
    <row r="576" spans="1:32" ht="12.75" x14ac:dyDescent="0.2">
      <c r="A576" s="124"/>
      <c r="AF576" s="121"/>
    </row>
    <row r="577" spans="1:32" ht="12.75" x14ac:dyDescent="0.2">
      <c r="A577" s="124"/>
      <c r="AF577" s="121"/>
    </row>
    <row r="578" spans="1:32" ht="12.75" x14ac:dyDescent="0.2">
      <c r="A578" s="124"/>
      <c r="AF578" s="121"/>
    </row>
    <row r="579" spans="1:32" ht="12.75" x14ac:dyDescent="0.2">
      <c r="A579" s="124"/>
      <c r="AF579" s="121"/>
    </row>
    <row r="580" spans="1:32" ht="12.75" x14ac:dyDescent="0.2">
      <c r="A580" s="124"/>
      <c r="AF580" s="121"/>
    </row>
    <row r="581" spans="1:32" ht="12.75" x14ac:dyDescent="0.2">
      <c r="A581" s="124"/>
      <c r="AF581" s="121"/>
    </row>
    <row r="582" spans="1:32" ht="12.75" x14ac:dyDescent="0.2">
      <c r="A582" s="124"/>
      <c r="AF582" s="121"/>
    </row>
    <row r="583" spans="1:32" ht="12.75" x14ac:dyDescent="0.2">
      <c r="A583" s="124"/>
      <c r="AF583" s="121"/>
    </row>
    <row r="584" spans="1:32" ht="12.75" x14ac:dyDescent="0.2">
      <c r="A584" s="124"/>
      <c r="AF584" s="121"/>
    </row>
    <row r="585" spans="1:32" ht="12.75" x14ac:dyDescent="0.2">
      <c r="A585" s="124"/>
      <c r="AF585" s="121"/>
    </row>
    <row r="586" spans="1:32" ht="12.75" x14ac:dyDescent="0.2">
      <c r="A586" s="124"/>
      <c r="AF586" s="121"/>
    </row>
    <row r="587" spans="1:32" ht="12.75" x14ac:dyDescent="0.2">
      <c r="A587" s="124"/>
      <c r="AF587" s="121"/>
    </row>
    <row r="588" spans="1:32" ht="12.75" x14ac:dyDescent="0.2">
      <c r="A588" s="124"/>
      <c r="AF588" s="121"/>
    </row>
    <row r="589" spans="1:32" ht="12.75" x14ac:dyDescent="0.2">
      <c r="A589" s="124"/>
      <c r="AF589" s="121"/>
    </row>
    <row r="590" spans="1:32" ht="12.75" x14ac:dyDescent="0.2">
      <c r="A590" s="124"/>
      <c r="AF590" s="121"/>
    </row>
    <row r="591" spans="1:32" ht="12.75" x14ac:dyDescent="0.2">
      <c r="A591" s="124"/>
      <c r="AF591" s="121"/>
    </row>
    <row r="592" spans="1:32" ht="12.75" x14ac:dyDescent="0.2">
      <c r="A592" s="124"/>
      <c r="AF592" s="121"/>
    </row>
    <row r="593" spans="1:32" ht="12.75" x14ac:dyDescent="0.2">
      <c r="A593" s="124"/>
      <c r="AF593" s="121"/>
    </row>
    <row r="594" spans="1:32" ht="12.75" x14ac:dyDescent="0.2">
      <c r="A594" s="124"/>
      <c r="AF594" s="121"/>
    </row>
    <row r="595" spans="1:32" ht="12.75" x14ac:dyDescent="0.2">
      <c r="A595" s="124"/>
      <c r="AF595" s="121"/>
    </row>
    <row r="596" spans="1:32" ht="12.75" x14ac:dyDescent="0.2">
      <c r="A596" s="124"/>
      <c r="AF596" s="121"/>
    </row>
    <row r="597" spans="1:32" ht="12.75" x14ac:dyDescent="0.2">
      <c r="A597" s="124"/>
      <c r="AF597" s="121"/>
    </row>
    <row r="598" spans="1:32" ht="12.75" x14ac:dyDescent="0.2">
      <c r="A598" s="124"/>
      <c r="AF598" s="121"/>
    </row>
    <row r="599" spans="1:32" ht="12.75" x14ac:dyDescent="0.2">
      <c r="A599" s="124"/>
      <c r="AF599" s="121"/>
    </row>
    <row r="600" spans="1:32" ht="12.75" x14ac:dyDescent="0.2">
      <c r="A600" s="124"/>
      <c r="AF600" s="121"/>
    </row>
    <row r="601" spans="1:32" ht="12.75" x14ac:dyDescent="0.2">
      <c r="A601" s="124"/>
      <c r="AF601" s="121"/>
    </row>
    <row r="602" spans="1:32" ht="12.75" x14ac:dyDescent="0.2">
      <c r="A602" s="124"/>
      <c r="AF602" s="121"/>
    </row>
    <row r="603" spans="1:32" ht="12.75" x14ac:dyDescent="0.2">
      <c r="A603" s="124"/>
      <c r="AF603" s="121"/>
    </row>
    <row r="604" spans="1:32" ht="12.75" x14ac:dyDescent="0.2">
      <c r="A604" s="124"/>
      <c r="AF604" s="121"/>
    </row>
    <row r="605" spans="1:32" ht="12.75" x14ac:dyDescent="0.2">
      <c r="A605" s="124"/>
      <c r="AF605" s="121"/>
    </row>
    <row r="606" spans="1:32" ht="12.75" x14ac:dyDescent="0.2">
      <c r="A606" s="124"/>
      <c r="AF606" s="121"/>
    </row>
    <row r="607" spans="1:32" ht="12.75" x14ac:dyDescent="0.2">
      <c r="A607" s="124"/>
      <c r="AF607" s="121"/>
    </row>
    <row r="608" spans="1:32" ht="12.75" x14ac:dyDescent="0.2">
      <c r="A608" s="124"/>
      <c r="AF608" s="121"/>
    </row>
    <row r="609" spans="1:32" ht="12.75" x14ac:dyDescent="0.2">
      <c r="A609" s="124"/>
      <c r="AF609" s="121"/>
    </row>
    <row r="610" spans="1:32" ht="12.75" x14ac:dyDescent="0.2">
      <c r="A610" s="124"/>
      <c r="AF610" s="121"/>
    </row>
    <row r="611" spans="1:32" ht="12.75" x14ac:dyDescent="0.2">
      <c r="A611" s="124"/>
      <c r="AF611" s="121"/>
    </row>
    <row r="612" spans="1:32" ht="12.75" x14ac:dyDescent="0.2">
      <c r="A612" s="124"/>
      <c r="AF612" s="121"/>
    </row>
    <row r="613" spans="1:32" ht="12.75" x14ac:dyDescent="0.2">
      <c r="A613" s="124"/>
      <c r="AF613" s="121"/>
    </row>
    <row r="614" spans="1:32" ht="12.75" x14ac:dyDescent="0.2">
      <c r="A614" s="124"/>
      <c r="AF614" s="121"/>
    </row>
    <row r="615" spans="1:32" ht="12.75" x14ac:dyDescent="0.2">
      <c r="A615" s="124"/>
      <c r="AF615" s="121"/>
    </row>
    <row r="616" spans="1:32" ht="12.75" x14ac:dyDescent="0.2">
      <c r="A616" s="124"/>
      <c r="AF616" s="121"/>
    </row>
    <row r="617" spans="1:32" ht="12.75" x14ac:dyDescent="0.2">
      <c r="A617" s="124"/>
      <c r="AF617" s="121"/>
    </row>
    <row r="618" spans="1:32" ht="12.75" x14ac:dyDescent="0.2">
      <c r="A618" s="124"/>
      <c r="AF618" s="121"/>
    </row>
    <row r="619" spans="1:32" ht="12.75" x14ac:dyDescent="0.2">
      <c r="A619" s="124"/>
      <c r="AF619" s="121"/>
    </row>
    <row r="620" spans="1:32" ht="12.75" x14ac:dyDescent="0.2">
      <c r="A620" s="124"/>
      <c r="AF620" s="121"/>
    </row>
    <row r="621" spans="1:32" ht="12.75" x14ac:dyDescent="0.2">
      <c r="A621" s="124"/>
      <c r="AF621" s="121"/>
    </row>
    <row r="622" spans="1:32" ht="12.75" x14ac:dyDescent="0.2">
      <c r="A622" s="124"/>
      <c r="AF622" s="121"/>
    </row>
    <row r="623" spans="1:32" ht="12.75" x14ac:dyDescent="0.2">
      <c r="A623" s="124"/>
      <c r="AF623" s="121"/>
    </row>
    <row r="624" spans="1:32" ht="12.75" x14ac:dyDescent="0.2">
      <c r="A624" s="124"/>
      <c r="AF624" s="121"/>
    </row>
    <row r="625" spans="1:32" ht="12.75" x14ac:dyDescent="0.2">
      <c r="A625" s="124"/>
      <c r="AF625" s="121"/>
    </row>
    <row r="626" spans="1:32" ht="12.75" x14ac:dyDescent="0.2">
      <c r="A626" s="124"/>
      <c r="AF626" s="121"/>
    </row>
    <row r="627" spans="1:32" ht="12.75" x14ac:dyDescent="0.2">
      <c r="A627" s="124"/>
      <c r="AF627" s="121"/>
    </row>
    <row r="628" spans="1:32" ht="12.75" x14ac:dyDescent="0.2">
      <c r="A628" s="124"/>
      <c r="AF628" s="121"/>
    </row>
    <row r="629" spans="1:32" ht="12.75" x14ac:dyDescent="0.2">
      <c r="A629" s="124"/>
      <c r="AF629" s="121"/>
    </row>
    <row r="630" spans="1:32" ht="12.75" x14ac:dyDescent="0.2">
      <c r="A630" s="124"/>
      <c r="AF630" s="121"/>
    </row>
    <row r="631" spans="1:32" ht="12.75" x14ac:dyDescent="0.2">
      <c r="A631" s="124"/>
      <c r="AF631" s="121"/>
    </row>
    <row r="632" spans="1:32" ht="12.75" x14ac:dyDescent="0.2">
      <c r="A632" s="124"/>
      <c r="AF632" s="121"/>
    </row>
    <row r="633" spans="1:32" ht="12.75" x14ac:dyDescent="0.2">
      <c r="A633" s="124"/>
      <c r="AF633" s="121"/>
    </row>
    <row r="634" spans="1:32" ht="12.75" x14ac:dyDescent="0.2">
      <c r="A634" s="124"/>
      <c r="AF634" s="121"/>
    </row>
    <row r="635" spans="1:32" ht="12.75" x14ac:dyDescent="0.2">
      <c r="A635" s="124"/>
      <c r="AF635" s="121"/>
    </row>
    <row r="636" spans="1:32" ht="12.75" x14ac:dyDescent="0.2">
      <c r="A636" s="124"/>
      <c r="AF636" s="121"/>
    </row>
    <row r="637" spans="1:32" ht="12.75" x14ac:dyDescent="0.2">
      <c r="A637" s="124"/>
      <c r="AF637" s="121"/>
    </row>
    <row r="638" spans="1:32" ht="12.75" x14ac:dyDescent="0.2">
      <c r="A638" s="124"/>
      <c r="AF638" s="121"/>
    </row>
    <row r="639" spans="1:32" ht="12.75" x14ac:dyDescent="0.2">
      <c r="A639" s="124"/>
      <c r="AF639" s="121"/>
    </row>
    <row r="640" spans="1:32" ht="12.75" x14ac:dyDescent="0.2">
      <c r="A640" s="124"/>
      <c r="AF640" s="121"/>
    </row>
    <row r="641" spans="1:32" ht="12.75" x14ac:dyDescent="0.2">
      <c r="A641" s="124"/>
      <c r="AF641" s="121"/>
    </row>
    <row r="642" spans="1:32" ht="12.75" x14ac:dyDescent="0.2">
      <c r="A642" s="124"/>
      <c r="AF642" s="121"/>
    </row>
    <row r="643" spans="1:32" ht="12.75" x14ac:dyDescent="0.2">
      <c r="A643" s="124"/>
      <c r="AF643" s="121"/>
    </row>
    <row r="644" spans="1:32" ht="12.75" x14ac:dyDescent="0.2">
      <c r="A644" s="124"/>
      <c r="AF644" s="121"/>
    </row>
    <row r="645" spans="1:32" ht="12.75" x14ac:dyDescent="0.2">
      <c r="A645" s="124"/>
      <c r="AF645" s="121"/>
    </row>
    <row r="646" spans="1:32" ht="12.75" x14ac:dyDescent="0.2">
      <c r="A646" s="124"/>
      <c r="AF646" s="121"/>
    </row>
    <row r="647" spans="1:32" ht="12.75" x14ac:dyDescent="0.2">
      <c r="A647" s="124"/>
      <c r="AF647" s="121"/>
    </row>
    <row r="648" spans="1:32" ht="12.75" x14ac:dyDescent="0.2">
      <c r="A648" s="124"/>
      <c r="AF648" s="121"/>
    </row>
    <row r="649" spans="1:32" ht="12.75" x14ac:dyDescent="0.2">
      <c r="A649" s="124"/>
      <c r="AF649" s="121"/>
    </row>
    <row r="650" spans="1:32" ht="12.75" x14ac:dyDescent="0.2">
      <c r="A650" s="124"/>
      <c r="AF650" s="121"/>
    </row>
    <row r="651" spans="1:32" ht="12.75" x14ac:dyDescent="0.2">
      <c r="A651" s="124"/>
      <c r="AF651" s="121"/>
    </row>
    <row r="652" spans="1:32" ht="12.75" x14ac:dyDescent="0.2">
      <c r="A652" s="124"/>
      <c r="AF652" s="121"/>
    </row>
    <row r="653" spans="1:32" ht="12.75" x14ac:dyDescent="0.2">
      <c r="A653" s="124"/>
      <c r="AF653" s="121"/>
    </row>
    <row r="654" spans="1:32" ht="12.75" x14ac:dyDescent="0.2">
      <c r="A654" s="124"/>
      <c r="AF654" s="121"/>
    </row>
    <row r="655" spans="1:32" ht="12.75" x14ac:dyDescent="0.2">
      <c r="A655" s="124"/>
      <c r="AF655" s="121"/>
    </row>
    <row r="656" spans="1:32" ht="12.75" x14ac:dyDescent="0.2">
      <c r="A656" s="124"/>
      <c r="AF656" s="121"/>
    </row>
    <row r="657" spans="1:32" ht="12.75" x14ac:dyDescent="0.2">
      <c r="A657" s="124"/>
      <c r="AF657" s="121"/>
    </row>
    <row r="658" spans="1:32" ht="12.75" x14ac:dyDescent="0.2">
      <c r="A658" s="124"/>
      <c r="AF658" s="121"/>
    </row>
    <row r="659" spans="1:32" ht="12.75" x14ac:dyDescent="0.2">
      <c r="A659" s="124"/>
      <c r="AF659" s="121"/>
    </row>
    <row r="660" spans="1:32" ht="12.75" x14ac:dyDescent="0.2">
      <c r="A660" s="124"/>
      <c r="AF660" s="121"/>
    </row>
    <row r="661" spans="1:32" ht="12.75" x14ac:dyDescent="0.2">
      <c r="A661" s="124"/>
      <c r="AF661" s="121"/>
    </row>
    <row r="662" spans="1:32" ht="12.75" x14ac:dyDescent="0.2">
      <c r="A662" s="124"/>
      <c r="AF662" s="121"/>
    </row>
    <row r="663" spans="1:32" ht="12.75" x14ac:dyDescent="0.2">
      <c r="A663" s="124"/>
      <c r="AF663" s="121"/>
    </row>
    <row r="664" spans="1:32" ht="12.75" x14ac:dyDescent="0.2">
      <c r="A664" s="124"/>
      <c r="AF664" s="121"/>
    </row>
    <row r="665" spans="1:32" ht="12.75" x14ac:dyDescent="0.2">
      <c r="A665" s="124"/>
      <c r="AF665" s="121"/>
    </row>
    <row r="666" spans="1:32" ht="12.75" x14ac:dyDescent="0.2">
      <c r="A666" s="124"/>
      <c r="AF666" s="121"/>
    </row>
    <row r="667" spans="1:32" ht="12.75" x14ac:dyDescent="0.2">
      <c r="A667" s="124"/>
      <c r="AF667" s="121"/>
    </row>
    <row r="668" spans="1:32" ht="12.75" x14ac:dyDescent="0.2">
      <c r="A668" s="124"/>
      <c r="AF668" s="121"/>
    </row>
    <row r="669" spans="1:32" ht="12.75" x14ac:dyDescent="0.2">
      <c r="A669" s="124"/>
      <c r="AF669" s="121"/>
    </row>
    <row r="670" spans="1:32" ht="12.75" x14ac:dyDescent="0.2">
      <c r="A670" s="124"/>
      <c r="AF670" s="121"/>
    </row>
    <row r="671" spans="1:32" ht="12.75" x14ac:dyDescent="0.2">
      <c r="A671" s="124"/>
      <c r="AF671" s="121"/>
    </row>
    <row r="672" spans="1:32" ht="12.75" x14ac:dyDescent="0.2">
      <c r="A672" s="124"/>
      <c r="AF672" s="121"/>
    </row>
    <row r="673" spans="1:32" ht="12.75" x14ac:dyDescent="0.2">
      <c r="A673" s="124"/>
      <c r="AF673" s="121"/>
    </row>
    <row r="674" spans="1:32" ht="12.75" x14ac:dyDescent="0.2">
      <c r="A674" s="124"/>
      <c r="AF674" s="121"/>
    </row>
    <row r="675" spans="1:32" ht="12.75" x14ac:dyDescent="0.2">
      <c r="A675" s="124"/>
      <c r="AF675" s="121"/>
    </row>
    <row r="676" spans="1:32" ht="12.75" x14ac:dyDescent="0.2">
      <c r="A676" s="124"/>
      <c r="AF676" s="121"/>
    </row>
    <row r="677" spans="1:32" ht="12.75" x14ac:dyDescent="0.2">
      <c r="A677" s="124"/>
      <c r="AF677" s="121"/>
    </row>
    <row r="678" spans="1:32" ht="12.75" x14ac:dyDescent="0.2">
      <c r="A678" s="124"/>
      <c r="AF678" s="121"/>
    </row>
    <row r="679" spans="1:32" ht="12.75" x14ac:dyDescent="0.2">
      <c r="A679" s="124"/>
      <c r="AF679" s="121"/>
    </row>
    <row r="680" spans="1:32" ht="12.75" x14ac:dyDescent="0.2">
      <c r="A680" s="124"/>
      <c r="AF680" s="121"/>
    </row>
    <row r="681" spans="1:32" ht="12.75" x14ac:dyDescent="0.2">
      <c r="A681" s="124"/>
      <c r="AF681" s="121"/>
    </row>
    <row r="682" spans="1:32" ht="12.75" x14ac:dyDescent="0.2">
      <c r="A682" s="124"/>
      <c r="AF682" s="121"/>
    </row>
    <row r="683" spans="1:32" ht="12.75" x14ac:dyDescent="0.2">
      <c r="A683" s="124"/>
      <c r="AF683" s="121"/>
    </row>
    <row r="684" spans="1:32" ht="12.75" x14ac:dyDescent="0.2">
      <c r="A684" s="124"/>
      <c r="AF684" s="121"/>
    </row>
    <row r="685" spans="1:32" ht="12.75" x14ac:dyDescent="0.2">
      <c r="A685" s="124"/>
      <c r="AF685" s="121"/>
    </row>
    <row r="686" spans="1:32" ht="12.75" x14ac:dyDescent="0.2">
      <c r="A686" s="124"/>
      <c r="AF686" s="121"/>
    </row>
    <row r="687" spans="1:32" ht="12.75" x14ac:dyDescent="0.2">
      <c r="A687" s="124"/>
      <c r="AF687" s="121"/>
    </row>
    <row r="688" spans="1:32" ht="12.75" x14ac:dyDescent="0.2">
      <c r="A688" s="124"/>
      <c r="AF688" s="121"/>
    </row>
    <row r="689" spans="1:32" ht="12.75" x14ac:dyDescent="0.2">
      <c r="A689" s="124"/>
      <c r="AF689" s="121"/>
    </row>
    <row r="690" spans="1:32" ht="12.75" x14ac:dyDescent="0.2">
      <c r="A690" s="124"/>
      <c r="AF690" s="121"/>
    </row>
    <row r="691" spans="1:32" ht="12.75" x14ac:dyDescent="0.2">
      <c r="A691" s="124"/>
      <c r="AF691" s="121"/>
    </row>
    <row r="692" spans="1:32" ht="12.75" x14ac:dyDescent="0.2">
      <c r="A692" s="124"/>
      <c r="AF692" s="121"/>
    </row>
    <row r="693" spans="1:32" ht="12.75" x14ac:dyDescent="0.2">
      <c r="A693" s="124"/>
      <c r="AF693" s="121"/>
    </row>
    <row r="694" spans="1:32" ht="12.75" x14ac:dyDescent="0.2">
      <c r="A694" s="124"/>
      <c r="AF694" s="121"/>
    </row>
    <row r="695" spans="1:32" ht="12.75" x14ac:dyDescent="0.2">
      <c r="A695" s="124"/>
      <c r="AF695" s="121"/>
    </row>
    <row r="696" spans="1:32" ht="12.75" x14ac:dyDescent="0.2">
      <c r="A696" s="124"/>
      <c r="AF696" s="121"/>
    </row>
    <row r="697" spans="1:32" ht="12.75" x14ac:dyDescent="0.2">
      <c r="A697" s="124"/>
      <c r="AF697" s="121"/>
    </row>
    <row r="698" spans="1:32" ht="12.75" x14ac:dyDescent="0.2">
      <c r="A698" s="124"/>
      <c r="AF698" s="121"/>
    </row>
    <row r="699" spans="1:32" ht="12.75" x14ac:dyDescent="0.2">
      <c r="A699" s="124"/>
      <c r="AF699" s="121"/>
    </row>
    <row r="700" spans="1:32" ht="12.75" x14ac:dyDescent="0.2">
      <c r="A700" s="124"/>
      <c r="AF700" s="121"/>
    </row>
    <row r="701" spans="1:32" ht="12.75" x14ac:dyDescent="0.2">
      <c r="A701" s="124"/>
      <c r="AF701" s="121"/>
    </row>
    <row r="702" spans="1:32" ht="12.75" x14ac:dyDescent="0.2">
      <c r="A702" s="124"/>
      <c r="AF702" s="121"/>
    </row>
    <row r="703" spans="1:32" ht="12.75" x14ac:dyDescent="0.2">
      <c r="A703" s="124"/>
      <c r="AF703" s="121"/>
    </row>
    <row r="704" spans="1:32" ht="12.75" x14ac:dyDescent="0.2">
      <c r="A704" s="124"/>
      <c r="AF704" s="121"/>
    </row>
    <row r="705" spans="1:32" ht="12.75" x14ac:dyDescent="0.2">
      <c r="A705" s="124"/>
      <c r="AF705" s="121"/>
    </row>
    <row r="706" spans="1:32" ht="12.75" x14ac:dyDescent="0.2">
      <c r="A706" s="124"/>
      <c r="AF706" s="121"/>
    </row>
    <row r="707" spans="1:32" ht="12.75" x14ac:dyDescent="0.2">
      <c r="A707" s="124"/>
      <c r="AF707" s="121"/>
    </row>
    <row r="708" spans="1:32" ht="12.75" x14ac:dyDescent="0.2">
      <c r="A708" s="124"/>
      <c r="AF708" s="121"/>
    </row>
    <row r="709" spans="1:32" ht="12.75" x14ac:dyDescent="0.2">
      <c r="A709" s="124"/>
      <c r="AF709" s="121"/>
    </row>
    <row r="710" spans="1:32" ht="12.75" x14ac:dyDescent="0.2">
      <c r="A710" s="124"/>
      <c r="AF710" s="121"/>
    </row>
    <row r="711" spans="1:32" ht="12.75" x14ac:dyDescent="0.2">
      <c r="A711" s="124"/>
      <c r="AF711" s="121"/>
    </row>
    <row r="712" spans="1:32" ht="12.75" x14ac:dyDescent="0.2">
      <c r="A712" s="124"/>
      <c r="AF712" s="121"/>
    </row>
    <row r="713" spans="1:32" ht="12.75" x14ac:dyDescent="0.2">
      <c r="A713" s="124"/>
      <c r="AF713" s="121"/>
    </row>
    <row r="714" spans="1:32" ht="12.75" x14ac:dyDescent="0.2">
      <c r="A714" s="124"/>
      <c r="AF714" s="121"/>
    </row>
    <row r="715" spans="1:32" ht="12.75" x14ac:dyDescent="0.2">
      <c r="A715" s="124"/>
      <c r="AF715" s="121"/>
    </row>
    <row r="716" spans="1:32" ht="12.75" x14ac:dyDescent="0.2">
      <c r="A716" s="124"/>
      <c r="AF716" s="121"/>
    </row>
    <row r="717" spans="1:32" ht="12.75" x14ac:dyDescent="0.2">
      <c r="A717" s="124"/>
      <c r="AF717" s="121"/>
    </row>
    <row r="718" spans="1:32" ht="12.75" x14ac:dyDescent="0.2">
      <c r="A718" s="124"/>
      <c r="AF718" s="121"/>
    </row>
    <row r="719" spans="1:32" ht="12.75" x14ac:dyDescent="0.2">
      <c r="A719" s="124"/>
      <c r="AF719" s="121"/>
    </row>
    <row r="720" spans="1:32" ht="12.75" x14ac:dyDescent="0.2">
      <c r="A720" s="124"/>
      <c r="AF720" s="121"/>
    </row>
    <row r="721" spans="1:32" ht="12.75" x14ac:dyDescent="0.2">
      <c r="A721" s="124"/>
      <c r="AF721" s="121"/>
    </row>
    <row r="722" spans="1:32" ht="12.75" x14ac:dyDescent="0.2">
      <c r="A722" s="124"/>
      <c r="AF722" s="121"/>
    </row>
    <row r="723" spans="1:32" ht="12.75" x14ac:dyDescent="0.2">
      <c r="A723" s="124"/>
      <c r="AF723" s="121"/>
    </row>
    <row r="724" spans="1:32" ht="12.75" x14ac:dyDescent="0.2">
      <c r="A724" s="124"/>
      <c r="AF724" s="121"/>
    </row>
    <row r="725" spans="1:32" ht="12.75" x14ac:dyDescent="0.2">
      <c r="A725" s="124"/>
      <c r="AF725" s="121"/>
    </row>
    <row r="726" spans="1:32" ht="12.75" x14ac:dyDescent="0.2">
      <c r="A726" s="124"/>
      <c r="AF726" s="121"/>
    </row>
    <row r="727" spans="1:32" ht="12.75" x14ac:dyDescent="0.2">
      <c r="A727" s="124"/>
      <c r="AF727" s="121"/>
    </row>
    <row r="728" spans="1:32" ht="12.75" x14ac:dyDescent="0.2">
      <c r="A728" s="124"/>
      <c r="AF728" s="121"/>
    </row>
    <row r="729" spans="1:32" ht="12.75" x14ac:dyDescent="0.2">
      <c r="A729" s="124"/>
      <c r="AF729" s="121"/>
    </row>
    <row r="730" spans="1:32" ht="12.75" x14ac:dyDescent="0.2">
      <c r="A730" s="124"/>
      <c r="AF730" s="121"/>
    </row>
    <row r="731" spans="1:32" ht="12.75" x14ac:dyDescent="0.2">
      <c r="A731" s="124"/>
      <c r="AF731" s="121"/>
    </row>
    <row r="732" spans="1:32" ht="12.75" x14ac:dyDescent="0.2">
      <c r="A732" s="124"/>
      <c r="AF732" s="121"/>
    </row>
    <row r="733" spans="1:32" ht="12.75" x14ac:dyDescent="0.2">
      <c r="A733" s="124"/>
      <c r="AF733" s="121"/>
    </row>
    <row r="734" spans="1:32" ht="12.75" x14ac:dyDescent="0.2">
      <c r="A734" s="124"/>
      <c r="AF734" s="121"/>
    </row>
    <row r="735" spans="1:32" ht="12.75" x14ac:dyDescent="0.2">
      <c r="A735" s="124"/>
      <c r="AF735" s="121"/>
    </row>
    <row r="736" spans="1:32" ht="12.75" x14ac:dyDescent="0.2">
      <c r="A736" s="124"/>
      <c r="AF736" s="121"/>
    </row>
    <row r="737" spans="1:32" ht="12.75" x14ac:dyDescent="0.2">
      <c r="A737" s="124"/>
      <c r="AF737" s="121"/>
    </row>
    <row r="738" spans="1:32" ht="12.75" x14ac:dyDescent="0.2">
      <c r="A738" s="124"/>
      <c r="AF738" s="121"/>
    </row>
    <row r="739" spans="1:32" ht="12.75" x14ac:dyDescent="0.2">
      <c r="A739" s="124"/>
      <c r="AF739" s="121"/>
    </row>
    <row r="740" spans="1:32" ht="12.75" x14ac:dyDescent="0.2">
      <c r="A740" s="124"/>
      <c r="AF740" s="121"/>
    </row>
    <row r="741" spans="1:32" ht="12.75" x14ac:dyDescent="0.2">
      <c r="A741" s="124"/>
      <c r="AF741" s="121"/>
    </row>
    <row r="742" spans="1:32" ht="12.75" x14ac:dyDescent="0.2">
      <c r="A742" s="124"/>
      <c r="AF742" s="121"/>
    </row>
    <row r="743" spans="1:32" ht="12.75" x14ac:dyDescent="0.2">
      <c r="A743" s="124"/>
      <c r="AF743" s="121"/>
    </row>
    <row r="744" spans="1:32" ht="12.75" x14ac:dyDescent="0.2">
      <c r="A744" s="124"/>
      <c r="AF744" s="121"/>
    </row>
    <row r="745" spans="1:32" ht="12.75" x14ac:dyDescent="0.2">
      <c r="A745" s="124"/>
      <c r="AF745" s="121"/>
    </row>
    <row r="746" spans="1:32" ht="12.75" x14ac:dyDescent="0.2">
      <c r="A746" s="124"/>
      <c r="AF746" s="121"/>
    </row>
    <row r="747" spans="1:32" ht="12.75" x14ac:dyDescent="0.2">
      <c r="A747" s="124"/>
      <c r="AF747" s="121"/>
    </row>
    <row r="748" spans="1:32" ht="12.75" x14ac:dyDescent="0.2">
      <c r="A748" s="124"/>
      <c r="AF748" s="121"/>
    </row>
    <row r="749" spans="1:32" ht="12.75" x14ac:dyDescent="0.2">
      <c r="A749" s="124"/>
      <c r="AF749" s="121"/>
    </row>
    <row r="750" spans="1:32" ht="12.75" x14ac:dyDescent="0.2">
      <c r="A750" s="124"/>
      <c r="AF750" s="121"/>
    </row>
    <row r="751" spans="1:32" ht="12.75" x14ac:dyDescent="0.2">
      <c r="A751" s="124"/>
      <c r="AF751" s="121"/>
    </row>
    <row r="752" spans="1:32" ht="12.75" x14ac:dyDescent="0.2">
      <c r="A752" s="124"/>
      <c r="AF752" s="121"/>
    </row>
    <row r="753" spans="1:32" ht="12.75" x14ac:dyDescent="0.2">
      <c r="A753" s="124"/>
      <c r="AF753" s="121"/>
    </row>
    <row r="754" spans="1:32" ht="12.75" x14ac:dyDescent="0.2">
      <c r="A754" s="124"/>
      <c r="AF754" s="121"/>
    </row>
    <row r="755" spans="1:32" ht="12.75" x14ac:dyDescent="0.2">
      <c r="A755" s="124"/>
      <c r="AF755" s="121"/>
    </row>
    <row r="756" spans="1:32" ht="12.75" x14ac:dyDescent="0.2">
      <c r="A756" s="124"/>
      <c r="AF756" s="121"/>
    </row>
    <row r="757" spans="1:32" ht="12.75" x14ac:dyDescent="0.2">
      <c r="A757" s="124"/>
      <c r="AF757" s="121"/>
    </row>
    <row r="758" spans="1:32" ht="12.75" x14ac:dyDescent="0.2">
      <c r="A758" s="124"/>
      <c r="AF758" s="121"/>
    </row>
    <row r="759" spans="1:32" ht="12.75" x14ac:dyDescent="0.2">
      <c r="A759" s="124"/>
      <c r="AF759" s="121"/>
    </row>
    <row r="760" spans="1:32" ht="12.75" x14ac:dyDescent="0.2">
      <c r="A760" s="124"/>
      <c r="AF760" s="121"/>
    </row>
    <row r="761" spans="1:32" ht="12.75" x14ac:dyDescent="0.2">
      <c r="A761" s="124"/>
      <c r="AF761" s="121"/>
    </row>
    <row r="762" spans="1:32" ht="12.75" x14ac:dyDescent="0.2">
      <c r="A762" s="124"/>
      <c r="AF762" s="121"/>
    </row>
    <row r="763" spans="1:32" ht="12.75" x14ac:dyDescent="0.2">
      <c r="A763" s="124"/>
      <c r="AF763" s="121"/>
    </row>
    <row r="764" spans="1:32" ht="12.75" x14ac:dyDescent="0.2">
      <c r="A764" s="124"/>
      <c r="AF764" s="121"/>
    </row>
    <row r="765" spans="1:32" ht="12.75" x14ac:dyDescent="0.2">
      <c r="A765" s="124"/>
      <c r="AF765" s="121"/>
    </row>
    <row r="766" spans="1:32" ht="12.75" x14ac:dyDescent="0.2">
      <c r="A766" s="124"/>
      <c r="AF766" s="121"/>
    </row>
    <row r="767" spans="1:32" ht="12.75" x14ac:dyDescent="0.2">
      <c r="A767" s="124"/>
      <c r="AF767" s="121"/>
    </row>
    <row r="768" spans="1:32" ht="12.75" x14ac:dyDescent="0.2">
      <c r="A768" s="124"/>
      <c r="AF768" s="121"/>
    </row>
    <row r="769" spans="1:32" ht="12.75" x14ac:dyDescent="0.2">
      <c r="A769" s="124"/>
      <c r="AF769" s="121"/>
    </row>
    <row r="770" spans="1:32" ht="12.75" x14ac:dyDescent="0.2">
      <c r="A770" s="124"/>
      <c r="AF770" s="121"/>
    </row>
    <row r="771" spans="1:32" ht="12.75" x14ac:dyDescent="0.2">
      <c r="A771" s="124"/>
      <c r="AF771" s="121"/>
    </row>
    <row r="772" spans="1:32" ht="12.75" x14ac:dyDescent="0.2">
      <c r="A772" s="124"/>
      <c r="AF772" s="121"/>
    </row>
    <row r="773" spans="1:32" ht="12.75" x14ac:dyDescent="0.2">
      <c r="A773" s="124"/>
      <c r="AF773" s="121"/>
    </row>
    <row r="774" spans="1:32" ht="12.75" x14ac:dyDescent="0.2">
      <c r="A774" s="124"/>
      <c r="AF774" s="121"/>
    </row>
    <row r="775" spans="1:32" ht="12.75" x14ac:dyDescent="0.2">
      <c r="A775" s="124"/>
      <c r="AF775" s="121"/>
    </row>
    <row r="776" spans="1:32" ht="12.75" x14ac:dyDescent="0.2">
      <c r="A776" s="124"/>
      <c r="AF776" s="121"/>
    </row>
    <row r="777" spans="1:32" ht="12.75" x14ac:dyDescent="0.2">
      <c r="A777" s="124"/>
      <c r="AF777" s="121"/>
    </row>
    <row r="778" spans="1:32" ht="12.75" x14ac:dyDescent="0.2">
      <c r="A778" s="124"/>
      <c r="AF778" s="121"/>
    </row>
    <row r="779" spans="1:32" ht="12.75" x14ac:dyDescent="0.2">
      <c r="A779" s="124"/>
      <c r="AF779" s="121"/>
    </row>
    <row r="780" spans="1:32" ht="12.75" x14ac:dyDescent="0.2">
      <c r="A780" s="124"/>
      <c r="AF780" s="121"/>
    </row>
    <row r="781" spans="1:32" ht="12.75" x14ac:dyDescent="0.2">
      <c r="A781" s="124"/>
      <c r="AF781" s="121"/>
    </row>
    <row r="782" spans="1:32" ht="12.75" x14ac:dyDescent="0.2">
      <c r="A782" s="124"/>
      <c r="AF782" s="121"/>
    </row>
    <row r="783" spans="1:32" ht="12.75" x14ac:dyDescent="0.2">
      <c r="A783" s="124"/>
      <c r="AF783" s="121"/>
    </row>
    <row r="784" spans="1:32" ht="12.75" x14ac:dyDescent="0.2">
      <c r="A784" s="124"/>
      <c r="AF784" s="121"/>
    </row>
    <row r="785" spans="1:32" ht="12.75" x14ac:dyDescent="0.2">
      <c r="A785" s="124"/>
      <c r="AF785" s="121"/>
    </row>
    <row r="786" spans="1:32" ht="12.75" x14ac:dyDescent="0.2">
      <c r="A786" s="124"/>
      <c r="AF786" s="121"/>
    </row>
    <row r="787" spans="1:32" ht="12.75" x14ac:dyDescent="0.2">
      <c r="A787" s="124"/>
      <c r="AF787" s="121"/>
    </row>
    <row r="788" spans="1:32" ht="12.75" x14ac:dyDescent="0.2">
      <c r="A788" s="124"/>
      <c r="AF788" s="121"/>
    </row>
    <row r="789" spans="1:32" ht="12.75" x14ac:dyDescent="0.2">
      <c r="A789" s="124"/>
      <c r="AF789" s="121"/>
    </row>
    <row r="790" spans="1:32" ht="12.75" x14ac:dyDescent="0.2">
      <c r="A790" s="124"/>
      <c r="AF790" s="121"/>
    </row>
    <row r="791" spans="1:32" ht="12.75" x14ac:dyDescent="0.2">
      <c r="A791" s="124"/>
      <c r="AF791" s="121"/>
    </row>
    <row r="792" spans="1:32" ht="12.75" x14ac:dyDescent="0.2">
      <c r="A792" s="124"/>
      <c r="AF792" s="121"/>
    </row>
    <row r="793" spans="1:32" ht="12.75" x14ac:dyDescent="0.2">
      <c r="A793" s="124"/>
      <c r="AF793" s="121"/>
    </row>
    <row r="794" spans="1:32" ht="12.75" x14ac:dyDescent="0.2">
      <c r="A794" s="124"/>
      <c r="AF794" s="121"/>
    </row>
    <row r="795" spans="1:32" ht="12.75" x14ac:dyDescent="0.2">
      <c r="A795" s="124"/>
      <c r="AF795" s="121"/>
    </row>
    <row r="796" spans="1:32" ht="12.75" x14ac:dyDescent="0.2">
      <c r="A796" s="124"/>
      <c r="AF796" s="121"/>
    </row>
    <row r="797" spans="1:32" ht="12.75" x14ac:dyDescent="0.2">
      <c r="A797" s="124"/>
      <c r="AF797" s="121"/>
    </row>
    <row r="798" spans="1:32" ht="12.75" x14ac:dyDescent="0.2">
      <c r="A798" s="124"/>
      <c r="AF798" s="121"/>
    </row>
    <row r="799" spans="1:32" ht="12.75" x14ac:dyDescent="0.2">
      <c r="A799" s="124"/>
      <c r="AF799" s="121"/>
    </row>
    <row r="800" spans="1:32" ht="12.75" x14ac:dyDescent="0.2">
      <c r="A800" s="124"/>
      <c r="AF800" s="121"/>
    </row>
    <row r="801" spans="1:32" ht="12.75" x14ac:dyDescent="0.2">
      <c r="A801" s="124"/>
      <c r="AF801" s="121"/>
    </row>
    <row r="802" spans="1:32" ht="12.75" x14ac:dyDescent="0.2">
      <c r="A802" s="124"/>
      <c r="AF802" s="121"/>
    </row>
    <row r="803" spans="1:32" ht="12.75" x14ac:dyDescent="0.2">
      <c r="A803" s="124"/>
      <c r="AF803" s="121"/>
    </row>
    <row r="804" spans="1:32" ht="12.75" x14ac:dyDescent="0.2">
      <c r="A804" s="124"/>
      <c r="AF804" s="121"/>
    </row>
    <row r="805" spans="1:32" ht="12.75" x14ac:dyDescent="0.2">
      <c r="A805" s="124"/>
      <c r="AF805" s="121"/>
    </row>
    <row r="806" spans="1:32" ht="12.75" x14ac:dyDescent="0.2">
      <c r="A806" s="124"/>
      <c r="AF806" s="121"/>
    </row>
    <row r="807" spans="1:32" ht="12.75" x14ac:dyDescent="0.2">
      <c r="A807" s="124"/>
      <c r="AF807" s="121"/>
    </row>
    <row r="808" spans="1:32" ht="12.75" x14ac:dyDescent="0.2">
      <c r="A808" s="124"/>
      <c r="AF808" s="121"/>
    </row>
    <row r="809" spans="1:32" ht="12.75" x14ac:dyDescent="0.2">
      <c r="A809" s="124"/>
      <c r="AF809" s="121"/>
    </row>
    <row r="810" spans="1:32" ht="12.75" x14ac:dyDescent="0.2">
      <c r="A810" s="124"/>
      <c r="AF810" s="121"/>
    </row>
    <row r="811" spans="1:32" ht="12.75" x14ac:dyDescent="0.2">
      <c r="A811" s="124"/>
      <c r="AF811" s="121"/>
    </row>
    <row r="812" spans="1:32" ht="12.75" x14ac:dyDescent="0.2">
      <c r="A812" s="124"/>
      <c r="AF812" s="121"/>
    </row>
    <row r="813" spans="1:32" ht="12.75" x14ac:dyDescent="0.2">
      <c r="A813" s="124"/>
      <c r="AF813" s="121"/>
    </row>
    <row r="814" spans="1:32" ht="12.75" x14ac:dyDescent="0.2">
      <c r="A814" s="124"/>
      <c r="AF814" s="121"/>
    </row>
    <row r="815" spans="1:32" ht="12.75" x14ac:dyDescent="0.2">
      <c r="A815" s="124"/>
      <c r="AF815" s="121"/>
    </row>
    <row r="816" spans="1:32" ht="12.75" x14ac:dyDescent="0.2">
      <c r="A816" s="124"/>
      <c r="AF816" s="121"/>
    </row>
    <row r="817" spans="1:32" ht="12.75" x14ac:dyDescent="0.2">
      <c r="A817" s="124"/>
      <c r="AF817" s="121"/>
    </row>
    <row r="818" spans="1:32" ht="12.75" x14ac:dyDescent="0.2">
      <c r="A818" s="124"/>
      <c r="AF818" s="121"/>
    </row>
    <row r="819" spans="1:32" ht="12.75" x14ac:dyDescent="0.2">
      <c r="A819" s="124"/>
      <c r="AF819" s="121"/>
    </row>
    <row r="820" spans="1:32" ht="12.75" x14ac:dyDescent="0.2">
      <c r="A820" s="124"/>
      <c r="AF820" s="121"/>
    </row>
    <row r="821" spans="1:32" ht="12.75" x14ac:dyDescent="0.2">
      <c r="A821" s="124"/>
      <c r="AF821" s="121"/>
    </row>
    <row r="822" spans="1:32" ht="12.75" x14ac:dyDescent="0.2">
      <c r="A822" s="124"/>
      <c r="AF822" s="121"/>
    </row>
    <row r="823" spans="1:32" ht="12.75" x14ac:dyDescent="0.2">
      <c r="A823" s="124"/>
      <c r="AF823" s="121"/>
    </row>
    <row r="824" spans="1:32" ht="12.75" x14ac:dyDescent="0.2">
      <c r="A824" s="124"/>
      <c r="AF824" s="121"/>
    </row>
    <row r="825" spans="1:32" ht="12.75" x14ac:dyDescent="0.2">
      <c r="A825" s="124"/>
      <c r="AF825" s="121"/>
    </row>
    <row r="826" spans="1:32" ht="12.75" x14ac:dyDescent="0.2">
      <c r="A826" s="124"/>
      <c r="AF826" s="121"/>
    </row>
    <row r="827" spans="1:32" ht="12.75" x14ac:dyDescent="0.2">
      <c r="A827" s="124"/>
      <c r="AF827" s="121"/>
    </row>
    <row r="828" spans="1:32" ht="12.75" x14ac:dyDescent="0.2">
      <c r="A828" s="124"/>
      <c r="AF828" s="121"/>
    </row>
    <row r="829" spans="1:32" ht="12.75" x14ac:dyDescent="0.2">
      <c r="A829" s="124"/>
      <c r="AF829" s="121"/>
    </row>
    <row r="830" spans="1:32" ht="12.75" x14ac:dyDescent="0.2">
      <c r="A830" s="124"/>
      <c r="AF830" s="121"/>
    </row>
    <row r="831" spans="1:32" ht="12.75" x14ac:dyDescent="0.2">
      <c r="A831" s="124"/>
      <c r="AF831" s="121"/>
    </row>
    <row r="832" spans="1:32" ht="12.75" x14ac:dyDescent="0.2">
      <c r="A832" s="124"/>
      <c r="AF832" s="121"/>
    </row>
    <row r="833" spans="1:32" ht="12.75" x14ac:dyDescent="0.2">
      <c r="A833" s="124"/>
      <c r="AF833" s="121"/>
    </row>
    <row r="834" spans="1:32" ht="12.75" x14ac:dyDescent="0.2">
      <c r="A834" s="124"/>
      <c r="AF834" s="121"/>
    </row>
    <row r="835" spans="1:32" ht="12.75" x14ac:dyDescent="0.2">
      <c r="A835" s="124"/>
      <c r="AF835" s="121"/>
    </row>
    <row r="836" spans="1:32" ht="12.75" x14ac:dyDescent="0.2">
      <c r="A836" s="124"/>
      <c r="AF836" s="121"/>
    </row>
    <row r="837" spans="1:32" ht="12.75" x14ac:dyDescent="0.2">
      <c r="A837" s="124"/>
      <c r="AF837" s="121"/>
    </row>
    <row r="838" spans="1:32" ht="12.75" x14ac:dyDescent="0.2">
      <c r="A838" s="124"/>
      <c r="AF838" s="121"/>
    </row>
    <row r="839" spans="1:32" ht="12.75" x14ac:dyDescent="0.2">
      <c r="A839" s="124"/>
      <c r="AF839" s="121"/>
    </row>
    <row r="840" spans="1:32" ht="12.75" x14ac:dyDescent="0.2">
      <c r="A840" s="124"/>
      <c r="AF840" s="121"/>
    </row>
    <row r="841" spans="1:32" ht="12.75" x14ac:dyDescent="0.2">
      <c r="A841" s="124"/>
      <c r="AF841" s="121"/>
    </row>
    <row r="842" spans="1:32" ht="12.75" x14ac:dyDescent="0.2">
      <c r="A842" s="124"/>
      <c r="AF842" s="121"/>
    </row>
    <row r="843" spans="1:32" ht="12.75" x14ac:dyDescent="0.2">
      <c r="A843" s="124"/>
      <c r="AF843" s="121"/>
    </row>
    <row r="844" spans="1:32" ht="12.75" x14ac:dyDescent="0.2">
      <c r="A844" s="124"/>
      <c r="AF844" s="121"/>
    </row>
    <row r="845" spans="1:32" ht="12.75" x14ac:dyDescent="0.2">
      <c r="A845" s="124"/>
      <c r="AF845" s="121"/>
    </row>
    <row r="846" spans="1:32" ht="12.75" x14ac:dyDescent="0.2">
      <c r="A846" s="124"/>
      <c r="AF846" s="121"/>
    </row>
    <row r="847" spans="1:32" ht="12.75" x14ac:dyDescent="0.2">
      <c r="A847" s="124"/>
      <c r="AF847" s="121"/>
    </row>
    <row r="848" spans="1:32" ht="12.75" x14ac:dyDescent="0.2">
      <c r="A848" s="124"/>
      <c r="AF848" s="121"/>
    </row>
    <row r="849" spans="1:32" ht="12.75" x14ac:dyDescent="0.2">
      <c r="A849" s="124"/>
      <c r="AF849" s="121"/>
    </row>
    <row r="850" spans="1:32" ht="12.75" x14ac:dyDescent="0.2">
      <c r="A850" s="124"/>
      <c r="AF850" s="121"/>
    </row>
    <row r="851" spans="1:32" ht="12.75" x14ac:dyDescent="0.2">
      <c r="A851" s="124"/>
      <c r="AF851" s="121"/>
    </row>
    <row r="852" spans="1:32" ht="12.75" x14ac:dyDescent="0.2">
      <c r="A852" s="124"/>
      <c r="AF852" s="121"/>
    </row>
    <row r="853" spans="1:32" ht="12.75" x14ac:dyDescent="0.2">
      <c r="A853" s="124"/>
      <c r="AF853" s="121"/>
    </row>
    <row r="854" spans="1:32" ht="12.75" x14ac:dyDescent="0.2">
      <c r="A854" s="124"/>
      <c r="AF854" s="121"/>
    </row>
    <row r="855" spans="1:32" ht="12.75" x14ac:dyDescent="0.2">
      <c r="A855" s="124"/>
      <c r="AF855" s="121"/>
    </row>
    <row r="856" spans="1:32" ht="12.75" x14ac:dyDescent="0.2">
      <c r="A856" s="124"/>
      <c r="AF856" s="121"/>
    </row>
    <row r="857" spans="1:32" ht="12.75" x14ac:dyDescent="0.2">
      <c r="A857" s="124"/>
      <c r="AF857" s="121"/>
    </row>
    <row r="858" spans="1:32" ht="12.75" x14ac:dyDescent="0.2">
      <c r="A858" s="124"/>
      <c r="AF858" s="121"/>
    </row>
    <row r="859" spans="1:32" ht="12.75" x14ac:dyDescent="0.2">
      <c r="A859" s="124"/>
      <c r="AF859" s="121"/>
    </row>
    <row r="860" spans="1:32" ht="12.75" x14ac:dyDescent="0.2">
      <c r="A860" s="124"/>
      <c r="AF860" s="121"/>
    </row>
    <row r="861" spans="1:32" ht="12.75" x14ac:dyDescent="0.2">
      <c r="A861" s="124"/>
      <c r="AF861" s="121"/>
    </row>
    <row r="862" spans="1:32" ht="12.75" x14ac:dyDescent="0.2">
      <c r="A862" s="124"/>
      <c r="AF862" s="121"/>
    </row>
    <row r="863" spans="1:32" ht="12.75" x14ac:dyDescent="0.2">
      <c r="A863" s="124"/>
      <c r="AF863" s="121"/>
    </row>
    <row r="864" spans="1:32" ht="12.75" x14ac:dyDescent="0.2">
      <c r="A864" s="124"/>
      <c r="AF864" s="121"/>
    </row>
    <row r="865" spans="1:32" ht="12.75" x14ac:dyDescent="0.2">
      <c r="A865" s="124"/>
      <c r="AF865" s="121"/>
    </row>
    <row r="866" spans="1:32" ht="12.75" x14ac:dyDescent="0.2">
      <c r="A866" s="124"/>
      <c r="AF866" s="121"/>
    </row>
    <row r="867" spans="1:32" ht="12.75" x14ac:dyDescent="0.2">
      <c r="A867" s="124"/>
      <c r="AF867" s="121"/>
    </row>
    <row r="868" spans="1:32" ht="12.75" x14ac:dyDescent="0.2">
      <c r="A868" s="124"/>
      <c r="AF868" s="121"/>
    </row>
    <row r="869" spans="1:32" ht="12.75" x14ac:dyDescent="0.2">
      <c r="A869" s="124"/>
      <c r="AF869" s="121"/>
    </row>
    <row r="870" spans="1:32" ht="12.75" x14ac:dyDescent="0.2">
      <c r="A870" s="124"/>
      <c r="AF870" s="121"/>
    </row>
    <row r="871" spans="1:32" ht="12.75" x14ac:dyDescent="0.2">
      <c r="A871" s="124"/>
      <c r="AF871" s="121"/>
    </row>
    <row r="872" spans="1:32" ht="12.75" x14ac:dyDescent="0.2">
      <c r="A872" s="124"/>
      <c r="AF872" s="121"/>
    </row>
    <row r="873" spans="1:32" ht="12.75" x14ac:dyDescent="0.2">
      <c r="A873" s="124"/>
      <c r="AF873" s="121"/>
    </row>
    <row r="874" spans="1:32" ht="12.75" x14ac:dyDescent="0.2">
      <c r="A874" s="124"/>
      <c r="AF874" s="121"/>
    </row>
    <row r="875" spans="1:32" ht="12.75" x14ac:dyDescent="0.2">
      <c r="A875" s="124"/>
      <c r="AF875" s="121"/>
    </row>
    <row r="876" spans="1:32" ht="12.75" x14ac:dyDescent="0.2">
      <c r="A876" s="124"/>
      <c r="AF876" s="121"/>
    </row>
    <row r="877" spans="1:32" ht="12.75" x14ac:dyDescent="0.2">
      <c r="A877" s="124"/>
      <c r="AF877" s="121"/>
    </row>
    <row r="878" spans="1:32" ht="12.75" x14ac:dyDescent="0.2">
      <c r="A878" s="124"/>
      <c r="AF878" s="121"/>
    </row>
    <row r="879" spans="1:32" ht="12.75" x14ac:dyDescent="0.2">
      <c r="A879" s="124"/>
      <c r="AF879" s="121"/>
    </row>
    <row r="880" spans="1:32" ht="12.75" x14ac:dyDescent="0.2">
      <c r="A880" s="124"/>
      <c r="AF880" s="121"/>
    </row>
    <row r="881" spans="1:32" ht="12.75" x14ac:dyDescent="0.2">
      <c r="A881" s="124"/>
      <c r="AF881" s="121"/>
    </row>
    <row r="882" spans="1:32" ht="12.75" x14ac:dyDescent="0.2">
      <c r="A882" s="124"/>
      <c r="AF882" s="121"/>
    </row>
    <row r="883" spans="1:32" ht="12.75" x14ac:dyDescent="0.2">
      <c r="A883" s="124"/>
      <c r="AF883" s="121"/>
    </row>
    <row r="884" spans="1:32" ht="12.75" x14ac:dyDescent="0.2">
      <c r="A884" s="124"/>
      <c r="AF884" s="121"/>
    </row>
    <row r="885" spans="1:32" ht="12.75" x14ac:dyDescent="0.2">
      <c r="A885" s="124"/>
      <c r="AF885" s="121"/>
    </row>
  </sheetData>
  <mergeCells count="6">
    <mergeCell ref="A65:A66"/>
    <mergeCell ref="A42:A43"/>
    <mergeCell ref="A9:A10"/>
    <mergeCell ref="A20:A21"/>
    <mergeCell ref="A31:A32"/>
    <mergeCell ref="A54:A5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13259-EB45-4536-9A54-0E7A45EF132E}">
  <sheetPr>
    <tabColor theme="0" tint="-0.34998626667073579"/>
    <outlinePr summaryBelow="0" summaryRight="0"/>
  </sheetPr>
  <dimension ref="A1:AJ927"/>
  <sheetViews>
    <sheetView zoomScale="70" zoomScaleNormal="70" workbookViewId="0"/>
  </sheetViews>
  <sheetFormatPr defaultColWidth="12.7109375" defaultRowHeight="15.75" customHeight="1" x14ac:dyDescent="0.2"/>
  <cols>
    <col min="1" max="1" width="13.28515625" style="99" customWidth="1"/>
    <col min="2" max="2" width="15.28515625" style="99" customWidth="1"/>
    <col min="3" max="7" width="12.7109375" style="99"/>
    <col min="8" max="8" width="15.28515625" style="99" customWidth="1"/>
    <col min="9" max="9" width="14" style="99" customWidth="1"/>
    <col min="10" max="10" width="17" style="99" bestFit="1" customWidth="1"/>
    <col min="11" max="11" width="13.7109375" style="99" customWidth="1"/>
    <col min="12" max="12" width="15.7109375" style="99" customWidth="1"/>
    <col min="13" max="27" width="12.7109375" style="99"/>
    <col min="28" max="28" width="16.42578125" style="99" customWidth="1"/>
    <col min="29" max="29" width="15" style="99" customWidth="1"/>
    <col min="30" max="30" width="16.85546875" style="99" customWidth="1"/>
    <col min="31" max="31" width="19.5703125" style="99" customWidth="1"/>
    <col min="32" max="16384" width="12.7109375" style="99"/>
  </cols>
  <sheetData>
    <row r="1" spans="1:32" ht="42.75" customHeight="1" x14ac:dyDescent="0.2">
      <c r="A1" s="119" t="s">
        <v>763</v>
      </c>
      <c r="D1" s="226">
        <v>44757</v>
      </c>
      <c r="E1" s="226">
        <v>44771</v>
      </c>
      <c r="F1" s="226">
        <v>44792</v>
      </c>
      <c r="G1" s="226">
        <v>44806</v>
      </c>
      <c r="H1" s="226">
        <v>44827</v>
      </c>
      <c r="I1" s="227" t="s">
        <v>764</v>
      </c>
      <c r="J1" s="188" t="s">
        <v>765</v>
      </c>
      <c r="AF1" s="121"/>
    </row>
    <row r="2" spans="1:32" ht="12.75" x14ac:dyDescent="0.2">
      <c r="A2" s="160" t="s">
        <v>766</v>
      </c>
      <c r="B2" s="140">
        <v>44740</v>
      </c>
      <c r="C2" s="140">
        <v>44747</v>
      </c>
      <c r="D2" s="140"/>
      <c r="E2" s="140"/>
      <c r="F2" s="140"/>
      <c r="G2" s="140"/>
      <c r="H2" s="140"/>
      <c r="I2" s="140"/>
      <c r="J2" s="140"/>
      <c r="K2" s="140"/>
      <c r="L2" s="140"/>
      <c r="M2" s="140"/>
      <c r="N2" s="140"/>
      <c r="O2" s="140"/>
      <c r="P2" s="140"/>
      <c r="Q2" s="139"/>
      <c r="R2" s="139"/>
      <c r="S2" s="139"/>
      <c r="T2" s="139"/>
      <c r="U2" s="139"/>
      <c r="V2" s="139"/>
      <c r="W2" s="139"/>
      <c r="X2" s="140"/>
      <c r="Y2" s="140"/>
      <c r="Z2" s="140"/>
      <c r="AA2" s="140"/>
      <c r="AB2" s="140"/>
      <c r="AC2" s="140"/>
      <c r="AD2" s="140"/>
      <c r="AE2" s="141"/>
      <c r="AF2" s="142"/>
    </row>
    <row r="3" spans="1:32" ht="51.75" customHeight="1" x14ac:dyDescent="0.2">
      <c r="A3" s="152" t="s">
        <v>619</v>
      </c>
      <c r="B3" s="113">
        <v>12</v>
      </c>
      <c r="C3" s="113"/>
      <c r="D3" s="113"/>
      <c r="E3" s="113"/>
      <c r="F3" s="113"/>
      <c r="G3" s="113"/>
      <c r="H3" s="113"/>
      <c r="I3" s="113"/>
      <c r="J3" s="113"/>
      <c r="K3" s="113"/>
      <c r="L3" s="113"/>
      <c r="M3" s="113"/>
      <c r="N3" s="113"/>
      <c r="O3" s="113"/>
      <c r="P3" s="113"/>
      <c r="Q3" s="113"/>
      <c r="R3" s="113"/>
      <c r="S3" s="113"/>
      <c r="T3" s="113"/>
      <c r="U3" s="113"/>
      <c r="V3" s="113"/>
      <c r="W3" s="113"/>
      <c r="X3" s="113"/>
      <c r="Y3" s="113"/>
      <c r="Z3" s="113"/>
      <c r="AA3" s="113"/>
      <c r="AB3" s="113"/>
      <c r="AC3" s="113"/>
      <c r="AD3" s="113"/>
      <c r="AE3" s="145"/>
      <c r="AF3" s="135"/>
    </row>
    <row r="4" spans="1:32" ht="58.5" customHeight="1" x14ac:dyDescent="0.2">
      <c r="A4" s="152" t="s">
        <v>174</v>
      </c>
      <c r="B4" s="113" t="s">
        <v>684</v>
      </c>
      <c r="C4" s="113"/>
      <c r="D4" s="113"/>
      <c r="E4" s="113"/>
      <c r="F4" s="113"/>
      <c r="G4" s="113"/>
      <c r="H4" s="113"/>
      <c r="I4" s="113"/>
      <c r="J4" s="113"/>
      <c r="K4" s="113"/>
      <c r="L4" s="113"/>
      <c r="M4" s="113"/>
      <c r="N4" s="113"/>
      <c r="O4" s="113"/>
      <c r="P4" s="113"/>
      <c r="Q4" s="113"/>
      <c r="R4" s="113"/>
      <c r="S4" s="113"/>
      <c r="T4" s="113"/>
      <c r="U4" s="113"/>
      <c r="V4" s="113"/>
      <c r="W4" s="113"/>
      <c r="X4" s="113"/>
      <c r="Y4" s="113"/>
      <c r="Z4" s="113"/>
      <c r="AA4" s="113"/>
      <c r="AB4" s="113"/>
      <c r="AC4" s="113"/>
      <c r="AD4" s="113"/>
      <c r="AE4" s="145"/>
      <c r="AF4" s="135"/>
    </row>
    <row r="5" spans="1:32" ht="12.75" x14ac:dyDescent="0.2">
      <c r="A5" s="152" t="s">
        <v>178</v>
      </c>
      <c r="B5" s="113"/>
      <c r="C5" s="113"/>
      <c r="D5" s="113"/>
      <c r="E5" s="113"/>
      <c r="F5" s="113"/>
      <c r="G5" s="113"/>
      <c r="H5" s="113"/>
      <c r="I5" s="113"/>
      <c r="J5" s="113"/>
      <c r="K5" s="113"/>
      <c r="L5" s="113"/>
      <c r="M5" s="113"/>
      <c r="N5" s="113"/>
      <c r="O5" s="113"/>
      <c r="P5" s="113"/>
      <c r="Q5" s="113"/>
      <c r="R5" s="113"/>
      <c r="S5" s="113"/>
      <c r="T5" s="113"/>
      <c r="U5" s="113"/>
      <c r="V5" s="113"/>
      <c r="W5" s="113"/>
      <c r="X5" s="113"/>
      <c r="Y5" s="113"/>
      <c r="Z5" s="113"/>
      <c r="AA5" s="113"/>
      <c r="AB5" s="113"/>
      <c r="AC5" s="113"/>
      <c r="AD5" s="113"/>
      <c r="AE5" s="145"/>
      <c r="AF5" s="135"/>
    </row>
    <row r="6" spans="1:32" ht="12.75" x14ac:dyDescent="0.2">
      <c r="A6" s="152" t="s">
        <v>193</v>
      </c>
      <c r="B6" s="113">
        <v>36</v>
      </c>
      <c r="C6" s="113"/>
      <c r="D6" s="113"/>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45"/>
      <c r="AF6" s="135"/>
    </row>
    <row r="7" spans="1:32" ht="12.75" x14ac:dyDescent="0.2">
      <c r="A7" s="152" t="s">
        <v>194</v>
      </c>
      <c r="B7" s="113">
        <v>54</v>
      </c>
      <c r="C7" s="113"/>
      <c r="D7" s="113"/>
      <c r="E7" s="113"/>
      <c r="F7" s="113"/>
      <c r="G7" s="113"/>
      <c r="H7" s="113"/>
      <c r="I7" s="113"/>
      <c r="J7" s="113"/>
      <c r="K7" s="113"/>
      <c r="L7" s="113"/>
      <c r="M7" s="113"/>
      <c r="N7" s="113"/>
      <c r="O7" s="113"/>
      <c r="P7" s="113"/>
      <c r="Q7" s="113"/>
      <c r="R7" s="113"/>
      <c r="S7" s="113"/>
      <c r="T7" s="113"/>
      <c r="U7" s="113"/>
      <c r="V7" s="113"/>
      <c r="W7" s="113"/>
      <c r="X7" s="113"/>
      <c r="Y7" s="113"/>
      <c r="Z7" s="113"/>
      <c r="AA7" s="113"/>
      <c r="AB7" s="113"/>
      <c r="AC7" s="113"/>
      <c r="AD7" s="113"/>
      <c r="AE7" s="145"/>
      <c r="AF7" s="135"/>
    </row>
    <row r="8" spans="1:32" ht="128.25" customHeight="1" x14ac:dyDescent="0.2">
      <c r="A8" s="133" t="s">
        <v>195</v>
      </c>
      <c r="B8" s="113" t="s">
        <v>767</v>
      </c>
      <c r="C8" s="113"/>
      <c r="D8" s="113"/>
      <c r="E8" s="113"/>
      <c r="F8" s="136"/>
      <c r="G8" s="113"/>
      <c r="H8" s="113"/>
      <c r="I8" s="113"/>
      <c r="J8" s="113"/>
      <c r="K8" s="113"/>
      <c r="L8" s="113"/>
      <c r="M8" s="113"/>
      <c r="N8" s="113"/>
      <c r="O8" s="113"/>
      <c r="P8" s="113"/>
      <c r="Q8" s="113"/>
      <c r="R8" s="113"/>
      <c r="S8" s="113"/>
      <c r="T8" s="113"/>
      <c r="U8" s="113"/>
      <c r="V8" s="113"/>
      <c r="W8" s="113"/>
      <c r="X8" s="113"/>
      <c r="Y8" s="113"/>
      <c r="Z8" s="113"/>
      <c r="AA8" s="113"/>
      <c r="AB8" s="113"/>
      <c r="AC8" s="113"/>
      <c r="AD8" s="113"/>
      <c r="AE8" s="145"/>
      <c r="AF8" s="135"/>
    </row>
    <row r="9" spans="1:32" ht="54.75" customHeight="1" x14ac:dyDescent="0.2">
      <c r="A9" s="256" t="s">
        <v>626</v>
      </c>
      <c r="B9" s="113"/>
      <c r="C9" s="113"/>
      <c r="D9" s="113" t="s">
        <v>768</v>
      </c>
      <c r="E9" s="113" t="s">
        <v>769</v>
      </c>
      <c r="F9" s="113" t="s">
        <v>770</v>
      </c>
      <c r="G9" s="113" t="s">
        <v>771</v>
      </c>
      <c r="H9" s="161" t="s">
        <v>772</v>
      </c>
      <c r="I9" s="113" t="s">
        <v>773</v>
      </c>
      <c r="J9" s="161"/>
      <c r="K9" s="113"/>
      <c r="L9" s="161"/>
      <c r="M9" s="113"/>
      <c r="N9" s="161"/>
      <c r="O9" s="113"/>
      <c r="P9" s="161"/>
      <c r="Q9" s="113"/>
      <c r="R9" s="161"/>
      <c r="S9" s="113"/>
      <c r="T9" s="161"/>
      <c r="U9" s="113"/>
      <c r="V9" s="113"/>
      <c r="W9" s="161"/>
      <c r="X9" s="113"/>
      <c r="Y9" s="161"/>
      <c r="Z9" s="161"/>
      <c r="AA9" s="113"/>
      <c r="AB9" s="113"/>
      <c r="AC9" s="161"/>
      <c r="AD9" s="113"/>
      <c r="AE9" s="162"/>
      <c r="AF9" s="135"/>
    </row>
    <row r="10" spans="1:32" ht="12.75" x14ac:dyDescent="0.2">
      <c r="A10" s="257"/>
      <c r="B10" s="113"/>
      <c r="C10" s="113"/>
      <c r="D10" s="113"/>
      <c r="E10" s="113"/>
      <c r="F10" s="113"/>
      <c r="G10" s="113"/>
      <c r="H10" s="113"/>
      <c r="I10" s="113"/>
      <c r="J10" s="113"/>
      <c r="K10" s="113"/>
      <c r="L10" s="113"/>
      <c r="M10" s="113"/>
      <c r="N10" s="113"/>
      <c r="O10" s="113"/>
      <c r="P10" s="113"/>
      <c r="Q10" s="113"/>
      <c r="R10" s="113"/>
      <c r="S10" s="113"/>
      <c r="T10" s="113"/>
      <c r="U10" s="113"/>
      <c r="V10" s="113"/>
      <c r="W10" s="113"/>
      <c r="X10" s="113"/>
      <c r="Y10" s="113"/>
      <c r="Z10" s="113"/>
      <c r="AA10" s="113"/>
      <c r="AB10" s="113"/>
      <c r="AC10" s="113"/>
      <c r="AD10" s="113"/>
      <c r="AE10" s="145"/>
      <c r="AF10" s="135"/>
    </row>
    <row r="11" spans="1:32" ht="63.75" x14ac:dyDescent="0.2">
      <c r="A11" s="163" t="s">
        <v>631</v>
      </c>
      <c r="B11" s="120"/>
      <c r="C11" s="120"/>
      <c r="D11" s="164"/>
      <c r="E11" s="120"/>
      <c r="F11" s="120"/>
      <c r="G11" s="120"/>
      <c r="H11" s="120"/>
      <c r="I11" s="120"/>
      <c r="J11" s="120"/>
      <c r="K11" s="120"/>
      <c r="L11" s="120"/>
      <c r="M11" s="120"/>
      <c r="N11" s="120"/>
      <c r="O11" s="120"/>
      <c r="P11" s="120"/>
      <c r="Q11" s="120"/>
      <c r="R11" s="120"/>
      <c r="S11" s="120"/>
      <c r="T11" s="120"/>
      <c r="U11" s="120"/>
      <c r="V11" s="120"/>
      <c r="W11" s="120"/>
      <c r="X11" s="120"/>
      <c r="Y11" s="120"/>
      <c r="Z11" s="120"/>
      <c r="AA11" s="120"/>
      <c r="AB11" s="120"/>
      <c r="AC11" s="120"/>
      <c r="AD11" s="120"/>
      <c r="AE11" s="120"/>
      <c r="AF11" s="135"/>
    </row>
    <row r="12" spans="1:32" ht="35.25" customHeight="1" x14ac:dyDescent="0.2">
      <c r="A12" s="124"/>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c r="AA12" s="120"/>
      <c r="AB12" s="120"/>
      <c r="AC12" s="120"/>
      <c r="AD12" s="120"/>
      <c r="AE12" s="120"/>
      <c r="AF12" s="135"/>
    </row>
    <row r="13" spans="1:32" ht="12.75" x14ac:dyDescent="0.2">
      <c r="A13" s="160" t="s">
        <v>774</v>
      </c>
      <c r="B13" s="140">
        <v>44740</v>
      </c>
      <c r="C13" s="140">
        <v>44747</v>
      </c>
      <c r="D13" s="140">
        <v>44754</v>
      </c>
      <c r="E13" s="140">
        <v>44761</v>
      </c>
      <c r="F13" s="140">
        <v>44768</v>
      </c>
      <c r="G13" s="140">
        <v>44775</v>
      </c>
      <c r="H13" s="140">
        <v>44782</v>
      </c>
      <c r="I13" s="140">
        <v>44789</v>
      </c>
      <c r="J13" s="140">
        <v>44796</v>
      </c>
      <c r="K13" s="140">
        <v>44803</v>
      </c>
      <c r="L13" s="140">
        <v>44810</v>
      </c>
      <c r="M13" s="140">
        <v>44817</v>
      </c>
      <c r="N13" s="140">
        <v>44824</v>
      </c>
      <c r="O13" s="140">
        <v>44831</v>
      </c>
      <c r="P13" s="140">
        <v>44838</v>
      </c>
      <c r="Q13" s="139"/>
      <c r="R13" s="139"/>
      <c r="S13" s="139"/>
      <c r="T13" s="139"/>
      <c r="U13" s="139"/>
      <c r="V13" s="139"/>
      <c r="W13" s="139"/>
      <c r="X13" s="140"/>
      <c r="Y13" s="140"/>
      <c r="Z13" s="140"/>
      <c r="AA13" s="140"/>
      <c r="AB13" s="140"/>
      <c r="AC13" s="140"/>
      <c r="AD13" s="140"/>
      <c r="AE13" s="141"/>
      <c r="AF13" s="142"/>
    </row>
    <row r="14" spans="1:32" ht="51.75" customHeight="1" x14ac:dyDescent="0.2">
      <c r="A14" s="152" t="s">
        <v>619</v>
      </c>
      <c r="B14" s="113">
        <v>6</v>
      </c>
      <c r="C14" s="113"/>
      <c r="D14" s="113"/>
      <c r="E14" s="113"/>
      <c r="F14" s="113"/>
      <c r="G14" s="113"/>
      <c r="H14" s="113"/>
      <c r="I14" s="113"/>
      <c r="J14" s="113"/>
      <c r="K14" s="113"/>
      <c r="L14" s="113"/>
      <c r="M14" s="113"/>
      <c r="N14" s="113"/>
      <c r="O14" s="113"/>
      <c r="P14" s="113"/>
      <c r="Q14" s="113"/>
      <c r="R14" s="113"/>
      <c r="S14" s="113"/>
      <c r="T14" s="113"/>
      <c r="U14" s="113"/>
      <c r="V14" s="113"/>
      <c r="W14" s="113"/>
      <c r="X14" s="113"/>
      <c r="Y14" s="113"/>
      <c r="Z14" s="113"/>
      <c r="AA14" s="113"/>
      <c r="AB14" s="113"/>
      <c r="AC14" s="113"/>
      <c r="AD14" s="113"/>
      <c r="AE14" s="145"/>
      <c r="AF14" s="135"/>
    </row>
    <row r="15" spans="1:32" ht="73.5" customHeight="1" x14ac:dyDescent="0.2">
      <c r="A15" s="152" t="s">
        <v>174</v>
      </c>
      <c r="B15" s="113" t="s">
        <v>775</v>
      </c>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Z15" s="113"/>
      <c r="AA15" s="113"/>
      <c r="AB15" s="113"/>
      <c r="AC15" s="113"/>
      <c r="AD15" s="113"/>
      <c r="AE15" s="145"/>
      <c r="AF15" s="135"/>
    </row>
    <row r="16" spans="1:32" ht="12.75" x14ac:dyDescent="0.2">
      <c r="A16" s="152" t="s">
        <v>178</v>
      </c>
      <c r="B16" s="113"/>
      <c r="C16" s="113"/>
      <c r="D16" s="113"/>
      <c r="E16" s="113"/>
      <c r="F16" s="113"/>
      <c r="G16" s="113"/>
      <c r="H16" s="113"/>
      <c r="I16" s="113"/>
      <c r="J16" s="113"/>
      <c r="K16" s="113"/>
      <c r="L16" s="113"/>
      <c r="M16" s="113"/>
      <c r="N16" s="113"/>
      <c r="O16" s="113"/>
      <c r="P16" s="113"/>
      <c r="Q16" s="113"/>
      <c r="R16" s="113"/>
      <c r="S16" s="113"/>
      <c r="T16" s="113"/>
      <c r="U16" s="113"/>
      <c r="V16" s="113"/>
      <c r="W16" s="113"/>
      <c r="X16" s="113"/>
      <c r="Y16" s="113"/>
      <c r="Z16" s="113"/>
      <c r="AA16" s="113"/>
      <c r="AB16" s="113"/>
      <c r="AC16" s="113"/>
      <c r="AD16" s="113"/>
      <c r="AE16" s="145"/>
      <c r="AF16" s="135"/>
    </row>
    <row r="17" spans="1:32" ht="12.75" x14ac:dyDescent="0.2">
      <c r="A17" s="152" t="s">
        <v>193</v>
      </c>
      <c r="B17" s="113">
        <v>23</v>
      </c>
      <c r="C17" s="113"/>
      <c r="D17" s="113"/>
      <c r="E17" s="113"/>
      <c r="F17" s="113"/>
      <c r="G17" s="113"/>
      <c r="H17" s="113"/>
      <c r="I17" s="113"/>
      <c r="J17" s="113"/>
      <c r="K17" s="113"/>
      <c r="L17" s="113"/>
      <c r="M17" s="113"/>
      <c r="N17" s="113"/>
      <c r="O17" s="113"/>
      <c r="P17" s="113"/>
      <c r="Q17" s="113"/>
      <c r="R17" s="113"/>
      <c r="S17" s="113"/>
      <c r="T17" s="113"/>
      <c r="U17" s="113"/>
      <c r="V17" s="113"/>
      <c r="W17" s="113"/>
      <c r="X17" s="113"/>
      <c r="Y17" s="113"/>
      <c r="Z17" s="113"/>
      <c r="AA17" s="113"/>
      <c r="AB17" s="113"/>
      <c r="AC17" s="113"/>
      <c r="AD17" s="113"/>
      <c r="AE17" s="145"/>
      <c r="AF17" s="135"/>
    </row>
    <row r="18" spans="1:32" ht="12.75" x14ac:dyDescent="0.2">
      <c r="A18" s="152" t="s">
        <v>194</v>
      </c>
      <c r="B18" s="113">
        <v>44</v>
      </c>
      <c r="C18" s="113"/>
      <c r="D18" s="113"/>
      <c r="E18" s="113"/>
      <c r="F18" s="113"/>
      <c r="G18" s="113"/>
      <c r="H18" s="113"/>
      <c r="I18" s="113"/>
      <c r="J18" s="113"/>
      <c r="K18" s="113"/>
      <c r="L18" s="113"/>
      <c r="M18" s="113"/>
      <c r="N18" s="113"/>
      <c r="O18" s="113"/>
      <c r="P18" s="113"/>
      <c r="Q18" s="113"/>
      <c r="R18" s="113"/>
      <c r="S18" s="113"/>
      <c r="T18" s="113"/>
      <c r="U18" s="113"/>
      <c r="V18" s="113"/>
      <c r="W18" s="113"/>
      <c r="X18" s="113"/>
      <c r="Y18" s="113"/>
      <c r="Z18" s="113"/>
      <c r="AA18" s="113"/>
      <c r="AB18" s="113"/>
      <c r="AC18" s="113"/>
      <c r="AD18" s="113"/>
      <c r="AE18" s="145"/>
      <c r="AF18" s="135"/>
    </row>
    <row r="19" spans="1:32" ht="126.75" customHeight="1" x14ac:dyDescent="0.2">
      <c r="A19" s="133" t="s">
        <v>195</v>
      </c>
      <c r="B19" s="113" t="s">
        <v>776</v>
      </c>
      <c r="C19" s="113"/>
      <c r="D19" s="21"/>
      <c r="E19" s="113"/>
      <c r="F19" s="113"/>
      <c r="G19" s="113"/>
      <c r="H19" s="113"/>
      <c r="I19" s="113"/>
      <c r="J19" s="113"/>
      <c r="K19" s="113"/>
      <c r="L19" s="113"/>
      <c r="M19" s="113"/>
      <c r="N19" s="113"/>
      <c r="O19" s="113"/>
      <c r="P19" s="113"/>
      <c r="Q19" s="113"/>
      <c r="R19" s="113"/>
      <c r="S19" s="113"/>
      <c r="T19" s="113"/>
      <c r="U19" s="113"/>
      <c r="V19" s="113"/>
      <c r="W19" s="113"/>
      <c r="X19" s="113"/>
      <c r="Y19" s="113"/>
      <c r="Z19" s="113"/>
      <c r="AA19" s="113"/>
      <c r="AB19" s="113"/>
      <c r="AC19" s="113"/>
      <c r="AD19" s="113"/>
      <c r="AE19" s="145"/>
      <c r="AF19" s="135"/>
    </row>
    <row r="20" spans="1:32" ht="60.75" customHeight="1" x14ac:dyDescent="0.2">
      <c r="A20" s="256" t="s">
        <v>626</v>
      </c>
      <c r="B20" s="113"/>
      <c r="C20" s="113"/>
      <c r="D20" s="113" t="s">
        <v>777</v>
      </c>
      <c r="E20" s="113" t="s">
        <v>778</v>
      </c>
      <c r="F20" s="113" t="s">
        <v>779</v>
      </c>
      <c r="G20" s="113" t="s">
        <v>780</v>
      </c>
      <c r="H20" s="161" t="s">
        <v>781</v>
      </c>
      <c r="I20" s="113" t="s">
        <v>782</v>
      </c>
      <c r="J20" s="161"/>
      <c r="K20" s="161"/>
      <c r="L20" s="161"/>
      <c r="M20" s="113"/>
      <c r="N20" s="161"/>
      <c r="O20" s="113"/>
      <c r="P20" s="161"/>
      <c r="Q20" s="113"/>
      <c r="R20" s="161"/>
      <c r="S20" s="113"/>
      <c r="T20" s="161"/>
      <c r="U20" s="113"/>
      <c r="V20" s="113"/>
      <c r="W20" s="161"/>
      <c r="X20" s="113"/>
      <c r="Y20" s="161"/>
      <c r="Z20" s="161"/>
      <c r="AA20" s="113"/>
      <c r="AB20" s="113"/>
      <c r="AC20" s="161"/>
      <c r="AD20" s="113"/>
      <c r="AE20" s="162"/>
      <c r="AF20" s="135"/>
    </row>
    <row r="21" spans="1:32" ht="12.75" x14ac:dyDescent="0.2">
      <c r="A21" s="257"/>
      <c r="B21" s="113" t="s">
        <v>202</v>
      </c>
      <c r="C21" s="113"/>
      <c r="D21" s="113"/>
      <c r="E21" s="113"/>
      <c r="F21" s="113"/>
      <c r="G21" s="113"/>
      <c r="H21" s="113"/>
      <c r="I21" s="113"/>
      <c r="J21" s="113"/>
      <c r="K21" s="113"/>
      <c r="L21" s="113"/>
      <c r="M21" s="113"/>
      <c r="N21" s="113"/>
      <c r="O21" s="113"/>
      <c r="P21" s="113"/>
      <c r="Q21" s="113"/>
      <c r="R21" s="113"/>
      <c r="S21" s="113"/>
      <c r="T21" s="113"/>
      <c r="U21" s="113"/>
      <c r="V21" s="113"/>
      <c r="W21" s="113"/>
      <c r="X21" s="113"/>
      <c r="Y21" s="113"/>
      <c r="Z21" s="113"/>
      <c r="AA21" s="113"/>
      <c r="AB21" s="113"/>
      <c r="AC21" s="113"/>
      <c r="AD21" s="113"/>
      <c r="AE21" s="145"/>
      <c r="AF21" s="135"/>
    </row>
    <row r="22" spans="1:32" ht="63.75" x14ac:dyDescent="0.2">
      <c r="A22" s="163" t="s">
        <v>631</v>
      </c>
      <c r="B22" s="120"/>
      <c r="C22" s="120"/>
      <c r="D22" s="164"/>
      <c r="E22" s="120"/>
      <c r="F22" s="120"/>
      <c r="G22" s="120"/>
      <c r="H22" s="120"/>
      <c r="I22" s="165"/>
      <c r="J22" s="120"/>
      <c r="K22" s="120"/>
      <c r="L22" s="120"/>
      <c r="M22" s="120"/>
      <c r="N22" s="120"/>
      <c r="O22" s="120"/>
      <c r="P22" s="120"/>
      <c r="Q22" s="120"/>
      <c r="R22" s="120"/>
      <c r="S22" s="120"/>
      <c r="T22" s="120"/>
      <c r="U22" s="120"/>
      <c r="V22" s="120"/>
      <c r="W22" s="120"/>
      <c r="X22" s="120"/>
      <c r="Y22" s="120"/>
      <c r="Z22" s="120"/>
      <c r="AA22" s="120"/>
      <c r="AB22" s="120"/>
      <c r="AC22" s="120"/>
      <c r="AD22" s="120"/>
      <c r="AE22" s="120"/>
      <c r="AF22" s="135"/>
    </row>
    <row r="23" spans="1:32" ht="35.25" customHeight="1" x14ac:dyDescent="0.2">
      <c r="A23" s="124"/>
      <c r="B23" s="120"/>
      <c r="C23" s="120"/>
      <c r="D23" s="120"/>
      <c r="E23" s="120"/>
      <c r="F23" s="120"/>
      <c r="G23" s="120"/>
      <c r="H23" s="120"/>
      <c r="I23" s="166"/>
      <c r="J23" s="120"/>
      <c r="K23" s="120"/>
      <c r="L23" s="120"/>
      <c r="M23" s="120"/>
      <c r="N23" s="120"/>
      <c r="O23" s="120"/>
      <c r="P23" s="120"/>
      <c r="Q23" s="120"/>
      <c r="R23" s="120"/>
      <c r="S23" s="120"/>
      <c r="T23" s="120"/>
      <c r="U23" s="120"/>
      <c r="V23" s="120"/>
      <c r="W23" s="120"/>
      <c r="X23" s="120"/>
      <c r="Y23" s="120"/>
      <c r="Z23" s="120"/>
      <c r="AA23" s="120"/>
      <c r="AB23" s="120"/>
      <c r="AC23" s="120"/>
      <c r="AD23" s="120"/>
      <c r="AE23" s="120"/>
      <c r="AF23" s="135"/>
    </row>
    <row r="24" spans="1:32" ht="12.75" x14ac:dyDescent="0.2">
      <c r="A24" s="160" t="s">
        <v>783</v>
      </c>
      <c r="B24" s="140">
        <v>44740</v>
      </c>
      <c r="C24" s="140">
        <v>44747</v>
      </c>
      <c r="D24" s="140">
        <v>44754</v>
      </c>
      <c r="E24" s="140">
        <v>44761</v>
      </c>
      <c r="F24" s="140">
        <v>44768</v>
      </c>
      <c r="G24" s="140">
        <v>44775</v>
      </c>
      <c r="H24" s="140">
        <v>44782</v>
      </c>
      <c r="I24" s="140">
        <v>44789</v>
      </c>
      <c r="J24" s="140">
        <v>44796</v>
      </c>
      <c r="K24" s="140">
        <v>44803</v>
      </c>
      <c r="L24" s="140">
        <v>44810</v>
      </c>
      <c r="M24" s="140">
        <v>44817</v>
      </c>
      <c r="N24" s="140">
        <v>44824</v>
      </c>
      <c r="O24" s="140">
        <v>44831</v>
      </c>
      <c r="P24" s="140">
        <v>44838</v>
      </c>
      <c r="Q24" s="139"/>
      <c r="R24" s="139"/>
      <c r="S24" s="139"/>
      <c r="T24" s="139"/>
      <c r="U24" s="139"/>
      <c r="V24" s="139"/>
      <c r="W24" s="139"/>
      <c r="X24" s="140"/>
      <c r="Y24" s="140"/>
      <c r="Z24" s="140"/>
      <c r="AA24" s="140"/>
      <c r="AB24" s="140"/>
      <c r="AC24" s="140"/>
      <c r="AD24" s="140"/>
      <c r="AE24" s="141"/>
      <c r="AF24" s="142"/>
    </row>
    <row r="25" spans="1:32" ht="51.75" customHeight="1" x14ac:dyDescent="0.2">
      <c r="A25" s="152" t="s">
        <v>619</v>
      </c>
      <c r="B25" s="113">
        <v>14</v>
      </c>
      <c r="C25" s="113"/>
      <c r="D25" s="113"/>
      <c r="E25" s="113"/>
      <c r="F25" s="113"/>
      <c r="G25" s="113"/>
      <c r="H25" s="113"/>
      <c r="I25" s="113"/>
      <c r="J25" s="113"/>
      <c r="K25" s="113"/>
      <c r="L25" s="113"/>
      <c r="M25" s="113"/>
      <c r="N25" s="113"/>
      <c r="O25" s="113"/>
      <c r="P25" s="113"/>
      <c r="Q25" s="113"/>
      <c r="R25" s="113"/>
      <c r="S25" s="113"/>
      <c r="T25" s="113"/>
      <c r="U25" s="113"/>
      <c r="V25" s="113"/>
      <c r="W25" s="113"/>
      <c r="X25" s="113"/>
      <c r="Y25" s="113"/>
      <c r="Z25" s="113"/>
      <c r="AA25" s="113"/>
      <c r="AB25" s="113"/>
      <c r="AC25" s="113"/>
      <c r="AD25" s="113"/>
      <c r="AE25" s="145"/>
      <c r="AF25" s="135"/>
    </row>
    <row r="26" spans="1:32" ht="48" customHeight="1" x14ac:dyDescent="0.2">
      <c r="A26" s="152" t="s">
        <v>174</v>
      </c>
      <c r="B26" s="113">
        <v>0</v>
      </c>
      <c r="C26" s="113"/>
      <c r="D26" s="113"/>
      <c r="E26" s="113"/>
      <c r="F26" s="113"/>
      <c r="G26" s="113"/>
      <c r="H26" s="113"/>
      <c r="I26" s="113"/>
      <c r="J26" s="113"/>
      <c r="K26" s="113"/>
      <c r="L26" s="113"/>
      <c r="M26" s="113"/>
      <c r="N26" s="113"/>
      <c r="O26" s="113"/>
      <c r="P26" s="113"/>
      <c r="Q26" s="113"/>
      <c r="R26" s="113"/>
      <c r="S26" s="113"/>
      <c r="T26" s="113"/>
      <c r="U26" s="113"/>
      <c r="V26" s="113"/>
      <c r="W26" s="113"/>
      <c r="X26" s="113"/>
      <c r="Y26" s="113"/>
      <c r="Z26" s="113"/>
      <c r="AA26" s="113"/>
      <c r="AB26" s="113"/>
      <c r="AC26" s="113"/>
      <c r="AD26" s="113"/>
      <c r="AE26" s="145"/>
      <c r="AF26" s="135"/>
    </row>
    <row r="27" spans="1:32" ht="12.75" x14ac:dyDescent="0.2">
      <c r="A27" s="152" t="s">
        <v>178</v>
      </c>
      <c r="B27" s="113" t="s">
        <v>784</v>
      </c>
      <c r="C27" s="113"/>
      <c r="D27" s="113"/>
      <c r="E27" s="113"/>
      <c r="F27" s="113"/>
      <c r="G27" s="113"/>
      <c r="H27" s="113"/>
      <c r="I27" s="113"/>
      <c r="J27" s="113"/>
      <c r="K27" s="113"/>
      <c r="L27" s="113"/>
      <c r="M27" s="113"/>
      <c r="N27" s="113"/>
      <c r="O27" s="113"/>
      <c r="P27" s="113"/>
      <c r="Q27" s="113"/>
      <c r="R27" s="113"/>
      <c r="S27" s="113"/>
      <c r="T27" s="113"/>
      <c r="U27" s="113"/>
      <c r="V27" s="113"/>
      <c r="W27" s="113"/>
      <c r="X27" s="113"/>
      <c r="Y27" s="113"/>
      <c r="Z27" s="113"/>
      <c r="AA27" s="113"/>
      <c r="AB27" s="113"/>
      <c r="AC27" s="113"/>
      <c r="AD27" s="113"/>
      <c r="AE27" s="145"/>
      <c r="AF27" s="135"/>
    </row>
    <row r="28" spans="1:32" ht="12.75" x14ac:dyDescent="0.2">
      <c r="A28" s="152" t="s">
        <v>193</v>
      </c>
      <c r="B28" s="113">
        <v>24</v>
      </c>
      <c r="C28" s="113"/>
      <c r="D28" s="113"/>
      <c r="E28" s="113"/>
      <c r="F28" s="113"/>
      <c r="G28" s="113"/>
      <c r="H28" s="113"/>
      <c r="I28" s="113"/>
      <c r="J28" s="113"/>
      <c r="K28" s="113"/>
      <c r="L28" s="113"/>
      <c r="M28" s="113"/>
      <c r="N28" s="113"/>
      <c r="O28" s="113"/>
      <c r="P28" s="113"/>
      <c r="Q28" s="113"/>
      <c r="R28" s="113"/>
      <c r="S28" s="113"/>
      <c r="T28" s="113"/>
      <c r="U28" s="113"/>
      <c r="V28" s="113"/>
      <c r="W28" s="113"/>
      <c r="X28" s="113"/>
      <c r="Y28" s="113"/>
      <c r="Z28" s="113"/>
      <c r="AA28" s="113"/>
      <c r="AB28" s="113"/>
      <c r="AC28" s="113"/>
      <c r="AD28" s="113"/>
      <c r="AE28" s="145"/>
      <c r="AF28" s="135"/>
    </row>
    <row r="29" spans="1:32" ht="12.75" x14ac:dyDescent="0.2">
      <c r="A29" s="152" t="s">
        <v>194</v>
      </c>
      <c r="B29" s="113">
        <v>37</v>
      </c>
      <c r="C29" s="113"/>
      <c r="D29" s="113"/>
      <c r="E29" s="113"/>
      <c r="F29" s="113"/>
      <c r="G29" s="113"/>
      <c r="H29" s="113"/>
      <c r="I29" s="113"/>
      <c r="J29" s="113"/>
      <c r="K29" s="113"/>
      <c r="L29" s="113"/>
      <c r="M29" s="113"/>
      <c r="N29" s="113"/>
      <c r="O29" s="113"/>
      <c r="P29" s="113"/>
      <c r="Q29" s="113"/>
      <c r="R29" s="113"/>
      <c r="S29" s="113"/>
      <c r="T29" s="113"/>
      <c r="U29" s="113"/>
      <c r="V29" s="113"/>
      <c r="W29" s="113"/>
      <c r="X29" s="113"/>
      <c r="Y29" s="113"/>
      <c r="Z29" s="113"/>
      <c r="AA29" s="113"/>
      <c r="AB29" s="113"/>
      <c r="AC29" s="113"/>
      <c r="AD29" s="113"/>
      <c r="AE29" s="145"/>
      <c r="AF29" s="135"/>
    </row>
    <row r="30" spans="1:32" ht="131.25" customHeight="1" x14ac:dyDescent="0.2">
      <c r="A30" s="133" t="s">
        <v>195</v>
      </c>
      <c r="B30" s="113" t="s">
        <v>785</v>
      </c>
      <c r="C30" s="113"/>
      <c r="D30" s="21"/>
      <c r="E30" s="113"/>
      <c r="F30" s="136"/>
      <c r="G30" s="113"/>
      <c r="H30" s="113"/>
      <c r="I30" s="113"/>
      <c r="J30" s="113"/>
      <c r="K30" s="113"/>
      <c r="L30" s="113"/>
      <c r="M30" s="113"/>
      <c r="N30" s="113"/>
      <c r="O30" s="113"/>
      <c r="P30" s="113"/>
      <c r="Q30" s="113"/>
      <c r="R30" s="113"/>
      <c r="S30" s="113"/>
      <c r="T30" s="113"/>
      <c r="U30" s="113"/>
      <c r="V30" s="113"/>
      <c r="W30" s="113"/>
      <c r="X30" s="113"/>
      <c r="Y30" s="113"/>
      <c r="Z30" s="113"/>
      <c r="AA30" s="113"/>
      <c r="AB30" s="113"/>
      <c r="AC30" s="113"/>
      <c r="AD30" s="113"/>
      <c r="AE30" s="145"/>
      <c r="AF30" s="135"/>
    </row>
    <row r="31" spans="1:32" ht="58.5" customHeight="1" x14ac:dyDescent="0.2">
      <c r="A31" s="256" t="s">
        <v>626</v>
      </c>
      <c r="B31" s="113"/>
      <c r="C31" s="113"/>
      <c r="D31" s="113" t="s">
        <v>786</v>
      </c>
      <c r="E31" s="113" t="s">
        <v>787</v>
      </c>
      <c r="F31" s="113" t="s">
        <v>788</v>
      </c>
      <c r="G31" s="113" t="s">
        <v>789</v>
      </c>
      <c r="H31" s="161" t="s">
        <v>790</v>
      </c>
      <c r="I31" s="113" t="s">
        <v>791</v>
      </c>
      <c r="J31" s="161"/>
      <c r="K31" s="113"/>
      <c r="L31" s="161"/>
      <c r="M31" s="113"/>
      <c r="N31" s="161"/>
      <c r="O31" s="113"/>
      <c r="P31" s="161"/>
      <c r="Q31" s="113"/>
      <c r="R31" s="161"/>
      <c r="S31" s="113"/>
      <c r="T31" s="161"/>
      <c r="U31" s="113"/>
      <c r="V31" s="113"/>
      <c r="W31" s="161"/>
      <c r="X31" s="113"/>
      <c r="Y31" s="161"/>
      <c r="Z31" s="161"/>
      <c r="AA31" s="113"/>
      <c r="AB31" s="113"/>
      <c r="AC31" s="161"/>
      <c r="AD31" s="113"/>
      <c r="AE31" s="162"/>
      <c r="AF31" s="135"/>
    </row>
    <row r="32" spans="1:32" ht="12.75" x14ac:dyDescent="0.2">
      <c r="A32" s="257"/>
      <c r="B32" s="113" t="s">
        <v>202</v>
      </c>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c r="AB32" s="113"/>
      <c r="AC32" s="113"/>
      <c r="AD32" s="113"/>
      <c r="AE32" s="145"/>
      <c r="AF32" s="135"/>
    </row>
    <row r="33" spans="1:32" ht="63.75" x14ac:dyDescent="0.2">
      <c r="A33" s="163" t="s">
        <v>631</v>
      </c>
      <c r="B33" s="120"/>
      <c r="C33" s="120"/>
      <c r="D33" s="164"/>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35"/>
    </row>
    <row r="34" spans="1:32" ht="33" customHeight="1" x14ac:dyDescent="0.2">
      <c r="A34" s="124"/>
      <c r="B34" s="120"/>
      <c r="C34" s="120"/>
      <c r="D34" s="120"/>
      <c r="E34" s="120"/>
      <c r="F34" s="120"/>
      <c r="G34" s="120"/>
      <c r="H34" s="120"/>
      <c r="I34" s="120"/>
      <c r="J34" s="120"/>
      <c r="K34" s="120"/>
      <c r="L34" s="120"/>
      <c r="M34" s="120"/>
      <c r="N34" s="120"/>
      <c r="O34" s="120"/>
      <c r="P34" s="120"/>
      <c r="Q34" s="120"/>
      <c r="R34" s="120"/>
      <c r="S34" s="120"/>
      <c r="T34" s="120"/>
      <c r="U34" s="120"/>
      <c r="V34" s="120"/>
      <c r="W34" s="120"/>
      <c r="X34" s="120"/>
      <c r="Y34" s="120"/>
      <c r="Z34" s="120"/>
      <c r="AA34" s="120"/>
      <c r="AB34" s="120"/>
      <c r="AC34" s="120"/>
      <c r="AD34" s="120"/>
      <c r="AE34" s="120"/>
      <c r="AF34" s="135"/>
    </row>
    <row r="35" spans="1:32" ht="12.75" x14ac:dyDescent="0.2">
      <c r="A35" s="160" t="s">
        <v>792</v>
      </c>
      <c r="B35" s="139">
        <v>44397</v>
      </c>
      <c r="C35" s="139">
        <v>44400</v>
      </c>
      <c r="D35" s="139">
        <v>44404</v>
      </c>
      <c r="E35" s="139">
        <v>44407</v>
      </c>
      <c r="F35" s="140">
        <v>44411</v>
      </c>
      <c r="G35" s="139">
        <v>44414</v>
      </c>
      <c r="H35" s="139">
        <v>44418</v>
      </c>
      <c r="I35" s="139">
        <v>44421</v>
      </c>
      <c r="J35" s="140">
        <v>44425</v>
      </c>
      <c r="K35" s="140">
        <v>44428</v>
      </c>
      <c r="L35" s="139">
        <v>44432</v>
      </c>
      <c r="M35" s="139">
        <v>44435</v>
      </c>
      <c r="N35" s="139">
        <v>44439</v>
      </c>
      <c r="O35" s="139">
        <v>44442</v>
      </c>
      <c r="P35" s="139">
        <v>44446</v>
      </c>
      <c r="Q35" s="139"/>
      <c r="R35" s="139"/>
      <c r="S35" s="139"/>
      <c r="T35" s="139"/>
      <c r="U35" s="139"/>
      <c r="V35" s="139"/>
      <c r="W35" s="139"/>
      <c r="X35" s="140"/>
      <c r="Y35" s="140"/>
      <c r="Z35" s="140"/>
      <c r="AA35" s="140"/>
      <c r="AB35" s="140"/>
      <c r="AC35" s="140"/>
      <c r="AD35" s="140"/>
      <c r="AE35" s="141"/>
      <c r="AF35" s="142"/>
    </row>
    <row r="36" spans="1:32" ht="51.75" customHeight="1" x14ac:dyDescent="0.2">
      <c r="A36" s="152" t="s">
        <v>619</v>
      </c>
      <c r="B36" s="113">
        <v>9</v>
      </c>
      <c r="C36" s="113"/>
      <c r="D36" s="113"/>
      <c r="E36" s="113"/>
      <c r="F36" s="113"/>
      <c r="G36" s="113"/>
      <c r="H36" s="113"/>
      <c r="I36" s="113"/>
      <c r="J36" s="113"/>
      <c r="K36" s="113"/>
      <c r="L36" s="113"/>
      <c r="M36" s="113"/>
      <c r="N36" s="113"/>
      <c r="O36" s="113"/>
      <c r="P36" s="113"/>
      <c r="Q36" s="113"/>
      <c r="R36" s="113"/>
      <c r="S36" s="167"/>
      <c r="T36" s="113"/>
      <c r="U36" s="113"/>
      <c r="V36" s="113"/>
      <c r="W36" s="113"/>
      <c r="X36" s="113"/>
      <c r="Y36" s="113"/>
      <c r="Z36" s="113"/>
      <c r="AA36" s="113"/>
      <c r="AB36" s="113"/>
      <c r="AC36" s="113"/>
      <c r="AD36" s="113"/>
      <c r="AE36" s="145"/>
      <c r="AF36" s="135"/>
    </row>
    <row r="37" spans="1:32" ht="48" customHeight="1" x14ac:dyDescent="0.2">
      <c r="A37" s="152" t="s">
        <v>174</v>
      </c>
      <c r="B37" s="113" t="s">
        <v>793</v>
      </c>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13"/>
      <c r="AE37" s="145"/>
      <c r="AF37" s="135"/>
    </row>
    <row r="38" spans="1:32" ht="12.75" x14ac:dyDescent="0.2">
      <c r="A38" s="152" t="s">
        <v>178</v>
      </c>
      <c r="B38" s="113"/>
      <c r="C38" s="113"/>
      <c r="D38" s="113"/>
      <c r="E38" s="113"/>
      <c r="F38" s="113"/>
      <c r="G38" s="113"/>
      <c r="H38" s="113"/>
      <c r="I38" s="113"/>
      <c r="J38" s="113"/>
      <c r="K38" s="113"/>
      <c r="L38" s="113"/>
      <c r="M38" s="113"/>
      <c r="N38" s="113"/>
      <c r="O38" s="113"/>
      <c r="P38" s="113"/>
      <c r="Q38" s="113"/>
      <c r="R38" s="113"/>
      <c r="S38" s="113"/>
      <c r="T38" s="113"/>
      <c r="U38" s="113"/>
      <c r="V38" s="113"/>
      <c r="W38" s="113"/>
      <c r="X38" s="113"/>
      <c r="Y38" s="113"/>
      <c r="Z38" s="113"/>
      <c r="AA38" s="113"/>
      <c r="AB38" s="113"/>
      <c r="AC38" s="113"/>
      <c r="AD38" s="113"/>
      <c r="AE38" s="145"/>
      <c r="AF38" s="135"/>
    </row>
    <row r="39" spans="1:32" ht="12.75" x14ac:dyDescent="0.2">
      <c r="A39" s="152" t="s">
        <v>193</v>
      </c>
      <c r="B39" s="113">
        <v>37</v>
      </c>
      <c r="C39" s="113"/>
      <c r="D39" s="113"/>
      <c r="E39" s="113"/>
      <c r="F39" s="113"/>
      <c r="G39" s="113"/>
      <c r="H39" s="113"/>
      <c r="I39" s="113"/>
      <c r="J39" s="113"/>
      <c r="K39" s="113"/>
      <c r="L39" s="113"/>
      <c r="M39" s="113"/>
      <c r="N39" s="113"/>
      <c r="O39" s="113"/>
      <c r="P39" s="113"/>
      <c r="Q39" s="113"/>
      <c r="R39" s="113"/>
      <c r="S39" s="113"/>
      <c r="T39" s="113"/>
      <c r="U39" s="113"/>
      <c r="V39" s="113"/>
      <c r="W39" s="113"/>
      <c r="X39" s="113"/>
      <c r="Y39" s="113"/>
      <c r="Z39" s="113"/>
      <c r="AA39" s="113"/>
      <c r="AB39" s="113"/>
      <c r="AC39" s="113"/>
      <c r="AD39" s="113"/>
      <c r="AE39" s="145"/>
      <c r="AF39" s="135"/>
    </row>
    <row r="40" spans="1:32" ht="12.75" x14ac:dyDescent="0.2">
      <c r="A40" s="152" t="s">
        <v>194</v>
      </c>
      <c r="B40" s="113">
        <v>45</v>
      </c>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13"/>
      <c r="AA40" s="113"/>
      <c r="AB40" s="113"/>
      <c r="AC40" s="113"/>
      <c r="AD40" s="113"/>
      <c r="AE40" s="145"/>
      <c r="AF40" s="135"/>
    </row>
    <row r="41" spans="1:32" ht="132" customHeight="1" x14ac:dyDescent="0.2">
      <c r="A41" s="133" t="s">
        <v>195</v>
      </c>
      <c r="B41" s="113" t="s">
        <v>707</v>
      </c>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c r="AA41" s="113"/>
      <c r="AB41" s="113"/>
      <c r="AC41" s="113"/>
      <c r="AD41" s="113"/>
      <c r="AE41" s="145"/>
      <c r="AF41" s="135"/>
    </row>
    <row r="42" spans="1:32" ht="53.25" customHeight="1" x14ac:dyDescent="0.2">
      <c r="A42" s="256" t="s">
        <v>626</v>
      </c>
      <c r="B42" s="113"/>
      <c r="C42" s="113"/>
      <c r="D42" s="113" t="s">
        <v>794</v>
      </c>
      <c r="E42" s="113" t="s">
        <v>795</v>
      </c>
      <c r="F42" s="113" t="s">
        <v>796</v>
      </c>
      <c r="G42" s="113" t="s">
        <v>797</v>
      </c>
      <c r="H42" s="161" t="s">
        <v>798</v>
      </c>
      <c r="I42" s="113" t="s">
        <v>799</v>
      </c>
      <c r="J42" s="161"/>
      <c r="K42" s="113"/>
      <c r="L42" s="161"/>
      <c r="M42" s="113"/>
      <c r="N42" s="161"/>
      <c r="O42" s="113"/>
      <c r="P42" s="161"/>
      <c r="Q42" s="113"/>
      <c r="R42" s="161"/>
      <c r="S42" s="113"/>
      <c r="T42" s="161"/>
      <c r="U42" s="113"/>
      <c r="V42" s="113"/>
      <c r="W42" s="161"/>
      <c r="X42" s="113"/>
      <c r="Y42" s="161"/>
      <c r="Z42" s="161"/>
      <c r="AA42" s="113"/>
      <c r="AB42" s="113"/>
      <c r="AC42" s="161"/>
      <c r="AD42" s="113"/>
      <c r="AE42" s="162"/>
      <c r="AF42" s="135"/>
    </row>
    <row r="43" spans="1:32" ht="12.75" x14ac:dyDescent="0.2">
      <c r="A43" s="257"/>
      <c r="B43" s="113" t="s">
        <v>202</v>
      </c>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c r="AA43" s="113"/>
      <c r="AB43" s="113"/>
      <c r="AC43" s="113"/>
      <c r="AD43" s="113"/>
      <c r="AE43" s="145"/>
      <c r="AF43" s="135"/>
    </row>
    <row r="44" spans="1:32" ht="63.75" x14ac:dyDescent="0.2">
      <c r="A44" s="163" t="s">
        <v>631</v>
      </c>
      <c r="B44" s="120"/>
      <c r="C44" s="120"/>
      <c r="D44" s="164"/>
      <c r="E44" s="120"/>
      <c r="F44" s="120"/>
      <c r="G44" s="120"/>
      <c r="H44" s="120"/>
      <c r="I44" s="120"/>
      <c r="J44" s="120"/>
      <c r="K44" s="120"/>
      <c r="L44" s="120"/>
      <c r="M44" s="120"/>
      <c r="N44" s="120"/>
      <c r="O44" s="120"/>
      <c r="P44" s="120"/>
      <c r="Q44" s="120"/>
      <c r="R44" s="120"/>
      <c r="S44" s="120"/>
      <c r="T44" s="120"/>
      <c r="U44" s="120"/>
      <c r="V44" s="120"/>
      <c r="W44" s="120"/>
      <c r="X44" s="120"/>
      <c r="Y44" s="120"/>
      <c r="Z44" s="120"/>
      <c r="AA44" s="120"/>
      <c r="AB44" s="120"/>
      <c r="AC44" s="120"/>
      <c r="AD44" s="120"/>
      <c r="AE44" s="120"/>
      <c r="AF44" s="135"/>
    </row>
    <row r="45" spans="1:32" ht="33.75" customHeight="1" x14ac:dyDescent="0.2">
      <c r="A45" s="124"/>
      <c r="B45" s="120"/>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c r="AA45" s="120"/>
      <c r="AB45" s="120"/>
      <c r="AC45" s="120"/>
      <c r="AD45" s="120"/>
      <c r="AE45" s="120"/>
      <c r="AF45" s="135"/>
    </row>
    <row r="46" spans="1:32" ht="12.75" x14ac:dyDescent="0.2">
      <c r="A46" s="160" t="s">
        <v>800</v>
      </c>
      <c r="B46" s="140">
        <v>44740</v>
      </c>
      <c r="C46" s="140">
        <v>44747</v>
      </c>
      <c r="D46" s="140">
        <v>44754</v>
      </c>
      <c r="E46" s="140">
        <v>44761</v>
      </c>
      <c r="F46" s="140">
        <v>44768</v>
      </c>
      <c r="G46" s="140">
        <v>44775</v>
      </c>
      <c r="H46" s="140">
        <v>44782</v>
      </c>
      <c r="I46" s="140">
        <v>44789</v>
      </c>
      <c r="J46" s="140">
        <v>44796</v>
      </c>
      <c r="K46" s="140">
        <v>44803</v>
      </c>
      <c r="L46" s="140">
        <v>44810</v>
      </c>
      <c r="M46" s="140">
        <v>44817</v>
      </c>
      <c r="N46" s="140">
        <v>44824</v>
      </c>
      <c r="O46" s="140">
        <v>44831</v>
      </c>
      <c r="P46" s="140">
        <v>44838</v>
      </c>
      <c r="Q46" s="139"/>
      <c r="R46" s="139"/>
      <c r="S46" s="139"/>
      <c r="T46" s="139"/>
      <c r="U46" s="139"/>
      <c r="V46" s="139"/>
      <c r="W46" s="139"/>
      <c r="X46" s="140"/>
      <c r="Y46" s="140"/>
      <c r="Z46" s="140"/>
      <c r="AA46" s="140"/>
      <c r="AB46" s="140"/>
      <c r="AC46" s="140"/>
      <c r="AD46" s="140"/>
      <c r="AE46" s="141"/>
      <c r="AF46" s="142"/>
    </row>
    <row r="47" spans="1:32" ht="51.75" customHeight="1" x14ac:dyDescent="0.2">
      <c r="A47" s="152" t="s">
        <v>619</v>
      </c>
      <c r="B47" s="113">
        <v>15</v>
      </c>
      <c r="C47" s="113"/>
      <c r="D47" s="113"/>
      <c r="E47" s="113"/>
      <c r="F47" s="113"/>
      <c r="G47" s="113"/>
      <c r="H47" s="113"/>
      <c r="I47" s="113"/>
      <c r="J47" s="113"/>
      <c r="K47" s="113"/>
      <c r="L47" s="113"/>
      <c r="M47" s="113"/>
      <c r="N47" s="113"/>
      <c r="O47" s="113"/>
      <c r="P47" s="113"/>
      <c r="Q47" s="113"/>
      <c r="R47" s="113"/>
      <c r="S47" s="113"/>
      <c r="T47" s="113"/>
      <c r="U47" s="113"/>
      <c r="V47" s="113"/>
      <c r="W47" s="113"/>
      <c r="X47" s="113"/>
      <c r="Y47" s="113"/>
      <c r="Z47" s="113"/>
      <c r="AA47" s="113"/>
      <c r="AB47" s="113"/>
      <c r="AC47" s="113"/>
      <c r="AD47" s="113"/>
      <c r="AE47" s="145"/>
      <c r="AF47" s="135"/>
    </row>
    <row r="48" spans="1:32" ht="48" customHeight="1" x14ac:dyDescent="0.2">
      <c r="A48" s="152" t="s">
        <v>174</v>
      </c>
      <c r="B48" s="113" t="s">
        <v>801</v>
      </c>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13"/>
      <c r="AE48" s="145"/>
      <c r="AF48" s="135"/>
    </row>
    <row r="49" spans="1:32" ht="12.75" x14ac:dyDescent="0.2">
      <c r="A49" s="152" t="s">
        <v>178</v>
      </c>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c r="AD49" s="113"/>
      <c r="AE49" s="145"/>
      <c r="AF49" s="135"/>
    </row>
    <row r="50" spans="1:32" ht="12.75" x14ac:dyDescent="0.2">
      <c r="A50" s="152" t="s">
        <v>193</v>
      </c>
      <c r="B50" s="113">
        <v>41</v>
      </c>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c r="AD50" s="113"/>
      <c r="AE50" s="145"/>
      <c r="AF50" s="135"/>
    </row>
    <row r="51" spans="1:32" ht="12.75" x14ac:dyDescent="0.2">
      <c r="A51" s="152" t="s">
        <v>194</v>
      </c>
      <c r="B51" s="113">
        <v>52</v>
      </c>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c r="AD51" s="113"/>
      <c r="AE51" s="145"/>
      <c r="AF51" s="135"/>
    </row>
    <row r="52" spans="1:32" ht="129" customHeight="1" x14ac:dyDescent="0.2">
      <c r="A52" s="133" t="s">
        <v>195</v>
      </c>
      <c r="B52" s="113" t="s">
        <v>802</v>
      </c>
      <c r="C52" s="113"/>
      <c r="D52" s="113"/>
      <c r="E52" s="113"/>
      <c r="F52" s="136"/>
      <c r="G52" s="113"/>
      <c r="H52" s="113"/>
      <c r="I52" s="113"/>
      <c r="J52" s="113"/>
      <c r="K52" s="113"/>
      <c r="L52" s="113"/>
      <c r="M52" s="113"/>
      <c r="N52" s="113"/>
      <c r="O52" s="113"/>
      <c r="P52" s="113"/>
      <c r="Q52" s="113"/>
      <c r="R52" s="113"/>
      <c r="S52" s="113"/>
      <c r="T52" s="113"/>
      <c r="U52" s="113"/>
      <c r="V52" s="113"/>
      <c r="W52" s="113"/>
      <c r="X52" s="113"/>
      <c r="Y52" s="113"/>
      <c r="Z52" s="113"/>
      <c r="AA52" s="113"/>
      <c r="AB52" s="113"/>
      <c r="AC52" s="113"/>
      <c r="AD52" s="113"/>
      <c r="AE52" s="145"/>
      <c r="AF52" s="135"/>
    </row>
    <row r="53" spans="1:32" ht="50.25" customHeight="1" x14ac:dyDescent="0.2">
      <c r="A53" s="256" t="s">
        <v>626</v>
      </c>
      <c r="B53" s="113"/>
      <c r="C53" s="113"/>
      <c r="D53" s="113" t="s">
        <v>803</v>
      </c>
      <c r="E53" s="113" t="s">
        <v>804</v>
      </c>
      <c r="F53" s="113" t="s">
        <v>805</v>
      </c>
      <c r="G53" s="113" t="s">
        <v>806</v>
      </c>
      <c r="H53" s="161" t="s">
        <v>807</v>
      </c>
      <c r="I53" s="113" t="s">
        <v>808</v>
      </c>
      <c r="J53" s="161"/>
      <c r="K53" s="113"/>
      <c r="L53" s="161"/>
      <c r="M53" s="113"/>
      <c r="N53" s="161"/>
      <c r="O53" s="113"/>
      <c r="P53" s="161"/>
      <c r="Q53" s="113"/>
      <c r="R53" s="161"/>
      <c r="S53" s="113"/>
      <c r="T53" s="161"/>
      <c r="U53" s="113"/>
      <c r="V53" s="113"/>
      <c r="W53" s="161"/>
      <c r="X53" s="113"/>
      <c r="Y53" s="161"/>
      <c r="Z53" s="161"/>
      <c r="AA53" s="113"/>
      <c r="AB53" s="113"/>
      <c r="AC53" s="161"/>
      <c r="AD53" s="113"/>
      <c r="AE53" s="162"/>
      <c r="AF53" s="135"/>
    </row>
    <row r="54" spans="1:32" ht="21" customHeight="1" x14ac:dyDescent="0.2">
      <c r="A54" s="257"/>
      <c r="B54" s="113" t="s">
        <v>202</v>
      </c>
      <c r="C54" s="137"/>
      <c r="D54" s="137"/>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c r="AC54" s="137"/>
      <c r="AD54" s="137"/>
      <c r="AE54" s="138"/>
      <c r="AF54" s="121"/>
    </row>
    <row r="55" spans="1:32" ht="21" customHeight="1" x14ac:dyDescent="0.2">
      <c r="A55" s="163" t="s">
        <v>631</v>
      </c>
      <c r="B55" s="120"/>
      <c r="C55" s="124"/>
      <c r="D55" s="176"/>
      <c r="E55" s="124"/>
      <c r="F55" s="124"/>
      <c r="G55" s="124"/>
      <c r="H55" s="124"/>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1"/>
    </row>
    <row r="56" spans="1:32" ht="21" customHeight="1" x14ac:dyDescent="0.2">
      <c r="A56" s="124"/>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c r="AA56" s="124"/>
      <c r="AB56" s="124"/>
      <c r="AC56" s="124"/>
      <c r="AD56" s="124"/>
      <c r="AE56" s="124"/>
      <c r="AF56" s="121"/>
    </row>
    <row r="57" spans="1:32" ht="24.75" customHeight="1" x14ac:dyDescent="0.2">
      <c r="A57" s="160" t="s">
        <v>809</v>
      </c>
      <c r="B57" s="140">
        <v>44740</v>
      </c>
      <c r="C57" s="140">
        <v>44747</v>
      </c>
      <c r="D57" s="140">
        <v>44754</v>
      </c>
      <c r="E57" s="140">
        <v>44761</v>
      </c>
      <c r="F57" s="140">
        <v>44768</v>
      </c>
      <c r="G57" s="140">
        <v>44775</v>
      </c>
      <c r="H57" s="140">
        <v>44782</v>
      </c>
      <c r="I57" s="140">
        <v>44789</v>
      </c>
      <c r="J57" s="140">
        <v>44796</v>
      </c>
      <c r="K57" s="140">
        <v>44803</v>
      </c>
      <c r="L57" s="140">
        <v>44810</v>
      </c>
      <c r="M57" s="140">
        <v>44817</v>
      </c>
      <c r="N57" s="140">
        <v>44824</v>
      </c>
      <c r="O57" s="140">
        <v>44831</v>
      </c>
      <c r="P57" s="140">
        <v>44838</v>
      </c>
      <c r="Q57" s="139"/>
      <c r="R57" s="139"/>
      <c r="S57" s="139"/>
      <c r="T57" s="139"/>
      <c r="U57" s="139"/>
      <c r="V57" s="139"/>
      <c r="W57" s="139"/>
      <c r="X57" s="140"/>
      <c r="Y57" s="140"/>
      <c r="Z57" s="140"/>
      <c r="AA57" s="140"/>
      <c r="AB57" s="140"/>
      <c r="AC57" s="140"/>
      <c r="AD57" s="140"/>
      <c r="AE57" s="141"/>
      <c r="AF57" s="121"/>
    </row>
    <row r="58" spans="1:32" ht="27" customHeight="1" x14ac:dyDescent="0.2">
      <c r="A58" s="152" t="s">
        <v>619</v>
      </c>
      <c r="B58" s="113">
        <v>7</v>
      </c>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c r="AA58" s="113"/>
      <c r="AB58" s="113"/>
      <c r="AC58" s="113"/>
      <c r="AD58" s="113"/>
      <c r="AE58" s="145"/>
      <c r="AF58" s="121"/>
    </row>
    <row r="59" spans="1:32" ht="12.75" x14ac:dyDescent="0.2">
      <c r="A59" s="152" t="s">
        <v>174</v>
      </c>
      <c r="B59" s="113" t="s">
        <v>810</v>
      </c>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c r="AA59" s="113"/>
      <c r="AB59" s="113"/>
      <c r="AC59" s="113"/>
      <c r="AD59" s="113"/>
      <c r="AE59" s="145"/>
      <c r="AF59" s="121"/>
    </row>
    <row r="60" spans="1:32" ht="12.75" x14ac:dyDescent="0.2">
      <c r="A60" s="152" t="s">
        <v>178</v>
      </c>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c r="AA60" s="113"/>
      <c r="AB60" s="113"/>
      <c r="AC60" s="113"/>
      <c r="AD60" s="113"/>
      <c r="AE60" s="145"/>
      <c r="AF60" s="121"/>
    </row>
    <row r="61" spans="1:32" ht="12.75" x14ac:dyDescent="0.2">
      <c r="A61" s="152" t="s">
        <v>193</v>
      </c>
      <c r="B61" s="113">
        <v>30</v>
      </c>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3"/>
      <c r="AC61" s="113"/>
      <c r="AD61" s="113"/>
      <c r="AE61" s="145"/>
      <c r="AF61" s="121"/>
    </row>
    <row r="62" spans="1:32" ht="72" customHeight="1" x14ac:dyDescent="0.2">
      <c r="A62" s="152" t="s">
        <v>194</v>
      </c>
      <c r="B62" s="113">
        <v>64</v>
      </c>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c r="AD62" s="113"/>
      <c r="AE62" s="145"/>
      <c r="AF62" s="135"/>
    </row>
    <row r="63" spans="1:32" ht="63.75" x14ac:dyDescent="0.2">
      <c r="A63" s="133" t="s">
        <v>195</v>
      </c>
      <c r="B63" s="113" t="s">
        <v>811</v>
      </c>
      <c r="C63" s="113"/>
      <c r="D63" s="113"/>
      <c r="E63" s="113"/>
      <c r="F63" s="136"/>
      <c r="G63" s="113"/>
      <c r="H63" s="113"/>
      <c r="I63" s="113"/>
      <c r="J63" s="113"/>
      <c r="K63" s="113"/>
      <c r="L63" s="113"/>
      <c r="M63" s="113"/>
      <c r="N63" s="113"/>
      <c r="O63" s="113"/>
      <c r="P63" s="113"/>
      <c r="Q63" s="113"/>
      <c r="R63" s="113"/>
      <c r="S63" s="113"/>
      <c r="T63" s="113"/>
      <c r="U63" s="113"/>
      <c r="V63" s="113"/>
      <c r="W63" s="113"/>
      <c r="X63" s="113"/>
      <c r="Y63" s="113"/>
      <c r="Z63" s="113"/>
      <c r="AA63" s="113"/>
      <c r="AB63" s="113"/>
      <c r="AC63" s="113"/>
      <c r="AD63" s="113"/>
      <c r="AE63" s="145"/>
      <c r="AF63" s="121"/>
    </row>
    <row r="64" spans="1:32" ht="40.5" customHeight="1" x14ac:dyDescent="0.2">
      <c r="A64" s="256" t="s">
        <v>626</v>
      </c>
      <c r="B64" s="113"/>
      <c r="C64" s="113"/>
      <c r="D64" s="113" t="s">
        <v>812</v>
      </c>
      <c r="E64" s="113" t="s">
        <v>813</v>
      </c>
      <c r="F64" s="113" t="s">
        <v>814</v>
      </c>
      <c r="G64" s="113" t="s">
        <v>815</v>
      </c>
      <c r="H64" s="161" t="s">
        <v>816</v>
      </c>
      <c r="I64" s="113" t="s">
        <v>817</v>
      </c>
      <c r="J64" s="161"/>
      <c r="K64" s="113"/>
      <c r="L64" s="161"/>
      <c r="M64" s="113"/>
      <c r="N64" s="161"/>
      <c r="O64" s="113"/>
      <c r="P64" s="161"/>
      <c r="Q64" s="113"/>
      <c r="R64" s="161"/>
      <c r="S64" s="113"/>
      <c r="T64" s="161"/>
      <c r="U64" s="113"/>
      <c r="V64" s="113"/>
      <c r="W64" s="161"/>
      <c r="X64" s="113"/>
      <c r="Y64" s="161"/>
      <c r="Z64" s="161"/>
      <c r="AA64" s="113"/>
      <c r="AB64" s="113"/>
      <c r="AC64" s="161"/>
      <c r="AD64" s="113"/>
      <c r="AE64" s="162"/>
      <c r="AF64" s="121"/>
    </row>
    <row r="65" spans="1:32" ht="20.25" customHeight="1" x14ac:dyDescent="0.2">
      <c r="A65" s="257"/>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c r="AA65" s="113"/>
      <c r="AB65" s="113"/>
      <c r="AC65" s="113"/>
      <c r="AD65" s="113"/>
      <c r="AE65" s="145"/>
      <c r="AF65" s="121"/>
    </row>
    <row r="66" spans="1:32" ht="63.75" x14ac:dyDescent="0.2">
      <c r="A66" s="163" t="s">
        <v>631</v>
      </c>
      <c r="B66" s="120"/>
      <c r="C66" s="120"/>
      <c r="D66" s="164"/>
      <c r="E66" s="120"/>
      <c r="F66" s="120"/>
      <c r="G66" s="120"/>
      <c r="H66" s="120"/>
      <c r="I66" s="120"/>
      <c r="J66" s="120"/>
      <c r="K66" s="120"/>
      <c r="L66" s="120"/>
      <c r="M66" s="120"/>
      <c r="N66" s="120"/>
      <c r="O66" s="120"/>
      <c r="P66" s="120"/>
      <c r="Q66" s="120"/>
      <c r="R66" s="120"/>
      <c r="S66" s="120"/>
      <c r="T66" s="120"/>
      <c r="U66" s="120"/>
      <c r="V66" s="120"/>
      <c r="W66" s="120"/>
      <c r="X66" s="120"/>
      <c r="Y66" s="120"/>
      <c r="Z66" s="120"/>
      <c r="AA66" s="120"/>
      <c r="AB66" s="120"/>
      <c r="AC66" s="120"/>
      <c r="AD66" s="120"/>
      <c r="AE66" s="120"/>
      <c r="AF66" s="121"/>
    </row>
    <row r="67" spans="1:32" ht="12.75" x14ac:dyDescent="0.2">
      <c r="A67" s="124"/>
      <c r="B67" s="120"/>
      <c r="C67" s="120"/>
      <c r="D67" s="120"/>
      <c r="E67" s="120"/>
      <c r="F67" s="120"/>
      <c r="G67" s="120"/>
      <c r="H67" s="120"/>
      <c r="I67" s="120"/>
      <c r="J67" s="120"/>
      <c r="K67" s="120"/>
      <c r="L67" s="120"/>
      <c r="M67" s="120"/>
      <c r="N67" s="120"/>
      <c r="O67" s="120"/>
      <c r="P67" s="120"/>
      <c r="Q67" s="120"/>
      <c r="R67" s="120"/>
      <c r="S67" s="120"/>
      <c r="T67" s="120"/>
      <c r="U67" s="120"/>
      <c r="V67" s="120"/>
      <c r="W67" s="120"/>
      <c r="X67" s="120"/>
      <c r="Y67" s="120"/>
      <c r="Z67" s="120"/>
      <c r="AA67" s="120"/>
      <c r="AB67" s="120"/>
      <c r="AC67" s="120"/>
      <c r="AD67" s="120"/>
      <c r="AE67" s="120"/>
      <c r="AF67" s="135"/>
    </row>
    <row r="68" spans="1:32" ht="12.75" x14ac:dyDescent="0.2">
      <c r="A68" s="160" t="s">
        <v>818</v>
      </c>
      <c r="B68" s="140">
        <v>44740</v>
      </c>
      <c r="C68" s="140">
        <v>44747</v>
      </c>
      <c r="D68" s="140">
        <v>44754</v>
      </c>
      <c r="E68" s="140">
        <v>44761</v>
      </c>
      <c r="F68" s="140">
        <v>44768</v>
      </c>
      <c r="G68" s="140">
        <v>44775</v>
      </c>
      <c r="H68" s="140">
        <v>44782</v>
      </c>
      <c r="I68" s="140">
        <v>44789</v>
      </c>
      <c r="J68" s="140">
        <v>44796</v>
      </c>
      <c r="K68" s="140">
        <v>44803</v>
      </c>
      <c r="L68" s="140">
        <v>44810</v>
      </c>
      <c r="M68" s="140">
        <v>44817</v>
      </c>
      <c r="N68" s="140">
        <v>44824</v>
      </c>
      <c r="O68" s="140">
        <v>44831</v>
      </c>
      <c r="P68" s="140">
        <v>44838</v>
      </c>
      <c r="Q68" s="139"/>
      <c r="R68" s="139"/>
      <c r="S68" s="139"/>
      <c r="T68" s="139"/>
      <c r="U68" s="139"/>
      <c r="V68" s="139"/>
      <c r="W68" s="139"/>
      <c r="X68" s="140"/>
      <c r="Y68" s="140"/>
      <c r="Z68" s="140"/>
      <c r="AA68" s="140"/>
      <c r="AB68" s="140"/>
      <c r="AC68" s="140"/>
      <c r="AD68" s="140"/>
      <c r="AE68" s="141"/>
      <c r="AF68" s="121"/>
    </row>
    <row r="69" spans="1:32" ht="12.75" x14ac:dyDescent="0.2">
      <c r="A69" s="152" t="s">
        <v>619</v>
      </c>
      <c r="B69" s="113">
        <v>10</v>
      </c>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c r="AA69" s="113"/>
      <c r="AB69" s="113"/>
      <c r="AC69" s="113"/>
      <c r="AD69" s="113"/>
      <c r="AE69" s="145"/>
      <c r="AF69" s="121"/>
    </row>
    <row r="70" spans="1:32" ht="41.25" customHeight="1" x14ac:dyDescent="0.2">
      <c r="A70" s="152" t="s">
        <v>174</v>
      </c>
      <c r="B70" s="113" t="s">
        <v>819</v>
      </c>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c r="AA70" s="113"/>
      <c r="AB70" s="113"/>
      <c r="AC70" s="113"/>
      <c r="AD70" s="113"/>
      <c r="AE70" s="145"/>
      <c r="AF70" s="121"/>
    </row>
    <row r="71" spans="1:32" ht="42" customHeight="1" x14ac:dyDescent="0.2">
      <c r="A71" s="152" t="s">
        <v>178</v>
      </c>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c r="AA71" s="113"/>
      <c r="AB71" s="113"/>
      <c r="AC71" s="113"/>
      <c r="AD71" s="113"/>
      <c r="AE71" s="145"/>
      <c r="AF71" s="121"/>
    </row>
    <row r="72" spans="1:32" ht="12.75" x14ac:dyDescent="0.2">
      <c r="A72" s="152" t="s">
        <v>193</v>
      </c>
      <c r="B72" s="113">
        <v>47</v>
      </c>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c r="AA72" s="113"/>
      <c r="AB72" s="113"/>
      <c r="AC72" s="113"/>
      <c r="AD72" s="113"/>
      <c r="AE72" s="145"/>
      <c r="AF72" s="121"/>
    </row>
    <row r="73" spans="1:32" ht="12.75" x14ac:dyDescent="0.2">
      <c r="A73" s="152" t="s">
        <v>194</v>
      </c>
      <c r="B73" s="113">
        <v>54</v>
      </c>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c r="AA73" s="113"/>
      <c r="AB73" s="113"/>
      <c r="AC73" s="113"/>
      <c r="AD73" s="113"/>
      <c r="AE73" s="145"/>
      <c r="AF73" s="121"/>
    </row>
    <row r="74" spans="1:32" ht="66.75" customHeight="1" x14ac:dyDescent="0.2">
      <c r="A74" s="133" t="s">
        <v>195</v>
      </c>
      <c r="B74" s="113" t="s">
        <v>820</v>
      </c>
      <c r="C74" s="113"/>
      <c r="D74" s="21"/>
      <c r="E74" s="113"/>
      <c r="F74" s="113"/>
      <c r="G74" s="113"/>
      <c r="H74" s="113"/>
      <c r="I74" s="113"/>
      <c r="J74" s="113"/>
      <c r="K74" s="113"/>
      <c r="L74" s="113"/>
      <c r="M74" s="113"/>
      <c r="N74" s="113"/>
      <c r="O74" s="113"/>
      <c r="P74" s="113"/>
      <c r="Q74" s="113"/>
      <c r="R74" s="113"/>
      <c r="S74" s="113"/>
      <c r="T74" s="113"/>
      <c r="U74" s="113"/>
      <c r="V74" s="113"/>
      <c r="W74" s="113"/>
      <c r="X74" s="113"/>
      <c r="Y74" s="113"/>
      <c r="Z74" s="113"/>
      <c r="AA74" s="113"/>
      <c r="AB74" s="113"/>
      <c r="AC74" s="113"/>
      <c r="AD74" s="113"/>
      <c r="AE74" s="145"/>
      <c r="AF74" s="121"/>
    </row>
    <row r="75" spans="1:32" ht="42" customHeight="1" x14ac:dyDescent="0.2">
      <c r="A75" s="256" t="s">
        <v>626</v>
      </c>
      <c r="B75" s="113"/>
      <c r="C75" s="113"/>
      <c r="D75" s="113" t="s">
        <v>821</v>
      </c>
      <c r="E75" s="113" t="s">
        <v>822</v>
      </c>
      <c r="F75" s="113" t="s">
        <v>823</v>
      </c>
      <c r="G75" s="113" t="s">
        <v>824</v>
      </c>
      <c r="H75" s="161" t="s">
        <v>825</v>
      </c>
      <c r="I75" s="113" t="s">
        <v>798</v>
      </c>
      <c r="J75" s="161"/>
      <c r="K75" s="161"/>
      <c r="L75" s="161"/>
      <c r="M75" s="113"/>
      <c r="N75" s="161"/>
      <c r="O75" s="113"/>
      <c r="P75" s="161"/>
      <c r="Q75" s="113"/>
      <c r="R75" s="161"/>
      <c r="S75" s="113"/>
      <c r="T75" s="161"/>
      <c r="U75" s="113"/>
      <c r="V75" s="113"/>
      <c r="W75" s="161"/>
      <c r="X75" s="113"/>
      <c r="Y75" s="161"/>
      <c r="Z75" s="161"/>
      <c r="AA75" s="113"/>
      <c r="AB75" s="113"/>
      <c r="AC75" s="161"/>
      <c r="AD75" s="113"/>
      <c r="AE75" s="162"/>
      <c r="AF75" s="121"/>
    </row>
    <row r="76" spans="1:32" ht="20.25" customHeight="1" x14ac:dyDescent="0.2">
      <c r="A76" s="257"/>
      <c r="B76" s="113" t="s">
        <v>202</v>
      </c>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c r="AA76" s="113"/>
      <c r="AB76" s="113"/>
      <c r="AC76" s="113"/>
      <c r="AD76" s="113"/>
      <c r="AE76" s="145"/>
      <c r="AF76" s="121"/>
    </row>
    <row r="77" spans="1:32" ht="63.75" x14ac:dyDescent="0.2">
      <c r="A77" s="163" t="s">
        <v>631</v>
      </c>
      <c r="B77" s="120"/>
      <c r="C77" s="120"/>
      <c r="D77" s="164"/>
      <c r="E77" s="120"/>
      <c r="F77" s="120"/>
      <c r="G77" s="120"/>
      <c r="H77" s="120"/>
      <c r="I77" s="165"/>
      <c r="J77" s="120"/>
      <c r="K77" s="120"/>
      <c r="L77" s="120"/>
      <c r="M77" s="120"/>
      <c r="N77" s="120"/>
      <c r="O77" s="120"/>
      <c r="P77" s="120"/>
      <c r="Q77" s="120"/>
      <c r="R77" s="120"/>
      <c r="S77" s="120"/>
      <c r="T77" s="120"/>
      <c r="U77" s="120"/>
      <c r="V77" s="120"/>
      <c r="W77" s="120"/>
      <c r="X77" s="120"/>
      <c r="Y77" s="120"/>
      <c r="Z77" s="120"/>
      <c r="AA77" s="120"/>
      <c r="AB77" s="120"/>
      <c r="AC77" s="120"/>
      <c r="AD77" s="120"/>
      <c r="AE77" s="120"/>
      <c r="AF77" s="121"/>
    </row>
    <row r="78" spans="1:32" ht="12.75" x14ac:dyDescent="0.2">
      <c r="A78" s="124"/>
      <c r="B78" s="120"/>
      <c r="C78" s="120"/>
      <c r="D78" s="120"/>
      <c r="E78" s="120"/>
      <c r="F78" s="120"/>
      <c r="G78" s="120"/>
      <c r="H78" s="120"/>
      <c r="I78" s="166"/>
      <c r="J78" s="120"/>
      <c r="K78" s="120"/>
      <c r="L78" s="120"/>
      <c r="M78" s="120"/>
      <c r="N78" s="120"/>
      <c r="O78" s="120"/>
      <c r="P78" s="120"/>
      <c r="Q78" s="120"/>
      <c r="R78" s="120"/>
      <c r="S78" s="120"/>
      <c r="T78" s="120"/>
      <c r="U78" s="120"/>
      <c r="V78" s="120"/>
      <c r="W78" s="120"/>
      <c r="X78" s="120"/>
      <c r="Y78" s="120"/>
      <c r="Z78" s="120"/>
      <c r="AA78" s="120"/>
      <c r="AB78" s="120"/>
      <c r="AC78" s="120"/>
      <c r="AD78" s="120"/>
      <c r="AE78" s="120"/>
      <c r="AF78" s="121"/>
    </row>
    <row r="79" spans="1:32" ht="12.75" x14ac:dyDescent="0.2">
      <c r="A79" s="160" t="s">
        <v>826</v>
      </c>
      <c r="B79" s="140">
        <v>44740</v>
      </c>
      <c r="C79" s="140">
        <v>44747</v>
      </c>
      <c r="D79" s="140">
        <v>44754</v>
      </c>
      <c r="E79" s="140">
        <v>44761</v>
      </c>
      <c r="F79" s="140">
        <v>44768</v>
      </c>
      <c r="G79" s="140">
        <v>44775</v>
      </c>
      <c r="H79" s="140">
        <v>44782</v>
      </c>
      <c r="I79" s="140">
        <v>44789</v>
      </c>
      <c r="J79" s="140">
        <v>44796</v>
      </c>
      <c r="K79" s="140">
        <v>44803</v>
      </c>
      <c r="L79" s="140">
        <v>44810</v>
      </c>
      <c r="M79" s="140">
        <v>44817</v>
      </c>
      <c r="N79" s="140">
        <v>44824</v>
      </c>
      <c r="O79" s="140">
        <v>44831</v>
      </c>
      <c r="P79" s="140">
        <v>44838</v>
      </c>
      <c r="Q79" s="139"/>
      <c r="R79" s="139"/>
      <c r="S79" s="139"/>
      <c r="T79" s="139"/>
      <c r="U79" s="139"/>
      <c r="V79" s="139"/>
      <c r="W79" s="139"/>
      <c r="X79" s="140"/>
      <c r="Y79" s="140"/>
      <c r="Z79" s="140"/>
      <c r="AA79" s="140"/>
      <c r="AB79" s="140"/>
      <c r="AC79" s="140"/>
      <c r="AD79" s="140"/>
      <c r="AE79" s="141"/>
      <c r="AF79" s="121"/>
    </row>
    <row r="80" spans="1:32" ht="19.7" customHeight="1" x14ac:dyDescent="0.2">
      <c r="A80" s="152" t="s">
        <v>619</v>
      </c>
      <c r="B80" s="113">
        <v>9</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c r="AA80" s="113"/>
      <c r="AB80" s="113"/>
      <c r="AC80" s="113"/>
      <c r="AD80" s="113"/>
      <c r="AE80" s="145"/>
      <c r="AF80" s="121"/>
    </row>
    <row r="81" spans="1:32" ht="12.75" x14ac:dyDescent="0.2">
      <c r="A81" s="152" t="s">
        <v>174</v>
      </c>
      <c r="B81" s="113" t="s">
        <v>827</v>
      </c>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c r="AA81" s="113"/>
      <c r="AB81" s="113"/>
      <c r="AC81" s="113"/>
      <c r="AD81" s="113"/>
      <c r="AE81" s="145"/>
      <c r="AF81" s="121"/>
    </row>
    <row r="82" spans="1:32" ht="45.75" customHeight="1" x14ac:dyDescent="0.2">
      <c r="A82" s="152" t="s">
        <v>178</v>
      </c>
      <c r="B82" s="113"/>
      <c r="C82" s="113"/>
      <c r="D82" s="113"/>
      <c r="E82" s="113"/>
      <c r="F82" s="113"/>
      <c r="G82" s="113" t="s">
        <v>828</v>
      </c>
      <c r="H82" s="113"/>
      <c r="I82" s="113"/>
      <c r="J82" s="113"/>
      <c r="K82" s="113"/>
      <c r="L82" s="113"/>
      <c r="M82" s="113"/>
      <c r="N82" s="113"/>
      <c r="O82" s="113"/>
      <c r="P82" s="113"/>
      <c r="Q82" s="113"/>
      <c r="R82" s="113"/>
      <c r="S82" s="113"/>
      <c r="T82" s="113"/>
      <c r="U82" s="113"/>
      <c r="V82" s="113"/>
      <c r="W82" s="113"/>
      <c r="X82" s="113"/>
      <c r="Y82" s="113"/>
      <c r="Z82" s="113"/>
      <c r="AA82" s="113"/>
      <c r="AB82" s="113"/>
      <c r="AC82" s="113"/>
      <c r="AD82" s="113"/>
      <c r="AE82" s="145"/>
      <c r="AF82" s="121"/>
    </row>
    <row r="83" spans="1:32" ht="12.75" x14ac:dyDescent="0.2">
      <c r="A83" s="152" t="s">
        <v>193</v>
      </c>
      <c r="B83" s="113">
        <v>33</v>
      </c>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c r="AB83" s="113"/>
      <c r="AC83" s="113"/>
      <c r="AD83" s="113"/>
      <c r="AE83" s="145"/>
      <c r="AF83" s="121"/>
    </row>
    <row r="84" spans="1:32" ht="12.75" x14ac:dyDescent="0.2">
      <c r="A84" s="152" t="s">
        <v>194</v>
      </c>
      <c r="B84" s="113">
        <v>58</v>
      </c>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c r="AE84" s="145"/>
      <c r="AF84" s="121"/>
    </row>
    <row r="85" spans="1:32" ht="83.45" customHeight="1" x14ac:dyDescent="0.2">
      <c r="A85" s="133" t="s">
        <v>195</v>
      </c>
      <c r="B85" s="113" t="s">
        <v>829</v>
      </c>
      <c r="C85" s="113"/>
      <c r="D85" s="21"/>
      <c r="E85" s="113"/>
      <c r="F85" s="136"/>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c r="AE85" s="145"/>
      <c r="AF85" s="121"/>
    </row>
    <row r="86" spans="1:32" ht="39.75" customHeight="1" x14ac:dyDescent="0.2">
      <c r="A86" s="256" t="s">
        <v>626</v>
      </c>
      <c r="B86" s="113"/>
      <c r="C86" s="113"/>
      <c r="D86" s="113" t="s">
        <v>830</v>
      </c>
      <c r="E86" s="113" t="s">
        <v>831</v>
      </c>
      <c r="F86" s="113" t="s">
        <v>832</v>
      </c>
      <c r="G86" s="113" t="s">
        <v>833</v>
      </c>
      <c r="H86" s="161" t="s">
        <v>834</v>
      </c>
      <c r="I86" s="113" t="s">
        <v>835</v>
      </c>
      <c r="J86" s="161"/>
      <c r="K86" s="113"/>
      <c r="L86" s="161"/>
      <c r="M86" s="113"/>
      <c r="N86" s="161"/>
      <c r="O86" s="113"/>
      <c r="P86" s="161"/>
      <c r="Q86" s="113"/>
      <c r="R86" s="161"/>
      <c r="S86" s="113"/>
      <c r="T86" s="161"/>
      <c r="U86" s="113"/>
      <c r="V86" s="113"/>
      <c r="W86" s="161"/>
      <c r="X86" s="113"/>
      <c r="Y86" s="161"/>
      <c r="Z86" s="161"/>
      <c r="AA86" s="113"/>
      <c r="AB86" s="113"/>
      <c r="AC86" s="161"/>
      <c r="AD86" s="113"/>
      <c r="AE86" s="162"/>
      <c r="AF86" s="121"/>
    </row>
    <row r="87" spans="1:32" ht="12.75" x14ac:dyDescent="0.2">
      <c r="A87" s="257"/>
      <c r="B87" s="113" t="s">
        <v>202</v>
      </c>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c r="AA87" s="113"/>
      <c r="AB87" s="113"/>
      <c r="AC87" s="113"/>
      <c r="AD87" s="113"/>
      <c r="AE87" s="145"/>
      <c r="AF87" s="121"/>
    </row>
    <row r="88" spans="1:32" ht="63.75" x14ac:dyDescent="0.2">
      <c r="A88" s="163" t="s">
        <v>631</v>
      </c>
      <c r="B88" s="120"/>
      <c r="C88" s="120"/>
      <c r="D88" s="164"/>
      <c r="E88" s="120"/>
      <c r="F88" s="120"/>
      <c r="G88" s="120"/>
      <c r="H88" s="120"/>
      <c r="I88" s="120"/>
      <c r="J88" s="120"/>
      <c r="K88" s="120"/>
      <c r="L88" s="120"/>
      <c r="M88" s="120"/>
      <c r="N88" s="120"/>
      <c r="O88" s="120"/>
      <c r="P88" s="120"/>
      <c r="Q88" s="120"/>
      <c r="R88" s="120"/>
      <c r="S88" s="120"/>
      <c r="T88" s="120"/>
      <c r="U88" s="120"/>
      <c r="V88" s="120"/>
      <c r="W88" s="120"/>
      <c r="X88" s="120"/>
      <c r="Y88" s="120"/>
      <c r="Z88" s="120"/>
      <c r="AA88" s="120"/>
      <c r="AB88" s="120"/>
      <c r="AC88" s="120"/>
      <c r="AD88" s="120"/>
      <c r="AE88" s="120"/>
      <c r="AF88" s="121"/>
    </row>
    <row r="89" spans="1:32" ht="12.75" x14ac:dyDescent="0.2">
      <c r="A89" s="124"/>
      <c r="B89" s="120"/>
      <c r="C89" s="120"/>
      <c r="D89" s="120"/>
      <c r="E89" s="120"/>
      <c r="F89" s="120"/>
      <c r="G89" s="120"/>
      <c r="H89" s="120"/>
      <c r="I89" s="120"/>
      <c r="J89" s="120"/>
      <c r="K89" s="120"/>
      <c r="L89" s="120"/>
      <c r="M89" s="120"/>
      <c r="N89" s="120"/>
      <c r="O89" s="120"/>
      <c r="P89" s="120"/>
      <c r="Q89" s="120"/>
      <c r="R89" s="120"/>
      <c r="S89" s="120"/>
      <c r="T89" s="120"/>
      <c r="U89" s="120"/>
      <c r="V89" s="120"/>
      <c r="W89" s="120"/>
      <c r="X89" s="120"/>
      <c r="Y89" s="120"/>
      <c r="Z89" s="120"/>
      <c r="AA89" s="120"/>
      <c r="AB89" s="120"/>
      <c r="AC89" s="120"/>
      <c r="AD89" s="120"/>
      <c r="AE89" s="120"/>
      <c r="AF89" s="121"/>
    </row>
    <row r="90" spans="1:32" ht="12.75" x14ac:dyDescent="0.2">
      <c r="A90" s="160" t="s">
        <v>836</v>
      </c>
      <c r="B90" s="139">
        <v>44397</v>
      </c>
      <c r="C90" s="139">
        <v>44400</v>
      </c>
      <c r="D90" s="139">
        <v>44404</v>
      </c>
      <c r="E90" s="139">
        <v>44407</v>
      </c>
      <c r="F90" s="140">
        <v>44411</v>
      </c>
      <c r="G90" s="139">
        <v>44414</v>
      </c>
      <c r="H90" s="139">
        <v>44418</v>
      </c>
      <c r="I90" s="139">
        <v>44421</v>
      </c>
      <c r="J90" s="140">
        <v>44425</v>
      </c>
      <c r="K90" s="140">
        <v>44428</v>
      </c>
      <c r="L90" s="139">
        <v>44432</v>
      </c>
      <c r="M90" s="139">
        <v>44435</v>
      </c>
      <c r="N90" s="139">
        <v>44439</v>
      </c>
      <c r="O90" s="139">
        <v>44442</v>
      </c>
      <c r="P90" s="139">
        <v>44446</v>
      </c>
      <c r="Q90" s="139"/>
      <c r="R90" s="139"/>
      <c r="S90" s="139"/>
      <c r="T90" s="139"/>
      <c r="U90" s="139"/>
      <c r="V90" s="139"/>
      <c r="W90" s="139"/>
      <c r="X90" s="140"/>
      <c r="Y90" s="140"/>
      <c r="Z90" s="140"/>
      <c r="AA90" s="140"/>
      <c r="AB90" s="140"/>
      <c r="AC90" s="140"/>
      <c r="AD90" s="140"/>
      <c r="AE90" s="141"/>
      <c r="AF90" s="121"/>
    </row>
    <row r="91" spans="1:32" ht="12.75" x14ac:dyDescent="0.2">
      <c r="A91" s="152" t="s">
        <v>619</v>
      </c>
      <c r="B91" s="113">
        <v>8</v>
      </c>
      <c r="C91" s="113"/>
      <c r="D91" s="113"/>
      <c r="E91" s="113"/>
      <c r="F91" s="113"/>
      <c r="G91" s="113"/>
      <c r="H91" s="113"/>
      <c r="I91" s="113"/>
      <c r="J91" s="113"/>
      <c r="K91" s="113"/>
      <c r="L91" s="113"/>
      <c r="M91" s="113"/>
      <c r="N91" s="113"/>
      <c r="O91" s="113"/>
      <c r="P91" s="113"/>
      <c r="Q91" s="113"/>
      <c r="R91" s="113"/>
      <c r="S91" s="167"/>
      <c r="T91" s="113"/>
      <c r="U91" s="113"/>
      <c r="V91" s="113"/>
      <c r="W91" s="113"/>
      <c r="X91" s="113"/>
      <c r="Y91" s="113"/>
      <c r="Z91" s="113"/>
      <c r="AA91" s="113"/>
      <c r="AB91" s="113"/>
      <c r="AC91" s="113"/>
      <c r="AD91" s="113"/>
      <c r="AE91" s="145"/>
      <c r="AF91" s="121"/>
    </row>
    <row r="92" spans="1:32" ht="12.75" x14ac:dyDescent="0.2">
      <c r="A92" s="152" t="s">
        <v>174</v>
      </c>
      <c r="B92" s="113" t="s">
        <v>775</v>
      </c>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c r="AA92" s="113"/>
      <c r="AB92" s="113"/>
      <c r="AC92" s="113"/>
      <c r="AD92" s="113"/>
      <c r="AE92" s="145"/>
      <c r="AF92" s="121"/>
    </row>
    <row r="93" spans="1:32" ht="29.25" customHeight="1" x14ac:dyDescent="0.2">
      <c r="A93" s="152" t="s">
        <v>178</v>
      </c>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c r="AA93" s="113"/>
      <c r="AB93" s="113"/>
      <c r="AC93" s="113"/>
      <c r="AD93" s="113"/>
      <c r="AE93" s="145"/>
      <c r="AF93" s="121"/>
    </row>
    <row r="94" spans="1:32" ht="12.75" x14ac:dyDescent="0.2">
      <c r="A94" s="152" t="s">
        <v>193</v>
      </c>
      <c r="B94" s="113">
        <v>29</v>
      </c>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c r="AE94" s="145"/>
      <c r="AF94" s="121"/>
    </row>
    <row r="95" spans="1:32" ht="12.75" x14ac:dyDescent="0.2">
      <c r="A95" s="152" t="s">
        <v>194</v>
      </c>
      <c r="B95" s="113">
        <v>48</v>
      </c>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45"/>
      <c r="AF95" s="121"/>
    </row>
    <row r="96" spans="1:32" ht="63.75" x14ac:dyDescent="0.2">
      <c r="A96" s="133" t="s">
        <v>195</v>
      </c>
      <c r="B96" s="113" t="s">
        <v>837</v>
      </c>
      <c r="C96" s="113"/>
      <c r="D96" s="113"/>
      <c r="E96" s="113"/>
      <c r="F96" s="113"/>
      <c r="G96" s="113"/>
      <c r="H96" s="113" t="s">
        <v>300</v>
      </c>
      <c r="I96" s="113"/>
      <c r="J96" s="113"/>
      <c r="K96" s="113"/>
      <c r="L96" s="113"/>
      <c r="M96" s="113"/>
      <c r="N96" s="113"/>
      <c r="O96" s="113"/>
      <c r="P96" s="113"/>
      <c r="Q96" s="113"/>
      <c r="R96" s="113"/>
      <c r="S96" s="113"/>
      <c r="T96" s="113"/>
      <c r="U96" s="113"/>
      <c r="V96" s="113"/>
      <c r="W96" s="113"/>
      <c r="X96" s="113"/>
      <c r="Y96" s="113"/>
      <c r="Z96" s="113"/>
      <c r="AA96" s="113"/>
      <c r="AB96" s="113"/>
      <c r="AC96" s="113"/>
      <c r="AD96" s="113"/>
      <c r="AE96" s="145"/>
      <c r="AF96" s="121"/>
    </row>
    <row r="97" spans="1:32" ht="36" customHeight="1" x14ac:dyDescent="0.2">
      <c r="A97" s="256" t="s">
        <v>626</v>
      </c>
      <c r="B97" s="113"/>
      <c r="C97" s="113"/>
      <c r="D97" s="113" t="s">
        <v>838</v>
      </c>
      <c r="E97" s="113" t="s">
        <v>839</v>
      </c>
      <c r="F97" s="113" t="s">
        <v>840</v>
      </c>
      <c r="G97" s="113" t="s">
        <v>841</v>
      </c>
      <c r="H97" s="161" t="s">
        <v>842</v>
      </c>
      <c r="I97" s="113" t="s">
        <v>843</v>
      </c>
      <c r="J97" s="161"/>
      <c r="K97" s="113"/>
      <c r="L97" s="161"/>
      <c r="M97" s="113"/>
      <c r="N97" s="161"/>
      <c r="O97" s="113"/>
      <c r="P97" s="161"/>
      <c r="Q97" s="113"/>
      <c r="R97" s="161"/>
      <c r="S97" s="113"/>
      <c r="T97" s="161"/>
      <c r="U97" s="113"/>
      <c r="V97" s="113"/>
      <c r="W97" s="161"/>
      <c r="X97" s="113"/>
      <c r="Y97" s="161"/>
      <c r="Z97" s="161"/>
      <c r="AA97" s="113"/>
      <c r="AB97" s="113"/>
      <c r="AC97" s="161"/>
      <c r="AD97" s="113"/>
      <c r="AE97" s="162"/>
      <c r="AF97" s="121"/>
    </row>
    <row r="98" spans="1:32" ht="27" customHeight="1" x14ac:dyDescent="0.2">
      <c r="A98" s="257"/>
      <c r="B98" s="113" t="s">
        <v>202</v>
      </c>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c r="AA98" s="113"/>
      <c r="AB98" s="113"/>
      <c r="AC98" s="113"/>
      <c r="AD98" s="113"/>
      <c r="AE98" s="145"/>
      <c r="AF98" s="121"/>
    </row>
    <row r="99" spans="1:32" ht="63.75" x14ac:dyDescent="0.2">
      <c r="A99" s="163" t="s">
        <v>631</v>
      </c>
      <c r="B99" s="120"/>
      <c r="C99" s="120"/>
      <c r="D99" s="164"/>
      <c r="E99" s="120"/>
      <c r="F99" s="120"/>
      <c r="G99" s="120"/>
      <c r="H99" s="120"/>
      <c r="I99" s="120"/>
      <c r="J99" s="120"/>
      <c r="K99" s="120"/>
      <c r="L99" s="120"/>
      <c r="M99" s="120"/>
      <c r="N99" s="120"/>
      <c r="O99" s="120"/>
      <c r="P99" s="120"/>
      <c r="Q99" s="120"/>
      <c r="R99" s="120"/>
      <c r="S99" s="120"/>
      <c r="T99" s="120"/>
      <c r="U99" s="120"/>
      <c r="V99" s="120"/>
      <c r="W99" s="120"/>
      <c r="X99" s="120"/>
      <c r="Y99" s="120"/>
      <c r="Z99" s="120"/>
      <c r="AA99" s="120"/>
      <c r="AB99" s="120"/>
      <c r="AC99" s="120"/>
      <c r="AD99" s="120"/>
      <c r="AE99" s="120"/>
      <c r="AF99" s="121"/>
    </row>
    <row r="100" spans="1:32" ht="19.5" customHeight="1" x14ac:dyDescent="0.2">
      <c r="A100" s="124"/>
      <c r="B100" s="120"/>
      <c r="C100" s="120"/>
      <c r="D100" s="120"/>
      <c r="E100" s="120"/>
      <c r="F100" s="120"/>
      <c r="G100" s="120"/>
      <c r="H100" s="120"/>
      <c r="I100" s="120"/>
      <c r="J100" s="120"/>
      <c r="K100" s="120"/>
      <c r="L100" s="120"/>
      <c r="M100" s="120"/>
      <c r="N100" s="120"/>
      <c r="O100" s="120"/>
      <c r="P100" s="120"/>
      <c r="Q100" s="120"/>
      <c r="R100" s="120"/>
      <c r="S100" s="120"/>
      <c r="T100" s="120"/>
      <c r="U100" s="120"/>
      <c r="V100" s="120"/>
      <c r="W100" s="120"/>
      <c r="X100" s="120"/>
      <c r="Y100" s="120"/>
      <c r="Z100" s="120"/>
      <c r="AA100" s="120"/>
      <c r="AB100" s="120"/>
      <c r="AC100" s="120"/>
      <c r="AD100" s="120"/>
      <c r="AE100" s="120"/>
      <c r="AF100" s="121"/>
    </row>
    <row r="101" spans="1:32" ht="12.75" x14ac:dyDescent="0.2">
      <c r="A101" s="160" t="s">
        <v>844</v>
      </c>
      <c r="B101" s="140">
        <v>44740</v>
      </c>
      <c r="C101" s="140">
        <v>44747</v>
      </c>
      <c r="D101" s="140">
        <v>44754</v>
      </c>
      <c r="E101" s="140">
        <v>44761</v>
      </c>
      <c r="F101" s="140">
        <v>44768</v>
      </c>
      <c r="G101" s="140">
        <v>44775</v>
      </c>
      <c r="H101" s="140">
        <v>44782</v>
      </c>
      <c r="I101" s="140">
        <v>44789</v>
      </c>
      <c r="J101" s="140">
        <v>44796</v>
      </c>
      <c r="K101" s="140">
        <v>44803</v>
      </c>
      <c r="L101" s="140">
        <v>44810</v>
      </c>
      <c r="M101" s="140">
        <v>44817</v>
      </c>
      <c r="N101" s="140">
        <v>44824</v>
      </c>
      <c r="O101" s="140">
        <v>44831</v>
      </c>
      <c r="P101" s="140">
        <v>44838</v>
      </c>
      <c r="Q101" s="139"/>
      <c r="R101" s="139"/>
      <c r="S101" s="139"/>
      <c r="T101" s="139"/>
      <c r="U101" s="139"/>
      <c r="V101" s="139"/>
      <c r="W101" s="139"/>
      <c r="X101" s="140"/>
      <c r="Y101" s="140"/>
      <c r="Z101" s="140"/>
      <c r="AA101" s="140"/>
      <c r="AB101" s="140"/>
      <c r="AC101" s="140"/>
      <c r="AD101" s="140"/>
      <c r="AE101" s="141"/>
      <c r="AF101" s="121"/>
    </row>
    <row r="102" spans="1:32" ht="12.75" x14ac:dyDescent="0.2">
      <c r="A102" s="152" t="s">
        <v>619</v>
      </c>
      <c r="B102" s="113">
        <v>6</v>
      </c>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c r="AA102" s="113"/>
      <c r="AB102" s="113"/>
      <c r="AC102" s="113"/>
      <c r="AD102" s="113"/>
      <c r="AE102" s="145"/>
      <c r="AF102" s="121"/>
    </row>
    <row r="103" spans="1:32" ht="12.75" x14ac:dyDescent="0.2">
      <c r="A103" s="152" t="s">
        <v>174</v>
      </c>
      <c r="B103" s="113" t="s">
        <v>684</v>
      </c>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c r="AA103" s="113"/>
      <c r="AB103" s="113"/>
      <c r="AC103" s="113"/>
      <c r="AD103" s="113"/>
      <c r="AE103" s="145"/>
      <c r="AF103" s="121"/>
    </row>
    <row r="104" spans="1:32" ht="31.5" customHeight="1" x14ac:dyDescent="0.2">
      <c r="A104" s="152" t="s">
        <v>178</v>
      </c>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c r="AA104" s="113"/>
      <c r="AB104" s="113"/>
      <c r="AC104" s="113"/>
      <c r="AD104" s="113"/>
      <c r="AE104" s="145"/>
      <c r="AF104" s="121"/>
    </row>
    <row r="105" spans="1:32" ht="12.75" x14ac:dyDescent="0.2">
      <c r="A105" s="152" t="s">
        <v>193</v>
      </c>
      <c r="B105" s="113">
        <v>29</v>
      </c>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c r="AA105" s="113"/>
      <c r="AB105" s="113"/>
      <c r="AC105" s="113"/>
      <c r="AD105" s="113"/>
      <c r="AE105" s="145"/>
      <c r="AF105" s="121"/>
    </row>
    <row r="106" spans="1:32" ht="12.75" x14ac:dyDescent="0.2">
      <c r="A106" s="152" t="s">
        <v>194</v>
      </c>
      <c r="B106" s="113">
        <v>45</v>
      </c>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c r="AA106" s="113"/>
      <c r="AB106" s="113"/>
      <c r="AC106" s="113"/>
      <c r="AD106" s="113"/>
      <c r="AE106" s="145"/>
      <c r="AF106" s="121"/>
    </row>
    <row r="107" spans="1:32" ht="63.75" x14ac:dyDescent="0.2">
      <c r="A107" s="133" t="s">
        <v>195</v>
      </c>
      <c r="B107" s="113" t="s">
        <v>845</v>
      </c>
      <c r="C107" s="113"/>
      <c r="D107" s="113"/>
      <c r="E107" s="113"/>
      <c r="F107" s="136"/>
      <c r="G107" s="113"/>
      <c r="H107" s="113"/>
      <c r="I107" s="113"/>
      <c r="J107" s="113"/>
      <c r="K107" s="113"/>
      <c r="L107" s="113"/>
      <c r="M107" s="113"/>
      <c r="N107" s="113"/>
      <c r="O107" s="113"/>
      <c r="P107" s="113"/>
      <c r="Q107" s="113"/>
      <c r="R107" s="113"/>
      <c r="S107" s="113"/>
      <c r="T107" s="113"/>
      <c r="U107" s="113"/>
      <c r="V107" s="113"/>
      <c r="W107" s="113"/>
      <c r="X107" s="113"/>
      <c r="Y107" s="113"/>
      <c r="Z107" s="113"/>
      <c r="AA107" s="113"/>
      <c r="AB107" s="113"/>
      <c r="AC107" s="113"/>
      <c r="AD107" s="113"/>
      <c r="AE107" s="145"/>
      <c r="AF107" s="121"/>
    </row>
    <row r="108" spans="1:32" ht="46.5" customHeight="1" x14ac:dyDescent="0.2">
      <c r="A108" s="256" t="s">
        <v>626</v>
      </c>
      <c r="B108" s="113"/>
      <c r="C108" s="113"/>
      <c r="D108" s="113" t="s">
        <v>846</v>
      </c>
      <c r="E108" s="113" t="s">
        <v>847</v>
      </c>
      <c r="F108" s="113" t="s">
        <v>848</v>
      </c>
      <c r="G108" s="113" t="s">
        <v>849</v>
      </c>
      <c r="H108" s="161" t="s">
        <v>850</v>
      </c>
      <c r="I108" s="113" t="s">
        <v>851</v>
      </c>
      <c r="J108" s="161"/>
      <c r="K108" s="113"/>
      <c r="L108" s="161"/>
      <c r="M108" s="113"/>
      <c r="N108" s="161"/>
      <c r="O108" s="113"/>
      <c r="P108" s="161"/>
      <c r="Q108" s="113"/>
      <c r="R108" s="161"/>
      <c r="S108" s="113"/>
      <c r="T108" s="161"/>
      <c r="U108" s="113"/>
      <c r="V108" s="113"/>
      <c r="W108" s="161"/>
      <c r="X108" s="113"/>
      <c r="Y108" s="161"/>
      <c r="Z108" s="161"/>
      <c r="AA108" s="113"/>
      <c r="AB108" s="113"/>
      <c r="AC108" s="161"/>
      <c r="AD108" s="113"/>
      <c r="AE108" s="162"/>
      <c r="AF108" s="121"/>
    </row>
    <row r="109" spans="1:32" ht="21.75" customHeight="1" x14ac:dyDescent="0.2">
      <c r="A109" s="257"/>
      <c r="B109" s="113" t="s">
        <v>202</v>
      </c>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8"/>
      <c r="AF109" s="121"/>
    </row>
    <row r="110" spans="1:32" ht="63.75" x14ac:dyDescent="0.2">
      <c r="A110" s="163" t="s">
        <v>631</v>
      </c>
      <c r="B110" s="120"/>
      <c r="C110" s="124"/>
      <c r="D110" s="176"/>
      <c r="E110" s="124"/>
      <c r="F110" s="124"/>
      <c r="G110" s="124"/>
      <c r="H110" s="124"/>
      <c r="I110" s="124"/>
      <c r="J110" s="124"/>
      <c r="K110" s="124"/>
      <c r="L110" s="124"/>
      <c r="M110" s="124"/>
      <c r="N110" s="124"/>
      <c r="O110" s="124"/>
      <c r="P110" s="124"/>
      <c r="Q110" s="124"/>
      <c r="R110" s="124"/>
      <c r="S110" s="124"/>
      <c r="T110" s="124"/>
      <c r="U110" s="124"/>
      <c r="V110" s="124"/>
      <c r="W110" s="124"/>
      <c r="X110" s="124"/>
      <c r="Y110" s="124"/>
      <c r="Z110" s="124"/>
      <c r="AA110" s="124"/>
      <c r="AB110" s="124"/>
      <c r="AC110" s="124"/>
      <c r="AD110" s="124"/>
      <c r="AE110" s="124"/>
      <c r="AF110" s="121"/>
    </row>
    <row r="111" spans="1:32" ht="12.75" x14ac:dyDescent="0.2">
      <c r="A111" s="124"/>
      <c r="AF111" s="121"/>
    </row>
    <row r="112" spans="1:32" ht="12.75" x14ac:dyDescent="0.2">
      <c r="A112" s="160" t="s">
        <v>852</v>
      </c>
      <c r="B112" s="140">
        <v>44740</v>
      </c>
      <c r="C112" s="140">
        <v>44747</v>
      </c>
      <c r="D112" s="140">
        <v>44754</v>
      </c>
      <c r="E112" s="140">
        <v>44761</v>
      </c>
      <c r="F112" s="140">
        <v>44768</v>
      </c>
      <c r="G112" s="140">
        <v>44775</v>
      </c>
      <c r="H112" s="140">
        <v>44782</v>
      </c>
      <c r="I112" s="140">
        <v>44789</v>
      </c>
      <c r="J112" s="140">
        <v>44796</v>
      </c>
      <c r="K112" s="140">
        <v>44803</v>
      </c>
      <c r="L112" s="140">
        <v>44810</v>
      </c>
      <c r="M112" s="140">
        <v>44817</v>
      </c>
      <c r="N112" s="140">
        <v>44824</v>
      </c>
      <c r="O112" s="140">
        <v>44831</v>
      </c>
      <c r="P112" s="140">
        <v>44838</v>
      </c>
      <c r="Q112" s="139"/>
      <c r="R112" s="139"/>
      <c r="S112" s="139"/>
      <c r="T112" s="139"/>
      <c r="U112" s="139"/>
      <c r="V112" s="139"/>
      <c r="W112" s="139"/>
      <c r="X112" s="140"/>
      <c r="Y112" s="140"/>
      <c r="Z112" s="140"/>
      <c r="AA112" s="140"/>
      <c r="AB112" s="140"/>
      <c r="AC112" s="140"/>
      <c r="AD112" s="140"/>
      <c r="AE112" s="141"/>
      <c r="AF112" s="121"/>
    </row>
    <row r="113" spans="1:32" ht="12.75" x14ac:dyDescent="0.2">
      <c r="A113" s="152" t="s">
        <v>619</v>
      </c>
      <c r="B113" s="113">
        <v>7</v>
      </c>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c r="AA113" s="113"/>
      <c r="AB113" s="113"/>
      <c r="AC113" s="113"/>
      <c r="AD113" s="113"/>
      <c r="AE113" s="145"/>
      <c r="AF113" s="121"/>
    </row>
    <row r="114" spans="1:32" ht="12.75" x14ac:dyDescent="0.2">
      <c r="A114" s="152" t="s">
        <v>174</v>
      </c>
      <c r="B114" s="113" t="s">
        <v>853</v>
      </c>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c r="AA114" s="113"/>
      <c r="AB114" s="113"/>
      <c r="AC114" s="113"/>
      <c r="AD114" s="113"/>
      <c r="AE114" s="145"/>
      <c r="AF114" s="121"/>
    </row>
    <row r="115" spans="1:32" ht="40.5" customHeight="1" x14ac:dyDescent="0.2">
      <c r="A115" s="152" t="s">
        <v>178</v>
      </c>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c r="AA115" s="113"/>
      <c r="AB115" s="113"/>
      <c r="AC115" s="113"/>
      <c r="AD115" s="113"/>
      <c r="AE115" s="145"/>
      <c r="AF115" s="121"/>
    </row>
    <row r="116" spans="1:32" ht="12.75" x14ac:dyDescent="0.2">
      <c r="A116" s="152" t="s">
        <v>193</v>
      </c>
      <c r="B116" s="113">
        <v>32</v>
      </c>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c r="AA116" s="113"/>
      <c r="AB116" s="113"/>
      <c r="AC116" s="113"/>
      <c r="AD116" s="113"/>
      <c r="AE116" s="145"/>
      <c r="AF116" s="121"/>
    </row>
    <row r="117" spans="1:32" ht="12.75" x14ac:dyDescent="0.2">
      <c r="A117" s="152" t="s">
        <v>194</v>
      </c>
      <c r="B117" s="113">
        <v>50</v>
      </c>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c r="AA117" s="113"/>
      <c r="AB117" s="113"/>
      <c r="AC117" s="113"/>
      <c r="AD117" s="113"/>
      <c r="AE117" s="145"/>
      <c r="AF117" s="121"/>
    </row>
    <row r="118" spans="1:32" ht="63.75" x14ac:dyDescent="0.2">
      <c r="A118" s="133" t="s">
        <v>195</v>
      </c>
      <c r="B118" s="113" t="s">
        <v>854</v>
      </c>
      <c r="C118" s="113"/>
      <c r="D118" s="113"/>
      <c r="E118" s="113"/>
      <c r="F118" s="136"/>
      <c r="G118" s="113"/>
      <c r="H118" s="113"/>
      <c r="I118" s="113"/>
      <c r="J118" s="113"/>
      <c r="K118" s="113"/>
      <c r="L118" s="113"/>
      <c r="M118" s="113"/>
      <c r="N118" s="113"/>
      <c r="O118" s="113"/>
      <c r="P118" s="113"/>
      <c r="Q118" s="113"/>
      <c r="R118" s="113"/>
      <c r="S118" s="113"/>
      <c r="T118" s="113"/>
      <c r="U118" s="113"/>
      <c r="V118" s="113"/>
      <c r="W118" s="113"/>
      <c r="X118" s="113"/>
      <c r="Y118" s="113"/>
      <c r="Z118" s="113"/>
      <c r="AA118" s="113"/>
      <c r="AB118" s="113"/>
      <c r="AC118" s="113"/>
      <c r="AD118" s="113"/>
      <c r="AE118" s="145"/>
      <c r="AF118" s="121"/>
    </row>
    <row r="119" spans="1:32" ht="39.75" customHeight="1" x14ac:dyDescent="0.2">
      <c r="A119" s="256" t="s">
        <v>626</v>
      </c>
      <c r="B119" s="113"/>
      <c r="C119" s="113"/>
      <c r="D119" s="113" t="s">
        <v>855</v>
      </c>
      <c r="E119" s="113" t="s">
        <v>856</v>
      </c>
      <c r="F119" s="113" t="s">
        <v>857</v>
      </c>
      <c r="G119" s="113" t="s">
        <v>858</v>
      </c>
      <c r="H119" s="161" t="s">
        <v>859</v>
      </c>
      <c r="I119" s="113" t="s">
        <v>860</v>
      </c>
      <c r="J119" s="161"/>
      <c r="K119" s="113"/>
      <c r="L119" s="161"/>
      <c r="M119" s="113"/>
      <c r="N119" s="161"/>
      <c r="O119" s="113"/>
      <c r="P119" s="161"/>
      <c r="Q119" s="113"/>
      <c r="R119" s="161"/>
      <c r="S119" s="113"/>
      <c r="T119" s="161"/>
      <c r="U119" s="113"/>
      <c r="V119" s="113"/>
      <c r="W119" s="161"/>
      <c r="X119" s="113"/>
      <c r="Y119" s="161"/>
      <c r="Z119" s="161"/>
      <c r="AA119" s="113"/>
      <c r="AB119" s="113"/>
      <c r="AC119" s="161"/>
      <c r="AD119" s="113"/>
      <c r="AE119" s="162"/>
      <c r="AF119" s="121"/>
    </row>
    <row r="120" spans="1:32" ht="23.25" customHeight="1" x14ac:dyDescent="0.2">
      <c r="A120" s="257"/>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c r="AA120" s="113"/>
      <c r="AB120" s="113"/>
      <c r="AC120" s="113"/>
      <c r="AD120" s="113"/>
      <c r="AE120" s="145"/>
      <c r="AF120" s="121"/>
    </row>
    <row r="121" spans="1:32" ht="63.75" x14ac:dyDescent="0.2">
      <c r="A121" s="163" t="s">
        <v>631</v>
      </c>
      <c r="B121" s="120"/>
      <c r="C121" s="120"/>
      <c r="D121" s="164"/>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0"/>
      <c r="AA121" s="120"/>
      <c r="AB121" s="120"/>
      <c r="AC121" s="120"/>
      <c r="AD121" s="120"/>
      <c r="AE121" s="120"/>
      <c r="AF121" s="121"/>
    </row>
    <row r="122" spans="1:32" ht="12.75" x14ac:dyDescent="0.2">
      <c r="A122" s="124"/>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Z122" s="120"/>
      <c r="AA122" s="120"/>
      <c r="AB122" s="120"/>
      <c r="AC122" s="120"/>
      <c r="AD122" s="120"/>
      <c r="AE122" s="120"/>
      <c r="AF122" s="121"/>
    </row>
    <row r="123" spans="1:32" ht="12.75" x14ac:dyDescent="0.2">
      <c r="A123" s="160" t="s">
        <v>861</v>
      </c>
      <c r="B123" s="140">
        <v>44740</v>
      </c>
      <c r="C123" s="140">
        <v>44747</v>
      </c>
      <c r="D123" s="140">
        <v>44754</v>
      </c>
      <c r="E123" s="140">
        <v>44761</v>
      </c>
      <c r="F123" s="140">
        <v>44768</v>
      </c>
      <c r="G123" s="140">
        <v>44775</v>
      </c>
      <c r="H123" s="140">
        <v>44782</v>
      </c>
      <c r="I123" s="140">
        <v>44789</v>
      </c>
      <c r="J123" s="140">
        <v>44796</v>
      </c>
      <c r="K123" s="140">
        <v>44803</v>
      </c>
      <c r="L123" s="140">
        <v>44810</v>
      </c>
      <c r="M123" s="140">
        <v>44817</v>
      </c>
      <c r="N123" s="140">
        <v>44824</v>
      </c>
      <c r="O123" s="140">
        <v>44831</v>
      </c>
      <c r="P123" s="140">
        <v>44838</v>
      </c>
      <c r="Q123" s="139"/>
      <c r="R123" s="139"/>
      <c r="S123" s="139"/>
      <c r="T123" s="139"/>
      <c r="U123" s="139"/>
      <c r="V123" s="139"/>
      <c r="W123" s="139"/>
      <c r="X123" s="140"/>
      <c r="Y123" s="140"/>
      <c r="Z123" s="140"/>
      <c r="AA123" s="140"/>
      <c r="AB123" s="140"/>
      <c r="AC123" s="140"/>
      <c r="AD123" s="140"/>
      <c r="AE123" s="141"/>
      <c r="AF123" s="121"/>
    </row>
    <row r="124" spans="1:32" ht="12.75" x14ac:dyDescent="0.2">
      <c r="A124" s="152" t="s">
        <v>619</v>
      </c>
      <c r="B124" s="113">
        <v>6</v>
      </c>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c r="AA124" s="113"/>
      <c r="AB124" s="113"/>
      <c r="AC124" s="113"/>
      <c r="AD124" s="113"/>
      <c r="AE124" s="145"/>
      <c r="AF124" s="121"/>
    </row>
    <row r="125" spans="1:32" ht="12.75" x14ac:dyDescent="0.2">
      <c r="A125" s="152" t="s">
        <v>174</v>
      </c>
      <c r="B125" s="113" t="s">
        <v>676</v>
      </c>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c r="AA125" s="113"/>
      <c r="AB125" s="113"/>
      <c r="AC125" s="113"/>
      <c r="AD125" s="113"/>
      <c r="AE125" s="145"/>
      <c r="AF125" s="121"/>
    </row>
    <row r="126" spans="1:32" ht="39.75" customHeight="1" x14ac:dyDescent="0.2">
      <c r="A126" s="152" t="s">
        <v>178</v>
      </c>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c r="AA126" s="113"/>
      <c r="AB126" s="113"/>
      <c r="AC126" s="113"/>
      <c r="AD126" s="113"/>
      <c r="AE126" s="145"/>
      <c r="AF126" s="121"/>
    </row>
    <row r="127" spans="1:32" ht="12.75" x14ac:dyDescent="0.2">
      <c r="A127" s="152" t="s">
        <v>193</v>
      </c>
      <c r="B127" s="113">
        <v>32</v>
      </c>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c r="AA127" s="113"/>
      <c r="AB127" s="113"/>
      <c r="AC127" s="113"/>
      <c r="AD127" s="113"/>
      <c r="AE127" s="145"/>
      <c r="AF127" s="121"/>
    </row>
    <row r="128" spans="1:32" ht="12.75" x14ac:dyDescent="0.2">
      <c r="A128" s="152" t="s">
        <v>194</v>
      </c>
      <c r="B128" s="113">
        <v>48</v>
      </c>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c r="AA128" s="113"/>
      <c r="AB128" s="113"/>
      <c r="AC128" s="113"/>
      <c r="AD128" s="113"/>
      <c r="AE128" s="145"/>
      <c r="AF128" s="121"/>
    </row>
    <row r="129" spans="1:32" ht="63.75" x14ac:dyDescent="0.2">
      <c r="A129" s="133" t="s">
        <v>195</v>
      </c>
      <c r="B129" s="113" t="s">
        <v>862</v>
      </c>
      <c r="C129" s="113"/>
      <c r="D129" s="21"/>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c r="AA129" s="113"/>
      <c r="AB129" s="113"/>
      <c r="AC129" s="113"/>
      <c r="AD129" s="113"/>
      <c r="AE129" s="145"/>
      <c r="AF129" s="121"/>
    </row>
    <row r="130" spans="1:32" ht="36" customHeight="1" x14ac:dyDescent="0.2">
      <c r="A130" s="256" t="s">
        <v>626</v>
      </c>
      <c r="B130" s="113"/>
      <c r="C130" s="113"/>
      <c r="D130" s="113" t="s">
        <v>863</v>
      </c>
      <c r="E130" s="113" t="s">
        <v>864</v>
      </c>
      <c r="F130" s="113" t="s">
        <v>865</v>
      </c>
      <c r="G130" s="113" t="s">
        <v>866</v>
      </c>
      <c r="H130" s="161" t="s">
        <v>867</v>
      </c>
      <c r="I130" s="113" t="s">
        <v>868</v>
      </c>
      <c r="J130" s="161"/>
      <c r="K130" s="161"/>
      <c r="L130" s="161"/>
      <c r="M130" s="113"/>
      <c r="N130" s="161"/>
      <c r="O130" s="113"/>
      <c r="P130" s="161"/>
      <c r="Q130" s="113"/>
      <c r="R130" s="161"/>
      <c r="S130" s="113"/>
      <c r="T130" s="161"/>
      <c r="U130" s="113"/>
      <c r="V130" s="113"/>
      <c r="W130" s="161"/>
      <c r="X130" s="113"/>
      <c r="Y130" s="161"/>
      <c r="Z130" s="161"/>
      <c r="AA130" s="113"/>
      <c r="AB130" s="113"/>
      <c r="AC130" s="161"/>
      <c r="AD130" s="113"/>
      <c r="AE130" s="162"/>
      <c r="AF130" s="121"/>
    </row>
    <row r="131" spans="1:32" ht="24" customHeight="1" x14ac:dyDescent="0.2">
      <c r="A131" s="257"/>
      <c r="B131" s="113" t="s">
        <v>202</v>
      </c>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c r="AA131" s="113"/>
      <c r="AB131" s="113"/>
      <c r="AC131" s="113"/>
      <c r="AD131" s="113"/>
      <c r="AE131" s="145"/>
      <c r="AF131" s="121"/>
    </row>
    <row r="132" spans="1:32" ht="48" customHeight="1" x14ac:dyDescent="0.2">
      <c r="A132" s="163" t="s">
        <v>631</v>
      </c>
      <c r="B132" s="120"/>
      <c r="C132" s="120"/>
      <c r="D132" s="164"/>
      <c r="E132" s="120"/>
      <c r="F132" s="120"/>
      <c r="G132" s="120"/>
      <c r="H132" s="120"/>
      <c r="I132" s="165"/>
      <c r="J132" s="120"/>
      <c r="K132" s="120"/>
      <c r="L132" s="120"/>
      <c r="M132" s="120"/>
      <c r="N132" s="120"/>
      <c r="O132" s="120"/>
      <c r="P132" s="120"/>
      <c r="Q132" s="120"/>
      <c r="R132" s="120"/>
      <c r="S132" s="120"/>
      <c r="T132" s="120"/>
      <c r="U132" s="120"/>
      <c r="V132" s="120"/>
      <c r="W132" s="120"/>
      <c r="X132" s="120"/>
      <c r="Y132" s="120"/>
      <c r="Z132" s="120"/>
      <c r="AA132" s="120"/>
      <c r="AB132" s="120"/>
      <c r="AC132" s="120"/>
      <c r="AD132" s="120"/>
      <c r="AE132" s="120"/>
      <c r="AF132" s="121"/>
    </row>
    <row r="133" spans="1:32" ht="12.75" x14ac:dyDescent="0.2">
      <c r="A133" s="124"/>
      <c r="B133" s="120"/>
      <c r="C133" s="120"/>
      <c r="D133" s="120"/>
      <c r="E133" s="120"/>
      <c r="F133" s="120"/>
      <c r="G133" s="120"/>
      <c r="H133" s="120"/>
      <c r="I133" s="166"/>
      <c r="J133" s="120"/>
      <c r="K133" s="120"/>
      <c r="L133" s="120"/>
      <c r="M133" s="120"/>
      <c r="N133" s="120"/>
      <c r="O133" s="120"/>
      <c r="P133" s="120"/>
      <c r="Q133" s="120"/>
      <c r="R133" s="120"/>
      <c r="S133" s="120"/>
      <c r="T133" s="120"/>
      <c r="U133" s="120"/>
      <c r="V133" s="120"/>
      <c r="W133" s="120"/>
      <c r="X133" s="120"/>
      <c r="Y133" s="120"/>
      <c r="Z133" s="120"/>
      <c r="AA133" s="120"/>
      <c r="AB133" s="120"/>
      <c r="AC133" s="120"/>
      <c r="AD133" s="120"/>
      <c r="AE133" s="120"/>
      <c r="AF133" s="121"/>
    </row>
    <row r="134" spans="1:32" ht="12.75" x14ac:dyDescent="0.2">
      <c r="A134" s="160" t="s">
        <v>869</v>
      </c>
      <c r="B134" s="140">
        <v>44740</v>
      </c>
      <c r="C134" s="140">
        <v>44747</v>
      </c>
      <c r="D134" s="140">
        <v>44754</v>
      </c>
      <c r="E134" s="140">
        <v>44761</v>
      </c>
      <c r="F134" s="140">
        <v>44768</v>
      </c>
      <c r="G134" s="140">
        <v>44775</v>
      </c>
      <c r="H134" s="140">
        <v>44782</v>
      </c>
      <c r="I134" s="140">
        <v>44789</v>
      </c>
      <c r="J134" s="140">
        <v>44796</v>
      </c>
      <c r="K134" s="140">
        <v>44803</v>
      </c>
      <c r="L134" s="140">
        <v>44810</v>
      </c>
      <c r="M134" s="140">
        <v>44817</v>
      </c>
      <c r="N134" s="140">
        <v>44824</v>
      </c>
      <c r="O134" s="140">
        <v>44831</v>
      </c>
      <c r="P134" s="140">
        <v>44838</v>
      </c>
      <c r="Q134" s="139"/>
      <c r="R134" s="139"/>
      <c r="S134" s="139"/>
      <c r="T134" s="139"/>
      <c r="U134" s="139"/>
      <c r="V134" s="139"/>
      <c r="W134" s="139"/>
      <c r="X134" s="140"/>
      <c r="Y134" s="140"/>
      <c r="Z134" s="140"/>
      <c r="AA134" s="140"/>
      <c r="AB134" s="140"/>
      <c r="AC134" s="140"/>
      <c r="AD134" s="140"/>
      <c r="AE134" s="141"/>
      <c r="AF134" s="121"/>
    </row>
    <row r="135" spans="1:32" ht="12.75" x14ac:dyDescent="0.2">
      <c r="A135" s="152" t="s">
        <v>619</v>
      </c>
      <c r="B135" s="113">
        <v>9</v>
      </c>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c r="AA135" s="113"/>
      <c r="AB135" s="113"/>
      <c r="AC135" s="113"/>
      <c r="AD135" s="113"/>
      <c r="AE135" s="145"/>
      <c r="AF135" s="121"/>
    </row>
    <row r="136" spans="1:32" ht="12.75" x14ac:dyDescent="0.2">
      <c r="A136" s="152" t="s">
        <v>174</v>
      </c>
      <c r="B136" s="113" t="s">
        <v>775</v>
      </c>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c r="AA136" s="113"/>
      <c r="AB136" s="113"/>
      <c r="AC136" s="113"/>
      <c r="AD136" s="113"/>
      <c r="AE136" s="145"/>
      <c r="AF136" s="121"/>
    </row>
    <row r="137" spans="1:32" ht="27" customHeight="1" x14ac:dyDescent="0.2">
      <c r="A137" s="152" t="s">
        <v>178</v>
      </c>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c r="AA137" s="113"/>
      <c r="AB137" s="113"/>
      <c r="AC137" s="113"/>
      <c r="AD137" s="113"/>
      <c r="AE137" s="145"/>
      <c r="AF137" s="121"/>
    </row>
    <row r="138" spans="1:32" ht="12.75" x14ac:dyDescent="0.2">
      <c r="A138" s="152" t="s">
        <v>193</v>
      </c>
      <c r="B138" s="113">
        <v>35</v>
      </c>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c r="AA138" s="113"/>
      <c r="AB138" s="113"/>
      <c r="AC138" s="113"/>
      <c r="AD138" s="113"/>
      <c r="AE138" s="145"/>
      <c r="AF138" s="121"/>
    </row>
    <row r="139" spans="1:32" ht="12.75" x14ac:dyDescent="0.2">
      <c r="A139" s="152" t="s">
        <v>194</v>
      </c>
      <c r="B139" s="113">
        <v>55</v>
      </c>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c r="AA139" s="113"/>
      <c r="AB139" s="113"/>
      <c r="AC139" s="113"/>
      <c r="AD139" s="113"/>
      <c r="AE139" s="145"/>
      <c r="AF139" s="121"/>
    </row>
    <row r="140" spans="1:32" ht="63.75" x14ac:dyDescent="0.2">
      <c r="A140" s="133" t="s">
        <v>195</v>
      </c>
      <c r="B140" s="113" t="s">
        <v>870</v>
      </c>
      <c r="C140" s="113"/>
      <c r="D140" s="21"/>
      <c r="E140" s="113" t="s">
        <v>871</v>
      </c>
      <c r="F140" s="136"/>
      <c r="G140" s="113"/>
      <c r="H140" s="113"/>
      <c r="I140" s="113"/>
      <c r="J140" s="113"/>
      <c r="K140" s="113"/>
      <c r="L140" s="113"/>
      <c r="M140" s="113"/>
      <c r="N140" s="113"/>
      <c r="O140" s="113"/>
      <c r="P140" s="113"/>
      <c r="Q140" s="113"/>
      <c r="R140" s="113"/>
      <c r="S140" s="113"/>
      <c r="T140" s="113"/>
      <c r="U140" s="113"/>
      <c r="V140" s="113"/>
      <c r="W140" s="113"/>
      <c r="X140" s="113"/>
      <c r="Y140" s="113"/>
      <c r="Z140" s="113"/>
      <c r="AA140" s="113"/>
      <c r="AB140" s="113"/>
      <c r="AC140" s="113"/>
      <c r="AD140" s="113"/>
      <c r="AE140" s="145"/>
      <c r="AF140" s="121"/>
    </row>
    <row r="141" spans="1:32" ht="36" customHeight="1" x14ac:dyDescent="0.2">
      <c r="A141" s="256" t="s">
        <v>626</v>
      </c>
      <c r="B141" s="113"/>
      <c r="C141" s="113"/>
      <c r="D141" s="113" t="s">
        <v>872</v>
      </c>
      <c r="E141" s="113" t="s">
        <v>873</v>
      </c>
      <c r="F141" s="113" t="s">
        <v>874</v>
      </c>
      <c r="G141" s="113" t="s">
        <v>875</v>
      </c>
      <c r="H141" s="161" t="s">
        <v>876</v>
      </c>
      <c r="I141" s="113" t="s">
        <v>877</v>
      </c>
      <c r="J141" s="161"/>
      <c r="K141" s="113"/>
      <c r="L141" s="161"/>
      <c r="M141" s="113"/>
      <c r="N141" s="161"/>
      <c r="O141" s="113"/>
      <c r="P141" s="161"/>
      <c r="Q141" s="113"/>
      <c r="R141" s="161"/>
      <c r="S141" s="113"/>
      <c r="T141" s="161"/>
      <c r="U141" s="113"/>
      <c r="V141" s="113"/>
      <c r="W141" s="161"/>
      <c r="X141" s="113"/>
      <c r="Y141" s="161"/>
      <c r="Z141" s="161"/>
      <c r="AA141" s="113"/>
      <c r="AB141" s="113"/>
      <c r="AC141" s="161"/>
      <c r="AD141" s="113"/>
      <c r="AE141" s="162"/>
      <c r="AF141" s="121"/>
    </row>
    <row r="142" spans="1:32" ht="12.75" x14ac:dyDescent="0.2">
      <c r="A142" s="257"/>
      <c r="B142" s="113" t="s">
        <v>202</v>
      </c>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c r="AA142" s="113"/>
      <c r="AB142" s="113"/>
      <c r="AC142" s="113"/>
      <c r="AD142" s="113"/>
      <c r="AE142" s="145"/>
      <c r="AF142" s="121"/>
    </row>
    <row r="143" spans="1:32" ht="63.75" x14ac:dyDescent="0.2">
      <c r="A143" s="163" t="s">
        <v>631</v>
      </c>
      <c r="B143" s="120"/>
      <c r="C143" s="120"/>
      <c r="D143" s="164"/>
      <c r="E143" s="120"/>
      <c r="F143" s="120"/>
      <c r="G143" s="120"/>
      <c r="H143" s="120"/>
      <c r="I143" s="120"/>
      <c r="J143" s="120"/>
      <c r="K143" s="120"/>
      <c r="L143" s="120"/>
      <c r="M143" s="120"/>
      <c r="N143" s="120"/>
      <c r="O143" s="120"/>
      <c r="P143" s="120"/>
      <c r="Q143" s="120"/>
      <c r="R143" s="120"/>
      <c r="S143" s="120"/>
      <c r="T143" s="120"/>
      <c r="U143" s="120"/>
      <c r="V143" s="120"/>
      <c r="W143" s="120"/>
      <c r="X143" s="120"/>
      <c r="Y143" s="120"/>
      <c r="Z143" s="120"/>
      <c r="AA143" s="120"/>
      <c r="AB143" s="120"/>
      <c r="AC143" s="120"/>
      <c r="AD143" s="120"/>
      <c r="AE143" s="120"/>
      <c r="AF143" s="121"/>
    </row>
    <row r="144" spans="1:32" ht="12.75" x14ac:dyDescent="0.2">
      <c r="A144" s="124"/>
      <c r="B144" s="120"/>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Z144" s="120"/>
      <c r="AA144" s="120"/>
      <c r="AB144" s="120"/>
      <c r="AC144" s="120"/>
      <c r="AD144" s="120"/>
      <c r="AE144" s="120"/>
      <c r="AF144" s="121"/>
    </row>
    <row r="145" spans="1:32" ht="12.75" x14ac:dyDescent="0.2">
      <c r="A145" s="160" t="s">
        <v>878</v>
      </c>
      <c r="B145" s="139">
        <v>44397</v>
      </c>
      <c r="C145" s="139">
        <v>44400</v>
      </c>
      <c r="D145" s="139">
        <v>44404</v>
      </c>
      <c r="E145" s="139">
        <v>44407</v>
      </c>
      <c r="F145" s="140">
        <v>44411</v>
      </c>
      <c r="G145" s="139">
        <v>44414</v>
      </c>
      <c r="H145" s="139">
        <v>44418</v>
      </c>
      <c r="I145" s="139">
        <v>44421</v>
      </c>
      <c r="J145" s="140">
        <v>44425</v>
      </c>
      <c r="K145" s="140">
        <v>44428</v>
      </c>
      <c r="L145" s="139">
        <v>44432</v>
      </c>
      <c r="M145" s="139">
        <v>44435</v>
      </c>
      <c r="N145" s="139">
        <v>44439</v>
      </c>
      <c r="O145" s="139">
        <v>44442</v>
      </c>
      <c r="P145" s="139">
        <v>44446</v>
      </c>
      <c r="Q145" s="139"/>
      <c r="R145" s="139"/>
      <c r="S145" s="139"/>
      <c r="T145" s="139"/>
      <c r="U145" s="139"/>
      <c r="V145" s="139"/>
      <c r="W145" s="139"/>
      <c r="X145" s="140"/>
      <c r="Y145" s="140"/>
      <c r="Z145" s="140"/>
      <c r="AA145" s="140"/>
      <c r="AB145" s="140"/>
      <c r="AC145" s="140"/>
      <c r="AD145" s="140"/>
      <c r="AE145" s="141"/>
      <c r="AF145" s="121"/>
    </row>
    <row r="146" spans="1:32" ht="12.75" x14ac:dyDescent="0.2">
      <c r="A146" s="152" t="s">
        <v>619</v>
      </c>
      <c r="B146" s="113">
        <v>7</v>
      </c>
      <c r="C146" s="113"/>
      <c r="D146" s="113"/>
      <c r="E146" s="113"/>
      <c r="F146" s="113"/>
      <c r="G146" s="113"/>
      <c r="H146" s="113"/>
      <c r="I146" s="113"/>
      <c r="J146" s="113"/>
      <c r="K146" s="113"/>
      <c r="L146" s="113"/>
      <c r="M146" s="113"/>
      <c r="N146" s="113"/>
      <c r="O146" s="113"/>
      <c r="P146" s="113"/>
      <c r="Q146" s="113"/>
      <c r="R146" s="113"/>
      <c r="S146" s="167"/>
      <c r="T146" s="113"/>
      <c r="U146" s="113"/>
      <c r="V146" s="113"/>
      <c r="W146" s="113"/>
      <c r="X146" s="113"/>
      <c r="Y146" s="113"/>
      <c r="Z146" s="113"/>
      <c r="AA146" s="113"/>
      <c r="AB146" s="113"/>
      <c r="AC146" s="113"/>
      <c r="AD146" s="113"/>
      <c r="AE146" s="145"/>
      <c r="AF146" s="121"/>
    </row>
    <row r="147" spans="1:32" ht="12.75" x14ac:dyDescent="0.2">
      <c r="A147" s="152" t="s">
        <v>174</v>
      </c>
      <c r="B147" s="113" t="s">
        <v>879</v>
      </c>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c r="AA147" s="113"/>
      <c r="AB147" s="113"/>
      <c r="AC147" s="113"/>
      <c r="AD147" s="113"/>
      <c r="AE147" s="145"/>
      <c r="AF147" s="121"/>
    </row>
    <row r="148" spans="1:32" ht="50.25" customHeight="1" x14ac:dyDescent="0.2">
      <c r="A148" s="152" t="s">
        <v>178</v>
      </c>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c r="AA148" s="113"/>
      <c r="AB148" s="113"/>
      <c r="AC148" s="113"/>
      <c r="AD148" s="113"/>
      <c r="AE148" s="145"/>
      <c r="AF148" s="121"/>
    </row>
    <row r="149" spans="1:32" ht="12.75" x14ac:dyDescent="0.2">
      <c r="A149" s="152" t="s">
        <v>193</v>
      </c>
      <c r="B149" s="113">
        <v>40</v>
      </c>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c r="AA149" s="113"/>
      <c r="AB149" s="113"/>
      <c r="AC149" s="113"/>
      <c r="AD149" s="113"/>
      <c r="AE149" s="145"/>
      <c r="AF149" s="121"/>
    </row>
    <row r="150" spans="1:32" ht="12.75" x14ac:dyDescent="0.2">
      <c r="A150" s="152" t="s">
        <v>194</v>
      </c>
      <c r="B150" s="113">
        <v>42</v>
      </c>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c r="AA150" s="113"/>
      <c r="AB150" s="113"/>
      <c r="AC150" s="113"/>
      <c r="AD150" s="113"/>
      <c r="AE150" s="145"/>
      <c r="AF150" s="121"/>
    </row>
    <row r="151" spans="1:32" ht="63.75" x14ac:dyDescent="0.2">
      <c r="A151" s="133" t="s">
        <v>195</v>
      </c>
      <c r="B151" s="113" t="s">
        <v>854</v>
      </c>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c r="AA151" s="113"/>
      <c r="AB151" s="113"/>
      <c r="AC151" s="113"/>
      <c r="AD151" s="113"/>
      <c r="AE151" s="145"/>
      <c r="AF151" s="121"/>
    </row>
    <row r="152" spans="1:32" ht="41.25" customHeight="1" x14ac:dyDescent="0.2">
      <c r="A152" s="256" t="s">
        <v>626</v>
      </c>
      <c r="B152" s="113"/>
      <c r="C152" s="113"/>
      <c r="D152" s="113" t="s">
        <v>880</v>
      </c>
      <c r="E152" s="113" t="s">
        <v>881</v>
      </c>
      <c r="F152" s="113" t="s">
        <v>882</v>
      </c>
      <c r="G152" s="113" t="s">
        <v>883</v>
      </c>
      <c r="H152" s="161" t="s">
        <v>884</v>
      </c>
      <c r="I152" s="113" t="s">
        <v>885</v>
      </c>
      <c r="J152" s="161"/>
      <c r="K152" s="113"/>
      <c r="L152" s="161"/>
      <c r="M152" s="113"/>
      <c r="N152" s="161"/>
      <c r="O152" s="113"/>
      <c r="P152" s="161"/>
      <c r="Q152" s="113"/>
      <c r="R152" s="161"/>
      <c r="S152" s="113"/>
      <c r="T152" s="161"/>
      <c r="U152" s="113"/>
      <c r="V152" s="113"/>
      <c r="W152" s="161"/>
      <c r="X152" s="113"/>
      <c r="Y152" s="161"/>
      <c r="Z152" s="161"/>
      <c r="AA152" s="113"/>
      <c r="AB152" s="113"/>
      <c r="AC152" s="161"/>
      <c r="AD152" s="113"/>
      <c r="AE152" s="162"/>
      <c r="AF152" s="121"/>
    </row>
    <row r="153" spans="1:32" ht="12.75" x14ac:dyDescent="0.2">
      <c r="A153" s="257"/>
      <c r="B153" s="113" t="s">
        <v>202</v>
      </c>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c r="AA153" s="113"/>
      <c r="AB153" s="113"/>
      <c r="AC153" s="113"/>
      <c r="AD153" s="113"/>
      <c r="AE153" s="145"/>
      <c r="AF153" s="121"/>
    </row>
    <row r="154" spans="1:32" ht="63.75" x14ac:dyDescent="0.2">
      <c r="A154" s="163" t="s">
        <v>631</v>
      </c>
      <c r="B154" s="120"/>
      <c r="C154" s="120"/>
      <c r="D154" s="164"/>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120"/>
      <c r="AF154" s="121"/>
    </row>
    <row r="155" spans="1:32" ht="12.75" x14ac:dyDescent="0.2">
      <c r="A155" s="124"/>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Z155" s="120"/>
      <c r="AA155" s="120"/>
      <c r="AB155" s="120"/>
      <c r="AC155" s="120"/>
      <c r="AD155" s="120"/>
      <c r="AE155" s="120"/>
      <c r="AF155" s="121"/>
    </row>
    <row r="156" spans="1:32" ht="12.75" x14ac:dyDescent="0.2">
      <c r="A156" s="160" t="s">
        <v>886</v>
      </c>
      <c r="B156" s="140">
        <v>44740</v>
      </c>
      <c r="C156" s="140">
        <v>44747</v>
      </c>
      <c r="D156" s="140">
        <v>44754</v>
      </c>
      <c r="E156" s="140">
        <v>44761</v>
      </c>
      <c r="F156" s="140">
        <v>44768</v>
      </c>
      <c r="G156" s="140">
        <v>44775</v>
      </c>
      <c r="H156" s="140">
        <v>44782</v>
      </c>
      <c r="I156" s="140">
        <v>44789</v>
      </c>
      <c r="J156" s="140">
        <v>44796</v>
      </c>
      <c r="K156" s="140">
        <v>44803</v>
      </c>
      <c r="L156" s="140">
        <v>44810</v>
      </c>
      <c r="M156" s="140">
        <v>44817</v>
      </c>
      <c r="N156" s="140">
        <v>44824</v>
      </c>
      <c r="O156" s="140">
        <v>44831</v>
      </c>
      <c r="P156" s="140">
        <v>44838</v>
      </c>
      <c r="Q156" s="139"/>
      <c r="R156" s="139"/>
      <c r="S156" s="139"/>
      <c r="T156" s="139"/>
      <c r="U156" s="139"/>
      <c r="V156" s="139"/>
      <c r="W156" s="139"/>
      <c r="X156" s="140"/>
      <c r="Y156" s="140"/>
      <c r="Z156" s="140"/>
      <c r="AA156" s="140"/>
      <c r="AB156" s="140"/>
      <c r="AC156" s="140"/>
      <c r="AD156" s="140"/>
      <c r="AE156" s="141"/>
      <c r="AF156" s="121"/>
    </row>
    <row r="157" spans="1:32" ht="12.75" x14ac:dyDescent="0.2">
      <c r="A157" s="152" t="s">
        <v>619</v>
      </c>
      <c r="B157" s="113">
        <v>5</v>
      </c>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c r="AA157" s="113"/>
      <c r="AB157" s="113"/>
      <c r="AC157" s="113"/>
      <c r="AD157" s="113"/>
      <c r="AE157" s="145"/>
      <c r="AF157" s="121"/>
    </row>
    <row r="158" spans="1:32" ht="12.75" x14ac:dyDescent="0.2">
      <c r="A158" s="152" t="s">
        <v>174</v>
      </c>
      <c r="B158" s="113" t="s">
        <v>887</v>
      </c>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c r="AA158" s="113"/>
      <c r="AB158" s="113"/>
      <c r="AC158" s="113"/>
      <c r="AD158" s="113"/>
      <c r="AE158" s="145"/>
      <c r="AF158" s="121"/>
    </row>
    <row r="159" spans="1:32" ht="36" customHeight="1" x14ac:dyDescent="0.2">
      <c r="A159" s="152" t="s">
        <v>178</v>
      </c>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c r="AA159" s="113"/>
      <c r="AB159" s="113"/>
      <c r="AC159" s="113"/>
      <c r="AD159" s="113"/>
      <c r="AE159" s="145"/>
      <c r="AF159" s="121"/>
    </row>
    <row r="160" spans="1:32" ht="12.75" x14ac:dyDescent="0.2">
      <c r="A160" s="152" t="s">
        <v>193</v>
      </c>
      <c r="B160" s="113">
        <v>38</v>
      </c>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c r="AA160" s="113"/>
      <c r="AB160" s="113"/>
      <c r="AC160" s="113"/>
      <c r="AD160" s="113"/>
      <c r="AE160" s="145"/>
      <c r="AF160" s="121"/>
    </row>
    <row r="161" spans="1:32" ht="12.75" x14ac:dyDescent="0.2">
      <c r="A161" s="152" t="s">
        <v>194</v>
      </c>
      <c r="B161" s="113">
        <v>49</v>
      </c>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c r="AA161" s="113"/>
      <c r="AB161" s="113"/>
      <c r="AC161" s="113"/>
      <c r="AD161" s="113"/>
      <c r="AE161" s="145"/>
      <c r="AF161" s="121"/>
    </row>
    <row r="162" spans="1:32" ht="63.75" x14ac:dyDescent="0.2">
      <c r="A162" s="133" t="s">
        <v>195</v>
      </c>
      <c r="B162" s="113" t="s">
        <v>888</v>
      </c>
      <c r="C162" s="113"/>
      <c r="D162" s="113"/>
      <c r="E162" s="113"/>
      <c r="F162" s="136"/>
      <c r="G162" s="113"/>
      <c r="H162" s="113"/>
      <c r="I162" s="113"/>
      <c r="J162" s="113"/>
      <c r="K162" s="113"/>
      <c r="L162" s="113"/>
      <c r="M162" s="113"/>
      <c r="N162" s="113"/>
      <c r="O162" s="113"/>
      <c r="P162" s="113"/>
      <c r="Q162" s="113"/>
      <c r="R162" s="113"/>
      <c r="S162" s="113"/>
      <c r="T162" s="113"/>
      <c r="U162" s="113"/>
      <c r="V162" s="113"/>
      <c r="W162" s="113"/>
      <c r="X162" s="113"/>
      <c r="Y162" s="113"/>
      <c r="Z162" s="113"/>
      <c r="AA162" s="113"/>
      <c r="AB162" s="113"/>
      <c r="AC162" s="113"/>
      <c r="AD162" s="113"/>
      <c r="AE162" s="145"/>
      <c r="AF162" s="121"/>
    </row>
    <row r="163" spans="1:32" ht="33.75" customHeight="1" x14ac:dyDescent="0.2">
      <c r="A163" s="256" t="s">
        <v>626</v>
      </c>
      <c r="B163" s="113"/>
      <c r="C163" s="113"/>
      <c r="D163" s="113" t="s">
        <v>889</v>
      </c>
      <c r="E163" s="113" t="s">
        <v>890</v>
      </c>
      <c r="F163" s="113" t="s">
        <v>891</v>
      </c>
      <c r="G163" s="113" t="s">
        <v>892</v>
      </c>
      <c r="H163" s="161" t="s">
        <v>893</v>
      </c>
      <c r="I163" s="113" t="s">
        <v>894</v>
      </c>
      <c r="J163" s="161"/>
      <c r="K163" s="113"/>
      <c r="L163" s="161"/>
      <c r="M163" s="113"/>
      <c r="N163" s="161"/>
      <c r="O163" s="113"/>
      <c r="P163" s="161"/>
      <c r="Q163" s="113"/>
      <c r="R163" s="161"/>
      <c r="S163" s="113"/>
      <c r="T163" s="161"/>
      <c r="U163" s="113"/>
      <c r="V163" s="113"/>
      <c r="W163" s="161"/>
      <c r="X163" s="113"/>
      <c r="Y163" s="161"/>
      <c r="Z163" s="161"/>
      <c r="AA163" s="113"/>
      <c r="AB163" s="113"/>
      <c r="AC163" s="161"/>
      <c r="AD163" s="113"/>
      <c r="AE163" s="162"/>
      <c r="AF163" s="121"/>
    </row>
    <row r="164" spans="1:32" ht="24.75" customHeight="1" x14ac:dyDescent="0.2">
      <c r="A164" s="257"/>
      <c r="B164" s="113" t="s">
        <v>202</v>
      </c>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8"/>
      <c r="AF164" s="121"/>
    </row>
    <row r="165" spans="1:32" ht="63.75" x14ac:dyDescent="0.2">
      <c r="A165" s="163" t="s">
        <v>631</v>
      </c>
      <c r="B165" s="120"/>
      <c r="C165" s="124"/>
      <c r="D165" s="176"/>
      <c r="E165" s="124"/>
      <c r="F165" s="124"/>
      <c r="G165" s="124"/>
      <c r="H165" s="124"/>
      <c r="I165" s="124"/>
      <c r="J165" s="124"/>
      <c r="K165" s="124"/>
      <c r="L165" s="124"/>
      <c r="M165" s="124"/>
      <c r="N165" s="124"/>
      <c r="O165" s="124"/>
      <c r="P165" s="124"/>
      <c r="Q165" s="124"/>
      <c r="R165" s="124"/>
      <c r="S165" s="124"/>
      <c r="T165" s="124"/>
      <c r="U165" s="124"/>
      <c r="V165" s="124"/>
      <c r="W165" s="124"/>
      <c r="X165" s="124"/>
      <c r="Y165" s="124"/>
      <c r="Z165" s="124"/>
      <c r="AA165" s="124"/>
      <c r="AB165" s="124"/>
      <c r="AC165" s="124"/>
      <c r="AD165" s="124"/>
      <c r="AE165" s="124"/>
      <c r="AF165" s="121"/>
    </row>
    <row r="166" spans="1:32" ht="12.75" x14ac:dyDescent="0.2">
      <c r="A166" s="124"/>
      <c r="AF166" s="121"/>
    </row>
    <row r="167" spans="1:32" ht="12.75" x14ac:dyDescent="0.2">
      <c r="A167" s="160" t="s">
        <v>895</v>
      </c>
      <c r="B167" s="140">
        <v>44740</v>
      </c>
      <c r="C167" s="140">
        <v>44747</v>
      </c>
      <c r="D167" s="140">
        <v>44754</v>
      </c>
      <c r="E167" s="140">
        <v>44761</v>
      </c>
      <c r="F167" s="140">
        <v>44768</v>
      </c>
      <c r="G167" s="140">
        <v>44775</v>
      </c>
      <c r="H167" s="140">
        <v>44782</v>
      </c>
      <c r="I167" s="140">
        <v>44789</v>
      </c>
      <c r="J167" s="140">
        <v>44796</v>
      </c>
      <c r="K167" s="140">
        <v>44803</v>
      </c>
      <c r="L167" s="140">
        <v>44810</v>
      </c>
      <c r="M167" s="140">
        <v>44817</v>
      </c>
      <c r="N167" s="140">
        <v>44824</v>
      </c>
      <c r="O167" s="140">
        <v>44831</v>
      </c>
      <c r="P167" s="140">
        <v>44838</v>
      </c>
      <c r="Q167" s="139"/>
      <c r="R167" s="139"/>
      <c r="S167" s="139"/>
      <c r="T167" s="139"/>
      <c r="U167" s="139"/>
      <c r="V167" s="139"/>
      <c r="W167" s="139"/>
      <c r="X167" s="140"/>
      <c r="Y167" s="140"/>
      <c r="Z167" s="140"/>
      <c r="AA167" s="140"/>
      <c r="AB167" s="140"/>
      <c r="AC167" s="140"/>
      <c r="AD167" s="140"/>
      <c r="AE167" s="141"/>
      <c r="AF167" s="121"/>
    </row>
    <row r="168" spans="1:32" ht="30.6" customHeight="1" x14ac:dyDescent="0.2">
      <c r="A168" s="152" t="s">
        <v>619</v>
      </c>
      <c r="B168" s="113">
        <v>8</v>
      </c>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c r="AA168" s="113"/>
      <c r="AB168" s="113"/>
      <c r="AC168" s="113"/>
      <c r="AD168" s="113"/>
      <c r="AE168" s="145"/>
      <c r="AF168" s="121"/>
    </row>
    <row r="169" spans="1:32" ht="31.7" customHeight="1" x14ac:dyDescent="0.2">
      <c r="A169" s="152" t="s">
        <v>174</v>
      </c>
      <c r="B169" s="113" t="s">
        <v>853</v>
      </c>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c r="AA169" s="113"/>
      <c r="AB169" s="113"/>
      <c r="AC169" s="113"/>
      <c r="AD169" s="113"/>
      <c r="AE169" s="145"/>
      <c r="AF169" s="121"/>
    </row>
    <row r="170" spans="1:32" ht="25.7" customHeight="1" x14ac:dyDescent="0.2">
      <c r="A170" s="152" t="s">
        <v>178</v>
      </c>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c r="AA170" s="113"/>
      <c r="AB170" s="113"/>
      <c r="AC170" s="113"/>
      <c r="AD170" s="113"/>
      <c r="AE170" s="145"/>
      <c r="AF170" s="121"/>
    </row>
    <row r="171" spans="1:32" ht="20.45" customHeight="1" x14ac:dyDescent="0.2">
      <c r="A171" s="152" t="s">
        <v>193</v>
      </c>
      <c r="B171" s="113">
        <v>30</v>
      </c>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c r="AA171" s="113"/>
      <c r="AB171" s="113"/>
      <c r="AC171" s="113"/>
      <c r="AD171" s="113"/>
      <c r="AE171" s="145"/>
      <c r="AF171" s="121"/>
    </row>
    <row r="172" spans="1:32" ht="12.75" x14ac:dyDescent="0.2">
      <c r="A172" s="152" t="s">
        <v>194</v>
      </c>
      <c r="B172" s="113">
        <v>54</v>
      </c>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c r="AA172" s="113"/>
      <c r="AB172" s="113"/>
      <c r="AC172" s="113"/>
      <c r="AD172" s="113"/>
      <c r="AE172" s="145"/>
      <c r="AF172" s="121"/>
    </row>
    <row r="173" spans="1:32" ht="86.45" customHeight="1" x14ac:dyDescent="0.2">
      <c r="A173" s="133" t="s">
        <v>195</v>
      </c>
      <c r="B173" s="113" t="s">
        <v>896</v>
      </c>
      <c r="C173" s="113"/>
      <c r="D173" s="113"/>
      <c r="E173" s="113"/>
      <c r="F173" s="136"/>
      <c r="G173" s="113"/>
      <c r="H173" s="113"/>
      <c r="I173" s="113"/>
      <c r="J173" s="113"/>
      <c r="K173" s="113"/>
      <c r="L173" s="113"/>
      <c r="M173" s="113"/>
      <c r="N173" s="113"/>
      <c r="O173" s="113"/>
      <c r="P173" s="113"/>
      <c r="Q173" s="113"/>
      <c r="R173" s="113"/>
      <c r="S173" s="113"/>
      <c r="T173" s="113"/>
      <c r="U173" s="113"/>
      <c r="V173" s="113"/>
      <c r="W173" s="113"/>
      <c r="X173" s="113"/>
      <c r="Y173" s="113"/>
      <c r="Z173" s="113"/>
      <c r="AA173" s="113"/>
      <c r="AB173" s="113"/>
      <c r="AC173" s="113"/>
      <c r="AD173" s="113"/>
      <c r="AE173" s="145"/>
      <c r="AF173" s="121"/>
    </row>
    <row r="174" spans="1:32" ht="31.5" customHeight="1" x14ac:dyDescent="0.2">
      <c r="A174" s="256" t="s">
        <v>626</v>
      </c>
      <c r="B174" s="113"/>
      <c r="C174" s="113"/>
      <c r="D174" s="113" t="s">
        <v>897</v>
      </c>
      <c r="E174" s="113" t="s">
        <v>898</v>
      </c>
      <c r="F174" s="113" t="s">
        <v>899</v>
      </c>
      <c r="G174" s="113" t="s">
        <v>900</v>
      </c>
      <c r="H174" s="161" t="s">
        <v>901</v>
      </c>
      <c r="I174" s="113" t="s">
        <v>902</v>
      </c>
      <c r="J174" s="161"/>
      <c r="K174" s="113"/>
      <c r="L174" s="161"/>
      <c r="M174" s="113"/>
      <c r="N174" s="161"/>
      <c r="O174" s="113"/>
      <c r="P174" s="161"/>
      <c r="Q174" s="113"/>
      <c r="R174" s="161"/>
      <c r="S174" s="113"/>
      <c r="T174" s="161"/>
      <c r="U174" s="113"/>
      <c r="V174" s="113"/>
      <c r="W174" s="161"/>
      <c r="X174" s="113"/>
      <c r="Y174" s="161"/>
      <c r="Z174" s="161"/>
      <c r="AA174" s="113"/>
      <c r="AB174" s="113"/>
      <c r="AC174" s="161"/>
      <c r="AD174" s="113"/>
      <c r="AE174" s="162"/>
      <c r="AF174" s="121"/>
    </row>
    <row r="175" spans="1:32" ht="22.5" customHeight="1" x14ac:dyDescent="0.2">
      <c r="A175" s="257"/>
      <c r="B175" s="113" t="s">
        <v>202</v>
      </c>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8"/>
      <c r="AF175" s="121"/>
    </row>
    <row r="176" spans="1:32" ht="49.5" customHeight="1" x14ac:dyDescent="0.2">
      <c r="A176" s="163" t="s">
        <v>631</v>
      </c>
      <c r="B176" s="120"/>
      <c r="C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4"/>
      <c r="Z176" s="124"/>
      <c r="AA176" s="124"/>
      <c r="AB176" s="124"/>
      <c r="AC176" s="124"/>
      <c r="AD176" s="124"/>
      <c r="AE176" s="124"/>
      <c r="AF176" s="121"/>
    </row>
    <row r="177" spans="1:36" ht="22.5" customHeight="1" x14ac:dyDescent="0.2">
      <c r="A177" s="146"/>
      <c r="B177" s="120"/>
      <c r="C177" s="124"/>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4"/>
      <c r="Z177" s="124"/>
      <c r="AA177" s="124"/>
      <c r="AB177" s="124"/>
      <c r="AC177" s="124"/>
      <c r="AD177" s="124"/>
      <c r="AE177" s="124"/>
      <c r="AF177" s="121"/>
    </row>
    <row r="178" spans="1:36" ht="12.75" x14ac:dyDescent="0.2">
      <c r="A178" s="124"/>
      <c r="AF178" s="121"/>
    </row>
    <row r="179" spans="1:36" ht="12.75" x14ac:dyDescent="0.2">
      <c r="A179" s="120" t="s">
        <v>276</v>
      </c>
      <c r="AF179" s="121"/>
    </row>
    <row r="180" spans="1:36" ht="12.75" x14ac:dyDescent="0.2">
      <c r="A180" s="100"/>
      <c r="AF180" s="121"/>
    </row>
    <row r="181" spans="1:36" ht="38.25" customHeight="1" x14ac:dyDescent="0.2">
      <c r="A181" s="100" t="s">
        <v>277</v>
      </c>
      <c r="D181" s="99" t="s">
        <v>903</v>
      </c>
      <c r="E181" s="99" t="s">
        <v>904</v>
      </c>
      <c r="F181" s="99" t="s">
        <v>905</v>
      </c>
      <c r="G181" s="99" t="s">
        <v>906</v>
      </c>
      <c r="H181" s="99" t="s">
        <v>907</v>
      </c>
      <c r="I181" s="99" t="s">
        <v>908</v>
      </c>
      <c r="AF181" s="121"/>
    </row>
    <row r="182" spans="1:36" ht="45" customHeight="1" x14ac:dyDescent="0.2">
      <c r="A182" s="100" t="s">
        <v>284</v>
      </c>
      <c r="D182" s="99" t="s">
        <v>909</v>
      </c>
      <c r="E182" s="99" t="s">
        <v>910</v>
      </c>
      <c r="F182" s="99" t="s">
        <v>911</v>
      </c>
      <c r="G182" s="99" t="s">
        <v>912</v>
      </c>
      <c r="H182" s="99" t="s">
        <v>913</v>
      </c>
      <c r="I182" s="99" t="s">
        <v>914</v>
      </c>
      <c r="AF182" s="121"/>
    </row>
    <row r="183" spans="1:36" ht="27.75" customHeight="1" x14ac:dyDescent="0.2">
      <c r="A183" s="100"/>
      <c r="AF183" s="121"/>
    </row>
    <row r="184" spans="1:36" ht="12.75" x14ac:dyDescent="0.2">
      <c r="A184" s="124"/>
      <c r="B184" s="188" t="s">
        <v>915</v>
      </c>
      <c r="AF184" s="121"/>
    </row>
    <row r="185" spans="1:36" ht="12.75" x14ac:dyDescent="0.2">
      <c r="A185" s="188" t="s">
        <v>916</v>
      </c>
      <c r="B185" s="188"/>
      <c r="C185" s="226">
        <v>44757</v>
      </c>
      <c r="AF185" s="124"/>
    </row>
    <row r="186" spans="1:36" ht="14.25" customHeight="1" x14ac:dyDescent="0.2">
      <c r="A186" s="188" t="s">
        <v>766</v>
      </c>
      <c r="F186" s="188" t="s">
        <v>774</v>
      </c>
      <c r="J186" s="188" t="s">
        <v>783</v>
      </c>
      <c r="N186" s="188" t="s">
        <v>792</v>
      </c>
      <c r="R186" s="188" t="s">
        <v>800</v>
      </c>
      <c r="V186" s="188" t="s">
        <v>809</v>
      </c>
      <c r="Z186" s="188" t="s">
        <v>818</v>
      </c>
      <c r="AD186" s="188" t="s">
        <v>826</v>
      </c>
      <c r="AH186" s="188"/>
    </row>
    <row r="187" spans="1:36" s="105" customFormat="1" ht="12.75" x14ac:dyDescent="0.2">
      <c r="A187" s="202" t="s">
        <v>758</v>
      </c>
      <c r="B187" s="203" t="s">
        <v>759</v>
      </c>
      <c r="C187" s="204" t="s">
        <v>760</v>
      </c>
      <c r="D187" s="201"/>
      <c r="E187" s="205"/>
      <c r="F187" s="202" t="s">
        <v>758</v>
      </c>
      <c r="G187" s="203" t="s">
        <v>759</v>
      </c>
      <c r="H187" s="203" t="s">
        <v>760</v>
      </c>
      <c r="I187" s="200"/>
      <c r="J187" s="202" t="s">
        <v>758</v>
      </c>
      <c r="K187" s="203" t="s">
        <v>759</v>
      </c>
      <c r="L187" s="203" t="s">
        <v>760</v>
      </c>
      <c r="N187" s="202" t="s">
        <v>758</v>
      </c>
      <c r="O187" s="203" t="s">
        <v>759</v>
      </c>
      <c r="P187" s="203" t="s">
        <v>760</v>
      </c>
      <c r="R187" s="202" t="s">
        <v>758</v>
      </c>
      <c r="S187" s="203" t="s">
        <v>759</v>
      </c>
      <c r="T187" s="203" t="s">
        <v>760</v>
      </c>
      <c r="V187" s="202" t="s">
        <v>758</v>
      </c>
      <c r="W187" s="203" t="s">
        <v>759</v>
      </c>
      <c r="X187" s="203" t="s">
        <v>760</v>
      </c>
      <c r="Z187" s="202" t="s">
        <v>758</v>
      </c>
      <c r="AA187" s="203" t="s">
        <v>759</v>
      </c>
      <c r="AB187" s="203" t="s">
        <v>760</v>
      </c>
      <c r="AD187" s="202" t="s">
        <v>758</v>
      </c>
      <c r="AE187" s="203" t="s">
        <v>759</v>
      </c>
      <c r="AF187" s="203" t="s">
        <v>760</v>
      </c>
      <c r="AH187" s="206"/>
      <c r="AI187" s="205"/>
      <c r="AJ187" s="205"/>
    </row>
    <row r="188" spans="1:36" s="105" customFormat="1" ht="12.75" x14ac:dyDescent="0.2">
      <c r="A188" s="195">
        <v>1</v>
      </c>
      <c r="B188" s="196">
        <v>20</v>
      </c>
      <c r="C188" s="197">
        <v>32</v>
      </c>
      <c r="D188" s="198"/>
      <c r="E188" s="199"/>
      <c r="F188" s="195">
        <v>1</v>
      </c>
      <c r="G188" s="196">
        <v>22</v>
      </c>
      <c r="H188" s="196">
        <v>30</v>
      </c>
      <c r="J188" s="195">
        <v>1</v>
      </c>
      <c r="K188" s="196">
        <v>10</v>
      </c>
      <c r="L188" s="196">
        <v>13</v>
      </c>
      <c r="N188" s="195">
        <v>1</v>
      </c>
      <c r="O188" s="196">
        <v>23</v>
      </c>
      <c r="P188" s="196">
        <v>28</v>
      </c>
      <c r="R188" s="195">
        <v>1</v>
      </c>
      <c r="S188" s="196">
        <v>23</v>
      </c>
      <c r="T188" s="196">
        <v>30</v>
      </c>
      <c r="V188" s="195">
        <v>1</v>
      </c>
      <c r="W188" s="196">
        <v>24</v>
      </c>
      <c r="X188" s="196">
        <v>35</v>
      </c>
      <c r="Z188" s="195">
        <v>1</v>
      </c>
      <c r="AA188" s="196">
        <v>19</v>
      </c>
      <c r="AB188" s="196">
        <v>34</v>
      </c>
      <c r="AD188" s="195">
        <v>1</v>
      </c>
      <c r="AE188" s="196">
        <v>21</v>
      </c>
      <c r="AF188" s="196">
        <v>35</v>
      </c>
      <c r="AH188" s="200"/>
      <c r="AI188" s="199"/>
      <c r="AJ188" s="199"/>
    </row>
    <row r="189" spans="1:36" s="105" customFormat="1" ht="12.75" x14ac:dyDescent="0.2">
      <c r="A189" s="195">
        <v>2</v>
      </c>
      <c r="B189" s="196">
        <v>21</v>
      </c>
      <c r="C189" s="197">
        <v>28</v>
      </c>
      <c r="D189" s="198"/>
      <c r="E189" s="199"/>
      <c r="F189" s="195">
        <v>2</v>
      </c>
      <c r="G189" s="196">
        <v>24</v>
      </c>
      <c r="H189" s="196">
        <v>30</v>
      </c>
      <c r="J189" s="195">
        <v>2</v>
      </c>
      <c r="K189" s="196">
        <v>14</v>
      </c>
      <c r="L189" s="196">
        <v>24</v>
      </c>
      <c r="N189" s="195">
        <v>2</v>
      </c>
      <c r="O189" s="196">
        <v>19</v>
      </c>
      <c r="P189" s="196">
        <v>26</v>
      </c>
      <c r="R189" s="195">
        <v>2</v>
      </c>
      <c r="S189" s="196">
        <v>19</v>
      </c>
      <c r="T189" s="196">
        <v>24</v>
      </c>
      <c r="V189" s="195">
        <v>2</v>
      </c>
      <c r="W189" s="196">
        <v>20</v>
      </c>
      <c r="X189" s="196">
        <v>32</v>
      </c>
      <c r="Z189" s="195">
        <v>2</v>
      </c>
      <c r="AA189" s="196">
        <v>14</v>
      </c>
      <c r="AB189" s="196">
        <v>22</v>
      </c>
      <c r="AD189" s="195">
        <v>2</v>
      </c>
      <c r="AE189" s="196">
        <v>22</v>
      </c>
      <c r="AF189" s="196">
        <v>31</v>
      </c>
      <c r="AH189" s="200"/>
      <c r="AI189" s="199"/>
      <c r="AJ189" s="199"/>
    </row>
    <row r="190" spans="1:36" s="105" customFormat="1" ht="12.75" x14ac:dyDescent="0.2">
      <c r="A190" s="195">
        <v>3</v>
      </c>
      <c r="B190" s="196">
        <v>18</v>
      </c>
      <c r="C190" s="197">
        <v>26</v>
      </c>
      <c r="D190" s="198"/>
      <c r="E190" s="199"/>
      <c r="F190" s="195">
        <v>3</v>
      </c>
      <c r="G190" s="196">
        <v>23</v>
      </c>
      <c r="H190" s="196">
        <v>27</v>
      </c>
      <c r="J190" s="195">
        <v>3</v>
      </c>
      <c r="K190" s="196">
        <v>13</v>
      </c>
      <c r="L190" s="196">
        <v>18</v>
      </c>
      <c r="N190" s="195">
        <v>3</v>
      </c>
      <c r="O190" s="196">
        <v>18</v>
      </c>
      <c r="P190" s="196">
        <v>26</v>
      </c>
      <c r="R190" s="195">
        <v>3</v>
      </c>
      <c r="S190" s="196">
        <v>22</v>
      </c>
      <c r="T190" s="196">
        <v>30</v>
      </c>
      <c r="V190" s="195">
        <v>3</v>
      </c>
      <c r="W190" s="196">
        <v>13</v>
      </c>
      <c r="X190" s="196">
        <v>18</v>
      </c>
      <c r="Z190" s="195">
        <v>3</v>
      </c>
      <c r="AA190" s="196">
        <v>18</v>
      </c>
      <c r="AB190" s="196">
        <v>26</v>
      </c>
      <c r="AD190" s="195">
        <v>3</v>
      </c>
      <c r="AE190" s="196">
        <v>20</v>
      </c>
      <c r="AF190" s="196">
        <v>33</v>
      </c>
      <c r="AH190" s="200"/>
      <c r="AI190" s="199"/>
      <c r="AJ190" s="199"/>
    </row>
    <row r="191" spans="1:36" s="105" customFormat="1" ht="12.75" x14ac:dyDescent="0.2">
      <c r="A191" s="195">
        <v>4</v>
      </c>
      <c r="B191" s="196">
        <v>12</v>
      </c>
      <c r="C191" s="197">
        <v>21</v>
      </c>
      <c r="D191" s="198"/>
      <c r="E191" s="199"/>
      <c r="F191" s="195">
        <v>4</v>
      </c>
      <c r="G191" s="196">
        <v>19</v>
      </c>
      <c r="H191" s="196">
        <v>25</v>
      </c>
      <c r="J191" s="195">
        <v>4</v>
      </c>
      <c r="K191" s="196">
        <v>15</v>
      </c>
      <c r="L191" s="196">
        <v>23</v>
      </c>
      <c r="N191" s="195">
        <v>4</v>
      </c>
      <c r="O191" s="196">
        <v>21</v>
      </c>
      <c r="P191" s="196">
        <v>28</v>
      </c>
      <c r="R191" s="195">
        <v>4</v>
      </c>
      <c r="S191" s="196">
        <v>16</v>
      </c>
      <c r="T191" s="196">
        <v>26</v>
      </c>
      <c r="V191" s="195">
        <v>4</v>
      </c>
      <c r="W191" s="196">
        <v>23</v>
      </c>
      <c r="X191" s="196">
        <v>32</v>
      </c>
      <c r="Z191" s="195">
        <v>4</v>
      </c>
      <c r="AA191" s="196">
        <v>20</v>
      </c>
      <c r="AB191" s="196">
        <v>25</v>
      </c>
      <c r="AD191" s="195">
        <v>4</v>
      </c>
      <c r="AE191" s="196">
        <v>23</v>
      </c>
      <c r="AF191" s="196">
        <v>30</v>
      </c>
      <c r="AH191" s="200"/>
      <c r="AI191" s="199"/>
      <c r="AJ191" s="199"/>
    </row>
    <row r="192" spans="1:36" s="105" customFormat="1" ht="12.75" x14ac:dyDescent="0.2">
      <c r="A192" s="195">
        <v>5</v>
      </c>
      <c r="B192" s="196">
        <v>16</v>
      </c>
      <c r="C192" s="197">
        <v>26</v>
      </c>
      <c r="D192" s="198"/>
      <c r="E192" s="199"/>
      <c r="F192" s="195">
        <v>5</v>
      </c>
      <c r="G192" s="196">
        <v>19</v>
      </c>
      <c r="H192" s="196">
        <v>26</v>
      </c>
      <c r="J192" s="195">
        <v>5</v>
      </c>
      <c r="K192" s="196">
        <v>15</v>
      </c>
      <c r="L192" s="196">
        <v>23</v>
      </c>
      <c r="N192" s="195">
        <v>5</v>
      </c>
      <c r="O192" s="196">
        <v>13</v>
      </c>
      <c r="P192" s="196">
        <v>19</v>
      </c>
      <c r="R192" s="195">
        <v>5</v>
      </c>
      <c r="S192" s="196">
        <v>21</v>
      </c>
      <c r="T192" s="196">
        <v>28</v>
      </c>
      <c r="V192" s="195">
        <v>5</v>
      </c>
      <c r="W192" s="196">
        <v>17</v>
      </c>
      <c r="X192" s="196">
        <v>22</v>
      </c>
      <c r="Z192" s="195">
        <v>5</v>
      </c>
      <c r="AA192" s="196">
        <v>21</v>
      </c>
      <c r="AB192" s="196">
        <v>29</v>
      </c>
      <c r="AD192" s="195">
        <v>5</v>
      </c>
      <c r="AE192" s="196">
        <v>20</v>
      </c>
      <c r="AF192" s="196">
        <v>24</v>
      </c>
      <c r="AH192" s="200"/>
      <c r="AI192" s="199"/>
      <c r="AJ192" s="199"/>
    </row>
    <row r="193" spans="1:36" s="105" customFormat="1" ht="12.75" x14ac:dyDescent="0.2">
      <c r="A193" s="195">
        <v>6</v>
      </c>
      <c r="B193" s="196">
        <v>18</v>
      </c>
      <c r="C193" s="197">
        <v>30</v>
      </c>
      <c r="D193" s="198"/>
      <c r="E193" s="199"/>
      <c r="F193" s="195">
        <v>6</v>
      </c>
      <c r="G193" s="196">
        <v>18</v>
      </c>
      <c r="H193" s="196">
        <v>25</v>
      </c>
      <c r="J193" s="195">
        <v>6</v>
      </c>
      <c r="K193" s="196">
        <v>13</v>
      </c>
      <c r="L193" s="196">
        <v>19</v>
      </c>
      <c r="N193" s="195">
        <v>6</v>
      </c>
      <c r="O193" s="196"/>
      <c r="P193" s="196"/>
      <c r="R193" s="195">
        <v>6</v>
      </c>
      <c r="S193" s="196"/>
      <c r="T193" s="196"/>
      <c r="V193" s="195">
        <v>6</v>
      </c>
      <c r="W193" s="196">
        <v>20</v>
      </c>
      <c r="X193" s="196">
        <v>28</v>
      </c>
      <c r="Z193" s="195">
        <v>6</v>
      </c>
      <c r="AA193" s="196"/>
      <c r="AB193" s="196"/>
      <c r="AD193" s="195">
        <v>6</v>
      </c>
      <c r="AE193" s="196">
        <v>14</v>
      </c>
      <c r="AF193" s="196">
        <v>21</v>
      </c>
      <c r="AH193" s="200"/>
      <c r="AI193" s="199"/>
      <c r="AJ193" s="199"/>
    </row>
    <row r="194" spans="1:36" s="105" customFormat="1" ht="12.75" x14ac:dyDescent="0.2">
      <c r="A194" s="195">
        <v>7</v>
      </c>
      <c r="B194" s="196">
        <v>22</v>
      </c>
      <c r="C194" s="197">
        <v>33</v>
      </c>
      <c r="D194" s="198"/>
      <c r="E194" s="199"/>
      <c r="F194" s="195">
        <v>7</v>
      </c>
      <c r="G194" s="196"/>
      <c r="H194" s="196"/>
      <c r="J194" s="195">
        <v>7</v>
      </c>
      <c r="K194" s="196"/>
      <c r="L194" s="196"/>
      <c r="N194" s="195">
        <v>7</v>
      </c>
      <c r="O194" s="196"/>
      <c r="P194" s="196"/>
      <c r="R194" s="195">
        <v>7</v>
      </c>
      <c r="S194" s="196"/>
      <c r="T194" s="196"/>
      <c r="V194" s="195">
        <v>7</v>
      </c>
      <c r="W194" s="196">
        <v>20</v>
      </c>
      <c r="X194" s="196">
        <v>25</v>
      </c>
      <c r="Z194" s="195">
        <v>7</v>
      </c>
      <c r="AA194" s="196"/>
      <c r="AB194" s="196"/>
      <c r="AD194" s="195">
        <v>7</v>
      </c>
      <c r="AE194" s="196"/>
      <c r="AF194" s="196"/>
      <c r="AH194" s="200"/>
      <c r="AI194" s="199"/>
      <c r="AJ194" s="199"/>
    </row>
    <row r="195" spans="1:36" s="105" customFormat="1" ht="12.75" x14ac:dyDescent="0.2">
      <c r="A195" s="195">
        <v>8</v>
      </c>
      <c r="B195" s="196"/>
      <c r="C195" s="197"/>
      <c r="D195" s="198"/>
      <c r="E195" s="199"/>
      <c r="F195" s="195">
        <v>8</v>
      </c>
      <c r="G195" s="196"/>
      <c r="H195" s="196"/>
      <c r="J195" s="195">
        <v>8</v>
      </c>
      <c r="K195" s="196"/>
      <c r="L195" s="196"/>
      <c r="N195" s="195">
        <v>8</v>
      </c>
      <c r="O195" s="196"/>
      <c r="P195" s="196"/>
      <c r="R195" s="195">
        <v>8</v>
      </c>
      <c r="S195" s="196"/>
      <c r="T195" s="196"/>
      <c r="V195" s="195">
        <v>8</v>
      </c>
      <c r="W195" s="196">
        <v>19</v>
      </c>
      <c r="X195" s="196">
        <v>28</v>
      </c>
      <c r="Z195" s="195">
        <v>8</v>
      </c>
      <c r="AA195" s="196"/>
      <c r="AB195" s="196"/>
      <c r="AD195" s="195">
        <v>8</v>
      </c>
      <c r="AE195" s="196"/>
      <c r="AF195" s="196"/>
      <c r="AH195" s="200"/>
      <c r="AI195" s="199"/>
      <c r="AJ195" s="199"/>
    </row>
    <row r="196" spans="1:36" s="105" customFormat="1" ht="12.75" x14ac:dyDescent="0.2">
      <c r="A196" s="195">
        <v>9</v>
      </c>
      <c r="B196" s="196"/>
      <c r="C196" s="197"/>
      <c r="D196" s="198"/>
      <c r="E196" s="199"/>
      <c r="F196" s="195">
        <v>9</v>
      </c>
      <c r="G196" s="196"/>
      <c r="H196" s="196"/>
      <c r="J196" s="195">
        <v>9</v>
      </c>
      <c r="K196" s="196"/>
      <c r="L196" s="196"/>
      <c r="N196" s="195">
        <v>9</v>
      </c>
      <c r="O196" s="196"/>
      <c r="P196" s="196"/>
      <c r="R196" s="195">
        <v>9</v>
      </c>
      <c r="S196" s="196"/>
      <c r="T196" s="196"/>
      <c r="V196" s="195">
        <v>9</v>
      </c>
      <c r="W196" s="196"/>
      <c r="X196" s="196"/>
      <c r="Z196" s="195">
        <v>9</v>
      </c>
      <c r="AA196" s="196"/>
      <c r="AB196" s="196"/>
      <c r="AD196" s="195">
        <v>9</v>
      </c>
      <c r="AE196" s="196"/>
      <c r="AF196" s="196"/>
      <c r="AH196" s="200"/>
      <c r="AI196" s="199"/>
      <c r="AJ196" s="199"/>
    </row>
    <row r="197" spans="1:36" s="105" customFormat="1" ht="12.75" x14ac:dyDescent="0.2">
      <c r="A197" s="195">
        <v>10</v>
      </c>
      <c r="B197" s="196"/>
      <c r="C197" s="197"/>
      <c r="D197" s="198"/>
      <c r="E197" s="199"/>
      <c r="F197" s="195">
        <v>10</v>
      </c>
      <c r="G197" s="196"/>
      <c r="H197" s="196"/>
      <c r="J197" s="195">
        <v>10</v>
      </c>
      <c r="K197" s="196"/>
      <c r="L197" s="196"/>
      <c r="N197" s="195">
        <v>10</v>
      </c>
      <c r="O197" s="196"/>
      <c r="P197" s="196"/>
      <c r="R197" s="195">
        <v>10</v>
      </c>
      <c r="S197" s="196"/>
      <c r="T197" s="196"/>
      <c r="V197" s="195">
        <v>10</v>
      </c>
      <c r="W197" s="196"/>
      <c r="X197" s="196"/>
      <c r="Z197" s="195">
        <v>10</v>
      </c>
      <c r="AA197" s="196"/>
      <c r="AB197" s="196"/>
      <c r="AD197" s="195">
        <v>10</v>
      </c>
      <c r="AE197" s="196"/>
      <c r="AF197" s="196"/>
      <c r="AH197" s="200"/>
      <c r="AI197" s="199"/>
      <c r="AJ197" s="199"/>
    </row>
    <row r="198" spans="1:36" s="105" customFormat="1" ht="13.5" customHeight="1" x14ac:dyDescent="0.2">
      <c r="A198" s="200"/>
      <c r="AF198" s="207"/>
    </row>
    <row r="199" spans="1:36" s="105" customFormat="1" ht="13.5" customHeight="1" x14ac:dyDescent="0.2">
      <c r="A199" s="200"/>
      <c r="AF199" s="207"/>
    </row>
    <row r="200" spans="1:36" s="105" customFormat="1" ht="13.5" customHeight="1" x14ac:dyDescent="0.2">
      <c r="A200" s="208" t="s">
        <v>836</v>
      </c>
      <c r="F200" s="208" t="s">
        <v>844</v>
      </c>
      <c r="J200" s="208" t="s">
        <v>852</v>
      </c>
      <c r="N200" s="208" t="s">
        <v>861</v>
      </c>
      <c r="R200" s="208" t="s">
        <v>869</v>
      </c>
      <c r="V200" s="208" t="s">
        <v>878</v>
      </c>
      <c r="Z200" s="208" t="s">
        <v>886</v>
      </c>
      <c r="AD200" s="208" t="s">
        <v>895</v>
      </c>
    </row>
    <row r="201" spans="1:36" s="105" customFormat="1" ht="13.5" customHeight="1" x14ac:dyDescent="0.2">
      <c r="A201" s="202" t="s">
        <v>758</v>
      </c>
      <c r="B201" s="203" t="s">
        <v>759</v>
      </c>
      <c r="C201" s="204" t="s">
        <v>760</v>
      </c>
      <c r="D201" s="201"/>
      <c r="E201" s="205"/>
      <c r="F201" s="202" t="s">
        <v>758</v>
      </c>
      <c r="G201" s="203" t="s">
        <v>759</v>
      </c>
      <c r="H201" s="203" t="s">
        <v>760</v>
      </c>
      <c r="I201" s="200"/>
      <c r="J201" s="202" t="s">
        <v>758</v>
      </c>
      <c r="K201" s="203" t="s">
        <v>759</v>
      </c>
      <c r="L201" s="203" t="s">
        <v>760</v>
      </c>
      <c r="N201" s="202" t="s">
        <v>758</v>
      </c>
      <c r="O201" s="203" t="s">
        <v>759</v>
      </c>
      <c r="P201" s="203" t="s">
        <v>760</v>
      </c>
      <c r="R201" s="202" t="s">
        <v>758</v>
      </c>
      <c r="S201" s="203" t="s">
        <v>759</v>
      </c>
      <c r="T201" s="203" t="s">
        <v>760</v>
      </c>
      <c r="V201" s="202" t="s">
        <v>758</v>
      </c>
      <c r="W201" s="203" t="s">
        <v>759</v>
      </c>
      <c r="X201" s="203" t="s">
        <v>760</v>
      </c>
      <c r="Z201" s="202" t="s">
        <v>758</v>
      </c>
      <c r="AA201" s="203" t="s">
        <v>759</v>
      </c>
      <c r="AB201" s="203" t="s">
        <v>760</v>
      </c>
      <c r="AD201" s="202" t="s">
        <v>758</v>
      </c>
      <c r="AE201" s="203" t="s">
        <v>759</v>
      </c>
      <c r="AF201" s="203" t="s">
        <v>760</v>
      </c>
    </row>
    <row r="202" spans="1:36" s="105" customFormat="1" ht="13.5" customHeight="1" x14ac:dyDescent="0.2">
      <c r="A202" s="195">
        <v>1</v>
      </c>
      <c r="B202" s="196">
        <v>27</v>
      </c>
      <c r="C202" s="197">
        <v>33</v>
      </c>
      <c r="D202" s="198"/>
      <c r="E202" s="199"/>
      <c r="F202" s="195">
        <v>1</v>
      </c>
      <c r="G202" s="196">
        <v>22</v>
      </c>
      <c r="H202" s="196">
        <v>27</v>
      </c>
      <c r="J202" s="195">
        <v>1</v>
      </c>
      <c r="K202" s="196" t="s">
        <v>917</v>
      </c>
      <c r="L202" s="196">
        <v>32</v>
      </c>
      <c r="N202" s="195">
        <v>1</v>
      </c>
      <c r="O202" s="196">
        <v>23</v>
      </c>
      <c r="P202" s="196">
        <v>29</v>
      </c>
      <c r="R202" s="195">
        <v>1</v>
      </c>
      <c r="S202" s="196">
        <v>18.5</v>
      </c>
      <c r="T202" s="196">
        <v>22</v>
      </c>
      <c r="V202" s="195">
        <v>1</v>
      </c>
      <c r="W202" s="196">
        <v>23</v>
      </c>
      <c r="X202" s="196">
        <v>33</v>
      </c>
      <c r="Z202" s="195">
        <v>1</v>
      </c>
      <c r="AA202" s="196">
        <v>22</v>
      </c>
      <c r="AB202" s="196">
        <v>24</v>
      </c>
      <c r="AD202" s="195">
        <v>1</v>
      </c>
      <c r="AE202" s="196">
        <v>16</v>
      </c>
      <c r="AF202" s="196">
        <v>20</v>
      </c>
    </row>
    <row r="203" spans="1:36" s="105" customFormat="1" ht="13.5" customHeight="1" x14ac:dyDescent="0.2">
      <c r="A203" s="195">
        <v>2</v>
      </c>
      <c r="B203" s="196">
        <v>19</v>
      </c>
      <c r="C203" s="197">
        <v>31</v>
      </c>
      <c r="D203" s="198"/>
      <c r="E203" s="199"/>
      <c r="F203" s="195">
        <v>2</v>
      </c>
      <c r="G203" s="196">
        <v>27.5</v>
      </c>
      <c r="H203" s="196">
        <v>33</v>
      </c>
      <c r="J203" s="195">
        <v>2</v>
      </c>
      <c r="K203" s="196">
        <v>19</v>
      </c>
      <c r="L203" s="196">
        <v>25</v>
      </c>
      <c r="N203" s="195">
        <v>2</v>
      </c>
      <c r="O203" s="196">
        <v>16</v>
      </c>
      <c r="P203" s="196">
        <v>25</v>
      </c>
      <c r="R203" s="195">
        <v>2</v>
      </c>
      <c r="S203" s="196">
        <v>27</v>
      </c>
      <c r="T203" s="196">
        <v>36</v>
      </c>
      <c r="V203" s="195">
        <v>2</v>
      </c>
      <c r="W203" s="196">
        <v>11</v>
      </c>
      <c r="X203" s="196">
        <v>26</v>
      </c>
      <c r="Z203" s="195">
        <v>2</v>
      </c>
      <c r="AA203" s="196">
        <v>23</v>
      </c>
      <c r="AB203" s="196">
        <v>27</v>
      </c>
      <c r="AD203" s="195">
        <v>2</v>
      </c>
      <c r="AE203" s="196">
        <v>18</v>
      </c>
      <c r="AF203" s="196">
        <v>20</v>
      </c>
    </row>
    <row r="204" spans="1:36" s="105" customFormat="1" ht="13.5" customHeight="1" x14ac:dyDescent="0.2">
      <c r="A204" s="195">
        <v>3</v>
      </c>
      <c r="B204" s="196">
        <v>22</v>
      </c>
      <c r="C204" s="197">
        <v>30</v>
      </c>
      <c r="D204" s="198"/>
      <c r="E204" s="199"/>
      <c r="F204" s="195">
        <v>3</v>
      </c>
      <c r="G204" s="196">
        <v>24</v>
      </c>
      <c r="H204" s="196">
        <v>30</v>
      </c>
      <c r="J204" s="195">
        <v>3</v>
      </c>
      <c r="K204" s="196">
        <v>19</v>
      </c>
      <c r="L204" s="196">
        <v>19</v>
      </c>
      <c r="N204" s="195">
        <v>3</v>
      </c>
      <c r="O204" s="196">
        <v>20</v>
      </c>
      <c r="P204" s="196">
        <v>27</v>
      </c>
      <c r="R204" s="195">
        <v>3</v>
      </c>
      <c r="S204" s="196">
        <v>21</v>
      </c>
      <c r="T204" s="196">
        <v>28</v>
      </c>
      <c r="V204" s="195">
        <v>3</v>
      </c>
      <c r="W204" s="196">
        <v>14</v>
      </c>
      <c r="X204" s="196">
        <v>20</v>
      </c>
      <c r="Z204" s="195">
        <v>3</v>
      </c>
      <c r="AA204" s="196">
        <v>19</v>
      </c>
      <c r="AB204" s="196">
        <v>21</v>
      </c>
      <c r="AD204" s="195">
        <v>3</v>
      </c>
      <c r="AE204" s="196">
        <v>15</v>
      </c>
      <c r="AF204" s="196">
        <v>23</v>
      </c>
    </row>
    <row r="205" spans="1:36" s="105" customFormat="1" ht="13.5" customHeight="1" x14ac:dyDescent="0.2">
      <c r="A205" s="195">
        <v>4</v>
      </c>
      <c r="B205" s="196">
        <v>24.5</v>
      </c>
      <c r="C205" s="197">
        <v>28</v>
      </c>
      <c r="D205" s="198"/>
      <c r="E205" s="199"/>
      <c r="F205" s="195">
        <v>4</v>
      </c>
      <c r="G205" s="196">
        <v>12.5</v>
      </c>
      <c r="H205" s="196">
        <v>18</v>
      </c>
      <c r="J205" s="195">
        <v>4</v>
      </c>
      <c r="K205" s="196">
        <v>17</v>
      </c>
      <c r="L205" s="196">
        <v>24</v>
      </c>
      <c r="N205" s="195">
        <v>4</v>
      </c>
      <c r="O205" s="196">
        <v>21</v>
      </c>
      <c r="P205" s="196">
        <v>32</v>
      </c>
      <c r="R205" s="195">
        <v>4</v>
      </c>
      <c r="S205" s="196">
        <v>17</v>
      </c>
      <c r="T205" s="196">
        <v>17</v>
      </c>
      <c r="V205" s="195">
        <v>4</v>
      </c>
      <c r="W205" s="196">
        <v>17</v>
      </c>
      <c r="X205" s="196">
        <v>21</v>
      </c>
      <c r="Z205" s="195">
        <v>4</v>
      </c>
      <c r="AA205" s="196">
        <v>18</v>
      </c>
      <c r="AB205" s="196">
        <v>30</v>
      </c>
      <c r="AD205" s="195">
        <v>4</v>
      </c>
      <c r="AE205" s="196">
        <v>26</v>
      </c>
      <c r="AF205" s="196">
        <v>30</v>
      </c>
    </row>
    <row r="206" spans="1:36" s="105" customFormat="1" ht="13.5" customHeight="1" x14ac:dyDescent="0.2">
      <c r="A206" s="195">
        <v>5</v>
      </c>
      <c r="B206" s="196">
        <v>24</v>
      </c>
      <c r="C206" s="197">
        <v>36</v>
      </c>
      <c r="D206" s="198"/>
      <c r="E206" s="199"/>
      <c r="F206" s="195">
        <v>5</v>
      </c>
      <c r="G206" s="196">
        <v>19</v>
      </c>
      <c r="H206" s="196">
        <v>21</v>
      </c>
      <c r="J206" s="195">
        <v>5</v>
      </c>
      <c r="K206" s="196">
        <v>22</v>
      </c>
      <c r="L206" s="196">
        <v>28</v>
      </c>
      <c r="N206" s="195">
        <v>5</v>
      </c>
      <c r="O206" s="196">
        <v>13</v>
      </c>
      <c r="P206" s="196">
        <v>14</v>
      </c>
      <c r="R206" s="195">
        <v>5</v>
      </c>
      <c r="S206" s="196">
        <v>28</v>
      </c>
      <c r="T206" s="196">
        <v>34</v>
      </c>
      <c r="V206" s="195">
        <v>5</v>
      </c>
      <c r="W206" s="196">
        <v>22</v>
      </c>
      <c r="X206" s="196">
        <v>26</v>
      </c>
      <c r="Z206" s="195">
        <v>5</v>
      </c>
      <c r="AA206" s="196">
        <v>15</v>
      </c>
      <c r="AB206" s="196">
        <v>16</v>
      </c>
      <c r="AD206" s="195">
        <v>5</v>
      </c>
      <c r="AE206" s="196">
        <v>22</v>
      </c>
      <c r="AF206" s="196">
        <v>23</v>
      </c>
    </row>
    <row r="207" spans="1:36" s="105" customFormat="1" ht="13.5" customHeight="1" x14ac:dyDescent="0.2">
      <c r="A207" s="195">
        <v>6</v>
      </c>
      <c r="B207" s="196">
        <v>21</v>
      </c>
      <c r="C207" s="197">
        <v>27</v>
      </c>
      <c r="D207" s="198"/>
      <c r="E207" s="199"/>
      <c r="F207" s="195">
        <v>6</v>
      </c>
      <c r="G207" s="196"/>
      <c r="H207" s="196"/>
      <c r="J207" s="195">
        <v>6</v>
      </c>
      <c r="K207" s="196">
        <v>16</v>
      </c>
      <c r="L207" s="196">
        <v>17</v>
      </c>
      <c r="N207" s="195">
        <v>6</v>
      </c>
      <c r="O207" s="196">
        <v>11</v>
      </c>
      <c r="P207" s="196">
        <v>16</v>
      </c>
      <c r="R207" s="195">
        <v>6</v>
      </c>
      <c r="S207" s="196">
        <v>11</v>
      </c>
      <c r="T207" s="196">
        <v>11</v>
      </c>
      <c r="V207" s="195">
        <v>6</v>
      </c>
      <c r="W207" s="196">
        <v>10</v>
      </c>
      <c r="X207" s="196">
        <v>17</v>
      </c>
      <c r="Z207" s="195">
        <v>6</v>
      </c>
      <c r="AA207" s="196">
        <v>18</v>
      </c>
      <c r="AB207" s="196">
        <v>18</v>
      </c>
      <c r="AD207" s="195">
        <v>6</v>
      </c>
      <c r="AE207" s="196">
        <v>15</v>
      </c>
      <c r="AF207" s="196">
        <v>23</v>
      </c>
    </row>
    <row r="208" spans="1:36" s="105" customFormat="1" ht="13.5" customHeight="1" x14ac:dyDescent="0.2">
      <c r="A208" s="195">
        <v>7</v>
      </c>
      <c r="B208" s="196">
        <v>12</v>
      </c>
      <c r="C208" s="197">
        <v>14</v>
      </c>
      <c r="D208" s="198"/>
      <c r="E208" s="199"/>
      <c r="F208" s="195">
        <v>7</v>
      </c>
      <c r="G208" s="196"/>
      <c r="H208" s="196"/>
      <c r="J208" s="195">
        <v>7</v>
      </c>
      <c r="K208" s="196">
        <v>23</v>
      </c>
      <c r="L208" s="196">
        <v>30</v>
      </c>
      <c r="N208" s="195">
        <v>7</v>
      </c>
      <c r="O208" s="196"/>
      <c r="P208" s="196"/>
      <c r="R208" s="195">
        <v>7</v>
      </c>
      <c r="S208" s="196"/>
      <c r="T208" s="196"/>
      <c r="V208" s="195">
        <v>7</v>
      </c>
      <c r="W208" s="196">
        <v>10</v>
      </c>
      <c r="X208" s="196">
        <v>17</v>
      </c>
      <c r="Z208" s="195">
        <v>7</v>
      </c>
      <c r="AA208" s="196">
        <v>10</v>
      </c>
      <c r="AB208" s="196">
        <v>18</v>
      </c>
      <c r="AD208" s="195">
        <v>7</v>
      </c>
      <c r="AE208" s="196">
        <v>22</v>
      </c>
      <c r="AF208" s="196">
        <v>31</v>
      </c>
    </row>
    <row r="209" spans="1:36" s="105" customFormat="1" ht="13.5" customHeight="1" x14ac:dyDescent="0.2">
      <c r="A209" s="195">
        <v>8</v>
      </c>
      <c r="B209" s="196">
        <v>10</v>
      </c>
      <c r="C209" s="197">
        <v>14</v>
      </c>
      <c r="D209" s="198"/>
      <c r="E209" s="199"/>
      <c r="F209" s="195">
        <v>8</v>
      </c>
      <c r="G209" s="196"/>
      <c r="H209" s="196"/>
      <c r="J209" s="195">
        <v>8</v>
      </c>
      <c r="K209" s="196"/>
      <c r="L209" s="196"/>
      <c r="N209" s="195">
        <v>8</v>
      </c>
      <c r="O209" s="196"/>
      <c r="P209" s="196"/>
      <c r="R209" s="195">
        <v>8</v>
      </c>
      <c r="S209" s="196"/>
      <c r="T209" s="196"/>
      <c r="V209" s="195">
        <v>8</v>
      </c>
      <c r="W209" s="196">
        <v>14</v>
      </c>
      <c r="X209" s="196">
        <v>15</v>
      </c>
      <c r="Z209" s="195">
        <v>8</v>
      </c>
      <c r="AA209" s="196">
        <v>16</v>
      </c>
      <c r="AB209" s="196">
        <v>15</v>
      </c>
      <c r="AD209" s="195">
        <v>8</v>
      </c>
      <c r="AE209" s="196">
        <v>37</v>
      </c>
      <c r="AF209" s="196">
        <v>36</v>
      </c>
    </row>
    <row r="210" spans="1:36" s="105" customFormat="1" ht="13.5" customHeight="1" x14ac:dyDescent="0.2">
      <c r="A210" s="195">
        <v>9</v>
      </c>
      <c r="B210" s="196"/>
      <c r="C210" s="197"/>
      <c r="D210" s="198"/>
      <c r="E210" s="199"/>
      <c r="F210" s="195">
        <v>9</v>
      </c>
      <c r="G210" s="196"/>
      <c r="H210" s="196"/>
      <c r="J210" s="195">
        <v>9</v>
      </c>
      <c r="K210" s="196"/>
      <c r="L210" s="196"/>
      <c r="N210" s="195">
        <v>9</v>
      </c>
      <c r="O210" s="196"/>
      <c r="P210" s="196"/>
      <c r="R210" s="195">
        <v>9</v>
      </c>
      <c r="S210" s="196"/>
      <c r="T210" s="196"/>
      <c r="V210" s="195">
        <v>9</v>
      </c>
      <c r="W210" s="196"/>
      <c r="X210" s="196"/>
      <c r="Z210" s="195">
        <v>9</v>
      </c>
      <c r="AA210" s="196"/>
      <c r="AB210" s="196"/>
      <c r="AD210" s="195">
        <v>9</v>
      </c>
      <c r="AE210" s="196"/>
      <c r="AF210" s="196"/>
    </row>
    <row r="211" spans="1:36" s="105" customFormat="1" ht="15" customHeight="1" x14ac:dyDescent="0.2">
      <c r="A211" s="195">
        <v>10</v>
      </c>
      <c r="B211" s="196"/>
      <c r="C211" s="197"/>
      <c r="D211" s="198"/>
      <c r="E211" s="199"/>
      <c r="F211" s="195">
        <v>10</v>
      </c>
      <c r="G211" s="196"/>
      <c r="H211" s="196"/>
      <c r="J211" s="195">
        <v>10</v>
      </c>
      <c r="K211" s="196"/>
      <c r="L211" s="196"/>
      <c r="N211" s="195">
        <v>10</v>
      </c>
      <c r="O211" s="196"/>
      <c r="P211" s="196"/>
      <c r="R211" s="195">
        <v>10</v>
      </c>
      <c r="S211" s="196"/>
      <c r="T211" s="196"/>
      <c r="V211" s="195">
        <v>10</v>
      </c>
      <c r="W211" s="196"/>
      <c r="X211" s="196"/>
      <c r="Z211" s="195">
        <v>10</v>
      </c>
      <c r="AA211" s="196"/>
      <c r="AB211" s="196"/>
      <c r="AD211" s="195">
        <v>10</v>
      </c>
      <c r="AE211" s="196"/>
      <c r="AF211" s="196"/>
    </row>
    <row r="212" spans="1:36" ht="12.75" x14ac:dyDescent="0.2">
      <c r="A212" s="124"/>
      <c r="AF212" s="121"/>
    </row>
    <row r="213" spans="1:36" ht="12.75" x14ac:dyDescent="0.2">
      <c r="A213" s="124"/>
      <c r="AF213" s="121"/>
    </row>
    <row r="214" spans="1:36" ht="15" x14ac:dyDescent="0.2">
      <c r="A214" s="209" t="s">
        <v>918</v>
      </c>
      <c r="AF214" s="121"/>
    </row>
    <row r="215" spans="1:36" ht="12.75" x14ac:dyDescent="0.2">
      <c r="A215" s="124"/>
      <c r="B215" s="226">
        <v>44771</v>
      </c>
      <c r="AF215" s="121"/>
    </row>
    <row r="216" spans="1:36" ht="14.25" customHeight="1" x14ac:dyDescent="0.2">
      <c r="A216" s="188" t="s">
        <v>766</v>
      </c>
      <c r="F216" s="188" t="s">
        <v>774</v>
      </c>
      <c r="J216" s="188" t="s">
        <v>783</v>
      </c>
      <c r="N216" s="188" t="s">
        <v>792</v>
      </c>
      <c r="R216" s="188" t="s">
        <v>800</v>
      </c>
      <c r="V216" s="188" t="s">
        <v>809</v>
      </c>
      <c r="Z216" s="188" t="s">
        <v>818</v>
      </c>
      <c r="AD216" s="188" t="s">
        <v>826</v>
      </c>
      <c r="AH216" s="188"/>
    </row>
    <row r="217" spans="1:36" s="105" customFormat="1" ht="12.75" x14ac:dyDescent="0.2">
      <c r="A217" s="202" t="s">
        <v>758</v>
      </c>
      <c r="B217" s="203" t="s">
        <v>759</v>
      </c>
      <c r="C217" s="204" t="s">
        <v>760</v>
      </c>
      <c r="D217" s="201"/>
      <c r="E217" s="205"/>
      <c r="F217" s="202" t="s">
        <v>758</v>
      </c>
      <c r="G217" s="203" t="s">
        <v>759</v>
      </c>
      <c r="H217" s="203" t="s">
        <v>760</v>
      </c>
      <c r="I217" s="200"/>
      <c r="J217" s="202" t="s">
        <v>758</v>
      </c>
      <c r="K217" s="203" t="s">
        <v>759</v>
      </c>
      <c r="L217" s="203" t="s">
        <v>760</v>
      </c>
      <c r="N217" s="202" t="s">
        <v>758</v>
      </c>
      <c r="O217" s="203" t="s">
        <v>759</v>
      </c>
      <c r="P217" s="203" t="s">
        <v>760</v>
      </c>
      <c r="R217" s="202" t="s">
        <v>758</v>
      </c>
      <c r="S217" s="203" t="s">
        <v>759</v>
      </c>
      <c r="T217" s="203" t="s">
        <v>760</v>
      </c>
      <c r="V217" s="202" t="s">
        <v>758</v>
      </c>
      <c r="W217" s="203" t="s">
        <v>759</v>
      </c>
      <c r="X217" s="203" t="s">
        <v>760</v>
      </c>
      <c r="Z217" s="202" t="s">
        <v>758</v>
      </c>
      <c r="AA217" s="203" t="s">
        <v>759</v>
      </c>
      <c r="AB217" s="203" t="s">
        <v>760</v>
      </c>
      <c r="AD217" s="202" t="s">
        <v>758</v>
      </c>
      <c r="AE217" s="203" t="s">
        <v>759</v>
      </c>
      <c r="AF217" s="203" t="s">
        <v>760</v>
      </c>
      <c r="AH217" s="206"/>
      <c r="AI217" s="205"/>
      <c r="AJ217" s="205"/>
    </row>
    <row r="218" spans="1:36" s="105" customFormat="1" ht="12.75" x14ac:dyDescent="0.2">
      <c r="A218" s="195">
        <v>1</v>
      </c>
      <c r="B218" s="196">
        <v>29</v>
      </c>
      <c r="C218" s="197">
        <v>36</v>
      </c>
      <c r="D218" s="198"/>
      <c r="E218" s="199"/>
      <c r="F218" s="195">
        <v>1</v>
      </c>
      <c r="G218" s="196">
        <v>22</v>
      </c>
      <c r="H218" s="196">
        <v>29</v>
      </c>
      <c r="J218" s="195">
        <v>1</v>
      </c>
      <c r="K218" s="196">
        <v>19</v>
      </c>
      <c r="L218" s="196">
        <v>24</v>
      </c>
      <c r="N218" s="195">
        <v>1</v>
      </c>
      <c r="O218" s="196">
        <v>22</v>
      </c>
      <c r="P218" s="196">
        <v>29</v>
      </c>
      <c r="R218" s="195">
        <v>1</v>
      </c>
      <c r="S218" s="196">
        <v>31</v>
      </c>
      <c r="T218" s="196">
        <v>34</v>
      </c>
      <c r="V218" s="195">
        <v>1</v>
      </c>
      <c r="W218" s="196">
        <v>25</v>
      </c>
      <c r="X218" s="196">
        <v>33</v>
      </c>
      <c r="Z218" s="195">
        <v>1</v>
      </c>
      <c r="AA218" s="196">
        <v>19</v>
      </c>
      <c r="AB218" s="196">
        <v>39</v>
      </c>
      <c r="AD218" s="195">
        <v>1</v>
      </c>
      <c r="AE218" s="196">
        <v>20</v>
      </c>
      <c r="AF218" s="196">
        <v>33</v>
      </c>
      <c r="AH218" s="200"/>
      <c r="AI218" s="199"/>
      <c r="AJ218" s="199"/>
    </row>
    <row r="219" spans="1:36" s="105" customFormat="1" ht="12.75" x14ac:dyDescent="0.2">
      <c r="A219" s="195">
        <v>2</v>
      </c>
      <c r="B219" s="196">
        <v>26</v>
      </c>
      <c r="C219" s="197">
        <v>37</v>
      </c>
      <c r="D219" s="198"/>
      <c r="E219" s="199"/>
      <c r="F219" s="195">
        <v>2</v>
      </c>
      <c r="G219" s="196">
        <v>22</v>
      </c>
      <c r="H219" s="196">
        <v>28</v>
      </c>
      <c r="J219" s="195">
        <v>2</v>
      </c>
      <c r="K219" s="196">
        <v>19</v>
      </c>
      <c r="L219" s="196">
        <v>26</v>
      </c>
      <c r="N219" s="195">
        <v>2</v>
      </c>
      <c r="O219" s="196">
        <v>23</v>
      </c>
      <c r="P219" s="196">
        <v>27</v>
      </c>
      <c r="R219" s="195">
        <v>2</v>
      </c>
      <c r="S219" s="196">
        <v>33</v>
      </c>
      <c r="T219" s="196">
        <v>37</v>
      </c>
      <c r="V219" s="195">
        <v>2</v>
      </c>
      <c r="W219" s="196">
        <v>26</v>
      </c>
      <c r="X219" s="196">
        <v>36</v>
      </c>
      <c r="Z219" s="195">
        <v>2</v>
      </c>
      <c r="AA219" s="196">
        <v>21</v>
      </c>
      <c r="AB219" s="196">
        <v>35</v>
      </c>
      <c r="AD219" s="195">
        <v>2</v>
      </c>
      <c r="AE219" s="196">
        <v>27</v>
      </c>
      <c r="AF219" s="196">
        <v>41</v>
      </c>
      <c r="AH219" s="200"/>
      <c r="AI219" s="199"/>
      <c r="AJ219" s="199"/>
    </row>
    <row r="220" spans="1:36" s="105" customFormat="1" ht="12.75" x14ac:dyDescent="0.2">
      <c r="A220" s="195">
        <v>3</v>
      </c>
      <c r="B220" s="196">
        <v>26</v>
      </c>
      <c r="C220" s="197">
        <v>38</v>
      </c>
      <c r="D220" s="198"/>
      <c r="E220" s="199"/>
      <c r="F220" s="195">
        <v>3</v>
      </c>
      <c r="G220" s="196">
        <v>27</v>
      </c>
      <c r="H220" s="196">
        <v>28</v>
      </c>
      <c r="J220" s="195">
        <v>3</v>
      </c>
      <c r="K220" s="196">
        <v>18</v>
      </c>
      <c r="L220" s="196">
        <v>27</v>
      </c>
      <c r="N220" s="195">
        <v>3</v>
      </c>
      <c r="O220" s="196">
        <v>23</v>
      </c>
      <c r="P220" s="196">
        <v>26</v>
      </c>
      <c r="R220" s="195">
        <v>3</v>
      </c>
      <c r="S220" s="196">
        <v>25</v>
      </c>
      <c r="T220" s="196">
        <v>34</v>
      </c>
      <c r="V220" s="195">
        <v>3</v>
      </c>
      <c r="W220" s="196">
        <v>22</v>
      </c>
      <c r="X220" s="196">
        <v>31</v>
      </c>
      <c r="Z220" s="195">
        <v>3</v>
      </c>
      <c r="AA220" s="196">
        <v>22</v>
      </c>
      <c r="AB220" s="196">
        <v>33</v>
      </c>
      <c r="AD220" s="195">
        <v>3</v>
      </c>
      <c r="AE220" s="196">
        <v>26</v>
      </c>
      <c r="AF220" s="196">
        <v>32</v>
      </c>
      <c r="AH220" s="200"/>
      <c r="AI220" s="199"/>
      <c r="AJ220" s="199"/>
    </row>
    <row r="221" spans="1:36" s="105" customFormat="1" ht="12.75" x14ac:dyDescent="0.2">
      <c r="A221" s="195">
        <v>4</v>
      </c>
      <c r="B221" s="196">
        <v>23</v>
      </c>
      <c r="C221" s="197">
        <v>34</v>
      </c>
      <c r="D221" s="198"/>
      <c r="E221" s="199"/>
      <c r="F221" s="195">
        <v>4</v>
      </c>
      <c r="G221" s="196">
        <v>25</v>
      </c>
      <c r="H221" s="196">
        <v>36</v>
      </c>
      <c r="J221" s="195">
        <v>4</v>
      </c>
      <c r="K221" s="196">
        <v>18</v>
      </c>
      <c r="L221" s="196">
        <v>26</v>
      </c>
      <c r="N221" s="195">
        <v>4</v>
      </c>
      <c r="O221" s="196">
        <v>26</v>
      </c>
      <c r="P221" s="196">
        <v>33</v>
      </c>
      <c r="R221" s="195">
        <v>4</v>
      </c>
      <c r="S221" s="196">
        <v>32</v>
      </c>
      <c r="T221" s="196">
        <v>39</v>
      </c>
      <c r="V221" s="195">
        <v>4</v>
      </c>
      <c r="W221" s="196">
        <v>20</v>
      </c>
      <c r="X221" s="196">
        <v>27</v>
      </c>
      <c r="Z221" s="195">
        <v>4</v>
      </c>
      <c r="AA221" s="196">
        <v>21</v>
      </c>
      <c r="AB221" s="196">
        <v>41</v>
      </c>
      <c r="AD221" s="195">
        <v>4</v>
      </c>
      <c r="AE221" s="196">
        <v>18</v>
      </c>
      <c r="AF221" s="196">
        <v>29</v>
      </c>
      <c r="AH221" s="200"/>
      <c r="AI221" s="199"/>
      <c r="AJ221" s="199"/>
    </row>
    <row r="222" spans="1:36" s="105" customFormat="1" ht="12.75" x14ac:dyDescent="0.2">
      <c r="A222" s="195">
        <v>5</v>
      </c>
      <c r="B222" s="196">
        <v>25</v>
      </c>
      <c r="C222" s="197">
        <v>36</v>
      </c>
      <c r="D222" s="198"/>
      <c r="E222" s="199"/>
      <c r="F222" s="195">
        <v>5</v>
      </c>
      <c r="G222" s="196">
        <v>19</v>
      </c>
      <c r="H222" s="196">
        <v>32</v>
      </c>
      <c r="J222" s="195">
        <v>5</v>
      </c>
      <c r="K222" s="196">
        <v>16</v>
      </c>
      <c r="L222" s="196">
        <v>24</v>
      </c>
      <c r="N222" s="195">
        <v>5</v>
      </c>
      <c r="O222" s="196"/>
      <c r="P222" s="196"/>
      <c r="R222" s="195">
        <v>5</v>
      </c>
      <c r="S222" s="196">
        <v>29</v>
      </c>
      <c r="T222" s="196">
        <v>36</v>
      </c>
      <c r="V222" s="195">
        <v>5</v>
      </c>
      <c r="W222" s="196">
        <v>21</v>
      </c>
      <c r="X222" s="196">
        <v>28</v>
      </c>
      <c r="Z222" s="195">
        <v>5</v>
      </c>
      <c r="AA222" s="196">
        <v>25</v>
      </c>
      <c r="AB222" s="196">
        <v>37</v>
      </c>
      <c r="AD222" s="195">
        <v>5</v>
      </c>
      <c r="AE222" s="196">
        <v>29</v>
      </c>
      <c r="AF222" s="196">
        <v>34</v>
      </c>
      <c r="AH222" s="200"/>
      <c r="AI222" s="199"/>
      <c r="AJ222" s="199"/>
    </row>
    <row r="223" spans="1:36" s="105" customFormat="1" ht="12.75" x14ac:dyDescent="0.2">
      <c r="A223" s="195">
        <v>6</v>
      </c>
      <c r="B223" s="196"/>
      <c r="C223" s="197"/>
      <c r="D223" s="198"/>
      <c r="E223" s="199"/>
      <c r="F223" s="195">
        <v>6</v>
      </c>
      <c r="G223" s="196"/>
      <c r="H223" s="196"/>
      <c r="J223" s="195">
        <v>6</v>
      </c>
      <c r="K223" s="196"/>
      <c r="L223" s="196"/>
      <c r="N223" s="195">
        <v>6</v>
      </c>
      <c r="O223" s="196"/>
      <c r="P223" s="196"/>
      <c r="R223" s="195">
        <v>6</v>
      </c>
      <c r="S223" s="196"/>
      <c r="T223" s="196"/>
      <c r="V223" s="195">
        <v>6</v>
      </c>
      <c r="W223" s="196"/>
      <c r="X223" s="196"/>
      <c r="Z223" s="195">
        <v>6</v>
      </c>
      <c r="AA223" s="196"/>
      <c r="AB223" s="196"/>
      <c r="AD223" s="195">
        <v>6</v>
      </c>
      <c r="AE223" s="196"/>
      <c r="AF223" s="196"/>
      <c r="AH223" s="200"/>
      <c r="AI223" s="199"/>
      <c r="AJ223" s="199"/>
    </row>
    <row r="224" spans="1:36" s="105" customFormat="1" ht="12.75" x14ac:dyDescent="0.2">
      <c r="A224" s="195">
        <v>7</v>
      </c>
      <c r="B224" s="196"/>
      <c r="C224" s="197"/>
      <c r="D224" s="198"/>
      <c r="E224" s="199"/>
      <c r="F224" s="195">
        <v>7</v>
      </c>
      <c r="G224" s="196"/>
      <c r="H224" s="196"/>
      <c r="J224" s="195">
        <v>7</v>
      </c>
      <c r="K224" s="196"/>
      <c r="L224" s="196"/>
      <c r="N224" s="195">
        <v>7</v>
      </c>
      <c r="O224" s="196"/>
      <c r="P224" s="196"/>
      <c r="R224" s="195">
        <v>7</v>
      </c>
      <c r="S224" s="196"/>
      <c r="T224" s="196"/>
      <c r="V224" s="195">
        <v>7</v>
      </c>
      <c r="W224" s="196"/>
      <c r="X224" s="196"/>
      <c r="Z224" s="195">
        <v>7</v>
      </c>
      <c r="AA224" s="196"/>
      <c r="AB224" s="196"/>
      <c r="AD224" s="195">
        <v>7</v>
      </c>
      <c r="AE224" s="196"/>
      <c r="AF224" s="196"/>
      <c r="AH224" s="200"/>
      <c r="AI224" s="199"/>
      <c r="AJ224" s="199"/>
    </row>
    <row r="225" spans="1:36" s="105" customFormat="1" ht="12.75" x14ac:dyDescent="0.2">
      <c r="A225" s="195">
        <v>8</v>
      </c>
      <c r="B225" s="196"/>
      <c r="C225" s="197"/>
      <c r="D225" s="198"/>
      <c r="E225" s="199"/>
      <c r="F225" s="195">
        <v>8</v>
      </c>
      <c r="G225" s="196"/>
      <c r="H225" s="196"/>
      <c r="J225" s="195">
        <v>8</v>
      </c>
      <c r="K225" s="196"/>
      <c r="L225" s="196"/>
      <c r="N225" s="195">
        <v>8</v>
      </c>
      <c r="O225" s="196"/>
      <c r="P225" s="196"/>
      <c r="R225" s="195">
        <v>8</v>
      </c>
      <c r="S225" s="196"/>
      <c r="T225" s="196"/>
      <c r="V225" s="195">
        <v>8</v>
      </c>
      <c r="W225" s="196"/>
      <c r="X225" s="196"/>
      <c r="Z225" s="195">
        <v>8</v>
      </c>
      <c r="AA225" s="196"/>
      <c r="AB225" s="196"/>
      <c r="AD225" s="195">
        <v>8</v>
      </c>
      <c r="AE225" s="196"/>
      <c r="AF225" s="196"/>
      <c r="AH225" s="200"/>
      <c r="AI225" s="199"/>
      <c r="AJ225" s="199"/>
    </row>
    <row r="226" spans="1:36" s="105" customFormat="1" ht="12.75" x14ac:dyDescent="0.2">
      <c r="A226" s="195">
        <v>9</v>
      </c>
      <c r="B226" s="196"/>
      <c r="C226" s="197"/>
      <c r="D226" s="198"/>
      <c r="E226" s="199"/>
      <c r="F226" s="195">
        <v>9</v>
      </c>
      <c r="G226" s="196"/>
      <c r="H226" s="196"/>
      <c r="J226" s="195">
        <v>9</v>
      </c>
      <c r="K226" s="196"/>
      <c r="L226" s="196"/>
      <c r="N226" s="195">
        <v>9</v>
      </c>
      <c r="O226" s="196"/>
      <c r="P226" s="196"/>
      <c r="R226" s="195">
        <v>9</v>
      </c>
      <c r="S226" s="196"/>
      <c r="T226" s="196"/>
      <c r="V226" s="195">
        <v>9</v>
      </c>
      <c r="W226" s="196"/>
      <c r="X226" s="196"/>
      <c r="Z226" s="195">
        <v>9</v>
      </c>
      <c r="AA226" s="196"/>
      <c r="AB226" s="196"/>
      <c r="AD226" s="195">
        <v>9</v>
      </c>
      <c r="AE226" s="196"/>
      <c r="AF226" s="196"/>
      <c r="AH226" s="200"/>
      <c r="AI226" s="199"/>
      <c r="AJ226" s="199"/>
    </row>
    <row r="227" spans="1:36" s="105" customFormat="1" ht="12.75" x14ac:dyDescent="0.2">
      <c r="A227" s="195">
        <v>10</v>
      </c>
      <c r="B227" s="196"/>
      <c r="C227" s="197"/>
      <c r="D227" s="198"/>
      <c r="E227" s="199"/>
      <c r="F227" s="195">
        <v>10</v>
      </c>
      <c r="G227" s="196"/>
      <c r="H227" s="196"/>
      <c r="J227" s="195">
        <v>10</v>
      </c>
      <c r="K227" s="196"/>
      <c r="L227" s="196"/>
      <c r="N227" s="195">
        <v>10</v>
      </c>
      <c r="O227" s="196"/>
      <c r="P227" s="196"/>
      <c r="R227" s="195">
        <v>10</v>
      </c>
      <c r="S227" s="196"/>
      <c r="T227" s="196"/>
      <c r="V227" s="195">
        <v>10</v>
      </c>
      <c r="W227" s="196"/>
      <c r="X227" s="196"/>
      <c r="Z227" s="195">
        <v>10</v>
      </c>
      <c r="AA227" s="196"/>
      <c r="AB227" s="196"/>
      <c r="AD227" s="195">
        <v>10</v>
      </c>
      <c r="AE227" s="196"/>
      <c r="AF227" s="196"/>
      <c r="AH227" s="200"/>
      <c r="AI227" s="199"/>
      <c r="AJ227" s="199"/>
    </row>
    <row r="228" spans="1:36" s="105" customFormat="1" ht="12.75" x14ac:dyDescent="0.2">
      <c r="A228" s="200"/>
      <c r="AF228" s="207"/>
    </row>
    <row r="229" spans="1:36" s="105" customFormat="1" ht="12.75" x14ac:dyDescent="0.2">
      <c r="A229" s="200"/>
      <c r="AF229" s="207"/>
    </row>
    <row r="230" spans="1:36" s="105" customFormat="1" ht="12.75" x14ac:dyDescent="0.2">
      <c r="A230" s="200"/>
      <c r="AF230" s="207"/>
    </row>
    <row r="231" spans="1:36" s="105" customFormat="1" ht="12.75" x14ac:dyDescent="0.2">
      <c r="A231" s="208" t="s">
        <v>836</v>
      </c>
      <c r="F231" s="208" t="s">
        <v>844</v>
      </c>
      <c r="J231" s="208" t="s">
        <v>852</v>
      </c>
      <c r="N231" s="208" t="s">
        <v>861</v>
      </c>
      <c r="R231" s="208" t="s">
        <v>869</v>
      </c>
      <c r="V231" s="208" t="s">
        <v>878</v>
      </c>
      <c r="Z231" s="208" t="s">
        <v>886</v>
      </c>
      <c r="AD231" s="208" t="s">
        <v>895</v>
      </c>
    </row>
    <row r="232" spans="1:36" s="105" customFormat="1" ht="12.75" x14ac:dyDescent="0.2">
      <c r="A232" s="202" t="s">
        <v>758</v>
      </c>
      <c r="B232" s="203" t="s">
        <v>759</v>
      </c>
      <c r="C232" s="204" t="s">
        <v>760</v>
      </c>
      <c r="D232" s="201"/>
      <c r="E232" s="205"/>
      <c r="F232" s="202" t="s">
        <v>758</v>
      </c>
      <c r="G232" s="203" t="s">
        <v>759</v>
      </c>
      <c r="H232" s="203" t="s">
        <v>760</v>
      </c>
      <c r="I232" s="200"/>
      <c r="J232" s="202" t="s">
        <v>758</v>
      </c>
      <c r="K232" s="203" t="s">
        <v>759</v>
      </c>
      <c r="L232" s="203" t="s">
        <v>760</v>
      </c>
      <c r="N232" s="202" t="s">
        <v>758</v>
      </c>
      <c r="O232" s="203" t="s">
        <v>759</v>
      </c>
      <c r="P232" s="203" t="s">
        <v>760</v>
      </c>
      <c r="R232" s="202" t="s">
        <v>758</v>
      </c>
      <c r="S232" s="203" t="s">
        <v>759</v>
      </c>
      <c r="T232" s="203" t="s">
        <v>760</v>
      </c>
      <c r="V232" s="202" t="s">
        <v>758</v>
      </c>
      <c r="W232" s="203" t="s">
        <v>759</v>
      </c>
      <c r="X232" s="203" t="s">
        <v>760</v>
      </c>
      <c r="Z232" s="202" t="s">
        <v>758</v>
      </c>
      <c r="AA232" s="203" t="s">
        <v>759</v>
      </c>
      <c r="AB232" s="203" t="s">
        <v>760</v>
      </c>
      <c r="AD232" s="202" t="s">
        <v>758</v>
      </c>
      <c r="AE232" s="203" t="s">
        <v>759</v>
      </c>
      <c r="AF232" s="203" t="s">
        <v>760</v>
      </c>
    </row>
    <row r="233" spans="1:36" s="105" customFormat="1" ht="12.75" x14ac:dyDescent="0.2">
      <c r="A233" s="195">
        <v>1</v>
      </c>
      <c r="B233" s="196">
        <v>30</v>
      </c>
      <c r="C233" s="197">
        <v>38</v>
      </c>
      <c r="D233" s="198"/>
      <c r="E233" s="199"/>
      <c r="F233" s="195">
        <v>1</v>
      </c>
      <c r="G233" s="196">
        <v>18</v>
      </c>
      <c r="H233" s="196">
        <v>26</v>
      </c>
      <c r="J233" s="195">
        <v>1</v>
      </c>
      <c r="K233" s="196">
        <v>23</v>
      </c>
      <c r="L233" s="196">
        <v>32</v>
      </c>
      <c r="N233" s="195">
        <v>1</v>
      </c>
      <c r="O233" s="196">
        <v>25</v>
      </c>
      <c r="P233" s="196">
        <v>40</v>
      </c>
      <c r="R233" s="195">
        <v>1</v>
      </c>
      <c r="S233" s="196">
        <v>13</v>
      </c>
      <c r="T233" s="196">
        <v>19</v>
      </c>
      <c r="V233" s="195">
        <v>1</v>
      </c>
      <c r="W233" s="196">
        <v>26</v>
      </c>
      <c r="X233" s="196">
        <v>35</v>
      </c>
      <c r="Z233" s="195">
        <v>1</v>
      </c>
      <c r="AA233" s="196">
        <v>31</v>
      </c>
      <c r="AB233" s="196">
        <v>40</v>
      </c>
      <c r="AD233" s="195">
        <v>1</v>
      </c>
      <c r="AE233" s="196">
        <v>28</v>
      </c>
      <c r="AF233" s="196">
        <v>35</v>
      </c>
    </row>
    <row r="234" spans="1:36" s="105" customFormat="1" ht="16.5" customHeight="1" x14ac:dyDescent="0.2">
      <c r="A234" s="195">
        <v>2</v>
      </c>
      <c r="B234" s="196">
        <v>29</v>
      </c>
      <c r="C234" s="197">
        <v>34</v>
      </c>
      <c r="D234" s="198"/>
      <c r="E234" s="199"/>
      <c r="F234" s="195">
        <v>2</v>
      </c>
      <c r="G234" s="196">
        <v>18</v>
      </c>
      <c r="H234" s="196">
        <v>28</v>
      </c>
      <c r="J234" s="195">
        <v>2</v>
      </c>
      <c r="K234" s="196">
        <v>27</v>
      </c>
      <c r="L234" s="196">
        <v>36</v>
      </c>
      <c r="N234" s="195">
        <v>2</v>
      </c>
      <c r="O234" s="196">
        <v>23</v>
      </c>
      <c r="P234" s="196">
        <v>31</v>
      </c>
      <c r="R234" s="195">
        <v>2</v>
      </c>
      <c r="S234" s="196" t="s">
        <v>919</v>
      </c>
      <c r="T234" s="196"/>
      <c r="V234" s="195">
        <v>2</v>
      </c>
      <c r="W234" s="196">
        <v>19</v>
      </c>
      <c r="X234" s="196">
        <v>42</v>
      </c>
      <c r="Z234" s="195">
        <v>2</v>
      </c>
      <c r="AA234" s="196">
        <v>29</v>
      </c>
      <c r="AB234" s="196">
        <v>38</v>
      </c>
      <c r="AD234" s="195">
        <v>2</v>
      </c>
      <c r="AE234" s="196">
        <v>34</v>
      </c>
      <c r="AF234" s="196">
        <v>41</v>
      </c>
    </row>
    <row r="235" spans="1:36" s="105" customFormat="1" ht="12.75" x14ac:dyDescent="0.2">
      <c r="A235" s="195">
        <v>3</v>
      </c>
      <c r="B235" s="196">
        <v>32</v>
      </c>
      <c r="C235" s="197">
        <v>42</v>
      </c>
      <c r="D235" s="198"/>
      <c r="E235" s="199"/>
      <c r="F235" s="195">
        <v>3</v>
      </c>
      <c r="G235" s="196">
        <v>34</v>
      </c>
      <c r="H235" s="196">
        <v>39</v>
      </c>
      <c r="J235" s="195">
        <v>3</v>
      </c>
      <c r="K235" s="196">
        <v>23</v>
      </c>
      <c r="L235" s="196">
        <v>30</v>
      </c>
      <c r="N235" s="195">
        <v>3</v>
      </c>
      <c r="O235" s="196">
        <v>26</v>
      </c>
      <c r="P235" s="196">
        <v>42</v>
      </c>
      <c r="R235" s="195">
        <v>3</v>
      </c>
      <c r="S235" s="196"/>
      <c r="T235" s="196"/>
      <c r="V235" s="195">
        <v>3</v>
      </c>
      <c r="W235" s="196">
        <v>25</v>
      </c>
      <c r="X235" s="196">
        <v>44</v>
      </c>
      <c r="Z235" s="195">
        <v>3</v>
      </c>
      <c r="AA235" s="196">
        <v>28</v>
      </c>
      <c r="AB235" s="196">
        <v>40</v>
      </c>
      <c r="AD235" s="195">
        <v>3</v>
      </c>
      <c r="AE235" s="196">
        <v>36</v>
      </c>
      <c r="AF235" s="196">
        <v>41</v>
      </c>
    </row>
    <row r="236" spans="1:36" s="105" customFormat="1" ht="12.75" x14ac:dyDescent="0.2">
      <c r="A236" s="195">
        <v>4</v>
      </c>
      <c r="B236" s="196">
        <v>30</v>
      </c>
      <c r="C236" s="197">
        <v>33</v>
      </c>
      <c r="D236" s="198"/>
      <c r="E236" s="199"/>
      <c r="F236" s="195">
        <v>4</v>
      </c>
      <c r="G236" s="196">
        <v>25</v>
      </c>
      <c r="H236" s="196">
        <v>36</v>
      </c>
      <c r="J236" s="195">
        <v>4</v>
      </c>
      <c r="K236" s="196">
        <v>23</v>
      </c>
      <c r="L236" s="196">
        <v>28</v>
      </c>
      <c r="N236" s="195">
        <v>4</v>
      </c>
      <c r="O236" s="196">
        <v>20</v>
      </c>
      <c r="P236" s="196">
        <v>32</v>
      </c>
      <c r="R236" s="195">
        <v>4</v>
      </c>
      <c r="S236" s="196"/>
      <c r="T236" s="196"/>
      <c r="V236" s="195">
        <v>4</v>
      </c>
      <c r="W236" s="196">
        <v>22</v>
      </c>
      <c r="X236" s="196">
        <v>40</v>
      </c>
      <c r="Z236" s="195">
        <v>4</v>
      </c>
      <c r="AA236" s="196">
        <v>29</v>
      </c>
      <c r="AB236" s="196">
        <v>39</v>
      </c>
      <c r="AD236" s="195">
        <v>4</v>
      </c>
      <c r="AE236" s="196">
        <v>31</v>
      </c>
      <c r="AF236" s="196">
        <v>46</v>
      </c>
    </row>
    <row r="237" spans="1:36" s="105" customFormat="1" ht="12.75" x14ac:dyDescent="0.2">
      <c r="A237" s="195">
        <v>5</v>
      </c>
      <c r="B237" s="196">
        <v>25</v>
      </c>
      <c r="C237" s="197">
        <v>25</v>
      </c>
      <c r="D237" s="198"/>
      <c r="E237" s="199"/>
      <c r="F237" s="195">
        <v>5</v>
      </c>
      <c r="G237" s="196">
        <v>27</v>
      </c>
      <c r="H237" s="196">
        <v>35</v>
      </c>
      <c r="J237" s="195">
        <v>5</v>
      </c>
      <c r="K237" s="196">
        <v>29</v>
      </c>
      <c r="L237" s="196">
        <v>36</v>
      </c>
      <c r="N237" s="195">
        <v>5</v>
      </c>
      <c r="O237" s="196">
        <v>24</v>
      </c>
      <c r="P237" s="196">
        <v>33</v>
      </c>
      <c r="R237" s="195">
        <v>5</v>
      </c>
      <c r="S237" s="196"/>
      <c r="T237" s="196"/>
      <c r="V237" s="195">
        <v>5</v>
      </c>
      <c r="W237" s="196">
        <v>19</v>
      </c>
      <c r="X237" s="196">
        <v>38</v>
      </c>
      <c r="Z237" s="195">
        <v>5</v>
      </c>
      <c r="AA237" s="196">
        <v>25</v>
      </c>
      <c r="AB237" s="196">
        <v>38</v>
      </c>
      <c r="AD237" s="195">
        <v>5</v>
      </c>
      <c r="AE237" s="196">
        <v>37</v>
      </c>
      <c r="AF237" s="196">
        <v>44</v>
      </c>
    </row>
    <row r="238" spans="1:36" s="105" customFormat="1" ht="12.75" x14ac:dyDescent="0.2">
      <c r="A238" s="195">
        <v>6</v>
      </c>
      <c r="B238" s="196"/>
      <c r="C238" s="197"/>
      <c r="D238" s="198"/>
      <c r="E238" s="199"/>
      <c r="F238" s="195">
        <v>6</v>
      </c>
      <c r="G238" s="196"/>
      <c r="H238" s="196"/>
      <c r="J238" s="195">
        <v>6</v>
      </c>
      <c r="K238" s="196"/>
      <c r="L238" s="196"/>
      <c r="N238" s="195">
        <v>6</v>
      </c>
      <c r="O238" s="196"/>
      <c r="P238" s="196"/>
      <c r="R238" s="195">
        <v>6</v>
      </c>
      <c r="S238" s="196"/>
      <c r="T238" s="196"/>
      <c r="V238" s="195">
        <v>6</v>
      </c>
      <c r="W238" s="196"/>
      <c r="X238" s="196"/>
      <c r="Z238" s="195">
        <v>6</v>
      </c>
      <c r="AA238" s="196"/>
      <c r="AB238" s="196"/>
      <c r="AD238" s="195">
        <v>6</v>
      </c>
      <c r="AE238" s="196"/>
      <c r="AF238" s="196"/>
    </row>
    <row r="239" spans="1:36" s="105" customFormat="1" ht="12.75" x14ac:dyDescent="0.2">
      <c r="A239" s="195">
        <v>7</v>
      </c>
      <c r="B239" s="196"/>
      <c r="C239" s="197"/>
      <c r="D239" s="198"/>
      <c r="E239" s="199"/>
      <c r="F239" s="195">
        <v>7</v>
      </c>
      <c r="G239" s="196"/>
      <c r="H239" s="196"/>
      <c r="J239" s="195">
        <v>7</v>
      </c>
      <c r="K239" s="196"/>
      <c r="L239" s="196"/>
      <c r="N239" s="195">
        <v>7</v>
      </c>
      <c r="O239" s="196"/>
      <c r="P239" s="196"/>
      <c r="R239" s="195">
        <v>7</v>
      </c>
      <c r="S239" s="196"/>
      <c r="T239" s="196"/>
      <c r="V239" s="195">
        <v>7</v>
      </c>
      <c r="W239" s="196"/>
      <c r="X239" s="196"/>
      <c r="Z239" s="195">
        <v>7</v>
      </c>
      <c r="AA239" s="196"/>
      <c r="AB239" s="196"/>
      <c r="AD239" s="195">
        <v>7</v>
      </c>
      <c r="AE239" s="196"/>
      <c r="AF239" s="196"/>
    </row>
    <row r="240" spans="1:36" s="105" customFormat="1" ht="12.75" x14ac:dyDescent="0.2">
      <c r="A240" s="195">
        <v>8</v>
      </c>
      <c r="B240" s="196"/>
      <c r="C240" s="197"/>
      <c r="D240" s="198"/>
      <c r="E240" s="199"/>
      <c r="F240" s="195">
        <v>8</v>
      </c>
      <c r="G240" s="196"/>
      <c r="H240" s="196"/>
      <c r="J240" s="195">
        <v>8</v>
      </c>
      <c r="K240" s="196"/>
      <c r="L240" s="196"/>
      <c r="N240" s="195">
        <v>8</v>
      </c>
      <c r="O240" s="196"/>
      <c r="P240" s="196"/>
      <c r="R240" s="195">
        <v>8</v>
      </c>
      <c r="S240" s="196"/>
      <c r="T240" s="196"/>
      <c r="V240" s="195">
        <v>8</v>
      </c>
      <c r="W240" s="196"/>
      <c r="X240" s="196"/>
      <c r="Z240" s="195">
        <v>8</v>
      </c>
      <c r="AA240" s="196"/>
      <c r="AB240" s="196"/>
      <c r="AD240" s="195">
        <v>8</v>
      </c>
      <c r="AE240" s="196"/>
      <c r="AF240" s="196"/>
    </row>
    <row r="241" spans="1:36" s="105" customFormat="1" ht="12.75" x14ac:dyDescent="0.2">
      <c r="A241" s="195">
        <v>9</v>
      </c>
      <c r="B241" s="196"/>
      <c r="C241" s="197"/>
      <c r="D241" s="198"/>
      <c r="E241" s="199"/>
      <c r="F241" s="195">
        <v>9</v>
      </c>
      <c r="G241" s="196"/>
      <c r="H241" s="196"/>
      <c r="J241" s="195">
        <v>9</v>
      </c>
      <c r="K241" s="196"/>
      <c r="L241" s="196"/>
      <c r="N241" s="195">
        <v>9</v>
      </c>
      <c r="O241" s="196"/>
      <c r="P241" s="196"/>
      <c r="R241" s="195">
        <v>9</v>
      </c>
      <c r="S241" s="196"/>
      <c r="T241" s="196"/>
      <c r="V241" s="195">
        <v>9</v>
      </c>
      <c r="W241" s="196"/>
      <c r="X241" s="196"/>
      <c r="Z241" s="195">
        <v>9</v>
      </c>
      <c r="AA241" s="196"/>
      <c r="AB241" s="196"/>
      <c r="AD241" s="195">
        <v>9</v>
      </c>
      <c r="AE241" s="196"/>
      <c r="AF241" s="196"/>
    </row>
    <row r="242" spans="1:36" s="105" customFormat="1" ht="12.75" x14ac:dyDescent="0.2">
      <c r="A242" s="195">
        <v>10</v>
      </c>
      <c r="B242" s="196"/>
      <c r="C242" s="197"/>
      <c r="D242" s="198"/>
      <c r="E242" s="199"/>
      <c r="F242" s="195">
        <v>10</v>
      </c>
      <c r="G242" s="196"/>
      <c r="H242" s="196"/>
      <c r="J242" s="195">
        <v>10</v>
      </c>
      <c r="K242" s="196"/>
      <c r="L242" s="196"/>
      <c r="N242" s="195">
        <v>10</v>
      </c>
      <c r="O242" s="196"/>
      <c r="P242" s="196"/>
      <c r="R242" s="195">
        <v>10</v>
      </c>
      <c r="S242" s="196"/>
      <c r="T242" s="196"/>
      <c r="V242" s="195">
        <v>10</v>
      </c>
      <c r="W242" s="196"/>
      <c r="X242" s="196"/>
      <c r="Z242" s="195">
        <v>10</v>
      </c>
      <c r="AA242" s="196"/>
      <c r="AB242" s="196"/>
      <c r="AD242" s="195">
        <v>10</v>
      </c>
      <c r="AE242" s="196"/>
      <c r="AF242" s="196"/>
    </row>
    <row r="243" spans="1:36" s="105" customFormat="1" ht="12.75" x14ac:dyDescent="0.2">
      <c r="A243" s="200"/>
      <c r="AF243" s="207"/>
    </row>
    <row r="244" spans="1:36" ht="12.75" x14ac:dyDescent="0.2">
      <c r="A244" s="124"/>
      <c r="AF244" s="121"/>
    </row>
    <row r="245" spans="1:36" ht="15" x14ac:dyDescent="0.2">
      <c r="A245" s="209" t="s">
        <v>920</v>
      </c>
      <c r="AF245" s="121"/>
    </row>
    <row r="246" spans="1:36" ht="12.75" x14ac:dyDescent="0.2">
      <c r="A246" s="124"/>
      <c r="B246" s="226">
        <v>44792</v>
      </c>
      <c r="AF246" s="121"/>
    </row>
    <row r="247" spans="1:36" ht="14.25" customHeight="1" x14ac:dyDescent="0.2">
      <c r="A247" s="188" t="s">
        <v>766</v>
      </c>
      <c r="F247" s="188" t="s">
        <v>774</v>
      </c>
      <c r="J247" s="188" t="s">
        <v>783</v>
      </c>
      <c r="N247" s="188" t="s">
        <v>792</v>
      </c>
      <c r="R247" s="188" t="s">
        <v>800</v>
      </c>
      <c r="V247" s="188" t="s">
        <v>809</v>
      </c>
      <c r="Z247" s="188" t="s">
        <v>818</v>
      </c>
      <c r="AD247" s="188" t="s">
        <v>826</v>
      </c>
      <c r="AH247" s="188"/>
    </row>
    <row r="248" spans="1:36" s="105" customFormat="1" ht="12.75" x14ac:dyDescent="0.2">
      <c r="A248" s="202" t="s">
        <v>758</v>
      </c>
      <c r="B248" s="203" t="s">
        <v>759</v>
      </c>
      <c r="C248" s="204" t="s">
        <v>760</v>
      </c>
      <c r="D248" s="201"/>
      <c r="E248" s="205"/>
      <c r="F248" s="202" t="s">
        <v>758</v>
      </c>
      <c r="G248" s="203" t="s">
        <v>759</v>
      </c>
      <c r="H248" s="203" t="s">
        <v>760</v>
      </c>
      <c r="I248" s="200"/>
      <c r="J248" s="202" t="s">
        <v>758</v>
      </c>
      <c r="K248" s="203" t="s">
        <v>759</v>
      </c>
      <c r="L248" s="203" t="s">
        <v>760</v>
      </c>
      <c r="N248" s="202" t="s">
        <v>758</v>
      </c>
      <c r="O248" s="203" t="s">
        <v>759</v>
      </c>
      <c r="P248" s="203" t="s">
        <v>760</v>
      </c>
      <c r="R248" s="202" t="s">
        <v>758</v>
      </c>
      <c r="S248" s="203" t="s">
        <v>759</v>
      </c>
      <c r="T248" s="203" t="s">
        <v>760</v>
      </c>
      <c r="V248" s="202" t="s">
        <v>758</v>
      </c>
      <c r="W248" s="203" t="s">
        <v>759</v>
      </c>
      <c r="X248" s="203" t="s">
        <v>760</v>
      </c>
      <c r="Z248" s="202" t="s">
        <v>758</v>
      </c>
      <c r="AA248" s="203" t="s">
        <v>759</v>
      </c>
      <c r="AB248" s="203" t="s">
        <v>760</v>
      </c>
      <c r="AD248" s="202" t="s">
        <v>758</v>
      </c>
      <c r="AE248" s="203" t="s">
        <v>759</v>
      </c>
      <c r="AF248" s="203" t="s">
        <v>760</v>
      </c>
      <c r="AH248" s="206"/>
      <c r="AI248" s="205"/>
      <c r="AJ248" s="205"/>
    </row>
    <row r="249" spans="1:36" s="105" customFormat="1" ht="12.75" x14ac:dyDescent="0.2">
      <c r="A249" s="195">
        <v>1</v>
      </c>
      <c r="B249" s="196">
        <v>23</v>
      </c>
      <c r="C249" s="197">
        <v>40</v>
      </c>
      <c r="D249" s="198"/>
      <c r="E249" s="199"/>
      <c r="F249" s="195">
        <v>1</v>
      </c>
      <c r="G249" s="196">
        <v>28</v>
      </c>
      <c r="H249" s="196">
        <v>33</v>
      </c>
      <c r="J249" s="195">
        <v>1</v>
      </c>
      <c r="K249" s="196">
        <v>23</v>
      </c>
      <c r="L249" s="196">
        <v>25</v>
      </c>
      <c r="N249" s="195">
        <v>1</v>
      </c>
      <c r="O249" s="196">
        <v>22</v>
      </c>
      <c r="P249" s="196">
        <v>29</v>
      </c>
      <c r="R249" s="195">
        <v>1</v>
      </c>
      <c r="S249" s="196">
        <v>33</v>
      </c>
      <c r="T249" s="196">
        <v>37</v>
      </c>
      <c r="V249" s="195">
        <v>1</v>
      </c>
      <c r="W249" s="196">
        <v>24</v>
      </c>
      <c r="X249" s="196">
        <v>30</v>
      </c>
      <c r="Z249" s="195">
        <v>1</v>
      </c>
      <c r="AA249" s="196">
        <v>17</v>
      </c>
      <c r="AB249" s="196">
        <v>34</v>
      </c>
      <c r="AD249" s="195">
        <v>1</v>
      </c>
      <c r="AE249" s="196">
        <v>21</v>
      </c>
      <c r="AF249" s="196">
        <v>43</v>
      </c>
      <c r="AH249" s="200"/>
      <c r="AI249" s="199"/>
      <c r="AJ249" s="199"/>
    </row>
    <row r="250" spans="1:36" s="105" customFormat="1" ht="12.75" x14ac:dyDescent="0.2">
      <c r="A250" s="195">
        <v>2</v>
      </c>
      <c r="B250" s="196">
        <v>27</v>
      </c>
      <c r="C250" s="197">
        <v>37</v>
      </c>
      <c r="D250" s="198"/>
      <c r="E250" s="199"/>
      <c r="F250" s="195">
        <v>2</v>
      </c>
      <c r="G250" s="196">
        <v>14</v>
      </c>
      <c r="H250" s="196">
        <v>37</v>
      </c>
      <c r="J250" s="195">
        <v>2</v>
      </c>
      <c r="K250" s="196">
        <v>18</v>
      </c>
      <c r="L250" s="196">
        <v>27</v>
      </c>
      <c r="N250" s="195">
        <v>2</v>
      </c>
      <c r="O250" s="196">
        <v>27</v>
      </c>
      <c r="P250" s="196">
        <v>35</v>
      </c>
      <c r="R250" s="195">
        <v>2</v>
      </c>
      <c r="S250" s="196">
        <v>23</v>
      </c>
      <c r="T250" s="196">
        <v>39</v>
      </c>
      <c r="V250" s="195">
        <v>2</v>
      </c>
      <c r="W250" s="196">
        <v>22</v>
      </c>
      <c r="X250" s="196">
        <v>27</v>
      </c>
      <c r="Z250" s="195">
        <v>2</v>
      </c>
      <c r="AA250" s="196">
        <v>21</v>
      </c>
      <c r="AB250" s="196">
        <v>37</v>
      </c>
      <c r="AD250" s="195">
        <v>2</v>
      </c>
      <c r="AE250" s="196">
        <v>26</v>
      </c>
      <c r="AF250" s="196">
        <v>36</v>
      </c>
      <c r="AH250" s="200"/>
      <c r="AI250" s="199"/>
      <c r="AJ250" s="199"/>
    </row>
    <row r="251" spans="1:36" s="105" customFormat="1" ht="12.75" x14ac:dyDescent="0.2">
      <c r="A251" s="195">
        <v>3</v>
      </c>
      <c r="B251" s="196">
        <v>25</v>
      </c>
      <c r="C251" s="197">
        <v>40</v>
      </c>
      <c r="D251" s="198"/>
      <c r="E251" s="199"/>
      <c r="F251" s="195">
        <v>3</v>
      </c>
      <c r="G251" s="196">
        <v>18</v>
      </c>
      <c r="H251" s="196">
        <v>35</v>
      </c>
      <c r="J251" s="195">
        <v>3</v>
      </c>
      <c r="K251" s="196">
        <v>25</v>
      </c>
      <c r="L251" s="196">
        <v>27</v>
      </c>
      <c r="N251" s="195">
        <v>3</v>
      </c>
      <c r="O251" s="196">
        <v>25</v>
      </c>
      <c r="P251" s="196">
        <v>23</v>
      </c>
      <c r="R251" s="195">
        <v>3</v>
      </c>
      <c r="S251" s="196">
        <v>36</v>
      </c>
      <c r="T251" s="196">
        <v>40</v>
      </c>
      <c r="V251" s="195">
        <v>3</v>
      </c>
      <c r="W251" s="196">
        <v>20</v>
      </c>
      <c r="X251" s="196">
        <v>29</v>
      </c>
      <c r="Z251" s="195">
        <v>3</v>
      </c>
      <c r="AA251" s="196">
        <v>24</v>
      </c>
      <c r="AB251" s="196">
        <v>34</v>
      </c>
      <c r="AD251" s="195">
        <v>3</v>
      </c>
      <c r="AE251" s="196">
        <v>24</v>
      </c>
      <c r="AF251" s="196">
        <v>44</v>
      </c>
      <c r="AH251" s="200"/>
      <c r="AI251" s="199"/>
      <c r="AJ251" s="199"/>
    </row>
    <row r="252" spans="1:36" s="105" customFormat="1" ht="12.75" x14ac:dyDescent="0.2">
      <c r="A252" s="195">
        <v>4</v>
      </c>
      <c r="B252" s="196">
        <v>24</v>
      </c>
      <c r="C252" s="197">
        <v>38</v>
      </c>
      <c r="D252" s="198"/>
      <c r="E252" s="199"/>
      <c r="F252" s="195">
        <v>4</v>
      </c>
      <c r="G252" s="196">
        <v>18</v>
      </c>
      <c r="H252" s="196">
        <v>30</v>
      </c>
      <c r="J252" s="195">
        <v>4</v>
      </c>
      <c r="K252" s="196">
        <v>22</v>
      </c>
      <c r="L252" s="196">
        <v>29</v>
      </c>
      <c r="N252" s="195">
        <v>4</v>
      </c>
      <c r="O252" s="196">
        <v>25</v>
      </c>
      <c r="P252" s="196">
        <v>28</v>
      </c>
      <c r="R252" s="195">
        <v>4</v>
      </c>
      <c r="S252" s="196">
        <v>25</v>
      </c>
      <c r="T252" s="196">
        <v>39</v>
      </c>
      <c r="V252" s="195">
        <v>4</v>
      </c>
      <c r="W252" s="196">
        <v>26</v>
      </c>
      <c r="X252" s="196">
        <v>27</v>
      </c>
      <c r="Z252" s="195">
        <v>4</v>
      </c>
      <c r="AA252" s="196">
        <v>26</v>
      </c>
      <c r="AB252" s="196">
        <v>38</v>
      </c>
      <c r="AD252" s="195">
        <v>4</v>
      </c>
      <c r="AE252" s="196">
        <v>21</v>
      </c>
      <c r="AF252" s="196">
        <v>41</v>
      </c>
      <c r="AH252" s="200"/>
      <c r="AI252" s="199"/>
      <c r="AJ252" s="199"/>
    </row>
    <row r="253" spans="1:36" s="105" customFormat="1" ht="12.75" x14ac:dyDescent="0.2">
      <c r="A253" s="195">
        <v>5</v>
      </c>
      <c r="B253" s="196">
        <v>28</v>
      </c>
      <c r="C253" s="197">
        <v>43</v>
      </c>
      <c r="D253" s="198"/>
      <c r="E253" s="199"/>
      <c r="F253" s="195">
        <v>5</v>
      </c>
      <c r="G253" s="196">
        <v>17</v>
      </c>
      <c r="H253" s="196">
        <v>28</v>
      </c>
      <c r="J253" s="195">
        <v>5</v>
      </c>
      <c r="K253" s="196">
        <v>18</v>
      </c>
      <c r="L253" s="196">
        <v>28</v>
      </c>
      <c r="N253" s="195">
        <v>5</v>
      </c>
      <c r="O253" s="196"/>
      <c r="P253" s="196"/>
      <c r="R253" s="195">
        <v>5</v>
      </c>
      <c r="S253" s="196">
        <v>35</v>
      </c>
      <c r="T253" s="196">
        <v>43</v>
      </c>
      <c r="V253" s="195">
        <v>5</v>
      </c>
      <c r="W253" s="196">
        <v>19</v>
      </c>
      <c r="X253" s="196">
        <v>34</v>
      </c>
      <c r="Z253" s="195">
        <v>5</v>
      </c>
      <c r="AA253" s="196">
        <v>23</v>
      </c>
      <c r="AB253" s="196">
        <v>39</v>
      </c>
      <c r="AD253" s="195">
        <v>5</v>
      </c>
      <c r="AE253" s="196">
        <v>30</v>
      </c>
      <c r="AF253" s="196">
        <v>40</v>
      </c>
      <c r="AH253" s="200"/>
      <c r="AI253" s="199"/>
      <c r="AJ253" s="199"/>
    </row>
    <row r="254" spans="1:36" s="105" customFormat="1" ht="12.75" x14ac:dyDescent="0.2">
      <c r="A254" s="195">
        <v>6</v>
      </c>
      <c r="B254" s="196"/>
      <c r="C254" s="197"/>
      <c r="D254" s="198"/>
      <c r="E254" s="199"/>
      <c r="F254" s="195">
        <v>6</v>
      </c>
      <c r="G254" s="196"/>
      <c r="H254" s="196"/>
      <c r="J254" s="195">
        <v>6</v>
      </c>
      <c r="K254" s="196"/>
      <c r="L254" s="196"/>
      <c r="N254" s="195">
        <v>6</v>
      </c>
      <c r="O254" s="196"/>
      <c r="P254" s="196"/>
      <c r="R254" s="195">
        <v>6</v>
      </c>
      <c r="S254" s="196"/>
      <c r="T254" s="196"/>
      <c r="V254" s="195">
        <v>6</v>
      </c>
      <c r="W254" s="196"/>
      <c r="X254" s="196"/>
      <c r="Z254" s="195">
        <v>6</v>
      </c>
      <c r="AA254" s="196"/>
      <c r="AB254" s="196"/>
      <c r="AD254" s="195">
        <v>6</v>
      </c>
      <c r="AE254" s="196"/>
      <c r="AF254" s="196"/>
      <c r="AH254" s="200"/>
      <c r="AI254" s="199"/>
      <c r="AJ254" s="199"/>
    </row>
    <row r="255" spans="1:36" s="105" customFormat="1" ht="12.75" x14ac:dyDescent="0.2">
      <c r="A255" s="195">
        <v>7</v>
      </c>
      <c r="B255" s="196"/>
      <c r="C255" s="197"/>
      <c r="D255" s="198"/>
      <c r="E255" s="199"/>
      <c r="F255" s="195">
        <v>7</v>
      </c>
      <c r="G255" s="196"/>
      <c r="H255" s="196"/>
      <c r="J255" s="195">
        <v>7</v>
      </c>
      <c r="K255" s="196"/>
      <c r="L255" s="196"/>
      <c r="N255" s="195">
        <v>7</v>
      </c>
      <c r="O255" s="196"/>
      <c r="P255" s="196"/>
      <c r="R255" s="195">
        <v>7</v>
      </c>
      <c r="S255" s="196"/>
      <c r="T255" s="196"/>
      <c r="V255" s="195">
        <v>7</v>
      </c>
      <c r="W255" s="196"/>
      <c r="X255" s="196"/>
      <c r="Z255" s="195">
        <v>7</v>
      </c>
      <c r="AA255" s="196"/>
      <c r="AB255" s="196"/>
      <c r="AD255" s="195">
        <v>7</v>
      </c>
      <c r="AE255" s="196"/>
      <c r="AF255" s="196"/>
      <c r="AH255" s="200"/>
      <c r="AI255" s="199"/>
      <c r="AJ255" s="199"/>
    </row>
    <row r="256" spans="1:36" s="105" customFormat="1" ht="12.75" x14ac:dyDescent="0.2">
      <c r="A256" s="195">
        <v>8</v>
      </c>
      <c r="B256" s="196"/>
      <c r="C256" s="197"/>
      <c r="D256" s="198"/>
      <c r="E256" s="199"/>
      <c r="F256" s="195">
        <v>8</v>
      </c>
      <c r="G256" s="196"/>
      <c r="H256" s="196"/>
      <c r="J256" s="195">
        <v>8</v>
      </c>
      <c r="K256" s="196"/>
      <c r="L256" s="196"/>
      <c r="N256" s="195">
        <v>8</v>
      </c>
      <c r="O256" s="196"/>
      <c r="P256" s="196"/>
      <c r="R256" s="195">
        <v>8</v>
      </c>
      <c r="S256" s="196"/>
      <c r="T256" s="196"/>
      <c r="V256" s="195">
        <v>8</v>
      </c>
      <c r="W256" s="196"/>
      <c r="X256" s="196"/>
      <c r="Z256" s="195">
        <v>8</v>
      </c>
      <c r="AA256" s="196"/>
      <c r="AB256" s="196"/>
      <c r="AD256" s="195">
        <v>8</v>
      </c>
      <c r="AE256" s="196"/>
      <c r="AF256" s="196"/>
      <c r="AH256" s="200"/>
      <c r="AI256" s="199"/>
      <c r="AJ256" s="199"/>
    </row>
    <row r="257" spans="1:36" s="105" customFormat="1" ht="12.75" x14ac:dyDescent="0.2">
      <c r="A257" s="195">
        <v>9</v>
      </c>
      <c r="B257" s="196"/>
      <c r="C257" s="197"/>
      <c r="D257" s="198"/>
      <c r="E257" s="199"/>
      <c r="F257" s="195">
        <v>9</v>
      </c>
      <c r="G257" s="196"/>
      <c r="H257" s="196"/>
      <c r="J257" s="195">
        <v>9</v>
      </c>
      <c r="K257" s="196"/>
      <c r="L257" s="196"/>
      <c r="N257" s="195">
        <v>9</v>
      </c>
      <c r="O257" s="196"/>
      <c r="P257" s="196"/>
      <c r="R257" s="195">
        <v>9</v>
      </c>
      <c r="S257" s="196"/>
      <c r="T257" s="196"/>
      <c r="V257" s="195">
        <v>9</v>
      </c>
      <c r="W257" s="196"/>
      <c r="X257" s="196"/>
      <c r="Z257" s="195">
        <v>9</v>
      </c>
      <c r="AA257" s="196"/>
      <c r="AB257" s="196"/>
      <c r="AD257" s="195">
        <v>9</v>
      </c>
      <c r="AE257" s="196"/>
      <c r="AF257" s="196"/>
      <c r="AH257" s="200"/>
      <c r="AI257" s="199"/>
      <c r="AJ257" s="199"/>
    </row>
    <row r="258" spans="1:36" s="105" customFormat="1" ht="12.75" x14ac:dyDescent="0.2">
      <c r="A258" s="195">
        <v>10</v>
      </c>
      <c r="B258" s="196"/>
      <c r="C258" s="197"/>
      <c r="D258" s="198"/>
      <c r="E258" s="199"/>
      <c r="F258" s="195">
        <v>10</v>
      </c>
      <c r="G258" s="196"/>
      <c r="H258" s="196"/>
      <c r="J258" s="195">
        <v>10</v>
      </c>
      <c r="K258" s="196"/>
      <c r="L258" s="196"/>
      <c r="N258" s="195">
        <v>10</v>
      </c>
      <c r="O258" s="196"/>
      <c r="P258" s="196"/>
      <c r="R258" s="195">
        <v>10</v>
      </c>
      <c r="S258" s="196"/>
      <c r="T258" s="196"/>
      <c r="V258" s="195">
        <v>10</v>
      </c>
      <c r="W258" s="196"/>
      <c r="X258" s="196"/>
      <c r="Z258" s="195">
        <v>10</v>
      </c>
      <c r="AA258" s="196"/>
      <c r="AB258" s="196"/>
      <c r="AD258" s="195">
        <v>10</v>
      </c>
      <c r="AE258" s="196"/>
      <c r="AF258" s="196"/>
      <c r="AH258" s="200"/>
      <c r="AI258" s="199"/>
      <c r="AJ258" s="199"/>
    </row>
    <row r="259" spans="1:36" s="105" customFormat="1" ht="12.75" x14ac:dyDescent="0.2">
      <c r="A259" s="200"/>
      <c r="AF259" s="207"/>
    </row>
    <row r="260" spans="1:36" s="105" customFormat="1" ht="12.75" x14ac:dyDescent="0.2">
      <c r="A260" s="200"/>
      <c r="AF260" s="207"/>
    </row>
    <row r="261" spans="1:36" s="105" customFormat="1" ht="12.75" x14ac:dyDescent="0.2">
      <c r="A261" s="200"/>
      <c r="AF261" s="207"/>
    </row>
    <row r="262" spans="1:36" s="105" customFormat="1" ht="12.75" x14ac:dyDescent="0.2">
      <c r="A262" s="208" t="s">
        <v>836</v>
      </c>
      <c r="F262" s="208" t="s">
        <v>844</v>
      </c>
      <c r="J262" s="208" t="s">
        <v>852</v>
      </c>
      <c r="N262" s="208" t="s">
        <v>861</v>
      </c>
      <c r="R262" s="208" t="s">
        <v>869</v>
      </c>
      <c r="V262" s="208" t="s">
        <v>878</v>
      </c>
      <c r="Z262" s="208" t="s">
        <v>886</v>
      </c>
      <c r="AD262" s="208" t="s">
        <v>895</v>
      </c>
    </row>
    <row r="263" spans="1:36" s="105" customFormat="1" ht="12.75" x14ac:dyDescent="0.2">
      <c r="A263" s="202" t="s">
        <v>758</v>
      </c>
      <c r="B263" s="203" t="s">
        <v>759</v>
      </c>
      <c r="C263" s="204" t="s">
        <v>760</v>
      </c>
      <c r="D263" s="201"/>
      <c r="E263" s="205"/>
      <c r="F263" s="202" t="s">
        <v>758</v>
      </c>
      <c r="G263" s="203" t="s">
        <v>759</v>
      </c>
      <c r="H263" s="203" t="s">
        <v>760</v>
      </c>
      <c r="I263" s="200"/>
      <c r="J263" s="202" t="s">
        <v>758</v>
      </c>
      <c r="K263" s="203" t="s">
        <v>759</v>
      </c>
      <c r="L263" s="203" t="s">
        <v>760</v>
      </c>
      <c r="N263" s="202" t="s">
        <v>758</v>
      </c>
      <c r="O263" s="203" t="s">
        <v>759</v>
      </c>
      <c r="P263" s="203" t="s">
        <v>760</v>
      </c>
      <c r="R263" s="202" t="s">
        <v>758</v>
      </c>
      <c r="S263" s="203" t="s">
        <v>759</v>
      </c>
      <c r="T263" s="203" t="s">
        <v>760</v>
      </c>
      <c r="V263" s="202" t="s">
        <v>758</v>
      </c>
      <c r="W263" s="203" t="s">
        <v>759</v>
      </c>
      <c r="X263" s="203" t="s">
        <v>760</v>
      </c>
      <c r="Z263" s="202" t="s">
        <v>758</v>
      </c>
      <c r="AA263" s="203" t="s">
        <v>759</v>
      </c>
      <c r="AB263" s="203" t="s">
        <v>760</v>
      </c>
      <c r="AD263" s="202" t="s">
        <v>758</v>
      </c>
      <c r="AE263" s="203" t="s">
        <v>759</v>
      </c>
      <c r="AF263" s="203" t="s">
        <v>760</v>
      </c>
    </row>
    <row r="264" spans="1:36" s="105" customFormat="1" ht="12.75" x14ac:dyDescent="0.2">
      <c r="A264" s="195">
        <v>1</v>
      </c>
      <c r="B264" s="196">
        <v>34</v>
      </c>
      <c r="C264" s="197">
        <v>37</v>
      </c>
      <c r="D264" s="198"/>
      <c r="E264" s="199"/>
      <c r="F264" s="195">
        <v>1</v>
      </c>
      <c r="G264" s="196">
        <v>17</v>
      </c>
      <c r="H264" s="196">
        <v>34</v>
      </c>
      <c r="J264" s="195">
        <v>1</v>
      </c>
      <c r="K264" s="196">
        <v>30</v>
      </c>
      <c r="L264" s="196">
        <v>35</v>
      </c>
      <c r="N264" s="195">
        <v>1</v>
      </c>
      <c r="O264" s="196">
        <v>22</v>
      </c>
      <c r="P264" s="196">
        <v>30</v>
      </c>
      <c r="R264" s="195">
        <v>1</v>
      </c>
      <c r="S264" s="196">
        <v>17</v>
      </c>
      <c r="T264" s="196">
        <v>21</v>
      </c>
      <c r="V264" s="195">
        <v>1</v>
      </c>
      <c r="W264" s="196">
        <v>26</v>
      </c>
      <c r="X264" s="196">
        <v>43</v>
      </c>
      <c r="Z264" s="195">
        <v>1</v>
      </c>
      <c r="AA264" s="196">
        <v>25</v>
      </c>
      <c r="AB264" s="196">
        <v>40</v>
      </c>
      <c r="AD264" s="195">
        <v>1</v>
      </c>
      <c r="AE264" s="196">
        <v>32</v>
      </c>
      <c r="AF264" s="196">
        <v>41</v>
      </c>
    </row>
    <row r="265" spans="1:36" s="105" customFormat="1" ht="16.5" customHeight="1" x14ac:dyDescent="0.2">
      <c r="A265" s="195">
        <v>2</v>
      </c>
      <c r="B265" s="196">
        <v>24</v>
      </c>
      <c r="C265" s="197">
        <v>31</v>
      </c>
      <c r="D265" s="198"/>
      <c r="E265" s="199"/>
      <c r="F265" s="195">
        <v>2</v>
      </c>
      <c r="G265" s="196">
        <v>22</v>
      </c>
      <c r="H265" s="196">
        <v>30</v>
      </c>
      <c r="J265" s="195">
        <v>2</v>
      </c>
      <c r="K265" s="196">
        <v>28</v>
      </c>
      <c r="L265" s="196">
        <v>35</v>
      </c>
      <c r="N265" s="195">
        <v>2</v>
      </c>
      <c r="O265" s="196">
        <v>21</v>
      </c>
      <c r="P265" s="196">
        <v>39</v>
      </c>
      <c r="R265" s="195">
        <v>2</v>
      </c>
      <c r="S265" s="196">
        <v>14</v>
      </c>
      <c r="T265" s="196">
        <v>15</v>
      </c>
      <c r="V265" s="195">
        <v>2</v>
      </c>
      <c r="W265" s="196">
        <v>28</v>
      </c>
      <c r="X265" s="196">
        <v>47</v>
      </c>
      <c r="Z265" s="195">
        <v>2</v>
      </c>
      <c r="AA265" s="196">
        <v>18</v>
      </c>
      <c r="AB265" s="196">
        <v>34</v>
      </c>
      <c r="AD265" s="195">
        <v>2</v>
      </c>
      <c r="AE265" s="196">
        <v>28</v>
      </c>
      <c r="AF265" s="196">
        <v>40</v>
      </c>
    </row>
    <row r="266" spans="1:36" s="105" customFormat="1" ht="12.75" x14ac:dyDescent="0.2">
      <c r="A266" s="195">
        <v>3</v>
      </c>
      <c r="B266" s="196">
        <v>28</v>
      </c>
      <c r="C266" s="197">
        <v>36</v>
      </c>
      <c r="D266" s="198"/>
      <c r="E266" s="199"/>
      <c r="F266" s="195">
        <v>3</v>
      </c>
      <c r="G266" s="196">
        <v>24</v>
      </c>
      <c r="H266" s="196">
        <v>37</v>
      </c>
      <c r="J266" s="195">
        <v>3</v>
      </c>
      <c r="K266" s="196">
        <v>23</v>
      </c>
      <c r="L266" s="196">
        <v>40</v>
      </c>
      <c r="N266" s="195">
        <v>3</v>
      </c>
      <c r="O266" s="196">
        <v>23</v>
      </c>
      <c r="P266" s="196">
        <v>37</v>
      </c>
      <c r="R266" s="195">
        <v>3</v>
      </c>
      <c r="S266" s="196">
        <v>14</v>
      </c>
      <c r="T266" s="196">
        <v>18</v>
      </c>
      <c r="V266" s="195">
        <v>3</v>
      </c>
      <c r="W266" s="196">
        <v>27</v>
      </c>
      <c r="X266" s="196">
        <v>46</v>
      </c>
      <c r="Z266" s="195">
        <v>3</v>
      </c>
      <c r="AA266" s="196">
        <v>31</v>
      </c>
      <c r="AB266" s="196">
        <v>40</v>
      </c>
      <c r="AD266" s="195">
        <v>3</v>
      </c>
      <c r="AE266" s="196">
        <v>25</v>
      </c>
      <c r="AF266" s="196">
        <v>35</v>
      </c>
    </row>
    <row r="267" spans="1:36" s="105" customFormat="1" ht="12.75" x14ac:dyDescent="0.2">
      <c r="A267" s="195">
        <v>4</v>
      </c>
      <c r="B267" s="196">
        <v>31</v>
      </c>
      <c r="C267" s="197">
        <v>37</v>
      </c>
      <c r="D267" s="198"/>
      <c r="E267" s="199"/>
      <c r="F267" s="195">
        <v>4</v>
      </c>
      <c r="G267" s="196">
        <v>24</v>
      </c>
      <c r="H267" s="196">
        <v>37</v>
      </c>
      <c r="J267" s="195">
        <v>4</v>
      </c>
      <c r="K267" s="196">
        <v>24</v>
      </c>
      <c r="L267" s="196">
        <v>37</v>
      </c>
      <c r="N267" s="195">
        <v>4</v>
      </c>
      <c r="O267" s="196">
        <v>27</v>
      </c>
      <c r="P267" s="196">
        <v>37</v>
      </c>
      <c r="R267" s="195">
        <v>4</v>
      </c>
      <c r="S267" s="196">
        <v>11</v>
      </c>
      <c r="T267" s="196">
        <v>17</v>
      </c>
      <c r="V267" s="195">
        <v>4</v>
      </c>
      <c r="W267" s="196">
        <v>28</v>
      </c>
      <c r="X267" s="196">
        <v>50</v>
      </c>
      <c r="Z267" s="195">
        <v>4</v>
      </c>
      <c r="AA267" s="196">
        <v>28</v>
      </c>
      <c r="AB267" s="196">
        <v>33</v>
      </c>
      <c r="AD267" s="195">
        <v>4</v>
      </c>
      <c r="AE267" s="196">
        <v>29</v>
      </c>
      <c r="AF267" s="196">
        <v>43</v>
      </c>
    </row>
    <row r="268" spans="1:36" s="105" customFormat="1" ht="12.75" x14ac:dyDescent="0.2">
      <c r="A268" s="195">
        <v>5</v>
      </c>
      <c r="B268" s="196">
        <v>25</v>
      </c>
      <c r="C268" s="197">
        <v>37</v>
      </c>
      <c r="D268" s="198"/>
      <c r="E268" s="199"/>
      <c r="F268" s="195">
        <v>5</v>
      </c>
      <c r="G268" s="196"/>
      <c r="H268" s="196"/>
      <c r="J268" s="195">
        <v>5</v>
      </c>
      <c r="K268" s="196">
        <v>28</v>
      </c>
      <c r="L268" s="196">
        <v>39</v>
      </c>
      <c r="N268" s="195">
        <v>5</v>
      </c>
      <c r="O268" s="196">
        <v>20</v>
      </c>
      <c r="P268" s="196">
        <v>33</v>
      </c>
      <c r="R268" s="195">
        <v>5</v>
      </c>
      <c r="S268" s="196">
        <v>19</v>
      </c>
      <c r="T268" s="196">
        <v>22</v>
      </c>
      <c r="V268" s="195">
        <v>5</v>
      </c>
      <c r="W268" s="196"/>
      <c r="X268" s="196"/>
      <c r="Z268" s="195">
        <v>5</v>
      </c>
      <c r="AA268" s="196">
        <v>25</v>
      </c>
      <c r="AB268" s="196">
        <v>35</v>
      </c>
      <c r="AD268" s="195">
        <v>5</v>
      </c>
      <c r="AE268" s="196"/>
      <c r="AF268" s="196"/>
    </row>
    <row r="269" spans="1:36" s="105" customFormat="1" ht="12.75" x14ac:dyDescent="0.2">
      <c r="A269" s="195">
        <v>6</v>
      </c>
      <c r="B269" s="196"/>
      <c r="C269" s="197"/>
      <c r="D269" s="198"/>
      <c r="E269" s="199"/>
      <c r="F269" s="195">
        <v>6</v>
      </c>
      <c r="G269" s="196"/>
      <c r="H269" s="196"/>
      <c r="J269" s="195">
        <v>6</v>
      </c>
      <c r="K269" s="196"/>
      <c r="L269" s="196"/>
      <c r="N269" s="195">
        <v>6</v>
      </c>
      <c r="O269" s="196"/>
      <c r="P269" s="196"/>
      <c r="R269" s="195">
        <v>6</v>
      </c>
      <c r="S269" s="196"/>
      <c r="T269" s="196"/>
      <c r="V269" s="195">
        <v>6</v>
      </c>
      <c r="W269" s="196"/>
      <c r="X269" s="196"/>
      <c r="Z269" s="195">
        <v>6</v>
      </c>
      <c r="AA269" s="196"/>
      <c r="AB269" s="196"/>
      <c r="AD269" s="195">
        <v>6</v>
      </c>
      <c r="AE269" s="196"/>
      <c r="AF269" s="196"/>
    </row>
    <row r="270" spans="1:36" s="105" customFormat="1" ht="12.75" x14ac:dyDescent="0.2">
      <c r="A270" s="195">
        <v>7</v>
      </c>
      <c r="B270" s="196"/>
      <c r="C270" s="197"/>
      <c r="D270" s="198"/>
      <c r="E270" s="199"/>
      <c r="F270" s="195">
        <v>7</v>
      </c>
      <c r="G270" s="196"/>
      <c r="H270" s="196"/>
      <c r="J270" s="195">
        <v>7</v>
      </c>
      <c r="K270" s="196"/>
      <c r="L270" s="196"/>
      <c r="N270" s="195">
        <v>7</v>
      </c>
      <c r="O270" s="196"/>
      <c r="P270" s="196"/>
      <c r="R270" s="195">
        <v>7</v>
      </c>
      <c r="S270" s="196"/>
      <c r="T270" s="196"/>
      <c r="V270" s="195">
        <v>7</v>
      </c>
      <c r="W270" s="196"/>
      <c r="X270" s="196"/>
      <c r="Z270" s="195">
        <v>7</v>
      </c>
      <c r="AA270" s="196"/>
      <c r="AB270" s="196"/>
      <c r="AD270" s="195">
        <v>7</v>
      </c>
      <c r="AE270" s="196"/>
      <c r="AF270" s="196"/>
    </row>
    <row r="271" spans="1:36" s="105" customFormat="1" ht="12.75" x14ac:dyDescent="0.2">
      <c r="A271" s="195">
        <v>8</v>
      </c>
      <c r="B271" s="196"/>
      <c r="C271" s="197"/>
      <c r="D271" s="198"/>
      <c r="E271" s="199"/>
      <c r="F271" s="195">
        <v>8</v>
      </c>
      <c r="G271" s="196"/>
      <c r="H271" s="196"/>
      <c r="J271" s="195">
        <v>8</v>
      </c>
      <c r="K271" s="196"/>
      <c r="L271" s="196"/>
      <c r="N271" s="195">
        <v>8</v>
      </c>
      <c r="O271" s="196"/>
      <c r="P271" s="196"/>
      <c r="R271" s="195">
        <v>8</v>
      </c>
      <c r="S271" s="196"/>
      <c r="T271" s="196"/>
      <c r="V271" s="195">
        <v>8</v>
      </c>
      <c r="W271" s="196"/>
      <c r="X271" s="196"/>
      <c r="Z271" s="195">
        <v>8</v>
      </c>
      <c r="AA271" s="196"/>
      <c r="AB271" s="196"/>
      <c r="AD271" s="195">
        <v>8</v>
      </c>
      <c r="AE271" s="196"/>
      <c r="AF271" s="196"/>
    </row>
    <row r="272" spans="1:36" s="105" customFormat="1" ht="12.75" x14ac:dyDescent="0.2">
      <c r="A272" s="195">
        <v>9</v>
      </c>
      <c r="B272" s="196"/>
      <c r="C272" s="197"/>
      <c r="D272" s="198"/>
      <c r="E272" s="199"/>
      <c r="F272" s="195">
        <v>9</v>
      </c>
      <c r="G272" s="196"/>
      <c r="H272" s="196"/>
      <c r="J272" s="195">
        <v>9</v>
      </c>
      <c r="K272" s="196"/>
      <c r="L272" s="196"/>
      <c r="N272" s="195">
        <v>9</v>
      </c>
      <c r="O272" s="196"/>
      <c r="P272" s="196"/>
      <c r="R272" s="195">
        <v>9</v>
      </c>
      <c r="S272" s="196"/>
      <c r="T272" s="196"/>
      <c r="V272" s="195">
        <v>9</v>
      </c>
      <c r="W272" s="196"/>
      <c r="X272" s="196"/>
      <c r="Z272" s="195">
        <v>9</v>
      </c>
      <c r="AA272" s="196"/>
      <c r="AB272" s="196"/>
      <c r="AD272" s="195">
        <v>9</v>
      </c>
      <c r="AE272" s="196"/>
      <c r="AF272" s="196"/>
    </row>
    <row r="273" spans="1:36" s="105" customFormat="1" ht="12.75" x14ac:dyDescent="0.2">
      <c r="A273" s="195">
        <v>10</v>
      </c>
      <c r="B273" s="196"/>
      <c r="C273" s="197"/>
      <c r="D273" s="198"/>
      <c r="E273" s="199"/>
      <c r="F273" s="195">
        <v>10</v>
      </c>
      <c r="G273" s="196"/>
      <c r="H273" s="196"/>
      <c r="J273" s="195">
        <v>10</v>
      </c>
      <c r="K273" s="196"/>
      <c r="L273" s="196"/>
      <c r="N273" s="195">
        <v>10</v>
      </c>
      <c r="O273" s="196"/>
      <c r="P273" s="196"/>
      <c r="R273" s="195">
        <v>10</v>
      </c>
      <c r="S273" s="196"/>
      <c r="T273" s="196"/>
      <c r="V273" s="195">
        <v>10</v>
      </c>
      <c r="W273" s="196"/>
      <c r="X273" s="196"/>
      <c r="Z273" s="195">
        <v>10</v>
      </c>
      <c r="AA273" s="196"/>
      <c r="AB273" s="196"/>
      <c r="AD273" s="195">
        <v>10</v>
      </c>
      <c r="AE273" s="196"/>
      <c r="AF273" s="196"/>
    </row>
    <row r="274" spans="1:36" ht="12.75" x14ac:dyDescent="0.2">
      <c r="A274" s="124"/>
      <c r="AF274" s="121"/>
    </row>
    <row r="275" spans="1:36" ht="12.75" x14ac:dyDescent="0.2">
      <c r="A275" s="124"/>
      <c r="AF275" s="121"/>
    </row>
    <row r="276" spans="1:36" ht="15" x14ac:dyDescent="0.2">
      <c r="A276" s="209" t="s">
        <v>921</v>
      </c>
      <c r="AF276" s="121"/>
    </row>
    <row r="277" spans="1:36" ht="12.75" x14ac:dyDescent="0.2">
      <c r="A277" s="124"/>
      <c r="B277" s="226">
        <v>44806</v>
      </c>
      <c r="AF277" s="121"/>
    </row>
    <row r="278" spans="1:36" ht="14.25" customHeight="1" x14ac:dyDescent="0.2">
      <c r="A278" s="188" t="s">
        <v>766</v>
      </c>
      <c r="F278" s="188" t="s">
        <v>774</v>
      </c>
      <c r="J278" s="188" t="s">
        <v>783</v>
      </c>
      <c r="N278" s="188" t="s">
        <v>792</v>
      </c>
      <c r="R278" s="188" t="s">
        <v>800</v>
      </c>
      <c r="V278" s="188" t="s">
        <v>809</v>
      </c>
      <c r="Z278" s="188" t="s">
        <v>818</v>
      </c>
      <c r="AD278" s="188" t="s">
        <v>826</v>
      </c>
      <c r="AH278" s="188"/>
    </row>
    <row r="279" spans="1:36" s="105" customFormat="1" ht="12.75" x14ac:dyDescent="0.2">
      <c r="A279" s="202" t="s">
        <v>758</v>
      </c>
      <c r="B279" s="203" t="s">
        <v>759</v>
      </c>
      <c r="C279" s="204" t="s">
        <v>760</v>
      </c>
      <c r="D279" s="201"/>
      <c r="E279" s="205"/>
      <c r="F279" s="202" t="s">
        <v>758</v>
      </c>
      <c r="G279" s="203" t="s">
        <v>759</v>
      </c>
      <c r="H279" s="203" t="s">
        <v>760</v>
      </c>
      <c r="I279" s="200"/>
      <c r="J279" s="202" t="s">
        <v>758</v>
      </c>
      <c r="K279" s="203" t="s">
        <v>759</v>
      </c>
      <c r="L279" s="203" t="s">
        <v>760</v>
      </c>
      <c r="N279" s="202" t="s">
        <v>758</v>
      </c>
      <c r="O279" s="203" t="s">
        <v>759</v>
      </c>
      <c r="P279" s="203" t="s">
        <v>760</v>
      </c>
      <c r="R279" s="202" t="s">
        <v>758</v>
      </c>
      <c r="S279" s="203" t="s">
        <v>759</v>
      </c>
      <c r="T279" s="203" t="s">
        <v>760</v>
      </c>
      <c r="V279" s="202" t="s">
        <v>758</v>
      </c>
      <c r="W279" s="203" t="s">
        <v>759</v>
      </c>
      <c r="X279" s="203" t="s">
        <v>760</v>
      </c>
      <c r="Z279" s="202" t="s">
        <v>758</v>
      </c>
      <c r="AA279" s="203" t="s">
        <v>759</v>
      </c>
      <c r="AB279" s="203" t="s">
        <v>760</v>
      </c>
      <c r="AD279" s="202" t="s">
        <v>758</v>
      </c>
      <c r="AE279" s="203" t="s">
        <v>759</v>
      </c>
      <c r="AF279" s="203" t="s">
        <v>760</v>
      </c>
      <c r="AH279" s="206"/>
      <c r="AI279" s="205"/>
      <c r="AJ279" s="205"/>
    </row>
    <row r="280" spans="1:36" s="105" customFormat="1" ht="12.75" x14ac:dyDescent="0.2">
      <c r="A280" s="195">
        <v>1</v>
      </c>
      <c r="B280" s="196">
        <v>14</v>
      </c>
      <c r="C280" s="197">
        <v>23</v>
      </c>
      <c r="D280" s="198"/>
      <c r="E280" s="199"/>
      <c r="F280" s="195">
        <v>1</v>
      </c>
      <c r="G280" s="196">
        <v>16</v>
      </c>
      <c r="H280" s="196">
        <v>33</v>
      </c>
      <c r="J280" s="195">
        <v>1</v>
      </c>
      <c r="K280" s="196">
        <v>14</v>
      </c>
      <c r="L280" s="196">
        <v>22</v>
      </c>
      <c r="N280" s="195">
        <v>1</v>
      </c>
      <c r="O280" s="196">
        <v>25</v>
      </c>
      <c r="P280" s="196">
        <v>32</v>
      </c>
      <c r="R280" s="195">
        <v>1</v>
      </c>
      <c r="S280" s="196">
        <v>25</v>
      </c>
      <c r="T280" s="196">
        <v>37</v>
      </c>
      <c r="V280" s="195">
        <v>1</v>
      </c>
      <c r="W280" s="196">
        <v>16</v>
      </c>
      <c r="X280" s="196">
        <v>31</v>
      </c>
      <c r="Z280" s="195">
        <v>1</v>
      </c>
      <c r="AA280" s="196">
        <v>19</v>
      </c>
      <c r="AB280" s="196">
        <v>33</v>
      </c>
      <c r="AD280" s="195">
        <v>1</v>
      </c>
      <c r="AE280" s="196">
        <v>25</v>
      </c>
      <c r="AF280" s="196">
        <v>39</v>
      </c>
      <c r="AH280" s="200"/>
      <c r="AI280" s="199"/>
      <c r="AJ280" s="199"/>
    </row>
    <row r="281" spans="1:36" s="105" customFormat="1" ht="12.75" x14ac:dyDescent="0.2">
      <c r="A281" s="195">
        <v>2</v>
      </c>
      <c r="B281" s="196">
        <v>16</v>
      </c>
      <c r="C281" s="197">
        <v>27</v>
      </c>
      <c r="D281" s="198"/>
      <c r="E281" s="199"/>
      <c r="F281" s="195">
        <v>2</v>
      </c>
      <c r="G281" s="196">
        <v>20</v>
      </c>
      <c r="H281" s="196">
        <v>36</v>
      </c>
      <c r="J281" s="195">
        <v>2</v>
      </c>
      <c r="K281" s="196">
        <v>18</v>
      </c>
      <c r="L281" s="196">
        <v>29</v>
      </c>
      <c r="N281" s="195">
        <v>2</v>
      </c>
      <c r="O281" s="196">
        <v>16</v>
      </c>
      <c r="P281" s="196">
        <v>24</v>
      </c>
      <c r="R281" s="195">
        <v>2</v>
      </c>
      <c r="S281" s="196">
        <v>27</v>
      </c>
      <c r="T281" s="196">
        <v>51</v>
      </c>
      <c r="V281" s="195">
        <v>2</v>
      </c>
      <c r="W281" s="196">
        <v>14</v>
      </c>
      <c r="X281" s="196">
        <v>28</v>
      </c>
      <c r="Z281" s="195">
        <v>2</v>
      </c>
      <c r="AA281" s="196">
        <v>20</v>
      </c>
      <c r="AB281" s="196">
        <v>33</v>
      </c>
      <c r="AD281" s="195">
        <v>2</v>
      </c>
      <c r="AE281" s="196">
        <v>26</v>
      </c>
      <c r="AF281" s="196">
        <v>45</v>
      </c>
      <c r="AH281" s="200"/>
      <c r="AI281" s="199"/>
      <c r="AJ281" s="199"/>
    </row>
    <row r="282" spans="1:36" s="105" customFormat="1" ht="12.75" x14ac:dyDescent="0.2">
      <c r="A282" s="195">
        <v>3</v>
      </c>
      <c r="B282" s="196">
        <v>15</v>
      </c>
      <c r="C282" s="197">
        <v>31</v>
      </c>
      <c r="D282" s="198"/>
      <c r="E282" s="199"/>
      <c r="F282" s="195">
        <v>3</v>
      </c>
      <c r="G282" s="196">
        <v>15</v>
      </c>
      <c r="H282" s="196">
        <v>29</v>
      </c>
      <c r="J282" s="195">
        <v>3</v>
      </c>
      <c r="K282" s="196">
        <v>15</v>
      </c>
      <c r="L282" s="196">
        <v>22</v>
      </c>
      <c r="N282" s="195">
        <v>3</v>
      </c>
      <c r="O282" s="196">
        <v>26</v>
      </c>
      <c r="P282" s="196">
        <v>29</v>
      </c>
      <c r="R282" s="195">
        <v>3</v>
      </c>
      <c r="S282" s="196">
        <v>23</v>
      </c>
      <c r="T282" s="196">
        <v>32</v>
      </c>
      <c r="V282" s="195">
        <v>3</v>
      </c>
      <c r="W282" s="196">
        <v>19</v>
      </c>
      <c r="X282" s="196">
        <v>32</v>
      </c>
      <c r="Z282" s="195">
        <v>3</v>
      </c>
      <c r="AA282" s="196">
        <v>18</v>
      </c>
      <c r="AB282" s="196">
        <v>35</v>
      </c>
      <c r="AD282" s="195">
        <v>3</v>
      </c>
      <c r="AE282" s="196">
        <v>24</v>
      </c>
      <c r="AF282" s="196">
        <v>42</v>
      </c>
      <c r="AH282" s="200"/>
      <c r="AI282" s="199"/>
      <c r="AJ282" s="199"/>
    </row>
    <row r="283" spans="1:36" s="105" customFormat="1" ht="12.75" x14ac:dyDescent="0.2">
      <c r="A283" s="195">
        <v>4</v>
      </c>
      <c r="B283" s="196">
        <v>17</v>
      </c>
      <c r="C283" s="197">
        <v>33</v>
      </c>
      <c r="D283" s="198"/>
      <c r="E283" s="199"/>
      <c r="F283" s="195">
        <v>4</v>
      </c>
      <c r="G283" s="196">
        <v>11</v>
      </c>
      <c r="H283" s="196">
        <v>21</v>
      </c>
      <c r="J283" s="195">
        <v>4</v>
      </c>
      <c r="K283" s="196">
        <v>15</v>
      </c>
      <c r="L283" s="196">
        <v>23</v>
      </c>
      <c r="N283" s="195">
        <v>4</v>
      </c>
      <c r="O283" s="196">
        <v>21</v>
      </c>
      <c r="P283" s="196">
        <v>22</v>
      </c>
      <c r="R283" s="195">
        <v>4</v>
      </c>
      <c r="S283" s="196">
        <v>28</v>
      </c>
      <c r="T283" s="196">
        <v>47</v>
      </c>
      <c r="V283" s="195">
        <v>4</v>
      </c>
      <c r="W283" s="196">
        <v>14</v>
      </c>
      <c r="X283" s="196">
        <v>32</v>
      </c>
      <c r="Z283" s="195">
        <v>4</v>
      </c>
      <c r="AA283" s="196">
        <v>18</v>
      </c>
      <c r="AB283" s="196">
        <v>36</v>
      </c>
      <c r="AD283" s="195">
        <v>4</v>
      </c>
      <c r="AE283" s="196">
        <v>28</v>
      </c>
      <c r="AF283" s="196">
        <v>47</v>
      </c>
      <c r="AH283" s="200"/>
      <c r="AI283" s="199"/>
      <c r="AJ283" s="199"/>
    </row>
    <row r="284" spans="1:36" s="105" customFormat="1" ht="12.75" x14ac:dyDescent="0.2">
      <c r="A284" s="195">
        <v>5</v>
      </c>
      <c r="B284" s="196">
        <v>21</v>
      </c>
      <c r="C284" s="197">
        <v>39</v>
      </c>
      <c r="D284" s="198"/>
      <c r="E284" s="199"/>
      <c r="F284" s="195">
        <v>5</v>
      </c>
      <c r="G284" s="196"/>
      <c r="H284" s="196"/>
      <c r="J284" s="195">
        <v>5</v>
      </c>
      <c r="K284" s="196">
        <v>14</v>
      </c>
      <c r="L284" s="196">
        <v>24</v>
      </c>
      <c r="N284" s="195">
        <v>5</v>
      </c>
      <c r="O284" s="196">
        <v>21</v>
      </c>
      <c r="P284" s="196">
        <v>22</v>
      </c>
      <c r="R284" s="195">
        <v>5</v>
      </c>
      <c r="S284" s="196">
        <v>23</v>
      </c>
      <c r="T284" s="196">
        <v>38</v>
      </c>
      <c r="V284" s="195">
        <v>5</v>
      </c>
      <c r="W284" s="196">
        <v>16</v>
      </c>
      <c r="X284" s="196">
        <v>27</v>
      </c>
      <c r="Z284" s="195">
        <v>5</v>
      </c>
      <c r="AA284" s="196">
        <v>21</v>
      </c>
      <c r="AB284" s="196">
        <v>36</v>
      </c>
      <c r="AD284" s="195">
        <v>5</v>
      </c>
      <c r="AE284" s="196">
        <v>26</v>
      </c>
      <c r="AF284" s="196">
        <v>43</v>
      </c>
      <c r="AH284" s="200"/>
      <c r="AI284" s="199"/>
      <c r="AJ284" s="199"/>
    </row>
    <row r="285" spans="1:36" s="105" customFormat="1" ht="12.75" x14ac:dyDescent="0.2">
      <c r="A285" s="195">
        <v>6</v>
      </c>
      <c r="B285" s="196"/>
      <c r="C285" s="197"/>
      <c r="D285" s="198"/>
      <c r="E285" s="199"/>
      <c r="F285" s="195">
        <v>6</v>
      </c>
      <c r="G285" s="196"/>
      <c r="H285" s="196"/>
      <c r="J285" s="195">
        <v>6</v>
      </c>
      <c r="K285" s="196"/>
      <c r="L285" s="196"/>
      <c r="N285" s="195">
        <v>6</v>
      </c>
      <c r="O285" s="196"/>
      <c r="P285" s="196"/>
      <c r="R285" s="195">
        <v>6</v>
      </c>
      <c r="S285" s="196"/>
      <c r="T285" s="196"/>
      <c r="V285" s="195">
        <v>6</v>
      </c>
      <c r="W285" s="196"/>
      <c r="X285" s="196"/>
      <c r="Z285" s="195">
        <v>6</v>
      </c>
      <c r="AA285" s="196"/>
      <c r="AB285" s="196"/>
      <c r="AD285" s="195">
        <v>6</v>
      </c>
      <c r="AE285" s="196"/>
      <c r="AF285" s="196"/>
      <c r="AH285" s="200"/>
      <c r="AI285" s="199"/>
      <c r="AJ285" s="199"/>
    </row>
    <row r="286" spans="1:36" s="105" customFormat="1" ht="12.75" x14ac:dyDescent="0.2">
      <c r="A286" s="195">
        <v>7</v>
      </c>
      <c r="B286" s="196"/>
      <c r="C286" s="197"/>
      <c r="D286" s="198"/>
      <c r="E286" s="199"/>
      <c r="F286" s="195">
        <v>7</v>
      </c>
      <c r="G286" s="196"/>
      <c r="H286" s="196"/>
      <c r="J286" s="195">
        <v>7</v>
      </c>
      <c r="K286" s="196"/>
      <c r="L286" s="196"/>
      <c r="N286" s="195">
        <v>7</v>
      </c>
      <c r="O286" s="196"/>
      <c r="P286" s="196"/>
      <c r="R286" s="195">
        <v>7</v>
      </c>
      <c r="S286" s="196"/>
      <c r="T286" s="196"/>
      <c r="V286" s="195">
        <v>7</v>
      </c>
      <c r="W286" s="196"/>
      <c r="X286" s="196"/>
      <c r="Z286" s="195">
        <v>7</v>
      </c>
      <c r="AA286" s="196"/>
      <c r="AB286" s="196"/>
      <c r="AD286" s="195">
        <v>7</v>
      </c>
      <c r="AE286" s="196"/>
      <c r="AF286" s="196"/>
      <c r="AH286" s="200"/>
      <c r="AI286" s="199"/>
      <c r="AJ286" s="199"/>
    </row>
    <row r="287" spans="1:36" s="105" customFormat="1" ht="12.75" x14ac:dyDescent="0.2">
      <c r="A287" s="195">
        <v>8</v>
      </c>
      <c r="B287" s="196"/>
      <c r="C287" s="197"/>
      <c r="D287" s="198"/>
      <c r="E287" s="199"/>
      <c r="F287" s="195">
        <v>8</v>
      </c>
      <c r="G287" s="196"/>
      <c r="H287" s="196"/>
      <c r="J287" s="195">
        <v>8</v>
      </c>
      <c r="K287" s="196"/>
      <c r="L287" s="196"/>
      <c r="N287" s="195">
        <v>8</v>
      </c>
      <c r="O287" s="196"/>
      <c r="P287" s="196"/>
      <c r="R287" s="195">
        <v>8</v>
      </c>
      <c r="S287" s="196"/>
      <c r="T287" s="196"/>
      <c r="V287" s="195">
        <v>8</v>
      </c>
      <c r="W287" s="196"/>
      <c r="X287" s="196"/>
      <c r="Z287" s="195">
        <v>8</v>
      </c>
      <c r="AA287" s="196"/>
      <c r="AB287" s="196"/>
      <c r="AD287" s="195">
        <v>8</v>
      </c>
      <c r="AE287" s="196"/>
      <c r="AF287" s="196"/>
      <c r="AH287" s="200"/>
      <c r="AI287" s="199"/>
      <c r="AJ287" s="199"/>
    </row>
    <row r="288" spans="1:36" s="105" customFormat="1" ht="12.75" x14ac:dyDescent="0.2">
      <c r="A288" s="195">
        <v>9</v>
      </c>
      <c r="B288" s="196"/>
      <c r="C288" s="197"/>
      <c r="D288" s="198"/>
      <c r="E288" s="199"/>
      <c r="F288" s="195">
        <v>9</v>
      </c>
      <c r="G288" s="196"/>
      <c r="H288" s="196"/>
      <c r="J288" s="195">
        <v>9</v>
      </c>
      <c r="K288" s="196"/>
      <c r="L288" s="196"/>
      <c r="N288" s="195">
        <v>9</v>
      </c>
      <c r="O288" s="196"/>
      <c r="P288" s="196"/>
      <c r="R288" s="195">
        <v>9</v>
      </c>
      <c r="S288" s="196"/>
      <c r="T288" s="196"/>
      <c r="V288" s="195">
        <v>9</v>
      </c>
      <c r="W288" s="196"/>
      <c r="X288" s="196"/>
      <c r="Z288" s="195">
        <v>9</v>
      </c>
      <c r="AA288" s="196"/>
      <c r="AB288" s="196"/>
      <c r="AD288" s="195">
        <v>9</v>
      </c>
      <c r="AE288" s="196"/>
      <c r="AF288" s="196"/>
      <c r="AH288" s="200"/>
      <c r="AI288" s="199"/>
      <c r="AJ288" s="199"/>
    </row>
    <row r="289" spans="1:36" s="105" customFormat="1" ht="12.75" x14ac:dyDescent="0.2">
      <c r="A289" s="195">
        <v>10</v>
      </c>
      <c r="B289" s="196"/>
      <c r="C289" s="197"/>
      <c r="D289" s="198"/>
      <c r="E289" s="199"/>
      <c r="F289" s="195">
        <v>10</v>
      </c>
      <c r="G289" s="196"/>
      <c r="H289" s="196"/>
      <c r="J289" s="195">
        <v>10</v>
      </c>
      <c r="K289" s="196"/>
      <c r="L289" s="196"/>
      <c r="N289" s="195">
        <v>10</v>
      </c>
      <c r="O289" s="196"/>
      <c r="P289" s="196"/>
      <c r="R289" s="195">
        <v>10</v>
      </c>
      <c r="S289" s="196"/>
      <c r="T289" s="196"/>
      <c r="V289" s="195">
        <v>10</v>
      </c>
      <c r="W289" s="196"/>
      <c r="X289" s="196"/>
      <c r="Z289" s="195">
        <v>10</v>
      </c>
      <c r="AA289" s="196"/>
      <c r="AB289" s="196"/>
      <c r="AD289" s="195">
        <v>10</v>
      </c>
      <c r="AE289" s="196"/>
      <c r="AF289" s="196"/>
      <c r="AH289" s="200"/>
      <c r="AI289" s="199"/>
      <c r="AJ289" s="199"/>
    </row>
    <row r="290" spans="1:36" s="105" customFormat="1" ht="12.75" x14ac:dyDescent="0.2">
      <c r="A290" s="200"/>
      <c r="AF290" s="207"/>
    </row>
    <row r="291" spans="1:36" s="105" customFormat="1" ht="12.75" x14ac:dyDescent="0.2">
      <c r="A291" s="200"/>
      <c r="AF291" s="207"/>
    </row>
    <row r="292" spans="1:36" s="105" customFormat="1" ht="12.75" x14ac:dyDescent="0.2">
      <c r="A292" s="200"/>
      <c r="AF292" s="207"/>
    </row>
    <row r="293" spans="1:36" s="105" customFormat="1" ht="12.75" x14ac:dyDescent="0.2">
      <c r="A293" s="208" t="s">
        <v>836</v>
      </c>
      <c r="F293" s="208" t="s">
        <v>844</v>
      </c>
      <c r="J293" s="208" t="s">
        <v>852</v>
      </c>
      <c r="N293" s="208" t="s">
        <v>861</v>
      </c>
      <c r="R293" s="208" t="s">
        <v>869</v>
      </c>
      <c r="V293" s="208" t="s">
        <v>878</v>
      </c>
      <c r="Z293" s="208" t="s">
        <v>886</v>
      </c>
      <c r="AD293" s="208" t="s">
        <v>895</v>
      </c>
    </row>
    <row r="294" spans="1:36" s="105" customFormat="1" ht="12.75" x14ac:dyDescent="0.2">
      <c r="A294" s="202" t="s">
        <v>758</v>
      </c>
      <c r="B294" s="203" t="s">
        <v>759</v>
      </c>
      <c r="C294" s="204" t="s">
        <v>760</v>
      </c>
      <c r="D294" s="201"/>
      <c r="E294" s="205"/>
      <c r="F294" s="202" t="s">
        <v>758</v>
      </c>
      <c r="G294" s="203" t="s">
        <v>759</v>
      </c>
      <c r="H294" s="203" t="s">
        <v>760</v>
      </c>
      <c r="I294" s="200"/>
      <c r="J294" s="202" t="s">
        <v>758</v>
      </c>
      <c r="K294" s="203" t="s">
        <v>759</v>
      </c>
      <c r="L294" s="203" t="s">
        <v>760</v>
      </c>
      <c r="N294" s="202" t="s">
        <v>758</v>
      </c>
      <c r="O294" s="203" t="s">
        <v>759</v>
      </c>
      <c r="P294" s="203" t="s">
        <v>760</v>
      </c>
      <c r="R294" s="202" t="s">
        <v>758</v>
      </c>
      <c r="S294" s="203" t="s">
        <v>759</v>
      </c>
      <c r="T294" s="203" t="s">
        <v>760</v>
      </c>
      <c r="V294" s="202" t="s">
        <v>758</v>
      </c>
      <c r="W294" s="203" t="s">
        <v>759</v>
      </c>
      <c r="X294" s="203" t="s">
        <v>760</v>
      </c>
      <c r="Z294" s="202" t="s">
        <v>758</v>
      </c>
      <c r="AA294" s="203" t="s">
        <v>759</v>
      </c>
      <c r="AB294" s="203" t="s">
        <v>760</v>
      </c>
      <c r="AD294" s="202" t="s">
        <v>758</v>
      </c>
      <c r="AE294" s="203" t="s">
        <v>759</v>
      </c>
      <c r="AF294" s="203" t="s">
        <v>760</v>
      </c>
    </row>
    <row r="295" spans="1:36" s="105" customFormat="1" ht="12.75" x14ac:dyDescent="0.2">
      <c r="A295" s="195">
        <v>1</v>
      </c>
      <c r="B295" s="196">
        <v>23</v>
      </c>
      <c r="C295" s="197">
        <v>40</v>
      </c>
      <c r="D295" s="198"/>
      <c r="E295" s="199"/>
      <c r="F295" s="195">
        <v>1</v>
      </c>
      <c r="G295" s="196">
        <v>16</v>
      </c>
      <c r="H295" s="196">
        <v>28</v>
      </c>
      <c r="J295" s="195">
        <v>1</v>
      </c>
      <c r="K295" s="196">
        <v>21</v>
      </c>
      <c r="L295" s="196">
        <v>41</v>
      </c>
      <c r="N295" s="195">
        <v>1</v>
      </c>
      <c r="O295" s="196">
        <v>16</v>
      </c>
      <c r="P295" s="196">
        <v>35</v>
      </c>
      <c r="R295" s="195">
        <v>1</v>
      </c>
      <c r="S295" s="196">
        <v>18</v>
      </c>
      <c r="T295" s="196">
        <v>20</v>
      </c>
      <c r="V295" s="195">
        <v>1</v>
      </c>
      <c r="W295" s="196">
        <v>24</v>
      </c>
      <c r="X295" s="196">
        <v>38</v>
      </c>
      <c r="Z295" s="195">
        <v>1</v>
      </c>
      <c r="AA295" s="196">
        <v>23</v>
      </c>
      <c r="AB295" s="196">
        <v>32</v>
      </c>
      <c r="AD295" s="195">
        <v>1</v>
      </c>
      <c r="AE295" s="196">
        <v>28</v>
      </c>
      <c r="AF295" s="196">
        <v>47</v>
      </c>
    </row>
    <row r="296" spans="1:36" s="105" customFormat="1" ht="16.5" customHeight="1" x14ac:dyDescent="0.2">
      <c r="A296" s="195">
        <v>2</v>
      </c>
      <c r="B296" s="196">
        <v>22</v>
      </c>
      <c r="C296" s="197">
        <v>28</v>
      </c>
      <c r="D296" s="198"/>
      <c r="E296" s="199"/>
      <c r="F296" s="195">
        <v>2</v>
      </c>
      <c r="G296" s="196">
        <v>25</v>
      </c>
      <c r="H296" s="196">
        <v>41</v>
      </c>
      <c r="J296" s="195">
        <v>2</v>
      </c>
      <c r="K296" s="196">
        <v>20</v>
      </c>
      <c r="L296" s="196">
        <v>41</v>
      </c>
      <c r="N296" s="195">
        <v>2</v>
      </c>
      <c r="O296" s="196">
        <v>24</v>
      </c>
      <c r="P296" s="196">
        <v>32</v>
      </c>
      <c r="R296" s="195">
        <v>2</v>
      </c>
      <c r="S296" s="196">
        <v>14</v>
      </c>
      <c r="T296" s="196">
        <v>18</v>
      </c>
      <c r="V296" s="195">
        <v>2</v>
      </c>
      <c r="W296" s="196">
        <v>28</v>
      </c>
      <c r="X296" s="196">
        <v>46</v>
      </c>
      <c r="Z296" s="195">
        <v>2</v>
      </c>
      <c r="AA296" s="196">
        <v>23</v>
      </c>
      <c r="AB296" s="196">
        <v>38</v>
      </c>
      <c r="AD296" s="195">
        <v>2</v>
      </c>
      <c r="AE296" s="196">
        <v>22</v>
      </c>
      <c r="AF296" s="196">
        <v>34</v>
      </c>
    </row>
    <row r="297" spans="1:36" s="105" customFormat="1" ht="12.75" x14ac:dyDescent="0.2">
      <c r="A297" s="195">
        <v>3</v>
      </c>
      <c r="B297" s="196">
        <v>20</v>
      </c>
      <c r="C297" s="197">
        <v>32</v>
      </c>
      <c r="D297" s="198"/>
      <c r="E297" s="199"/>
      <c r="F297" s="195">
        <v>3</v>
      </c>
      <c r="G297" s="196">
        <v>18</v>
      </c>
      <c r="H297" s="196">
        <v>31</v>
      </c>
      <c r="J297" s="195">
        <v>3</v>
      </c>
      <c r="K297" s="196">
        <v>23</v>
      </c>
      <c r="L297" s="196">
        <v>43</v>
      </c>
      <c r="N297" s="195">
        <v>3</v>
      </c>
      <c r="O297" s="196">
        <v>16</v>
      </c>
      <c r="P297" s="196">
        <v>34</v>
      </c>
      <c r="R297" s="195">
        <v>3</v>
      </c>
      <c r="S297" s="196">
        <v>13</v>
      </c>
      <c r="T297" s="196">
        <v>18</v>
      </c>
      <c r="V297" s="195">
        <v>3</v>
      </c>
      <c r="W297" s="196">
        <v>26</v>
      </c>
      <c r="X297" s="196">
        <v>46</v>
      </c>
      <c r="Z297" s="195">
        <v>3</v>
      </c>
      <c r="AA297" s="196">
        <v>24</v>
      </c>
      <c r="AB297" s="196">
        <v>44</v>
      </c>
      <c r="AD297" s="195">
        <v>3</v>
      </c>
      <c r="AE297" s="196">
        <v>23</v>
      </c>
      <c r="AF297" s="196">
        <v>39</v>
      </c>
    </row>
    <row r="298" spans="1:36" s="105" customFormat="1" ht="12.75" x14ac:dyDescent="0.2">
      <c r="A298" s="195">
        <v>4</v>
      </c>
      <c r="B298" s="196">
        <v>23</v>
      </c>
      <c r="C298" s="197">
        <v>34</v>
      </c>
      <c r="D298" s="198"/>
      <c r="E298" s="199"/>
      <c r="F298" s="195">
        <v>4</v>
      </c>
      <c r="G298" s="196">
        <v>16</v>
      </c>
      <c r="H298" s="196">
        <v>29</v>
      </c>
      <c r="J298" s="195">
        <v>4</v>
      </c>
      <c r="K298" s="196">
        <v>22</v>
      </c>
      <c r="L298" s="196">
        <v>39</v>
      </c>
      <c r="N298" s="195">
        <v>4</v>
      </c>
      <c r="O298" s="196">
        <v>19</v>
      </c>
      <c r="P298" s="196">
        <v>39</v>
      </c>
      <c r="R298" s="195">
        <v>4</v>
      </c>
      <c r="S298" s="196"/>
      <c r="T298" s="196"/>
      <c r="V298" s="195">
        <v>4</v>
      </c>
      <c r="W298" s="196">
        <v>27</v>
      </c>
      <c r="X298" s="196">
        <v>41</v>
      </c>
      <c r="Z298" s="195">
        <v>4</v>
      </c>
      <c r="AA298" s="196">
        <v>26</v>
      </c>
      <c r="AB298" s="196">
        <v>36</v>
      </c>
      <c r="AD298" s="195">
        <v>4</v>
      </c>
      <c r="AE298" s="196">
        <v>31</v>
      </c>
      <c r="AF298" s="196">
        <v>39</v>
      </c>
    </row>
    <row r="299" spans="1:36" s="105" customFormat="1" ht="12.75" x14ac:dyDescent="0.2">
      <c r="A299" s="195">
        <v>5</v>
      </c>
      <c r="B299" s="196">
        <v>27</v>
      </c>
      <c r="C299" s="197">
        <v>37</v>
      </c>
      <c r="D299" s="198"/>
      <c r="E299" s="199"/>
      <c r="F299" s="195">
        <v>5</v>
      </c>
      <c r="G299" s="196">
        <v>18</v>
      </c>
      <c r="H299" s="196">
        <v>30</v>
      </c>
      <c r="J299" s="195">
        <v>5</v>
      </c>
      <c r="K299" s="196">
        <v>22</v>
      </c>
      <c r="L299" s="196">
        <v>40</v>
      </c>
      <c r="N299" s="195">
        <v>5</v>
      </c>
      <c r="O299" s="196"/>
      <c r="P299" s="196"/>
      <c r="R299" s="195">
        <v>5</v>
      </c>
      <c r="S299" s="196"/>
      <c r="T299" s="196"/>
      <c r="V299" s="195">
        <v>5</v>
      </c>
      <c r="W299" s="196"/>
      <c r="X299" s="196"/>
      <c r="Z299" s="195">
        <v>5</v>
      </c>
      <c r="AA299" s="196">
        <v>26</v>
      </c>
      <c r="AB299" s="196">
        <v>41</v>
      </c>
      <c r="AD299" s="195">
        <v>5</v>
      </c>
      <c r="AE299" s="196">
        <v>23</v>
      </c>
      <c r="AF299" s="196">
        <v>37</v>
      </c>
    </row>
    <row r="300" spans="1:36" s="105" customFormat="1" ht="12.75" x14ac:dyDescent="0.2">
      <c r="A300" s="195">
        <v>6</v>
      </c>
      <c r="B300" s="196"/>
      <c r="C300" s="197"/>
      <c r="D300" s="198"/>
      <c r="E300" s="199"/>
      <c r="F300" s="195">
        <v>6</v>
      </c>
      <c r="G300" s="196"/>
      <c r="H300" s="196"/>
      <c r="J300" s="195">
        <v>6</v>
      </c>
      <c r="K300" s="196"/>
      <c r="L300" s="196"/>
      <c r="N300" s="195">
        <v>6</v>
      </c>
      <c r="O300" s="196"/>
      <c r="P300" s="196"/>
      <c r="R300" s="195">
        <v>6</v>
      </c>
      <c r="S300" s="196"/>
      <c r="T300" s="196"/>
      <c r="V300" s="195">
        <v>6</v>
      </c>
      <c r="W300" s="196"/>
      <c r="X300" s="196"/>
      <c r="Z300" s="195">
        <v>6</v>
      </c>
      <c r="AA300" s="196"/>
      <c r="AB300" s="196"/>
      <c r="AD300" s="195">
        <v>6</v>
      </c>
      <c r="AE300" s="196"/>
      <c r="AF300" s="196"/>
    </row>
    <row r="301" spans="1:36" s="105" customFormat="1" ht="12.75" x14ac:dyDescent="0.2">
      <c r="A301" s="195">
        <v>7</v>
      </c>
      <c r="B301" s="196"/>
      <c r="C301" s="197"/>
      <c r="D301" s="198"/>
      <c r="E301" s="199"/>
      <c r="F301" s="195">
        <v>7</v>
      </c>
      <c r="G301" s="196"/>
      <c r="H301" s="196"/>
      <c r="J301" s="195">
        <v>7</v>
      </c>
      <c r="K301" s="196"/>
      <c r="L301" s="196"/>
      <c r="N301" s="195">
        <v>7</v>
      </c>
      <c r="O301" s="196"/>
      <c r="P301" s="196"/>
      <c r="R301" s="195">
        <v>7</v>
      </c>
      <c r="S301" s="196"/>
      <c r="T301" s="196"/>
      <c r="V301" s="195">
        <v>7</v>
      </c>
      <c r="W301" s="196"/>
      <c r="X301" s="196"/>
      <c r="Z301" s="195">
        <v>7</v>
      </c>
      <c r="AA301" s="196"/>
      <c r="AB301" s="196"/>
      <c r="AD301" s="195">
        <v>7</v>
      </c>
      <c r="AE301" s="196"/>
      <c r="AF301" s="196"/>
    </row>
    <row r="302" spans="1:36" s="105" customFormat="1" ht="12.75" x14ac:dyDescent="0.2">
      <c r="A302" s="195">
        <v>8</v>
      </c>
      <c r="B302" s="196"/>
      <c r="C302" s="197"/>
      <c r="D302" s="198"/>
      <c r="E302" s="199"/>
      <c r="F302" s="195">
        <v>8</v>
      </c>
      <c r="G302" s="196"/>
      <c r="H302" s="196"/>
      <c r="J302" s="195">
        <v>8</v>
      </c>
      <c r="K302" s="196"/>
      <c r="L302" s="196"/>
      <c r="N302" s="195">
        <v>8</v>
      </c>
      <c r="O302" s="196"/>
      <c r="P302" s="196"/>
      <c r="R302" s="195">
        <v>8</v>
      </c>
      <c r="S302" s="196"/>
      <c r="T302" s="196"/>
      <c r="V302" s="195">
        <v>8</v>
      </c>
      <c r="W302" s="196"/>
      <c r="X302" s="196"/>
      <c r="Z302" s="195">
        <v>8</v>
      </c>
      <c r="AA302" s="196"/>
      <c r="AB302" s="196"/>
      <c r="AD302" s="195">
        <v>8</v>
      </c>
      <c r="AE302" s="196"/>
      <c r="AF302" s="196"/>
    </row>
    <row r="303" spans="1:36" s="105" customFormat="1" ht="12.75" x14ac:dyDescent="0.2">
      <c r="A303" s="195">
        <v>9</v>
      </c>
      <c r="B303" s="196"/>
      <c r="C303" s="197"/>
      <c r="D303" s="198"/>
      <c r="E303" s="199"/>
      <c r="F303" s="195">
        <v>9</v>
      </c>
      <c r="G303" s="196"/>
      <c r="H303" s="196"/>
      <c r="J303" s="195">
        <v>9</v>
      </c>
      <c r="K303" s="196"/>
      <c r="L303" s="196"/>
      <c r="N303" s="195">
        <v>9</v>
      </c>
      <c r="O303" s="196"/>
      <c r="P303" s="196"/>
      <c r="R303" s="195">
        <v>9</v>
      </c>
      <c r="S303" s="196"/>
      <c r="T303" s="196"/>
      <c r="V303" s="195">
        <v>9</v>
      </c>
      <c r="W303" s="196"/>
      <c r="X303" s="196"/>
      <c r="Z303" s="195">
        <v>9</v>
      </c>
      <c r="AA303" s="196"/>
      <c r="AB303" s="196"/>
      <c r="AD303" s="195">
        <v>9</v>
      </c>
      <c r="AE303" s="196"/>
      <c r="AF303" s="196"/>
    </row>
    <row r="304" spans="1:36" s="105" customFormat="1" ht="12.75" x14ac:dyDescent="0.2">
      <c r="A304" s="195">
        <v>10</v>
      </c>
      <c r="B304" s="196"/>
      <c r="C304" s="197"/>
      <c r="D304" s="198"/>
      <c r="E304" s="199"/>
      <c r="F304" s="195">
        <v>10</v>
      </c>
      <c r="G304" s="196"/>
      <c r="H304" s="196"/>
      <c r="J304" s="195">
        <v>10</v>
      </c>
      <c r="K304" s="196"/>
      <c r="L304" s="196"/>
      <c r="N304" s="195">
        <v>10</v>
      </c>
      <c r="O304" s="196"/>
      <c r="P304" s="196"/>
      <c r="R304" s="195">
        <v>10</v>
      </c>
      <c r="S304" s="196"/>
      <c r="T304" s="196"/>
      <c r="V304" s="195">
        <v>10</v>
      </c>
      <c r="W304" s="196"/>
      <c r="X304" s="196"/>
      <c r="Z304" s="195">
        <v>10</v>
      </c>
      <c r="AA304" s="196"/>
      <c r="AB304" s="196"/>
      <c r="AD304" s="195">
        <v>10</v>
      </c>
      <c r="AE304" s="196"/>
      <c r="AF304" s="196"/>
    </row>
    <row r="305" spans="1:36" ht="12.75" x14ac:dyDescent="0.2">
      <c r="A305" s="124"/>
      <c r="AF305" s="121"/>
    </row>
    <row r="306" spans="1:36" ht="12.75" x14ac:dyDescent="0.2">
      <c r="A306" s="124"/>
      <c r="AF306" s="121"/>
    </row>
    <row r="307" spans="1:36" ht="15" x14ac:dyDescent="0.2">
      <c r="A307" s="209" t="s">
        <v>922</v>
      </c>
      <c r="AF307" s="121"/>
    </row>
    <row r="308" spans="1:36" ht="12.75" x14ac:dyDescent="0.2">
      <c r="A308" s="124"/>
      <c r="B308" s="226">
        <v>44827</v>
      </c>
      <c r="AF308" s="121"/>
    </row>
    <row r="309" spans="1:36" ht="14.25" customHeight="1" x14ac:dyDescent="0.2">
      <c r="A309" s="188" t="s">
        <v>766</v>
      </c>
      <c r="F309" s="188" t="s">
        <v>774</v>
      </c>
      <c r="J309" s="188" t="s">
        <v>783</v>
      </c>
      <c r="N309" s="188" t="s">
        <v>792</v>
      </c>
      <c r="R309" s="188" t="s">
        <v>800</v>
      </c>
      <c r="V309" s="188" t="s">
        <v>809</v>
      </c>
      <c r="Z309" s="188" t="s">
        <v>818</v>
      </c>
      <c r="AD309" s="188" t="s">
        <v>826</v>
      </c>
      <c r="AH309" s="188"/>
    </row>
    <row r="310" spans="1:36" s="105" customFormat="1" ht="12.75" x14ac:dyDescent="0.2">
      <c r="A310" s="202" t="s">
        <v>758</v>
      </c>
      <c r="B310" s="203" t="s">
        <v>759</v>
      </c>
      <c r="C310" s="204" t="s">
        <v>760</v>
      </c>
      <c r="D310" s="201"/>
      <c r="E310" s="205"/>
      <c r="F310" s="202" t="s">
        <v>758</v>
      </c>
      <c r="G310" s="203" t="s">
        <v>759</v>
      </c>
      <c r="H310" s="203" t="s">
        <v>760</v>
      </c>
      <c r="I310" s="200"/>
      <c r="J310" s="202" t="s">
        <v>758</v>
      </c>
      <c r="K310" s="203" t="s">
        <v>759</v>
      </c>
      <c r="L310" s="203" t="s">
        <v>760</v>
      </c>
      <c r="N310" s="202" t="s">
        <v>758</v>
      </c>
      <c r="O310" s="203" t="s">
        <v>759</v>
      </c>
      <c r="P310" s="203" t="s">
        <v>760</v>
      </c>
      <c r="R310" s="202" t="s">
        <v>758</v>
      </c>
      <c r="S310" s="203" t="s">
        <v>759</v>
      </c>
      <c r="T310" s="203" t="s">
        <v>760</v>
      </c>
      <c r="V310" s="202" t="s">
        <v>758</v>
      </c>
      <c r="W310" s="203" t="s">
        <v>759</v>
      </c>
      <c r="X310" s="203" t="s">
        <v>760</v>
      </c>
      <c r="Z310" s="202" t="s">
        <v>758</v>
      </c>
      <c r="AA310" s="203" t="s">
        <v>759</v>
      </c>
      <c r="AB310" s="203" t="s">
        <v>760</v>
      </c>
      <c r="AD310" s="202" t="s">
        <v>758</v>
      </c>
      <c r="AE310" s="203" t="s">
        <v>759</v>
      </c>
      <c r="AF310" s="203" t="s">
        <v>760</v>
      </c>
      <c r="AH310" s="206"/>
      <c r="AI310" s="205"/>
      <c r="AJ310" s="205"/>
    </row>
    <row r="311" spans="1:36" s="105" customFormat="1" ht="12.75" x14ac:dyDescent="0.2">
      <c r="A311" s="195">
        <v>1</v>
      </c>
      <c r="B311" s="196">
        <v>17</v>
      </c>
      <c r="C311" s="197">
        <v>27</v>
      </c>
      <c r="D311" s="198"/>
      <c r="E311" s="199"/>
      <c r="F311" s="195">
        <v>1</v>
      </c>
      <c r="G311" s="196">
        <v>18</v>
      </c>
      <c r="H311" s="196">
        <v>37</v>
      </c>
      <c r="J311" s="195">
        <v>1</v>
      </c>
      <c r="K311" s="196">
        <v>16</v>
      </c>
      <c r="L311" s="196">
        <v>24</v>
      </c>
      <c r="N311" s="195">
        <v>1</v>
      </c>
      <c r="O311" s="196">
        <v>21.5</v>
      </c>
      <c r="P311" s="196">
        <v>33</v>
      </c>
      <c r="R311" s="195">
        <v>1</v>
      </c>
      <c r="S311" s="196">
        <v>22</v>
      </c>
      <c r="T311" s="196">
        <v>46</v>
      </c>
      <c r="V311" s="195">
        <v>1</v>
      </c>
      <c r="W311" s="196">
        <v>14.5</v>
      </c>
      <c r="X311" s="196">
        <v>39</v>
      </c>
      <c r="Z311" s="195">
        <v>1</v>
      </c>
      <c r="AA311" s="196">
        <v>22</v>
      </c>
      <c r="AB311" s="196">
        <v>44</v>
      </c>
      <c r="AD311" s="195">
        <v>1</v>
      </c>
      <c r="AE311" s="196">
        <v>31.5</v>
      </c>
      <c r="AF311" s="196">
        <v>49</v>
      </c>
      <c r="AH311" s="200"/>
      <c r="AI311" s="199"/>
      <c r="AJ311" s="199"/>
    </row>
    <row r="312" spans="1:36" s="105" customFormat="1" ht="12.75" x14ac:dyDescent="0.2">
      <c r="A312" s="195">
        <v>2</v>
      </c>
      <c r="B312" s="196">
        <v>15.2</v>
      </c>
      <c r="C312" s="197">
        <v>23.7</v>
      </c>
      <c r="D312" s="198"/>
      <c r="E312" s="199"/>
      <c r="F312" s="195">
        <v>2</v>
      </c>
      <c r="G312" s="196">
        <v>16.5</v>
      </c>
      <c r="H312" s="196">
        <v>36</v>
      </c>
      <c r="J312" s="195">
        <v>2</v>
      </c>
      <c r="K312" s="196">
        <v>16.5</v>
      </c>
      <c r="L312" s="196">
        <v>33</v>
      </c>
      <c r="N312" s="195">
        <v>2</v>
      </c>
      <c r="O312" s="196">
        <v>19</v>
      </c>
      <c r="P312" s="196">
        <v>24</v>
      </c>
      <c r="R312" s="195">
        <v>2</v>
      </c>
      <c r="S312" s="196">
        <v>32</v>
      </c>
      <c r="T312" s="196">
        <v>37</v>
      </c>
      <c r="V312" s="195">
        <v>2</v>
      </c>
      <c r="W312" s="196">
        <v>18.5</v>
      </c>
      <c r="X312" s="196">
        <v>34</v>
      </c>
      <c r="Z312" s="195">
        <v>2</v>
      </c>
      <c r="AA312" s="196">
        <v>24</v>
      </c>
      <c r="AB312" s="196">
        <v>41</v>
      </c>
      <c r="AD312" s="195">
        <v>2</v>
      </c>
      <c r="AE312" s="196">
        <v>29</v>
      </c>
      <c r="AF312" s="196">
        <v>46</v>
      </c>
      <c r="AH312" s="200"/>
      <c r="AI312" s="199"/>
      <c r="AJ312" s="199"/>
    </row>
    <row r="313" spans="1:36" s="105" customFormat="1" ht="12.75" x14ac:dyDescent="0.2">
      <c r="A313" s="195">
        <v>3</v>
      </c>
      <c r="B313" s="196">
        <v>12</v>
      </c>
      <c r="C313" s="197">
        <v>20</v>
      </c>
      <c r="D313" s="198"/>
      <c r="E313" s="199"/>
      <c r="F313" s="195">
        <v>3</v>
      </c>
      <c r="G313" s="196">
        <v>16</v>
      </c>
      <c r="H313" s="196">
        <v>43.5</v>
      </c>
      <c r="J313" s="195">
        <v>3</v>
      </c>
      <c r="K313" s="196">
        <v>17</v>
      </c>
      <c r="L313" s="196">
        <v>26</v>
      </c>
      <c r="N313" s="195">
        <v>3</v>
      </c>
      <c r="O313" s="196">
        <v>22</v>
      </c>
      <c r="P313" s="196">
        <v>21</v>
      </c>
      <c r="R313" s="195">
        <v>3</v>
      </c>
      <c r="S313" s="196">
        <v>31</v>
      </c>
      <c r="T313" s="196">
        <v>43</v>
      </c>
      <c r="V313" s="195">
        <v>3</v>
      </c>
      <c r="W313" s="196">
        <v>16</v>
      </c>
      <c r="X313" s="196">
        <v>29</v>
      </c>
      <c r="Z313" s="195">
        <v>3</v>
      </c>
      <c r="AA313" s="196">
        <v>21</v>
      </c>
      <c r="AB313" s="196">
        <v>44</v>
      </c>
      <c r="AD313" s="195">
        <v>3</v>
      </c>
      <c r="AE313" s="196">
        <v>32</v>
      </c>
      <c r="AF313" s="196">
        <v>49</v>
      </c>
      <c r="AH313" s="200"/>
      <c r="AI313" s="199"/>
      <c r="AJ313" s="199"/>
    </row>
    <row r="314" spans="1:36" s="105" customFormat="1" ht="12.75" x14ac:dyDescent="0.2">
      <c r="A314" s="195">
        <v>4</v>
      </c>
      <c r="B314" s="196"/>
      <c r="C314" s="197"/>
      <c r="D314" s="198"/>
      <c r="E314" s="199"/>
      <c r="F314" s="195">
        <v>4</v>
      </c>
      <c r="G314" s="196"/>
      <c r="H314" s="196"/>
      <c r="J314" s="195">
        <v>4</v>
      </c>
      <c r="K314" s="196"/>
      <c r="L314" s="196"/>
      <c r="N314" s="195">
        <v>4</v>
      </c>
      <c r="O314" s="196"/>
      <c r="P314" s="196"/>
      <c r="R314" s="195">
        <v>4</v>
      </c>
      <c r="S314" s="196"/>
      <c r="T314" s="196"/>
      <c r="V314" s="195">
        <v>4</v>
      </c>
      <c r="W314" s="196"/>
      <c r="X314" s="196"/>
      <c r="Z314" s="195">
        <v>4</v>
      </c>
      <c r="AA314" s="196"/>
      <c r="AB314" s="196"/>
      <c r="AD314" s="195">
        <v>4</v>
      </c>
      <c r="AE314" s="196"/>
      <c r="AF314" s="196"/>
      <c r="AH314" s="200"/>
      <c r="AI314" s="199"/>
      <c r="AJ314" s="199"/>
    </row>
    <row r="315" spans="1:36" s="105" customFormat="1" ht="12.75" x14ac:dyDescent="0.2">
      <c r="A315" s="195">
        <v>5</v>
      </c>
      <c r="B315" s="196"/>
      <c r="C315" s="197"/>
      <c r="D315" s="198"/>
      <c r="E315" s="199"/>
      <c r="F315" s="195">
        <v>5</v>
      </c>
      <c r="G315" s="196"/>
      <c r="H315" s="196"/>
      <c r="J315" s="195">
        <v>5</v>
      </c>
      <c r="K315" s="196"/>
      <c r="L315" s="196"/>
      <c r="N315" s="195">
        <v>5</v>
      </c>
      <c r="O315" s="196"/>
      <c r="P315" s="196"/>
      <c r="R315" s="195">
        <v>5</v>
      </c>
      <c r="S315" s="196"/>
      <c r="T315" s="196"/>
      <c r="V315" s="195">
        <v>5</v>
      </c>
      <c r="W315" s="196"/>
      <c r="X315" s="196"/>
      <c r="Z315" s="195">
        <v>5</v>
      </c>
      <c r="AA315" s="196"/>
      <c r="AB315" s="196"/>
      <c r="AD315" s="195">
        <v>5</v>
      </c>
      <c r="AE315" s="196"/>
      <c r="AF315" s="196"/>
      <c r="AH315" s="200"/>
      <c r="AI315" s="199"/>
      <c r="AJ315" s="199"/>
    </row>
    <row r="316" spans="1:36" s="105" customFormat="1" ht="12.75" x14ac:dyDescent="0.2">
      <c r="A316" s="195">
        <v>6</v>
      </c>
      <c r="B316" s="196"/>
      <c r="C316" s="197"/>
      <c r="D316" s="198"/>
      <c r="E316" s="199"/>
      <c r="F316" s="195">
        <v>6</v>
      </c>
      <c r="G316" s="196"/>
      <c r="H316" s="196"/>
      <c r="J316" s="195">
        <v>6</v>
      </c>
      <c r="K316" s="196"/>
      <c r="L316" s="196"/>
      <c r="N316" s="195">
        <v>6</v>
      </c>
      <c r="O316" s="196"/>
      <c r="P316" s="196"/>
      <c r="R316" s="195">
        <v>6</v>
      </c>
      <c r="S316" s="196"/>
      <c r="T316" s="196"/>
      <c r="V316" s="195">
        <v>6</v>
      </c>
      <c r="W316" s="196"/>
      <c r="X316" s="196"/>
      <c r="Z316" s="195">
        <v>6</v>
      </c>
      <c r="AA316" s="196"/>
      <c r="AB316" s="196"/>
      <c r="AD316" s="195">
        <v>6</v>
      </c>
      <c r="AE316" s="196"/>
      <c r="AF316" s="196"/>
      <c r="AH316" s="200"/>
      <c r="AI316" s="199"/>
      <c r="AJ316" s="199"/>
    </row>
    <row r="317" spans="1:36" s="105" customFormat="1" ht="12.75" x14ac:dyDescent="0.2">
      <c r="A317" s="195">
        <v>7</v>
      </c>
      <c r="B317" s="196"/>
      <c r="C317" s="197"/>
      <c r="D317" s="198"/>
      <c r="E317" s="199"/>
      <c r="F317" s="195">
        <v>7</v>
      </c>
      <c r="G317" s="196"/>
      <c r="H317" s="196"/>
      <c r="J317" s="195">
        <v>7</v>
      </c>
      <c r="K317" s="196"/>
      <c r="L317" s="196"/>
      <c r="N317" s="195">
        <v>7</v>
      </c>
      <c r="O317" s="196"/>
      <c r="P317" s="196"/>
      <c r="R317" s="195">
        <v>7</v>
      </c>
      <c r="S317" s="196"/>
      <c r="T317" s="196"/>
      <c r="V317" s="195">
        <v>7</v>
      </c>
      <c r="W317" s="196"/>
      <c r="X317" s="196"/>
      <c r="Z317" s="195">
        <v>7</v>
      </c>
      <c r="AA317" s="196"/>
      <c r="AB317" s="196"/>
      <c r="AD317" s="195">
        <v>7</v>
      </c>
      <c r="AE317" s="196"/>
      <c r="AF317" s="196"/>
      <c r="AH317" s="200"/>
      <c r="AI317" s="199"/>
      <c r="AJ317" s="199"/>
    </row>
    <row r="318" spans="1:36" s="105" customFormat="1" ht="12.75" x14ac:dyDescent="0.2">
      <c r="A318" s="195">
        <v>8</v>
      </c>
      <c r="B318" s="196"/>
      <c r="C318" s="197"/>
      <c r="D318" s="198"/>
      <c r="E318" s="199"/>
      <c r="F318" s="195">
        <v>8</v>
      </c>
      <c r="G318" s="196"/>
      <c r="H318" s="196"/>
      <c r="J318" s="195">
        <v>8</v>
      </c>
      <c r="K318" s="196"/>
      <c r="L318" s="196"/>
      <c r="N318" s="195">
        <v>8</v>
      </c>
      <c r="O318" s="196"/>
      <c r="P318" s="196"/>
      <c r="R318" s="195">
        <v>8</v>
      </c>
      <c r="S318" s="196"/>
      <c r="T318" s="196"/>
      <c r="V318" s="195">
        <v>8</v>
      </c>
      <c r="W318" s="196"/>
      <c r="X318" s="196"/>
      <c r="Z318" s="195">
        <v>8</v>
      </c>
      <c r="AA318" s="196"/>
      <c r="AB318" s="196"/>
      <c r="AD318" s="195">
        <v>8</v>
      </c>
      <c r="AE318" s="196"/>
      <c r="AF318" s="196"/>
      <c r="AH318" s="200"/>
      <c r="AI318" s="199"/>
      <c r="AJ318" s="199"/>
    </row>
    <row r="319" spans="1:36" s="105" customFormat="1" ht="12.75" x14ac:dyDescent="0.2">
      <c r="A319" s="195">
        <v>9</v>
      </c>
      <c r="B319" s="196"/>
      <c r="C319" s="197"/>
      <c r="D319" s="198"/>
      <c r="E319" s="199"/>
      <c r="F319" s="195">
        <v>9</v>
      </c>
      <c r="G319" s="196"/>
      <c r="H319" s="196"/>
      <c r="J319" s="195">
        <v>9</v>
      </c>
      <c r="K319" s="196"/>
      <c r="L319" s="196"/>
      <c r="N319" s="195">
        <v>9</v>
      </c>
      <c r="O319" s="196"/>
      <c r="P319" s="196"/>
      <c r="R319" s="195">
        <v>9</v>
      </c>
      <c r="S319" s="196"/>
      <c r="T319" s="196"/>
      <c r="V319" s="195">
        <v>9</v>
      </c>
      <c r="W319" s="196"/>
      <c r="X319" s="196"/>
      <c r="Z319" s="195">
        <v>9</v>
      </c>
      <c r="AA319" s="196"/>
      <c r="AB319" s="196"/>
      <c r="AD319" s="195">
        <v>9</v>
      </c>
      <c r="AE319" s="196"/>
      <c r="AF319" s="196"/>
      <c r="AH319" s="200"/>
      <c r="AI319" s="199"/>
      <c r="AJ319" s="199"/>
    </row>
    <row r="320" spans="1:36" s="105" customFormat="1" ht="12.75" x14ac:dyDescent="0.2">
      <c r="A320" s="195">
        <v>10</v>
      </c>
      <c r="B320" s="196"/>
      <c r="C320" s="197"/>
      <c r="D320" s="198"/>
      <c r="E320" s="199"/>
      <c r="F320" s="195">
        <v>10</v>
      </c>
      <c r="G320" s="196"/>
      <c r="H320" s="196"/>
      <c r="J320" s="195">
        <v>10</v>
      </c>
      <c r="K320" s="196"/>
      <c r="L320" s="196"/>
      <c r="N320" s="195">
        <v>10</v>
      </c>
      <c r="O320" s="196"/>
      <c r="P320" s="196"/>
      <c r="R320" s="195">
        <v>10</v>
      </c>
      <c r="S320" s="196"/>
      <c r="T320" s="196"/>
      <c r="V320" s="195">
        <v>10</v>
      </c>
      <c r="W320" s="196"/>
      <c r="X320" s="196"/>
      <c r="Z320" s="195">
        <v>10</v>
      </c>
      <c r="AA320" s="196"/>
      <c r="AB320" s="196"/>
      <c r="AD320" s="195">
        <v>10</v>
      </c>
      <c r="AE320" s="196"/>
      <c r="AF320" s="196"/>
      <c r="AH320" s="200"/>
      <c r="AI320" s="199"/>
      <c r="AJ320" s="199"/>
    </row>
    <row r="321" spans="1:32" s="105" customFormat="1" ht="12.75" x14ac:dyDescent="0.2">
      <c r="A321" s="200"/>
      <c r="AF321" s="207"/>
    </row>
    <row r="322" spans="1:32" s="105" customFormat="1" ht="12.75" x14ac:dyDescent="0.2">
      <c r="A322" s="200"/>
      <c r="AF322" s="207"/>
    </row>
    <row r="323" spans="1:32" s="105" customFormat="1" ht="12.75" x14ac:dyDescent="0.2">
      <c r="A323" s="200"/>
      <c r="AF323" s="207"/>
    </row>
    <row r="324" spans="1:32" s="105" customFormat="1" ht="12.75" x14ac:dyDescent="0.2">
      <c r="A324" s="208" t="s">
        <v>836</v>
      </c>
      <c r="F324" s="208" t="s">
        <v>844</v>
      </c>
      <c r="J324" s="208" t="s">
        <v>852</v>
      </c>
      <c r="N324" s="208" t="s">
        <v>861</v>
      </c>
      <c r="R324" s="208" t="s">
        <v>869</v>
      </c>
      <c r="V324" s="208" t="s">
        <v>878</v>
      </c>
      <c r="Z324" s="208" t="s">
        <v>886</v>
      </c>
      <c r="AD324" s="208" t="s">
        <v>895</v>
      </c>
    </row>
    <row r="325" spans="1:32" s="105" customFormat="1" ht="12.75" x14ac:dyDescent="0.2">
      <c r="A325" s="202" t="s">
        <v>758</v>
      </c>
      <c r="B325" s="203" t="s">
        <v>759</v>
      </c>
      <c r="C325" s="204" t="s">
        <v>760</v>
      </c>
      <c r="D325" s="201"/>
      <c r="E325" s="205"/>
      <c r="F325" s="202" t="s">
        <v>758</v>
      </c>
      <c r="G325" s="203" t="s">
        <v>759</v>
      </c>
      <c r="H325" s="203" t="s">
        <v>760</v>
      </c>
      <c r="I325" s="200"/>
      <c r="J325" s="202" t="s">
        <v>758</v>
      </c>
      <c r="K325" s="203" t="s">
        <v>759</v>
      </c>
      <c r="L325" s="203" t="s">
        <v>760</v>
      </c>
      <c r="N325" s="202" t="s">
        <v>758</v>
      </c>
      <c r="O325" s="203" t="s">
        <v>759</v>
      </c>
      <c r="P325" s="203" t="s">
        <v>760</v>
      </c>
      <c r="R325" s="202" t="s">
        <v>758</v>
      </c>
      <c r="S325" s="203" t="s">
        <v>759</v>
      </c>
      <c r="T325" s="203" t="s">
        <v>760</v>
      </c>
      <c r="V325" s="202" t="s">
        <v>758</v>
      </c>
      <c r="W325" s="203" t="s">
        <v>759</v>
      </c>
      <c r="X325" s="203" t="s">
        <v>760</v>
      </c>
      <c r="Z325" s="202" t="s">
        <v>758</v>
      </c>
      <c r="AA325" s="203" t="s">
        <v>759</v>
      </c>
      <c r="AB325" s="203" t="s">
        <v>760</v>
      </c>
      <c r="AD325" s="202" t="s">
        <v>758</v>
      </c>
      <c r="AE325" s="203" t="s">
        <v>759</v>
      </c>
      <c r="AF325" s="203" t="s">
        <v>760</v>
      </c>
    </row>
    <row r="326" spans="1:32" s="105" customFormat="1" ht="12.75" x14ac:dyDescent="0.2">
      <c r="A326" s="195">
        <v>1</v>
      </c>
      <c r="B326" s="196">
        <v>23</v>
      </c>
      <c r="C326" s="197">
        <v>36</v>
      </c>
      <c r="D326" s="198"/>
      <c r="E326" s="199"/>
      <c r="F326" s="195">
        <v>1</v>
      </c>
      <c r="G326" s="196">
        <v>24</v>
      </c>
      <c r="H326" s="196">
        <v>37</v>
      </c>
      <c r="J326" s="195">
        <v>1</v>
      </c>
      <c r="K326" s="196">
        <v>31</v>
      </c>
      <c r="L326" s="196">
        <v>47.5</v>
      </c>
      <c r="N326" s="195">
        <v>1</v>
      </c>
      <c r="O326" s="196">
        <v>24</v>
      </c>
      <c r="P326" s="196">
        <v>30</v>
      </c>
      <c r="R326" s="195">
        <v>1</v>
      </c>
      <c r="S326" s="196">
        <v>17</v>
      </c>
      <c r="T326" s="196">
        <v>21</v>
      </c>
      <c r="V326" s="195">
        <v>1</v>
      </c>
      <c r="W326" s="196">
        <v>30.5</v>
      </c>
      <c r="X326" s="196">
        <v>39</v>
      </c>
      <c r="Z326" s="195">
        <v>1</v>
      </c>
      <c r="AA326" s="196">
        <v>25.5</v>
      </c>
      <c r="AB326" s="196">
        <v>40</v>
      </c>
      <c r="AD326" s="195">
        <v>1</v>
      </c>
      <c r="AE326" s="196">
        <v>22</v>
      </c>
      <c r="AF326" s="196">
        <v>36</v>
      </c>
    </row>
    <row r="327" spans="1:32" s="105" customFormat="1" ht="16.5" customHeight="1" x14ac:dyDescent="0.2">
      <c r="A327" s="195">
        <v>2</v>
      </c>
      <c r="B327" s="196">
        <v>21</v>
      </c>
      <c r="C327" s="197">
        <v>32</v>
      </c>
      <c r="D327" s="198"/>
      <c r="E327" s="199"/>
      <c r="F327" s="195">
        <v>2</v>
      </c>
      <c r="G327" s="196">
        <v>26</v>
      </c>
      <c r="H327" s="196">
        <v>36</v>
      </c>
      <c r="J327" s="195">
        <v>2</v>
      </c>
      <c r="K327" s="196">
        <v>26</v>
      </c>
      <c r="L327" s="196">
        <v>39.5</v>
      </c>
      <c r="N327" s="195">
        <v>2</v>
      </c>
      <c r="O327" s="196">
        <v>28</v>
      </c>
      <c r="P327" s="196">
        <v>41</v>
      </c>
      <c r="R327" s="195">
        <v>2</v>
      </c>
      <c r="S327" s="196">
        <v>17</v>
      </c>
      <c r="T327" s="196">
        <v>21</v>
      </c>
      <c r="V327" s="195">
        <v>2</v>
      </c>
      <c r="W327" s="196">
        <v>31</v>
      </c>
      <c r="X327" s="196">
        <v>58</v>
      </c>
      <c r="Z327" s="195">
        <v>2</v>
      </c>
      <c r="AA327" s="196">
        <v>28</v>
      </c>
      <c r="AB327" s="196">
        <v>39</v>
      </c>
      <c r="AD327" s="195">
        <v>2</v>
      </c>
      <c r="AE327" s="196">
        <v>18</v>
      </c>
      <c r="AF327" s="196">
        <v>33</v>
      </c>
    </row>
    <row r="328" spans="1:32" s="105" customFormat="1" ht="12.75" x14ac:dyDescent="0.2">
      <c r="A328" s="195">
        <v>3</v>
      </c>
      <c r="B328" s="196">
        <v>20</v>
      </c>
      <c r="C328" s="197">
        <v>32</v>
      </c>
      <c r="D328" s="198"/>
      <c r="E328" s="199"/>
      <c r="F328" s="195">
        <v>3</v>
      </c>
      <c r="G328" s="196">
        <v>20</v>
      </c>
      <c r="H328" s="196">
        <v>41</v>
      </c>
      <c r="J328" s="195">
        <v>3</v>
      </c>
      <c r="K328" s="196">
        <v>26</v>
      </c>
      <c r="L328" s="196">
        <v>46.5</v>
      </c>
      <c r="N328" s="195">
        <v>3</v>
      </c>
      <c r="O328" s="196">
        <v>15</v>
      </c>
      <c r="P328" s="196">
        <v>33</v>
      </c>
      <c r="R328" s="195">
        <v>3</v>
      </c>
      <c r="S328" s="196">
        <v>14</v>
      </c>
      <c r="T328" s="196">
        <v>23</v>
      </c>
      <c r="V328" s="195">
        <v>3</v>
      </c>
      <c r="W328" s="196">
        <v>31</v>
      </c>
      <c r="X328" s="196">
        <v>56</v>
      </c>
      <c r="Z328" s="195">
        <v>3</v>
      </c>
      <c r="AA328" s="196">
        <v>30</v>
      </c>
      <c r="AB328" s="196">
        <v>34</v>
      </c>
      <c r="AD328" s="195">
        <v>3</v>
      </c>
      <c r="AE328" s="196">
        <v>25</v>
      </c>
      <c r="AF328" s="196">
        <v>32</v>
      </c>
    </row>
    <row r="329" spans="1:32" s="105" customFormat="1" ht="12.75" x14ac:dyDescent="0.2">
      <c r="A329" s="195">
        <v>4</v>
      </c>
      <c r="B329" s="196"/>
      <c r="C329" s="197"/>
      <c r="D329" s="198"/>
      <c r="E329" s="199"/>
      <c r="F329" s="195">
        <v>4</v>
      </c>
      <c r="G329" s="196"/>
      <c r="H329" s="196"/>
      <c r="J329" s="195">
        <v>4</v>
      </c>
      <c r="K329" s="196"/>
      <c r="L329" s="196"/>
      <c r="N329" s="195">
        <v>4</v>
      </c>
      <c r="O329" s="196"/>
      <c r="P329" s="196"/>
      <c r="R329" s="195">
        <v>4</v>
      </c>
      <c r="S329" s="196"/>
      <c r="T329" s="196"/>
      <c r="V329" s="195">
        <v>4</v>
      </c>
      <c r="W329" s="196"/>
      <c r="X329" s="196"/>
      <c r="Z329" s="195">
        <v>4</v>
      </c>
      <c r="AA329" s="196"/>
      <c r="AB329" s="196"/>
      <c r="AD329" s="195">
        <v>4</v>
      </c>
      <c r="AE329" s="196"/>
      <c r="AF329" s="196"/>
    </row>
    <row r="330" spans="1:32" s="105" customFormat="1" ht="12.75" x14ac:dyDescent="0.2">
      <c r="A330" s="195">
        <v>5</v>
      </c>
      <c r="B330" s="196"/>
      <c r="C330" s="197"/>
      <c r="D330" s="198"/>
      <c r="E330" s="199"/>
      <c r="F330" s="195">
        <v>5</v>
      </c>
      <c r="G330" s="196"/>
      <c r="H330" s="196"/>
      <c r="J330" s="195">
        <v>5</v>
      </c>
      <c r="K330" s="196"/>
      <c r="L330" s="196"/>
      <c r="N330" s="195">
        <v>5</v>
      </c>
      <c r="O330" s="196"/>
      <c r="P330" s="196"/>
      <c r="R330" s="195">
        <v>5</v>
      </c>
      <c r="S330" s="196"/>
      <c r="T330" s="196"/>
      <c r="V330" s="195">
        <v>5</v>
      </c>
      <c r="W330" s="196"/>
      <c r="X330" s="196"/>
      <c r="Z330" s="195">
        <v>5</v>
      </c>
      <c r="AA330" s="196"/>
      <c r="AB330" s="196"/>
      <c r="AD330" s="195">
        <v>5</v>
      </c>
      <c r="AE330" s="196"/>
      <c r="AF330" s="196"/>
    </row>
    <row r="331" spans="1:32" s="105" customFormat="1" ht="12.75" x14ac:dyDescent="0.2">
      <c r="A331" s="195">
        <v>6</v>
      </c>
      <c r="B331" s="196"/>
      <c r="C331" s="197"/>
      <c r="D331" s="198"/>
      <c r="E331" s="199"/>
      <c r="F331" s="195">
        <v>6</v>
      </c>
      <c r="G331" s="196"/>
      <c r="H331" s="196"/>
      <c r="J331" s="195">
        <v>6</v>
      </c>
      <c r="K331" s="196"/>
      <c r="L331" s="196"/>
      <c r="N331" s="195">
        <v>6</v>
      </c>
      <c r="O331" s="196"/>
      <c r="P331" s="196"/>
      <c r="R331" s="195">
        <v>6</v>
      </c>
      <c r="S331" s="196"/>
      <c r="T331" s="196"/>
      <c r="V331" s="195">
        <v>6</v>
      </c>
      <c r="W331" s="196"/>
      <c r="X331" s="196"/>
      <c r="Z331" s="195">
        <v>6</v>
      </c>
      <c r="AA331" s="196"/>
      <c r="AB331" s="196"/>
      <c r="AD331" s="195">
        <v>6</v>
      </c>
      <c r="AE331" s="196"/>
      <c r="AF331" s="196"/>
    </row>
    <row r="332" spans="1:32" s="105" customFormat="1" ht="12.75" x14ac:dyDescent="0.2">
      <c r="A332" s="195">
        <v>7</v>
      </c>
      <c r="B332" s="196"/>
      <c r="C332" s="197"/>
      <c r="D332" s="198"/>
      <c r="E332" s="199"/>
      <c r="F332" s="195">
        <v>7</v>
      </c>
      <c r="G332" s="196"/>
      <c r="H332" s="196"/>
      <c r="J332" s="195">
        <v>7</v>
      </c>
      <c r="K332" s="196"/>
      <c r="L332" s="196"/>
      <c r="N332" s="195">
        <v>7</v>
      </c>
      <c r="O332" s="196"/>
      <c r="P332" s="196"/>
      <c r="R332" s="195">
        <v>7</v>
      </c>
      <c r="S332" s="196"/>
      <c r="T332" s="196"/>
      <c r="V332" s="195">
        <v>7</v>
      </c>
      <c r="W332" s="196"/>
      <c r="X332" s="196"/>
      <c r="Z332" s="195">
        <v>7</v>
      </c>
      <c r="AA332" s="196"/>
      <c r="AB332" s="196"/>
      <c r="AD332" s="195">
        <v>7</v>
      </c>
      <c r="AE332" s="196"/>
      <c r="AF332" s="196"/>
    </row>
    <row r="333" spans="1:32" s="105" customFormat="1" ht="12.75" x14ac:dyDescent="0.2">
      <c r="A333" s="195">
        <v>8</v>
      </c>
      <c r="B333" s="196"/>
      <c r="C333" s="197"/>
      <c r="D333" s="198"/>
      <c r="E333" s="199"/>
      <c r="F333" s="195">
        <v>8</v>
      </c>
      <c r="G333" s="196"/>
      <c r="H333" s="196"/>
      <c r="J333" s="195">
        <v>8</v>
      </c>
      <c r="K333" s="196"/>
      <c r="L333" s="196"/>
      <c r="N333" s="195">
        <v>8</v>
      </c>
      <c r="O333" s="196"/>
      <c r="P333" s="196"/>
      <c r="R333" s="195">
        <v>8</v>
      </c>
      <c r="S333" s="196"/>
      <c r="T333" s="196"/>
      <c r="V333" s="195">
        <v>8</v>
      </c>
      <c r="W333" s="196"/>
      <c r="X333" s="196"/>
      <c r="Z333" s="195">
        <v>8</v>
      </c>
      <c r="AA333" s="196"/>
      <c r="AB333" s="196"/>
      <c r="AD333" s="195">
        <v>8</v>
      </c>
      <c r="AE333" s="196"/>
      <c r="AF333" s="196"/>
    </row>
    <row r="334" spans="1:32" s="105" customFormat="1" ht="12.75" x14ac:dyDescent="0.2">
      <c r="A334" s="195">
        <v>9</v>
      </c>
      <c r="B334" s="196"/>
      <c r="C334" s="197"/>
      <c r="D334" s="198"/>
      <c r="E334" s="199"/>
      <c r="F334" s="195">
        <v>9</v>
      </c>
      <c r="G334" s="196"/>
      <c r="H334" s="196"/>
      <c r="J334" s="195">
        <v>9</v>
      </c>
      <c r="K334" s="196"/>
      <c r="L334" s="196"/>
      <c r="N334" s="195">
        <v>9</v>
      </c>
      <c r="O334" s="196"/>
      <c r="P334" s="196"/>
      <c r="R334" s="195">
        <v>9</v>
      </c>
      <c r="S334" s="196"/>
      <c r="T334" s="196"/>
      <c r="V334" s="195">
        <v>9</v>
      </c>
      <c r="W334" s="196"/>
      <c r="X334" s="196"/>
      <c r="Z334" s="195">
        <v>9</v>
      </c>
      <c r="AA334" s="196"/>
      <c r="AB334" s="196"/>
      <c r="AD334" s="195">
        <v>9</v>
      </c>
      <c r="AE334" s="196"/>
      <c r="AF334" s="196"/>
    </row>
    <row r="335" spans="1:32" s="105" customFormat="1" ht="12.75" x14ac:dyDescent="0.2">
      <c r="A335" s="195">
        <v>10</v>
      </c>
      <c r="B335" s="196"/>
      <c r="C335" s="197"/>
      <c r="D335" s="198"/>
      <c r="E335" s="199"/>
      <c r="F335" s="195">
        <v>10</v>
      </c>
      <c r="G335" s="196"/>
      <c r="H335" s="196"/>
      <c r="J335" s="195">
        <v>10</v>
      </c>
      <c r="K335" s="196"/>
      <c r="L335" s="196"/>
      <c r="N335" s="195">
        <v>10</v>
      </c>
      <c r="O335" s="196"/>
      <c r="P335" s="196"/>
      <c r="R335" s="195">
        <v>10</v>
      </c>
      <c r="S335" s="196"/>
      <c r="T335" s="196"/>
      <c r="V335" s="195">
        <v>10</v>
      </c>
      <c r="W335" s="196"/>
      <c r="X335" s="196"/>
      <c r="Z335" s="195">
        <v>10</v>
      </c>
      <c r="AA335" s="196"/>
      <c r="AB335" s="196"/>
      <c r="AD335" s="195">
        <v>10</v>
      </c>
      <c r="AE335" s="196"/>
      <c r="AF335" s="196"/>
    </row>
    <row r="336" spans="1:32" ht="12.75" x14ac:dyDescent="0.2">
      <c r="A336" s="124"/>
      <c r="AF336" s="121"/>
    </row>
    <row r="337" spans="1:36" ht="12.75" x14ac:dyDescent="0.2">
      <c r="A337" s="124"/>
      <c r="AF337" s="121"/>
    </row>
    <row r="338" spans="1:36" ht="15" x14ac:dyDescent="0.2">
      <c r="A338" s="209" t="s">
        <v>923</v>
      </c>
      <c r="AF338" s="121"/>
    </row>
    <row r="339" spans="1:36" ht="12.75" x14ac:dyDescent="0.2">
      <c r="A339" s="124"/>
      <c r="B339" s="226">
        <v>44855</v>
      </c>
      <c r="AF339" s="121"/>
    </row>
    <row r="340" spans="1:36" ht="14.25" customHeight="1" x14ac:dyDescent="0.2">
      <c r="A340" s="188" t="s">
        <v>766</v>
      </c>
      <c r="F340" s="188" t="s">
        <v>774</v>
      </c>
      <c r="J340" s="188" t="s">
        <v>783</v>
      </c>
      <c r="N340" s="188" t="s">
        <v>792</v>
      </c>
      <c r="R340" s="188" t="s">
        <v>800</v>
      </c>
      <c r="V340" s="188" t="s">
        <v>809</v>
      </c>
      <c r="Z340" s="188" t="s">
        <v>818</v>
      </c>
      <c r="AD340" s="188" t="s">
        <v>826</v>
      </c>
      <c r="AH340" s="188"/>
    </row>
    <row r="341" spans="1:36" s="105" customFormat="1" ht="12.75" x14ac:dyDescent="0.2">
      <c r="A341" s="202" t="s">
        <v>758</v>
      </c>
      <c r="B341" s="203" t="s">
        <v>759</v>
      </c>
      <c r="C341" s="204" t="s">
        <v>760</v>
      </c>
      <c r="D341" s="201"/>
      <c r="E341" s="205"/>
      <c r="F341" s="202" t="s">
        <v>758</v>
      </c>
      <c r="G341" s="203" t="s">
        <v>759</v>
      </c>
      <c r="H341" s="203" t="s">
        <v>760</v>
      </c>
      <c r="I341" s="200"/>
      <c r="J341" s="202" t="s">
        <v>758</v>
      </c>
      <c r="K341" s="203" t="s">
        <v>759</v>
      </c>
      <c r="L341" s="203" t="s">
        <v>760</v>
      </c>
      <c r="N341" s="202" t="s">
        <v>758</v>
      </c>
      <c r="O341" s="203" t="s">
        <v>759</v>
      </c>
      <c r="P341" s="203" t="s">
        <v>760</v>
      </c>
      <c r="R341" s="202" t="s">
        <v>758</v>
      </c>
      <c r="S341" s="203" t="s">
        <v>759</v>
      </c>
      <c r="T341" s="203" t="s">
        <v>760</v>
      </c>
      <c r="V341" s="202" t="s">
        <v>758</v>
      </c>
      <c r="W341" s="203" t="s">
        <v>759</v>
      </c>
      <c r="X341" s="203" t="s">
        <v>760</v>
      </c>
      <c r="Z341" s="202" t="s">
        <v>758</v>
      </c>
      <c r="AA341" s="203" t="s">
        <v>759</v>
      </c>
      <c r="AB341" s="203" t="s">
        <v>760</v>
      </c>
      <c r="AD341" s="202" t="s">
        <v>758</v>
      </c>
      <c r="AE341" s="203" t="s">
        <v>759</v>
      </c>
      <c r="AF341" s="203" t="s">
        <v>760</v>
      </c>
      <c r="AH341" s="206"/>
      <c r="AI341" s="205"/>
      <c r="AJ341" s="205"/>
    </row>
    <row r="342" spans="1:36" s="105" customFormat="1" ht="12.75" x14ac:dyDescent="0.2">
      <c r="A342" s="195">
        <v>1</v>
      </c>
      <c r="B342" s="196">
        <v>30</v>
      </c>
      <c r="C342" s="197">
        <v>20</v>
      </c>
      <c r="D342" s="198"/>
      <c r="E342" s="199"/>
      <c r="F342" s="195">
        <v>1</v>
      </c>
      <c r="G342" s="196">
        <v>13</v>
      </c>
      <c r="H342" s="196">
        <v>26</v>
      </c>
      <c r="J342" s="195">
        <v>1</v>
      </c>
      <c r="K342" s="196">
        <v>13</v>
      </c>
      <c r="L342" s="196">
        <v>19</v>
      </c>
      <c r="N342" s="195">
        <v>1</v>
      </c>
      <c r="O342" s="196">
        <v>14</v>
      </c>
      <c r="P342" s="196">
        <v>21</v>
      </c>
      <c r="R342" s="195">
        <v>1</v>
      </c>
      <c r="S342" s="196">
        <v>19</v>
      </c>
      <c r="T342" s="196">
        <v>43</v>
      </c>
      <c r="V342" s="195">
        <v>1</v>
      </c>
      <c r="W342" s="196">
        <v>12</v>
      </c>
      <c r="X342" s="196">
        <v>31</v>
      </c>
      <c r="Z342" s="195">
        <v>1</v>
      </c>
      <c r="AA342" s="196">
        <v>14</v>
      </c>
      <c r="AB342" s="196">
        <v>32</v>
      </c>
      <c r="AD342" s="195">
        <v>1</v>
      </c>
      <c r="AE342" s="196">
        <v>26</v>
      </c>
      <c r="AF342" s="196">
        <v>31</v>
      </c>
      <c r="AH342" s="200"/>
      <c r="AI342" s="199"/>
      <c r="AJ342" s="199"/>
    </row>
    <row r="343" spans="1:36" s="105" customFormat="1" ht="12.75" x14ac:dyDescent="0.2">
      <c r="A343" s="195">
        <v>2</v>
      </c>
      <c r="B343" s="196">
        <v>13</v>
      </c>
      <c r="C343" s="197">
        <v>16</v>
      </c>
      <c r="D343" s="198"/>
      <c r="E343" s="199"/>
      <c r="F343" s="195">
        <v>2</v>
      </c>
      <c r="G343" s="196">
        <v>18</v>
      </c>
      <c r="H343" s="196">
        <v>32</v>
      </c>
      <c r="J343" s="195">
        <v>2</v>
      </c>
      <c r="K343" s="196">
        <v>17</v>
      </c>
      <c r="L343" s="196">
        <v>21</v>
      </c>
      <c r="N343" s="195">
        <v>2</v>
      </c>
      <c r="O343" s="196">
        <v>13</v>
      </c>
      <c r="P343" s="196">
        <v>21</v>
      </c>
      <c r="R343" s="195">
        <v>2</v>
      </c>
      <c r="S343" s="196">
        <v>20</v>
      </c>
      <c r="T343" s="196">
        <v>35</v>
      </c>
      <c r="V343" s="195">
        <v>2</v>
      </c>
      <c r="W343" s="196">
        <v>12</v>
      </c>
      <c r="X343" s="196">
        <v>28</v>
      </c>
      <c r="Z343" s="195">
        <v>2</v>
      </c>
      <c r="AA343" s="196">
        <v>13</v>
      </c>
      <c r="AB343" s="196">
        <v>29</v>
      </c>
      <c r="AD343" s="195">
        <v>2</v>
      </c>
      <c r="AE343" s="196">
        <v>18</v>
      </c>
      <c r="AF343" s="196">
        <v>27</v>
      </c>
      <c r="AH343" s="200"/>
      <c r="AI343" s="199"/>
      <c r="AJ343" s="199"/>
    </row>
    <row r="344" spans="1:36" s="105" customFormat="1" ht="12.75" x14ac:dyDescent="0.2">
      <c r="A344" s="195">
        <v>3</v>
      </c>
      <c r="B344" s="196">
        <v>14</v>
      </c>
      <c r="C344" s="197">
        <v>22</v>
      </c>
      <c r="D344" s="198"/>
      <c r="E344" s="199"/>
      <c r="F344" s="195">
        <v>3</v>
      </c>
      <c r="G344" s="196">
        <v>14</v>
      </c>
      <c r="H344" s="196">
        <v>30</v>
      </c>
      <c r="J344" s="195">
        <v>3</v>
      </c>
      <c r="K344" s="196">
        <v>15</v>
      </c>
      <c r="L344" s="196">
        <v>29</v>
      </c>
      <c r="N344" s="195">
        <v>3</v>
      </c>
      <c r="O344" s="196">
        <v>14</v>
      </c>
      <c r="P344" s="196">
        <v>18</v>
      </c>
      <c r="R344" s="195">
        <v>3</v>
      </c>
      <c r="S344" s="196">
        <v>12</v>
      </c>
      <c r="T344" s="196">
        <v>30</v>
      </c>
      <c r="V344" s="195">
        <v>3</v>
      </c>
      <c r="W344" s="196"/>
      <c r="X344" s="196"/>
      <c r="Z344" s="195">
        <v>3</v>
      </c>
      <c r="AA344" s="196">
        <v>21</v>
      </c>
      <c r="AB344" s="196">
        <v>41</v>
      </c>
      <c r="AD344" s="195">
        <v>3</v>
      </c>
      <c r="AE344" s="196">
        <v>17</v>
      </c>
      <c r="AF344" s="196">
        <v>27</v>
      </c>
      <c r="AH344" s="200"/>
      <c r="AI344" s="199"/>
      <c r="AJ344" s="199"/>
    </row>
    <row r="345" spans="1:36" s="105" customFormat="1" ht="12.75" x14ac:dyDescent="0.2">
      <c r="A345" s="195">
        <v>4</v>
      </c>
      <c r="B345" s="196">
        <v>14.5</v>
      </c>
      <c r="C345" s="197">
        <v>18</v>
      </c>
      <c r="D345" s="198"/>
      <c r="E345" s="199"/>
      <c r="F345" s="195">
        <v>4</v>
      </c>
      <c r="G345" s="196">
        <v>15</v>
      </c>
      <c r="H345" s="196">
        <v>40</v>
      </c>
      <c r="J345" s="195">
        <v>4</v>
      </c>
      <c r="K345" s="196">
        <v>15</v>
      </c>
      <c r="L345" s="196">
        <v>24</v>
      </c>
      <c r="N345" s="195">
        <v>4</v>
      </c>
      <c r="O345" s="196"/>
      <c r="P345" s="196"/>
      <c r="R345" s="195">
        <v>4</v>
      </c>
      <c r="S345" s="196">
        <v>18</v>
      </c>
      <c r="T345" s="196">
        <v>29</v>
      </c>
      <c r="V345" s="195">
        <v>4</v>
      </c>
      <c r="W345" s="196"/>
      <c r="X345" s="196"/>
      <c r="Z345" s="195">
        <v>4</v>
      </c>
      <c r="AA345" s="196">
        <v>13</v>
      </c>
      <c r="AB345" s="196">
        <v>27</v>
      </c>
      <c r="AD345" s="195">
        <v>4</v>
      </c>
      <c r="AE345" s="196"/>
      <c r="AF345" s="196"/>
      <c r="AH345" s="200"/>
      <c r="AI345" s="199"/>
      <c r="AJ345" s="199"/>
    </row>
    <row r="346" spans="1:36" s="105" customFormat="1" ht="12.75" x14ac:dyDescent="0.2">
      <c r="A346" s="195">
        <v>5</v>
      </c>
      <c r="B346" s="196">
        <v>5</v>
      </c>
      <c r="C346" s="197">
        <v>3</v>
      </c>
      <c r="D346" s="198"/>
      <c r="E346" s="199"/>
      <c r="F346" s="195">
        <v>5</v>
      </c>
      <c r="G346" s="196">
        <v>11</v>
      </c>
      <c r="H346" s="196">
        <v>27</v>
      </c>
      <c r="J346" s="195">
        <v>5</v>
      </c>
      <c r="K346" s="196">
        <v>14</v>
      </c>
      <c r="L346" s="196">
        <v>19</v>
      </c>
      <c r="N346" s="195">
        <v>5</v>
      </c>
      <c r="O346" s="196"/>
      <c r="P346" s="196"/>
      <c r="R346" s="195">
        <v>5</v>
      </c>
      <c r="S346" s="196"/>
      <c r="T346" s="196"/>
      <c r="V346" s="195">
        <v>5</v>
      </c>
      <c r="W346" s="196"/>
      <c r="X346" s="196"/>
      <c r="Z346" s="195">
        <v>5</v>
      </c>
      <c r="AA346" s="196"/>
      <c r="AB346" s="196"/>
      <c r="AD346" s="195">
        <v>5</v>
      </c>
      <c r="AE346" s="196"/>
      <c r="AF346" s="196"/>
      <c r="AH346" s="200"/>
      <c r="AI346" s="199"/>
      <c r="AJ346" s="199"/>
    </row>
    <row r="347" spans="1:36" s="105" customFormat="1" ht="12.75" x14ac:dyDescent="0.2">
      <c r="A347" s="195">
        <v>6</v>
      </c>
      <c r="B347" s="196"/>
      <c r="C347" s="197"/>
      <c r="D347" s="198"/>
      <c r="E347" s="199"/>
      <c r="F347" s="195">
        <v>6</v>
      </c>
      <c r="G347" s="196"/>
      <c r="H347" s="196"/>
      <c r="J347" s="195">
        <v>6</v>
      </c>
      <c r="K347" s="196"/>
      <c r="L347" s="196"/>
      <c r="N347" s="195">
        <v>6</v>
      </c>
      <c r="O347" s="196"/>
      <c r="P347" s="196"/>
      <c r="R347" s="195">
        <v>6</v>
      </c>
      <c r="S347" s="196"/>
      <c r="T347" s="196"/>
      <c r="V347" s="195">
        <v>6</v>
      </c>
      <c r="W347" s="196"/>
      <c r="X347" s="196"/>
      <c r="Z347" s="195">
        <v>6</v>
      </c>
      <c r="AA347" s="196"/>
      <c r="AB347" s="196"/>
      <c r="AD347" s="195">
        <v>6</v>
      </c>
      <c r="AE347" s="196"/>
      <c r="AF347" s="196"/>
      <c r="AH347" s="200"/>
      <c r="AI347" s="199"/>
      <c r="AJ347" s="199"/>
    </row>
    <row r="348" spans="1:36" s="105" customFormat="1" ht="12.75" x14ac:dyDescent="0.2">
      <c r="A348" s="195">
        <v>7</v>
      </c>
      <c r="B348" s="196"/>
      <c r="C348" s="197"/>
      <c r="D348" s="198"/>
      <c r="E348" s="199"/>
      <c r="F348" s="195">
        <v>7</v>
      </c>
      <c r="G348" s="196"/>
      <c r="H348" s="196"/>
      <c r="J348" s="195">
        <v>7</v>
      </c>
      <c r="K348" s="196"/>
      <c r="L348" s="196"/>
      <c r="N348" s="195">
        <v>7</v>
      </c>
      <c r="O348" s="196"/>
      <c r="P348" s="196"/>
      <c r="R348" s="195">
        <v>7</v>
      </c>
      <c r="S348" s="196"/>
      <c r="T348" s="196"/>
      <c r="V348" s="195">
        <v>7</v>
      </c>
      <c r="W348" s="196"/>
      <c r="X348" s="196"/>
      <c r="Z348" s="195">
        <v>7</v>
      </c>
      <c r="AA348" s="196"/>
      <c r="AB348" s="196"/>
      <c r="AD348" s="195">
        <v>7</v>
      </c>
      <c r="AE348" s="196"/>
      <c r="AF348" s="196"/>
      <c r="AH348" s="200"/>
      <c r="AI348" s="199"/>
      <c r="AJ348" s="199"/>
    </row>
    <row r="349" spans="1:36" s="105" customFormat="1" ht="12.75" x14ac:dyDescent="0.2">
      <c r="A349" s="195">
        <v>8</v>
      </c>
      <c r="B349" s="196"/>
      <c r="C349" s="197"/>
      <c r="D349" s="198"/>
      <c r="E349" s="199"/>
      <c r="F349" s="195">
        <v>8</v>
      </c>
      <c r="G349" s="196"/>
      <c r="H349" s="196"/>
      <c r="J349" s="195">
        <v>8</v>
      </c>
      <c r="K349" s="196"/>
      <c r="L349" s="196"/>
      <c r="N349" s="195">
        <v>8</v>
      </c>
      <c r="O349" s="196"/>
      <c r="P349" s="196"/>
      <c r="R349" s="195">
        <v>8</v>
      </c>
      <c r="S349" s="196"/>
      <c r="T349" s="196"/>
      <c r="V349" s="195">
        <v>8</v>
      </c>
      <c r="W349" s="196"/>
      <c r="X349" s="196"/>
      <c r="Z349" s="195">
        <v>8</v>
      </c>
      <c r="AA349" s="196"/>
      <c r="AB349" s="196"/>
      <c r="AD349" s="195">
        <v>8</v>
      </c>
      <c r="AE349" s="196"/>
      <c r="AF349" s="196"/>
      <c r="AH349" s="200"/>
      <c r="AI349" s="199"/>
      <c r="AJ349" s="199"/>
    </row>
    <row r="350" spans="1:36" s="105" customFormat="1" ht="12.75" x14ac:dyDescent="0.2">
      <c r="A350" s="195">
        <v>9</v>
      </c>
      <c r="B350" s="196"/>
      <c r="C350" s="197"/>
      <c r="D350" s="198"/>
      <c r="E350" s="199"/>
      <c r="F350" s="195">
        <v>9</v>
      </c>
      <c r="G350" s="196"/>
      <c r="H350" s="196"/>
      <c r="J350" s="195">
        <v>9</v>
      </c>
      <c r="K350" s="196"/>
      <c r="L350" s="196"/>
      <c r="N350" s="195">
        <v>9</v>
      </c>
      <c r="O350" s="196"/>
      <c r="P350" s="196"/>
      <c r="R350" s="195">
        <v>9</v>
      </c>
      <c r="S350" s="196"/>
      <c r="T350" s="196"/>
      <c r="V350" s="195">
        <v>9</v>
      </c>
      <c r="W350" s="196"/>
      <c r="X350" s="196"/>
      <c r="Z350" s="195">
        <v>9</v>
      </c>
      <c r="AA350" s="196"/>
      <c r="AB350" s="196"/>
      <c r="AD350" s="195">
        <v>9</v>
      </c>
      <c r="AE350" s="196"/>
      <c r="AF350" s="196"/>
      <c r="AH350" s="200"/>
      <c r="AI350" s="199"/>
      <c r="AJ350" s="199"/>
    </row>
    <row r="351" spans="1:36" s="105" customFormat="1" ht="12.75" x14ac:dyDescent="0.2">
      <c r="A351" s="195">
        <v>10</v>
      </c>
      <c r="B351" s="196"/>
      <c r="C351" s="197"/>
      <c r="D351" s="198"/>
      <c r="E351" s="199"/>
      <c r="F351" s="195">
        <v>10</v>
      </c>
      <c r="G351" s="196"/>
      <c r="H351" s="196"/>
      <c r="J351" s="195">
        <v>10</v>
      </c>
      <c r="K351" s="196"/>
      <c r="L351" s="196"/>
      <c r="N351" s="195">
        <v>10</v>
      </c>
      <c r="O351" s="196"/>
      <c r="P351" s="196"/>
      <c r="R351" s="195">
        <v>10</v>
      </c>
      <c r="S351" s="196"/>
      <c r="T351" s="196"/>
      <c r="V351" s="195">
        <v>10</v>
      </c>
      <c r="W351" s="196"/>
      <c r="X351" s="196"/>
      <c r="Z351" s="195">
        <v>10</v>
      </c>
      <c r="AA351" s="196"/>
      <c r="AB351" s="196"/>
      <c r="AD351" s="195">
        <v>10</v>
      </c>
      <c r="AE351" s="196"/>
      <c r="AF351" s="196"/>
      <c r="AH351" s="200"/>
      <c r="AI351" s="199"/>
      <c r="AJ351" s="199"/>
    </row>
    <row r="352" spans="1:36" s="105" customFormat="1" ht="12.75" x14ac:dyDescent="0.2">
      <c r="A352" s="200"/>
      <c r="AF352" s="207"/>
    </row>
    <row r="353" spans="1:32" s="105" customFormat="1" ht="12.75" x14ac:dyDescent="0.2">
      <c r="A353" s="200"/>
      <c r="AF353" s="207"/>
    </row>
    <row r="354" spans="1:32" s="105" customFormat="1" ht="12.75" x14ac:dyDescent="0.2">
      <c r="A354" s="200"/>
      <c r="AF354" s="207"/>
    </row>
    <row r="355" spans="1:32" s="105" customFormat="1" ht="12.75" x14ac:dyDescent="0.2">
      <c r="A355" s="208" t="s">
        <v>836</v>
      </c>
      <c r="F355" s="208" t="s">
        <v>844</v>
      </c>
      <c r="J355" s="208" t="s">
        <v>852</v>
      </c>
      <c r="N355" s="208" t="s">
        <v>861</v>
      </c>
      <c r="R355" s="208" t="s">
        <v>869</v>
      </c>
      <c r="V355" s="208" t="s">
        <v>878</v>
      </c>
      <c r="Z355" s="208" t="s">
        <v>886</v>
      </c>
      <c r="AD355" s="208" t="s">
        <v>895</v>
      </c>
    </row>
    <row r="356" spans="1:32" s="105" customFormat="1" ht="12.75" x14ac:dyDescent="0.2">
      <c r="A356" s="202" t="s">
        <v>758</v>
      </c>
      <c r="B356" s="203" t="s">
        <v>759</v>
      </c>
      <c r="C356" s="204" t="s">
        <v>760</v>
      </c>
      <c r="D356" s="201"/>
      <c r="E356" s="205"/>
      <c r="F356" s="202" t="s">
        <v>758</v>
      </c>
      <c r="G356" s="203" t="s">
        <v>759</v>
      </c>
      <c r="H356" s="203" t="s">
        <v>760</v>
      </c>
      <c r="I356" s="200"/>
      <c r="J356" s="202" t="s">
        <v>758</v>
      </c>
      <c r="K356" s="203" t="s">
        <v>759</v>
      </c>
      <c r="L356" s="203" t="s">
        <v>760</v>
      </c>
      <c r="N356" s="202" t="s">
        <v>758</v>
      </c>
      <c r="O356" s="203" t="s">
        <v>759</v>
      </c>
      <c r="P356" s="203" t="s">
        <v>760</v>
      </c>
      <c r="R356" s="202" t="s">
        <v>758</v>
      </c>
      <c r="S356" s="203" t="s">
        <v>759</v>
      </c>
      <c r="T356" s="203" t="s">
        <v>760</v>
      </c>
      <c r="V356" s="202" t="s">
        <v>758</v>
      </c>
      <c r="W356" s="203" t="s">
        <v>759</v>
      </c>
      <c r="X356" s="203" t="s">
        <v>760</v>
      </c>
      <c r="Z356" s="202" t="s">
        <v>758</v>
      </c>
      <c r="AA356" s="203" t="s">
        <v>759</v>
      </c>
      <c r="AB356" s="203" t="s">
        <v>760</v>
      </c>
      <c r="AD356" s="202" t="s">
        <v>758</v>
      </c>
      <c r="AE356" s="203" t="s">
        <v>759</v>
      </c>
      <c r="AF356" s="203" t="s">
        <v>760</v>
      </c>
    </row>
    <row r="357" spans="1:32" s="105" customFormat="1" ht="12.75" x14ac:dyDescent="0.2">
      <c r="A357" s="195">
        <v>1</v>
      </c>
      <c r="B357" s="196">
        <v>17</v>
      </c>
      <c r="C357" s="197">
        <v>23</v>
      </c>
      <c r="D357" s="198"/>
      <c r="E357" s="199"/>
      <c r="F357" s="195">
        <v>1</v>
      </c>
      <c r="G357" s="196">
        <v>25</v>
      </c>
      <c r="H357" s="196">
        <v>38</v>
      </c>
      <c r="J357" s="195">
        <v>1</v>
      </c>
      <c r="K357" s="196">
        <v>18</v>
      </c>
      <c r="L357" s="196">
        <v>32</v>
      </c>
      <c r="N357" s="195">
        <v>1</v>
      </c>
      <c r="O357" s="196">
        <v>13</v>
      </c>
      <c r="P357" s="196">
        <v>25</v>
      </c>
      <c r="R357" s="195">
        <v>1</v>
      </c>
      <c r="S357" s="196">
        <v>17</v>
      </c>
      <c r="T357" s="196">
        <v>19</v>
      </c>
      <c r="V357" s="195">
        <v>1</v>
      </c>
      <c r="W357" s="196">
        <v>21</v>
      </c>
      <c r="X357" s="196">
        <v>35</v>
      </c>
      <c r="Z357" s="195">
        <v>1</v>
      </c>
      <c r="AA357" s="196">
        <v>18</v>
      </c>
      <c r="AB357" s="196">
        <v>29</v>
      </c>
      <c r="AD357" s="195">
        <v>1</v>
      </c>
      <c r="AE357" s="196">
        <v>18</v>
      </c>
      <c r="AF357" s="196">
        <v>21</v>
      </c>
    </row>
    <row r="358" spans="1:32" s="105" customFormat="1" ht="16.5" customHeight="1" x14ac:dyDescent="0.2">
      <c r="A358" s="195">
        <v>2</v>
      </c>
      <c r="B358" s="196">
        <v>13</v>
      </c>
      <c r="C358" s="197">
        <v>22</v>
      </c>
      <c r="D358" s="198"/>
      <c r="E358" s="199"/>
      <c r="F358" s="195">
        <v>2</v>
      </c>
      <c r="G358" s="196">
        <v>22</v>
      </c>
      <c r="H358" s="196">
        <v>35</v>
      </c>
      <c r="J358" s="195">
        <v>2</v>
      </c>
      <c r="K358" s="196">
        <v>18</v>
      </c>
      <c r="L358" s="196">
        <v>31</v>
      </c>
      <c r="N358" s="195">
        <v>2</v>
      </c>
      <c r="O358" s="196">
        <v>17</v>
      </c>
      <c r="P358" s="196">
        <v>32</v>
      </c>
      <c r="R358" s="195">
        <v>2</v>
      </c>
      <c r="S358" s="196">
        <v>15</v>
      </c>
      <c r="T358" s="196">
        <v>17</v>
      </c>
      <c r="V358" s="195">
        <v>2</v>
      </c>
      <c r="W358" s="196">
        <v>20</v>
      </c>
      <c r="X358" s="196">
        <v>31</v>
      </c>
      <c r="Z358" s="195">
        <v>2</v>
      </c>
      <c r="AA358" s="196">
        <v>22</v>
      </c>
      <c r="AB358" s="196">
        <v>39</v>
      </c>
      <c r="AD358" s="195">
        <v>2</v>
      </c>
      <c r="AE358" s="196">
        <v>16</v>
      </c>
      <c r="AF358" s="196">
        <v>24</v>
      </c>
    </row>
    <row r="359" spans="1:32" s="105" customFormat="1" ht="12.75" x14ac:dyDescent="0.2">
      <c r="A359" s="195">
        <v>3</v>
      </c>
      <c r="B359" s="196">
        <v>17</v>
      </c>
      <c r="C359" s="197">
        <v>22</v>
      </c>
      <c r="D359" s="198"/>
      <c r="E359" s="199"/>
      <c r="F359" s="195">
        <v>3</v>
      </c>
      <c r="G359" s="196">
        <v>20</v>
      </c>
      <c r="H359" s="196">
        <v>32</v>
      </c>
      <c r="J359" s="195">
        <v>3</v>
      </c>
      <c r="K359" s="196">
        <v>26</v>
      </c>
      <c r="L359" s="196">
        <v>39</v>
      </c>
      <c r="N359" s="195">
        <v>3</v>
      </c>
      <c r="O359" s="196">
        <v>18</v>
      </c>
      <c r="P359" s="196">
        <v>32</v>
      </c>
      <c r="R359" s="195">
        <v>3</v>
      </c>
      <c r="S359" s="196">
        <v>14</v>
      </c>
      <c r="T359" s="196">
        <v>16</v>
      </c>
      <c r="V359" s="195">
        <v>3</v>
      </c>
      <c r="W359" s="196">
        <v>24</v>
      </c>
      <c r="X359" s="196">
        <v>44</v>
      </c>
      <c r="Z359" s="195">
        <v>3</v>
      </c>
      <c r="AA359" s="196">
        <v>18</v>
      </c>
      <c r="AB359" s="196">
        <v>22</v>
      </c>
      <c r="AD359" s="195">
        <v>3</v>
      </c>
      <c r="AE359" s="196">
        <v>19</v>
      </c>
      <c r="AF359" s="196">
        <v>23</v>
      </c>
    </row>
    <row r="360" spans="1:32" s="105" customFormat="1" ht="12.75" x14ac:dyDescent="0.2">
      <c r="A360" s="195">
        <v>4</v>
      </c>
      <c r="B360" s="196">
        <v>20</v>
      </c>
      <c r="C360" s="197">
        <v>26</v>
      </c>
      <c r="D360" s="198"/>
      <c r="E360" s="199"/>
      <c r="F360" s="195">
        <v>4</v>
      </c>
      <c r="G360" s="196">
        <v>19</v>
      </c>
      <c r="H360" s="196">
        <v>32</v>
      </c>
      <c r="J360" s="195">
        <v>4</v>
      </c>
      <c r="K360" s="196">
        <v>14</v>
      </c>
      <c r="L360" s="196">
        <v>27</v>
      </c>
      <c r="N360" s="195">
        <v>4</v>
      </c>
      <c r="O360" s="196">
        <v>14</v>
      </c>
      <c r="P360" s="196">
        <v>28</v>
      </c>
      <c r="R360" s="195">
        <v>4</v>
      </c>
      <c r="S360" s="196">
        <v>14</v>
      </c>
      <c r="T360" s="196">
        <v>18</v>
      </c>
      <c r="V360" s="195">
        <v>4</v>
      </c>
      <c r="W360" s="196">
        <v>27</v>
      </c>
      <c r="X360" s="196">
        <v>46</v>
      </c>
      <c r="Z360" s="195">
        <v>4</v>
      </c>
      <c r="AA360" s="196">
        <v>18</v>
      </c>
      <c r="AB360" s="196">
        <v>27</v>
      </c>
      <c r="AD360" s="195">
        <v>4</v>
      </c>
      <c r="AE360" s="196"/>
      <c r="AF360" s="196"/>
    </row>
    <row r="361" spans="1:32" s="105" customFormat="1" ht="12.75" x14ac:dyDescent="0.2">
      <c r="A361" s="195">
        <v>5</v>
      </c>
      <c r="B361" s="196">
        <v>20</v>
      </c>
      <c r="C361" s="197">
        <v>31</v>
      </c>
      <c r="D361" s="198"/>
      <c r="E361" s="199"/>
      <c r="F361" s="195">
        <v>5</v>
      </c>
      <c r="G361" s="196"/>
      <c r="H361" s="196"/>
      <c r="J361" s="195">
        <v>5</v>
      </c>
      <c r="K361" s="196">
        <v>19</v>
      </c>
      <c r="L361" s="196">
        <v>29</v>
      </c>
      <c r="N361" s="195">
        <v>5</v>
      </c>
      <c r="O361" s="196"/>
      <c r="P361" s="196"/>
      <c r="R361" s="195">
        <v>5</v>
      </c>
      <c r="S361" s="196"/>
      <c r="T361" s="196"/>
      <c r="V361" s="195">
        <v>5</v>
      </c>
      <c r="W361" s="196">
        <v>24</v>
      </c>
      <c r="X361" s="196">
        <v>32</v>
      </c>
      <c r="Z361" s="195">
        <v>5</v>
      </c>
      <c r="AA361" s="196">
        <v>18</v>
      </c>
      <c r="AB361" s="196">
        <v>28</v>
      </c>
      <c r="AD361" s="195">
        <v>5</v>
      </c>
      <c r="AE361" s="196"/>
      <c r="AF361" s="196"/>
    </row>
    <row r="362" spans="1:32" s="105" customFormat="1" ht="12.75" x14ac:dyDescent="0.2">
      <c r="A362" s="195">
        <v>6</v>
      </c>
      <c r="B362" s="196"/>
      <c r="C362" s="197"/>
      <c r="D362" s="198"/>
      <c r="E362" s="199"/>
      <c r="F362" s="195">
        <v>6</v>
      </c>
      <c r="G362" s="196"/>
      <c r="H362" s="196"/>
      <c r="J362" s="195">
        <v>6</v>
      </c>
      <c r="K362" s="196"/>
      <c r="L362" s="196"/>
      <c r="N362" s="195">
        <v>6</v>
      </c>
      <c r="O362" s="196"/>
      <c r="P362" s="196"/>
      <c r="R362" s="195">
        <v>6</v>
      </c>
      <c r="S362" s="196"/>
      <c r="T362" s="196"/>
      <c r="V362" s="195">
        <v>6</v>
      </c>
      <c r="W362" s="196"/>
      <c r="X362" s="196"/>
      <c r="Z362" s="195">
        <v>6</v>
      </c>
      <c r="AA362" s="196"/>
      <c r="AB362" s="196"/>
      <c r="AD362" s="195">
        <v>6</v>
      </c>
      <c r="AE362" s="196"/>
      <c r="AF362" s="196"/>
    </row>
    <row r="363" spans="1:32" s="105" customFormat="1" ht="12.75" x14ac:dyDescent="0.2">
      <c r="A363" s="195">
        <v>7</v>
      </c>
      <c r="B363" s="196"/>
      <c r="C363" s="197"/>
      <c r="D363" s="198"/>
      <c r="E363" s="199"/>
      <c r="F363" s="195">
        <v>7</v>
      </c>
      <c r="G363" s="196"/>
      <c r="H363" s="196"/>
      <c r="J363" s="195">
        <v>7</v>
      </c>
      <c r="K363" s="196"/>
      <c r="L363" s="196"/>
      <c r="N363" s="195">
        <v>7</v>
      </c>
      <c r="O363" s="196"/>
      <c r="P363" s="196"/>
      <c r="R363" s="195">
        <v>7</v>
      </c>
      <c r="S363" s="196"/>
      <c r="T363" s="196"/>
      <c r="V363" s="195">
        <v>7</v>
      </c>
      <c r="W363" s="196"/>
      <c r="X363" s="196"/>
      <c r="Z363" s="195">
        <v>7</v>
      </c>
      <c r="AA363" s="196"/>
      <c r="AB363" s="196"/>
      <c r="AD363" s="195">
        <v>7</v>
      </c>
      <c r="AE363" s="196"/>
      <c r="AF363" s="196"/>
    </row>
    <row r="364" spans="1:32" s="105" customFormat="1" ht="12.75" x14ac:dyDescent="0.2">
      <c r="A364" s="195">
        <v>8</v>
      </c>
      <c r="B364" s="196"/>
      <c r="C364" s="197"/>
      <c r="D364" s="198"/>
      <c r="E364" s="199"/>
      <c r="F364" s="195">
        <v>8</v>
      </c>
      <c r="G364" s="196"/>
      <c r="H364" s="196"/>
      <c r="J364" s="195">
        <v>8</v>
      </c>
      <c r="K364" s="196"/>
      <c r="L364" s="196"/>
      <c r="N364" s="195">
        <v>8</v>
      </c>
      <c r="O364" s="196"/>
      <c r="P364" s="196"/>
      <c r="R364" s="195">
        <v>8</v>
      </c>
      <c r="S364" s="196"/>
      <c r="T364" s="196"/>
      <c r="V364" s="195">
        <v>8</v>
      </c>
      <c r="W364" s="196"/>
      <c r="X364" s="196"/>
      <c r="Z364" s="195">
        <v>8</v>
      </c>
      <c r="AA364" s="196"/>
      <c r="AB364" s="196"/>
      <c r="AD364" s="195">
        <v>8</v>
      </c>
      <c r="AE364" s="196"/>
      <c r="AF364" s="196"/>
    </row>
    <row r="365" spans="1:32" s="105" customFormat="1" ht="12.75" x14ac:dyDescent="0.2">
      <c r="A365" s="195">
        <v>9</v>
      </c>
      <c r="B365" s="196"/>
      <c r="C365" s="197"/>
      <c r="D365" s="198"/>
      <c r="E365" s="199"/>
      <c r="F365" s="195">
        <v>9</v>
      </c>
      <c r="G365" s="196"/>
      <c r="H365" s="196"/>
      <c r="J365" s="195">
        <v>9</v>
      </c>
      <c r="K365" s="196"/>
      <c r="L365" s="196"/>
      <c r="N365" s="195">
        <v>9</v>
      </c>
      <c r="O365" s="196"/>
      <c r="P365" s="196"/>
      <c r="R365" s="195">
        <v>9</v>
      </c>
      <c r="S365" s="196"/>
      <c r="T365" s="196"/>
      <c r="V365" s="195">
        <v>9</v>
      </c>
      <c r="W365" s="196"/>
      <c r="X365" s="196"/>
      <c r="Z365" s="195">
        <v>9</v>
      </c>
      <c r="AA365" s="196"/>
      <c r="AB365" s="196"/>
      <c r="AD365" s="195">
        <v>9</v>
      </c>
      <c r="AE365" s="196"/>
      <c r="AF365" s="196"/>
    </row>
    <row r="366" spans="1:32" s="105" customFormat="1" ht="12.75" x14ac:dyDescent="0.2">
      <c r="A366" s="195">
        <v>10</v>
      </c>
      <c r="B366" s="196"/>
      <c r="C366" s="197"/>
      <c r="D366" s="198"/>
      <c r="E366" s="199"/>
      <c r="F366" s="195">
        <v>10</v>
      </c>
      <c r="G366" s="196"/>
      <c r="H366" s="196"/>
      <c r="J366" s="195">
        <v>10</v>
      </c>
      <c r="K366" s="196"/>
      <c r="L366" s="196"/>
      <c r="N366" s="195">
        <v>10</v>
      </c>
      <c r="O366" s="196"/>
      <c r="P366" s="196"/>
      <c r="R366" s="195">
        <v>10</v>
      </c>
      <c r="S366" s="196"/>
      <c r="T366" s="196"/>
      <c r="V366" s="195">
        <v>10</v>
      </c>
      <c r="W366" s="196"/>
      <c r="X366" s="196"/>
      <c r="Z366" s="195">
        <v>10</v>
      </c>
      <c r="AA366" s="196"/>
      <c r="AB366" s="196"/>
      <c r="AD366" s="195">
        <v>10</v>
      </c>
      <c r="AE366" s="196"/>
      <c r="AF366" s="196"/>
    </row>
    <row r="367" spans="1:32" ht="12.75" x14ac:dyDescent="0.2">
      <c r="A367" s="124"/>
      <c r="AF367" s="121"/>
    </row>
    <row r="368" spans="1:32" ht="12.75" x14ac:dyDescent="0.2">
      <c r="A368" s="124"/>
      <c r="AF368" s="121"/>
    </row>
    <row r="369" spans="1:32" ht="12.75" x14ac:dyDescent="0.2">
      <c r="A369" s="124"/>
      <c r="AF369" s="121"/>
    </row>
    <row r="370" spans="1:32" ht="12.75" x14ac:dyDescent="0.2">
      <c r="A370" s="124"/>
      <c r="AF370" s="121"/>
    </row>
    <row r="371" spans="1:32" ht="12.75" x14ac:dyDescent="0.2">
      <c r="A371" s="124"/>
      <c r="AF371" s="121"/>
    </row>
    <row r="372" spans="1:32" ht="12.75" x14ac:dyDescent="0.2">
      <c r="A372" s="124"/>
      <c r="AF372" s="121"/>
    </row>
    <row r="373" spans="1:32" ht="12.75" x14ac:dyDescent="0.2">
      <c r="A373" s="124"/>
      <c r="AF373" s="121"/>
    </row>
    <row r="374" spans="1:32" ht="12.75" x14ac:dyDescent="0.2">
      <c r="A374" s="124"/>
      <c r="AF374" s="121"/>
    </row>
    <row r="375" spans="1:32" ht="12.75" x14ac:dyDescent="0.2">
      <c r="A375" s="124"/>
      <c r="AF375" s="121"/>
    </row>
    <row r="376" spans="1:32" ht="12.75" x14ac:dyDescent="0.2">
      <c r="A376" s="124"/>
      <c r="AF376" s="121"/>
    </row>
    <row r="377" spans="1:32" ht="12.75" x14ac:dyDescent="0.2">
      <c r="A377" s="124"/>
      <c r="AF377" s="121"/>
    </row>
    <row r="378" spans="1:32" ht="12.75" x14ac:dyDescent="0.2">
      <c r="A378" s="124"/>
      <c r="AF378" s="121"/>
    </row>
    <row r="379" spans="1:32" ht="12.75" x14ac:dyDescent="0.2">
      <c r="A379" s="124"/>
      <c r="AF379" s="121"/>
    </row>
    <row r="380" spans="1:32" ht="12.75" x14ac:dyDescent="0.2">
      <c r="A380" s="124"/>
      <c r="AF380" s="121"/>
    </row>
    <row r="381" spans="1:32" ht="12.75" x14ac:dyDescent="0.2">
      <c r="A381" s="124"/>
      <c r="AF381" s="121"/>
    </row>
    <row r="382" spans="1:32" ht="12.75" x14ac:dyDescent="0.2">
      <c r="A382" s="124"/>
      <c r="AF382" s="121"/>
    </row>
    <row r="383" spans="1:32" ht="12.75" x14ac:dyDescent="0.2">
      <c r="A383" s="124"/>
      <c r="AF383" s="121"/>
    </row>
    <row r="384" spans="1:32" ht="12.75" x14ac:dyDescent="0.2">
      <c r="A384" s="124"/>
      <c r="AF384" s="121"/>
    </row>
    <row r="385" spans="1:32" ht="12.75" x14ac:dyDescent="0.2">
      <c r="A385" s="124"/>
      <c r="AF385" s="121"/>
    </row>
    <row r="386" spans="1:32" ht="12.75" x14ac:dyDescent="0.2">
      <c r="A386" s="124"/>
      <c r="AF386" s="121"/>
    </row>
    <row r="387" spans="1:32" ht="12.75" x14ac:dyDescent="0.2">
      <c r="A387" s="124"/>
      <c r="AF387" s="121"/>
    </row>
    <row r="388" spans="1:32" ht="12.75" x14ac:dyDescent="0.2">
      <c r="A388" s="124"/>
      <c r="AF388" s="121"/>
    </row>
    <row r="389" spans="1:32" ht="12.75" x14ac:dyDescent="0.2">
      <c r="A389" s="124"/>
      <c r="AF389" s="121"/>
    </row>
    <row r="390" spans="1:32" ht="12.75" x14ac:dyDescent="0.2">
      <c r="A390" s="124"/>
      <c r="AF390" s="121"/>
    </row>
    <row r="391" spans="1:32" ht="12.75" x14ac:dyDescent="0.2">
      <c r="A391" s="124"/>
      <c r="AF391" s="121"/>
    </row>
    <row r="392" spans="1:32" ht="12.75" x14ac:dyDescent="0.2">
      <c r="A392" s="124"/>
      <c r="AF392" s="121"/>
    </row>
    <row r="393" spans="1:32" ht="12.75" x14ac:dyDescent="0.2">
      <c r="A393" s="124"/>
      <c r="AF393" s="121"/>
    </row>
    <row r="394" spans="1:32" ht="12.75" x14ac:dyDescent="0.2">
      <c r="A394" s="124"/>
      <c r="AF394" s="121"/>
    </row>
    <row r="395" spans="1:32" ht="12.75" x14ac:dyDescent="0.2">
      <c r="A395" s="124"/>
      <c r="AF395" s="121"/>
    </row>
    <row r="396" spans="1:32" ht="12.75" x14ac:dyDescent="0.2">
      <c r="A396" s="124"/>
      <c r="AF396" s="121"/>
    </row>
    <row r="397" spans="1:32" ht="12.75" x14ac:dyDescent="0.2">
      <c r="A397" s="124"/>
      <c r="AF397" s="121"/>
    </row>
    <row r="398" spans="1:32" ht="12.75" x14ac:dyDescent="0.2">
      <c r="A398" s="124"/>
      <c r="AF398" s="121"/>
    </row>
    <row r="399" spans="1:32" ht="12.75" x14ac:dyDescent="0.2">
      <c r="A399" s="124"/>
      <c r="AF399" s="121"/>
    </row>
    <row r="400" spans="1:32" ht="12.75" x14ac:dyDescent="0.2">
      <c r="A400" s="124"/>
      <c r="AF400" s="121"/>
    </row>
    <row r="401" spans="1:32" ht="12.75" x14ac:dyDescent="0.2">
      <c r="A401" s="124"/>
      <c r="AF401" s="121"/>
    </row>
    <row r="402" spans="1:32" ht="12.75" x14ac:dyDescent="0.2">
      <c r="A402" s="124"/>
      <c r="AF402" s="121"/>
    </row>
    <row r="403" spans="1:32" ht="12.75" x14ac:dyDescent="0.2">
      <c r="A403" s="124"/>
      <c r="AF403" s="121"/>
    </row>
    <row r="404" spans="1:32" ht="12.75" x14ac:dyDescent="0.2">
      <c r="A404" s="124"/>
      <c r="AF404" s="121"/>
    </row>
    <row r="405" spans="1:32" ht="12.75" x14ac:dyDescent="0.2">
      <c r="A405" s="124"/>
      <c r="AF405" s="121"/>
    </row>
    <row r="406" spans="1:32" ht="12.75" x14ac:dyDescent="0.2">
      <c r="A406" s="124"/>
      <c r="AF406" s="121"/>
    </row>
    <row r="407" spans="1:32" ht="12.75" x14ac:dyDescent="0.2">
      <c r="A407" s="124"/>
      <c r="AF407" s="121"/>
    </row>
    <row r="408" spans="1:32" ht="12.75" x14ac:dyDescent="0.2">
      <c r="A408" s="124"/>
      <c r="AF408" s="121"/>
    </row>
    <row r="409" spans="1:32" ht="12.75" x14ac:dyDescent="0.2">
      <c r="A409" s="124"/>
      <c r="AF409" s="121"/>
    </row>
    <row r="410" spans="1:32" ht="12.75" x14ac:dyDescent="0.2">
      <c r="A410" s="124"/>
      <c r="AF410" s="121"/>
    </row>
    <row r="411" spans="1:32" ht="12.75" x14ac:dyDescent="0.2">
      <c r="A411" s="124"/>
      <c r="AF411" s="121"/>
    </row>
    <row r="412" spans="1:32" ht="12.75" x14ac:dyDescent="0.2">
      <c r="A412" s="124"/>
      <c r="AF412" s="121"/>
    </row>
    <row r="413" spans="1:32" ht="12.75" x14ac:dyDescent="0.2">
      <c r="A413" s="124"/>
      <c r="AF413" s="121"/>
    </row>
    <row r="414" spans="1:32" ht="12.75" x14ac:dyDescent="0.2">
      <c r="A414" s="124"/>
      <c r="AF414" s="121"/>
    </row>
    <row r="415" spans="1:32" ht="12.75" x14ac:dyDescent="0.2">
      <c r="A415" s="124"/>
      <c r="AF415" s="121"/>
    </row>
    <row r="416" spans="1:32" ht="12.75" x14ac:dyDescent="0.2">
      <c r="A416" s="124"/>
      <c r="AF416" s="121"/>
    </row>
    <row r="417" spans="1:32" ht="12.75" x14ac:dyDescent="0.2">
      <c r="A417" s="124"/>
      <c r="AF417" s="121"/>
    </row>
    <row r="418" spans="1:32" ht="12.75" x14ac:dyDescent="0.2">
      <c r="A418" s="124"/>
      <c r="AF418" s="121"/>
    </row>
    <row r="419" spans="1:32" ht="12.75" x14ac:dyDescent="0.2">
      <c r="A419" s="124"/>
      <c r="AF419" s="121"/>
    </row>
    <row r="420" spans="1:32" ht="12.75" x14ac:dyDescent="0.2">
      <c r="A420" s="124"/>
      <c r="AF420" s="121"/>
    </row>
    <row r="421" spans="1:32" ht="12.75" x14ac:dyDescent="0.2">
      <c r="A421" s="124"/>
      <c r="AF421" s="121"/>
    </row>
    <row r="422" spans="1:32" ht="12.75" x14ac:dyDescent="0.2">
      <c r="A422" s="124"/>
      <c r="AF422" s="121"/>
    </row>
    <row r="423" spans="1:32" ht="12.75" x14ac:dyDescent="0.2">
      <c r="A423" s="124"/>
      <c r="AF423" s="121"/>
    </row>
    <row r="424" spans="1:32" ht="12.75" x14ac:dyDescent="0.2">
      <c r="A424" s="124"/>
      <c r="AF424" s="121"/>
    </row>
    <row r="425" spans="1:32" ht="12.75" x14ac:dyDescent="0.2">
      <c r="A425" s="124"/>
      <c r="AF425" s="121"/>
    </row>
    <row r="426" spans="1:32" ht="12.75" x14ac:dyDescent="0.2">
      <c r="A426" s="124"/>
      <c r="AF426" s="121"/>
    </row>
    <row r="427" spans="1:32" ht="12.75" x14ac:dyDescent="0.2">
      <c r="A427" s="124"/>
      <c r="AF427" s="121"/>
    </row>
    <row r="428" spans="1:32" ht="12.75" x14ac:dyDescent="0.2">
      <c r="A428" s="124"/>
      <c r="AF428" s="121"/>
    </row>
    <row r="429" spans="1:32" ht="12.75" x14ac:dyDescent="0.2">
      <c r="A429" s="124"/>
      <c r="AF429" s="121"/>
    </row>
    <row r="430" spans="1:32" ht="12.75" x14ac:dyDescent="0.2">
      <c r="A430" s="124"/>
      <c r="AF430" s="121"/>
    </row>
    <row r="431" spans="1:32" ht="12.75" x14ac:dyDescent="0.2">
      <c r="A431" s="124"/>
      <c r="AF431" s="121"/>
    </row>
    <row r="432" spans="1:32" ht="12.75" x14ac:dyDescent="0.2">
      <c r="A432" s="124"/>
      <c r="AF432" s="121"/>
    </row>
    <row r="433" spans="1:32" ht="12.75" x14ac:dyDescent="0.2">
      <c r="A433" s="124"/>
      <c r="AF433" s="121"/>
    </row>
    <row r="434" spans="1:32" ht="12.75" x14ac:dyDescent="0.2">
      <c r="A434" s="124"/>
      <c r="AF434" s="121"/>
    </row>
    <row r="435" spans="1:32" ht="12.75" x14ac:dyDescent="0.2">
      <c r="A435" s="124"/>
      <c r="AF435" s="121"/>
    </row>
    <row r="436" spans="1:32" ht="12.75" x14ac:dyDescent="0.2">
      <c r="A436" s="124"/>
      <c r="AF436" s="121"/>
    </row>
    <row r="437" spans="1:32" ht="12.75" x14ac:dyDescent="0.2">
      <c r="A437" s="124"/>
      <c r="AF437" s="121"/>
    </row>
    <row r="438" spans="1:32" ht="12.75" x14ac:dyDescent="0.2">
      <c r="A438" s="124"/>
      <c r="AF438" s="121"/>
    </row>
    <row r="439" spans="1:32" ht="12.75" x14ac:dyDescent="0.2">
      <c r="A439" s="124"/>
      <c r="AF439" s="121"/>
    </row>
    <row r="440" spans="1:32" ht="12.75" x14ac:dyDescent="0.2">
      <c r="A440" s="124"/>
      <c r="AF440" s="121"/>
    </row>
    <row r="441" spans="1:32" ht="12.75" x14ac:dyDescent="0.2">
      <c r="A441" s="124"/>
      <c r="AF441" s="121"/>
    </row>
    <row r="442" spans="1:32" ht="12.75" x14ac:dyDescent="0.2">
      <c r="A442" s="124"/>
      <c r="AF442" s="121"/>
    </row>
    <row r="443" spans="1:32" ht="12.75" x14ac:dyDescent="0.2">
      <c r="A443" s="124"/>
      <c r="AF443" s="121"/>
    </row>
    <row r="444" spans="1:32" ht="12.75" x14ac:dyDescent="0.2">
      <c r="A444" s="124"/>
      <c r="AF444" s="121"/>
    </row>
    <row r="445" spans="1:32" ht="12.75" x14ac:dyDescent="0.2">
      <c r="A445" s="124"/>
      <c r="AF445" s="121"/>
    </row>
    <row r="446" spans="1:32" ht="12.75" x14ac:dyDescent="0.2">
      <c r="A446" s="124"/>
      <c r="AF446" s="121"/>
    </row>
    <row r="447" spans="1:32" ht="12.75" x14ac:dyDescent="0.2">
      <c r="A447" s="124"/>
      <c r="AF447" s="121"/>
    </row>
    <row r="448" spans="1:32" ht="12.75" x14ac:dyDescent="0.2">
      <c r="A448" s="124"/>
      <c r="AF448" s="121"/>
    </row>
    <row r="449" spans="1:32" ht="12.75" x14ac:dyDescent="0.2">
      <c r="A449" s="124"/>
      <c r="AF449" s="121"/>
    </row>
    <row r="450" spans="1:32" ht="12.75" x14ac:dyDescent="0.2">
      <c r="A450" s="124"/>
      <c r="AF450" s="121"/>
    </row>
    <row r="451" spans="1:32" ht="12.75" x14ac:dyDescent="0.2">
      <c r="A451" s="124"/>
      <c r="AF451" s="121"/>
    </row>
    <row r="452" spans="1:32" ht="12.75" x14ac:dyDescent="0.2">
      <c r="A452" s="124"/>
      <c r="AF452" s="121"/>
    </row>
    <row r="453" spans="1:32" ht="12.75" x14ac:dyDescent="0.2">
      <c r="A453" s="124"/>
      <c r="AF453" s="121"/>
    </row>
    <row r="454" spans="1:32" ht="12.75" x14ac:dyDescent="0.2">
      <c r="A454" s="124"/>
      <c r="AF454" s="121"/>
    </row>
    <row r="455" spans="1:32" ht="12.75" x14ac:dyDescent="0.2">
      <c r="A455" s="124"/>
      <c r="AF455" s="121"/>
    </row>
    <row r="456" spans="1:32" ht="12.75" x14ac:dyDescent="0.2">
      <c r="A456" s="124"/>
      <c r="AF456" s="121"/>
    </row>
    <row r="457" spans="1:32" ht="12.75" x14ac:dyDescent="0.2">
      <c r="A457" s="124"/>
      <c r="AF457" s="121"/>
    </row>
    <row r="458" spans="1:32" ht="12.75" x14ac:dyDescent="0.2">
      <c r="A458" s="124"/>
      <c r="AF458" s="121"/>
    </row>
    <row r="459" spans="1:32" ht="12.75" x14ac:dyDescent="0.2">
      <c r="A459" s="124"/>
      <c r="AF459" s="121"/>
    </row>
    <row r="460" spans="1:32" ht="12.75" x14ac:dyDescent="0.2">
      <c r="A460" s="124"/>
      <c r="AF460" s="121"/>
    </row>
    <row r="461" spans="1:32" ht="12.75" x14ac:dyDescent="0.2">
      <c r="A461" s="124"/>
      <c r="AF461" s="121"/>
    </row>
    <row r="462" spans="1:32" ht="12.75" x14ac:dyDescent="0.2">
      <c r="A462" s="124"/>
      <c r="AF462" s="121"/>
    </row>
    <row r="463" spans="1:32" ht="12.75" x14ac:dyDescent="0.2">
      <c r="A463" s="124"/>
      <c r="AF463" s="121"/>
    </row>
    <row r="464" spans="1:32" ht="12.75" x14ac:dyDescent="0.2">
      <c r="A464" s="124"/>
      <c r="AF464" s="121"/>
    </row>
    <row r="465" spans="1:32" ht="12.75" x14ac:dyDescent="0.2">
      <c r="A465" s="124"/>
      <c r="AF465" s="121"/>
    </row>
    <row r="466" spans="1:32" ht="12.75" x14ac:dyDescent="0.2">
      <c r="A466" s="124"/>
      <c r="AF466" s="121"/>
    </row>
    <row r="467" spans="1:32" ht="12.75" x14ac:dyDescent="0.2">
      <c r="A467" s="124"/>
      <c r="AF467" s="121"/>
    </row>
    <row r="468" spans="1:32" ht="12.75" x14ac:dyDescent="0.2">
      <c r="A468" s="124"/>
      <c r="AF468" s="121"/>
    </row>
    <row r="469" spans="1:32" ht="12.75" x14ac:dyDescent="0.2">
      <c r="A469" s="124"/>
      <c r="AF469" s="121"/>
    </row>
    <row r="470" spans="1:32" ht="12.75" x14ac:dyDescent="0.2">
      <c r="A470" s="124"/>
      <c r="AF470" s="121"/>
    </row>
    <row r="471" spans="1:32" ht="12.75" x14ac:dyDescent="0.2">
      <c r="A471" s="124"/>
      <c r="AF471" s="121"/>
    </row>
    <row r="472" spans="1:32" ht="12.75" x14ac:dyDescent="0.2">
      <c r="A472" s="124"/>
      <c r="AF472" s="121"/>
    </row>
    <row r="473" spans="1:32" ht="12.75" x14ac:dyDescent="0.2">
      <c r="A473" s="124"/>
      <c r="AF473" s="121"/>
    </row>
    <row r="474" spans="1:32" ht="12.75" x14ac:dyDescent="0.2">
      <c r="A474" s="124"/>
      <c r="AF474" s="121"/>
    </row>
    <row r="475" spans="1:32" ht="12.75" x14ac:dyDescent="0.2">
      <c r="A475" s="124"/>
      <c r="AF475" s="121"/>
    </row>
    <row r="476" spans="1:32" ht="12.75" x14ac:dyDescent="0.2">
      <c r="A476" s="124"/>
      <c r="AF476" s="121"/>
    </row>
    <row r="477" spans="1:32" ht="12.75" x14ac:dyDescent="0.2">
      <c r="A477" s="124"/>
      <c r="AF477" s="121"/>
    </row>
    <row r="478" spans="1:32" ht="12.75" x14ac:dyDescent="0.2">
      <c r="A478" s="124"/>
      <c r="AF478" s="121"/>
    </row>
    <row r="479" spans="1:32" ht="12.75" x14ac:dyDescent="0.2">
      <c r="A479" s="124"/>
      <c r="AF479" s="121"/>
    </row>
    <row r="480" spans="1:32" ht="12.75" x14ac:dyDescent="0.2">
      <c r="A480" s="124"/>
      <c r="AF480" s="121"/>
    </row>
    <row r="481" spans="1:32" ht="12.75" x14ac:dyDescent="0.2">
      <c r="A481" s="124"/>
      <c r="AF481" s="121"/>
    </row>
    <row r="482" spans="1:32" ht="12.75" x14ac:dyDescent="0.2">
      <c r="A482" s="124"/>
      <c r="AF482" s="121"/>
    </row>
    <row r="483" spans="1:32" ht="12.75" x14ac:dyDescent="0.2">
      <c r="A483" s="124"/>
      <c r="AF483" s="121"/>
    </row>
    <row r="484" spans="1:32" ht="12.75" x14ac:dyDescent="0.2">
      <c r="A484" s="124"/>
      <c r="AF484" s="121"/>
    </row>
    <row r="485" spans="1:32" ht="12.75" x14ac:dyDescent="0.2">
      <c r="A485" s="124"/>
      <c r="AF485" s="121"/>
    </row>
    <row r="486" spans="1:32" ht="12.75" x14ac:dyDescent="0.2">
      <c r="A486" s="124"/>
      <c r="AF486" s="121"/>
    </row>
    <row r="487" spans="1:32" ht="12.75" x14ac:dyDescent="0.2">
      <c r="A487" s="124"/>
      <c r="AF487" s="121"/>
    </row>
    <row r="488" spans="1:32" ht="12.75" x14ac:dyDescent="0.2">
      <c r="A488" s="124"/>
      <c r="AF488" s="121"/>
    </row>
    <row r="489" spans="1:32" ht="12.75" x14ac:dyDescent="0.2">
      <c r="A489" s="124"/>
      <c r="AF489" s="121"/>
    </row>
    <row r="490" spans="1:32" ht="12.75" x14ac:dyDescent="0.2">
      <c r="A490" s="124"/>
      <c r="AF490" s="121"/>
    </row>
    <row r="491" spans="1:32" ht="12.75" x14ac:dyDescent="0.2">
      <c r="A491" s="124"/>
      <c r="AF491" s="121"/>
    </row>
    <row r="492" spans="1:32" ht="12.75" x14ac:dyDescent="0.2">
      <c r="A492" s="124"/>
      <c r="AF492" s="121"/>
    </row>
    <row r="493" spans="1:32" ht="12.75" x14ac:dyDescent="0.2">
      <c r="A493" s="124"/>
      <c r="AF493" s="121"/>
    </row>
    <row r="494" spans="1:32" ht="12.75" x14ac:dyDescent="0.2">
      <c r="A494" s="124"/>
      <c r="AF494" s="121"/>
    </row>
    <row r="495" spans="1:32" ht="12.75" x14ac:dyDescent="0.2">
      <c r="A495" s="124"/>
      <c r="AF495" s="121"/>
    </row>
    <row r="496" spans="1:32" ht="12.75" x14ac:dyDescent="0.2">
      <c r="A496" s="124"/>
      <c r="AF496" s="121"/>
    </row>
    <row r="497" spans="1:32" ht="12.75" x14ac:dyDescent="0.2">
      <c r="A497" s="124"/>
      <c r="AF497" s="121"/>
    </row>
    <row r="498" spans="1:32" ht="12.75" x14ac:dyDescent="0.2">
      <c r="A498" s="124"/>
      <c r="AF498" s="121"/>
    </row>
    <row r="499" spans="1:32" ht="12.75" x14ac:dyDescent="0.2">
      <c r="A499" s="124"/>
      <c r="AF499" s="121"/>
    </row>
    <row r="500" spans="1:32" ht="12.75" x14ac:dyDescent="0.2">
      <c r="A500" s="124"/>
      <c r="AF500" s="121"/>
    </row>
    <row r="501" spans="1:32" ht="12.75" x14ac:dyDescent="0.2">
      <c r="A501" s="124"/>
      <c r="AF501" s="121"/>
    </row>
    <row r="502" spans="1:32" ht="12.75" x14ac:dyDescent="0.2">
      <c r="A502" s="124"/>
      <c r="AF502" s="121"/>
    </row>
    <row r="503" spans="1:32" ht="12.75" x14ac:dyDescent="0.2">
      <c r="A503" s="124"/>
      <c r="AF503" s="121"/>
    </row>
    <row r="504" spans="1:32" ht="12.75" x14ac:dyDescent="0.2">
      <c r="A504" s="124"/>
      <c r="AF504" s="121"/>
    </row>
    <row r="505" spans="1:32" ht="12.75" x14ac:dyDescent="0.2">
      <c r="A505" s="124"/>
      <c r="AF505" s="121"/>
    </row>
    <row r="506" spans="1:32" ht="12.75" x14ac:dyDescent="0.2">
      <c r="A506" s="124"/>
      <c r="AF506" s="121"/>
    </row>
    <row r="507" spans="1:32" ht="12.75" x14ac:dyDescent="0.2">
      <c r="A507" s="124"/>
      <c r="AF507" s="121"/>
    </row>
    <row r="508" spans="1:32" ht="12.75" x14ac:dyDescent="0.2">
      <c r="A508" s="124"/>
      <c r="AF508" s="121"/>
    </row>
    <row r="509" spans="1:32" ht="12.75" x14ac:dyDescent="0.2">
      <c r="A509" s="124"/>
      <c r="AF509" s="121"/>
    </row>
    <row r="510" spans="1:32" ht="12.75" x14ac:dyDescent="0.2">
      <c r="A510" s="124"/>
      <c r="AF510" s="121"/>
    </row>
    <row r="511" spans="1:32" ht="12.75" x14ac:dyDescent="0.2">
      <c r="A511" s="124"/>
      <c r="AF511" s="121"/>
    </row>
    <row r="512" spans="1:32" ht="12.75" x14ac:dyDescent="0.2">
      <c r="A512" s="124"/>
      <c r="AF512" s="121"/>
    </row>
    <row r="513" spans="1:32" ht="12.75" x14ac:dyDescent="0.2">
      <c r="A513" s="124"/>
      <c r="AF513" s="121"/>
    </row>
    <row r="514" spans="1:32" ht="12.75" x14ac:dyDescent="0.2">
      <c r="A514" s="124"/>
      <c r="AF514" s="121"/>
    </row>
    <row r="515" spans="1:32" ht="12.75" x14ac:dyDescent="0.2">
      <c r="A515" s="124"/>
      <c r="AF515" s="121"/>
    </row>
    <row r="516" spans="1:32" ht="12.75" x14ac:dyDescent="0.2">
      <c r="A516" s="124"/>
      <c r="AF516" s="121"/>
    </row>
    <row r="517" spans="1:32" ht="12.75" x14ac:dyDescent="0.2">
      <c r="A517" s="124"/>
      <c r="AF517" s="121"/>
    </row>
    <row r="518" spans="1:32" ht="12.75" x14ac:dyDescent="0.2">
      <c r="A518" s="124"/>
      <c r="AF518" s="121"/>
    </row>
    <row r="519" spans="1:32" ht="12.75" x14ac:dyDescent="0.2">
      <c r="A519" s="124"/>
      <c r="AF519" s="121"/>
    </row>
    <row r="520" spans="1:32" ht="12.75" x14ac:dyDescent="0.2">
      <c r="A520" s="124"/>
      <c r="AF520" s="121"/>
    </row>
    <row r="521" spans="1:32" ht="12.75" x14ac:dyDescent="0.2">
      <c r="A521" s="124"/>
      <c r="AF521" s="121"/>
    </row>
    <row r="522" spans="1:32" ht="12.75" x14ac:dyDescent="0.2">
      <c r="A522" s="124"/>
      <c r="AF522" s="121"/>
    </row>
    <row r="523" spans="1:32" ht="12.75" x14ac:dyDescent="0.2">
      <c r="A523" s="124"/>
      <c r="AF523" s="121"/>
    </row>
    <row r="524" spans="1:32" ht="12.75" x14ac:dyDescent="0.2">
      <c r="A524" s="124"/>
      <c r="AF524" s="121"/>
    </row>
    <row r="525" spans="1:32" ht="12.75" x14ac:dyDescent="0.2">
      <c r="A525" s="124"/>
      <c r="AF525" s="121"/>
    </row>
    <row r="526" spans="1:32" ht="12.75" x14ac:dyDescent="0.2">
      <c r="A526" s="124"/>
      <c r="AF526" s="121"/>
    </row>
    <row r="527" spans="1:32" ht="12.75" x14ac:dyDescent="0.2">
      <c r="A527" s="124"/>
      <c r="AF527" s="121"/>
    </row>
    <row r="528" spans="1:32" ht="12.75" x14ac:dyDescent="0.2">
      <c r="A528" s="124"/>
      <c r="AF528" s="121"/>
    </row>
    <row r="529" spans="1:32" ht="12.75" x14ac:dyDescent="0.2">
      <c r="A529" s="124"/>
      <c r="AF529" s="121"/>
    </row>
    <row r="530" spans="1:32" ht="12.75" x14ac:dyDescent="0.2">
      <c r="A530" s="124"/>
      <c r="AF530" s="121"/>
    </row>
    <row r="531" spans="1:32" ht="12.75" x14ac:dyDescent="0.2">
      <c r="A531" s="124"/>
      <c r="AF531" s="121"/>
    </row>
    <row r="532" spans="1:32" ht="12.75" x14ac:dyDescent="0.2">
      <c r="A532" s="124"/>
      <c r="AF532" s="121"/>
    </row>
    <row r="533" spans="1:32" ht="12.75" x14ac:dyDescent="0.2">
      <c r="A533" s="124"/>
      <c r="AF533" s="121"/>
    </row>
    <row r="534" spans="1:32" ht="12.75" x14ac:dyDescent="0.2">
      <c r="A534" s="124"/>
      <c r="AF534" s="121"/>
    </row>
    <row r="535" spans="1:32" ht="12.75" x14ac:dyDescent="0.2">
      <c r="A535" s="124"/>
      <c r="AF535" s="121"/>
    </row>
    <row r="536" spans="1:32" ht="12.75" x14ac:dyDescent="0.2">
      <c r="A536" s="124"/>
      <c r="AF536" s="121"/>
    </row>
    <row r="537" spans="1:32" ht="12.75" x14ac:dyDescent="0.2">
      <c r="A537" s="124"/>
      <c r="AF537" s="121"/>
    </row>
    <row r="538" spans="1:32" ht="12.75" x14ac:dyDescent="0.2">
      <c r="A538" s="124"/>
      <c r="AF538" s="121"/>
    </row>
    <row r="539" spans="1:32" ht="12.75" x14ac:dyDescent="0.2">
      <c r="A539" s="124"/>
      <c r="AF539" s="121"/>
    </row>
    <row r="540" spans="1:32" ht="12.75" x14ac:dyDescent="0.2">
      <c r="A540" s="124"/>
      <c r="AF540" s="121"/>
    </row>
    <row r="541" spans="1:32" ht="12.75" x14ac:dyDescent="0.2">
      <c r="A541" s="124"/>
      <c r="AF541" s="121"/>
    </row>
    <row r="542" spans="1:32" ht="12.75" x14ac:dyDescent="0.2">
      <c r="A542" s="124"/>
      <c r="AF542" s="121"/>
    </row>
    <row r="543" spans="1:32" ht="12.75" x14ac:dyDescent="0.2">
      <c r="A543" s="124"/>
      <c r="AF543" s="121"/>
    </row>
    <row r="544" spans="1:32" ht="12.75" x14ac:dyDescent="0.2">
      <c r="A544" s="124"/>
      <c r="AF544" s="121"/>
    </row>
    <row r="545" spans="1:32" ht="12.75" x14ac:dyDescent="0.2">
      <c r="A545" s="124"/>
      <c r="AF545" s="121"/>
    </row>
    <row r="546" spans="1:32" ht="12.75" x14ac:dyDescent="0.2">
      <c r="A546" s="124"/>
      <c r="AF546" s="121"/>
    </row>
    <row r="547" spans="1:32" ht="12.75" x14ac:dyDescent="0.2">
      <c r="A547" s="124"/>
      <c r="AF547" s="121"/>
    </row>
    <row r="548" spans="1:32" ht="12.75" x14ac:dyDescent="0.2">
      <c r="A548" s="124"/>
      <c r="AF548" s="121"/>
    </row>
    <row r="549" spans="1:32" ht="12.75" x14ac:dyDescent="0.2">
      <c r="A549" s="124"/>
      <c r="AF549" s="121"/>
    </row>
    <row r="550" spans="1:32" ht="12.75" x14ac:dyDescent="0.2">
      <c r="A550" s="124"/>
      <c r="AF550" s="121"/>
    </row>
    <row r="551" spans="1:32" ht="12.75" x14ac:dyDescent="0.2">
      <c r="A551" s="124"/>
      <c r="AF551" s="121"/>
    </row>
    <row r="552" spans="1:32" ht="12.75" x14ac:dyDescent="0.2">
      <c r="A552" s="124"/>
      <c r="AF552" s="121"/>
    </row>
    <row r="553" spans="1:32" ht="12.75" x14ac:dyDescent="0.2">
      <c r="A553" s="124"/>
      <c r="AF553" s="121"/>
    </row>
    <row r="554" spans="1:32" ht="12.75" x14ac:dyDescent="0.2">
      <c r="A554" s="124"/>
      <c r="AF554" s="121"/>
    </row>
    <row r="555" spans="1:32" ht="12.75" x14ac:dyDescent="0.2">
      <c r="A555" s="124"/>
      <c r="AF555" s="121"/>
    </row>
    <row r="556" spans="1:32" ht="12.75" x14ac:dyDescent="0.2">
      <c r="A556" s="124"/>
      <c r="AF556" s="121"/>
    </row>
    <row r="557" spans="1:32" ht="12.75" x14ac:dyDescent="0.2">
      <c r="A557" s="124"/>
      <c r="AF557" s="121"/>
    </row>
    <row r="558" spans="1:32" ht="12.75" x14ac:dyDescent="0.2">
      <c r="A558" s="124"/>
      <c r="AF558" s="121"/>
    </row>
    <row r="559" spans="1:32" ht="12.75" x14ac:dyDescent="0.2">
      <c r="A559" s="124"/>
      <c r="AF559" s="121"/>
    </row>
    <row r="560" spans="1:32" ht="12.75" x14ac:dyDescent="0.2">
      <c r="A560" s="124"/>
      <c r="AF560" s="121"/>
    </row>
    <row r="561" spans="1:32" ht="12.75" x14ac:dyDescent="0.2">
      <c r="A561" s="124"/>
      <c r="AF561" s="121"/>
    </row>
    <row r="562" spans="1:32" ht="12.75" x14ac:dyDescent="0.2">
      <c r="A562" s="124"/>
      <c r="AF562" s="121"/>
    </row>
    <row r="563" spans="1:32" ht="12.75" x14ac:dyDescent="0.2">
      <c r="A563" s="124"/>
      <c r="AF563" s="121"/>
    </row>
    <row r="564" spans="1:32" ht="12.75" x14ac:dyDescent="0.2">
      <c r="A564" s="124"/>
      <c r="AF564" s="121"/>
    </row>
    <row r="565" spans="1:32" ht="12.75" x14ac:dyDescent="0.2">
      <c r="A565" s="124"/>
      <c r="AF565" s="121"/>
    </row>
    <row r="566" spans="1:32" ht="12.75" x14ac:dyDescent="0.2">
      <c r="A566" s="124"/>
      <c r="AF566" s="121"/>
    </row>
    <row r="567" spans="1:32" ht="12.75" x14ac:dyDescent="0.2">
      <c r="A567" s="124"/>
      <c r="AF567" s="121"/>
    </row>
    <row r="568" spans="1:32" ht="12.75" x14ac:dyDescent="0.2">
      <c r="A568" s="124"/>
      <c r="AF568" s="121"/>
    </row>
    <row r="569" spans="1:32" ht="12.75" x14ac:dyDescent="0.2">
      <c r="A569" s="124"/>
      <c r="AF569" s="121"/>
    </row>
    <row r="570" spans="1:32" ht="12.75" x14ac:dyDescent="0.2">
      <c r="A570" s="124"/>
      <c r="AF570" s="121"/>
    </row>
    <row r="571" spans="1:32" ht="12.75" x14ac:dyDescent="0.2">
      <c r="A571" s="124"/>
      <c r="AF571" s="121"/>
    </row>
    <row r="572" spans="1:32" ht="12.75" x14ac:dyDescent="0.2">
      <c r="A572" s="124"/>
      <c r="AF572" s="121"/>
    </row>
    <row r="573" spans="1:32" ht="12.75" x14ac:dyDescent="0.2">
      <c r="A573" s="124"/>
      <c r="AF573" s="121"/>
    </row>
    <row r="574" spans="1:32" ht="12.75" x14ac:dyDescent="0.2">
      <c r="A574" s="124"/>
      <c r="AF574" s="121"/>
    </row>
    <row r="575" spans="1:32" ht="12.75" x14ac:dyDescent="0.2">
      <c r="A575" s="124"/>
      <c r="AF575" s="121"/>
    </row>
    <row r="576" spans="1:32" ht="12.75" x14ac:dyDescent="0.2">
      <c r="A576" s="124"/>
      <c r="AF576" s="121"/>
    </row>
    <row r="577" spans="1:32" ht="12.75" x14ac:dyDescent="0.2">
      <c r="A577" s="124"/>
      <c r="AF577" s="121"/>
    </row>
    <row r="578" spans="1:32" ht="12.75" x14ac:dyDescent="0.2">
      <c r="A578" s="124"/>
      <c r="AF578" s="121"/>
    </row>
    <row r="579" spans="1:32" ht="12.75" x14ac:dyDescent="0.2">
      <c r="A579" s="124"/>
      <c r="AF579" s="121"/>
    </row>
    <row r="580" spans="1:32" ht="12.75" x14ac:dyDescent="0.2">
      <c r="A580" s="124"/>
      <c r="AF580" s="121"/>
    </row>
    <row r="581" spans="1:32" ht="12.75" x14ac:dyDescent="0.2">
      <c r="A581" s="124"/>
      <c r="AF581" s="121"/>
    </row>
    <row r="582" spans="1:32" ht="12.75" x14ac:dyDescent="0.2">
      <c r="A582" s="124"/>
      <c r="AF582" s="121"/>
    </row>
    <row r="583" spans="1:32" ht="12.75" x14ac:dyDescent="0.2">
      <c r="A583" s="124"/>
      <c r="AF583" s="121"/>
    </row>
    <row r="584" spans="1:32" ht="12.75" x14ac:dyDescent="0.2">
      <c r="A584" s="124"/>
      <c r="AF584" s="121"/>
    </row>
    <row r="585" spans="1:32" ht="12.75" x14ac:dyDescent="0.2">
      <c r="A585" s="124"/>
      <c r="AF585" s="121"/>
    </row>
    <row r="586" spans="1:32" ht="12.75" x14ac:dyDescent="0.2">
      <c r="A586" s="124"/>
      <c r="AF586" s="121"/>
    </row>
    <row r="587" spans="1:32" ht="12.75" x14ac:dyDescent="0.2">
      <c r="A587" s="124"/>
      <c r="AF587" s="121"/>
    </row>
    <row r="588" spans="1:32" ht="12.75" x14ac:dyDescent="0.2">
      <c r="A588" s="124"/>
      <c r="AF588" s="121"/>
    </row>
    <row r="589" spans="1:32" ht="12.75" x14ac:dyDescent="0.2">
      <c r="A589" s="124"/>
      <c r="AF589" s="121"/>
    </row>
    <row r="590" spans="1:32" ht="12.75" x14ac:dyDescent="0.2">
      <c r="A590" s="124"/>
      <c r="AF590" s="121"/>
    </row>
    <row r="591" spans="1:32" ht="12.75" x14ac:dyDescent="0.2">
      <c r="A591" s="124"/>
      <c r="AF591" s="121"/>
    </row>
    <row r="592" spans="1:32" ht="12.75" x14ac:dyDescent="0.2">
      <c r="A592" s="124"/>
      <c r="AF592" s="121"/>
    </row>
    <row r="593" spans="1:32" ht="12.75" x14ac:dyDescent="0.2">
      <c r="A593" s="124"/>
      <c r="AF593" s="121"/>
    </row>
    <row r="594" spans="1:32" ht="12.75" x14ac:dyDescent="0.2">
      <c r="A594" s="124"/>
      <c r="AF594" s="121"/>
    </row>
    <row r="595" spans="1:32" ht="12.75" x14ac:dyDescent="0.2">
      <c r="A595" s="124"/>
      <c r="AF595" s="121"/>
    </row>
    <row r="596" spans="1:32" ht="12.75" x14ac:dyDescent="0.2">
      <c r="A596" s="124"/>
      <c r="AF596" s="121"/>
    </row>
    <row r="597" spans="1:32" ht="12.75" x14ac:dyDescent="0.2">
      <c r="A597" s="124"/>
      <c r="AF597" s="121"/>
    </row>
    <row r="598" spans="1:32" ht="12.75" x14ac:dyDescent="0.2">
      <c r="A598" s="124"/>
      <c r="AF598" s="121"/>
    </row>
    <row r="599" spans="1:32" ht="12.75" x14ac:dyDescent="0.2">
      <c r="A599" s="124"/>
      <c r="AF599" s="121"/>
    </row>
    <row r="600" spans="1:32" ht="12.75" x14ac:dyDescent="0.2">
      <c r="A600" s="124"/>
      <c r="AF600" s="121"/>
    </row>
    <row r="601" spans="1:32" ht="12.75" x14ac:dyDescent="0.2">
      <c r="A601" s="124"/>
      <c r="AF601" s="121"/>
    </row>
    <row r="602" spans="1:32" ht="12.75" x14ac:dyDescent="0.2">
      <c r="A602" s="124"/>
      <c r="AF602" s="121"/>
    </row>
    <row r="603" spans="1:32" ht="12.75" x14ac:dyDescent="0.2">
      <c r="A603" s="124"/>
      <c r="AF603" s="121"/>
    </row>
    <row r="604" spans="1:32" ht="12.75" x14ac:dyDescent="0.2">
      <c r="A604" s="124"/>
      <c r="AF604" s="121"/>
    </row>
    <row r="605" spans="1:32" ht="12.75" x14ac:dyDescent="0.2">
      <c r="A605" s="124"/>
      <c r="AF605" s="121"/>
    </row>
    <row r="606" spans="1:32" ht="12.75" x14ac:dyDescent="0.2">
      <c r="A606" s="124"/>
      <c r="AF606" s="121"/>
    </row>
    <row r="607" spans="1:32" ht="12.75" x14ac:dyDescent="0.2">
      <c r="A607" s="124"/>
      <c r="AF607" s="121"/>
    </row>
    <row r="608" spans="1:32" ht="12.75" x14ac:dyDescent="0.2">
      <c r="A608" s="124"/>
      <c r="AF608" s="121"/>
    </row>
    <row r="609" spans="1:32" ht="12.75" x14ac:dyDescent="0.2">
      <c r="A609" s="124"/>
      <c r="AF609" s="121"/>
    </row>
    <row r="610" spans="1:32" ht="12.75" x14ac:dyDescent="0.2">
      <c r="A610" s="124"/>
      <c r="AF610" s="121"/>
    </row>
    <row r="611" spans="1:32" ht="12.75" x14ac:dyDescent="0.2">
      <c r="A611" s="124"/>
      <c r="AF611" s="121"/>
    </row>
    <row r="612" spans="1:32" ht="12.75" x14ac:dyDescent="0.2">
      <c r="A612" s="124"/>
      <c r="AF612" s="121"/>
    </row>
    <row r="613" spans="1:32" ht="12.75" x14ac:dyDescent="0.2">
      <c r="A613" s="124"/>
      <c r="AF613" s="121"/>
    </row>
    <row r="614" spans="1:32" ht="12.75" x14ac:dyDescent="0.2">
      <c r="A614" s="124"/>
      <c r="AF614" s="121"/>
    </row>
    <row r="615" spans="1:32" ht="12.75" x14ac:dyDescent="0.2">
      <c r="A615" s="124"/>
      <c r="AF615" s="121"/>
    </row>
    <row r="616" spans="1:32" ht="12.75" x14ac:dyDescent="0.2">
      <c r="A616" s="124"/>
      <c r="AF616" s="121"/>
    </row>
    <row r="617" spans="1:32" ht="12.75" x14ac:dyDescent="0.2">
      <c r="A617" s="124"/>
      <c r="AF617" s="121"/>
    </row>
    <row r="618" spans="1:32" ht="12.75" x14ac:dyDescent="0.2">
      <c r="A618" s="124"/>
      <c r="AF618" s="121"/>
    </row>
    <row r="619" spans="1:32" ht="12.75" x14ac:dyDescent="0.2">
      <c r="A619" s="124"/>
      <c r="AF619" s="121"/>
    </row>
    <row r="620" spans="1:32" ht="12.75" x14ac:dyDescent="0.2">
      <c r="A620" s="124"/>
      <c r="AF620" s="121"/>
    </row>
    <row r="621" spans="1:32" ht="12.75" x14ac:dyDescent="0.2">
      <c r="A621" s="124"/>
      <c r="AF621" s="121"/>
    </row>
    <row r="622" spans="1:32" ht="12.75" x14ac:dyDescent="0.2">
      <c r="A622" s="124"/>
      <c r="AF622" s="121"/>
    </row>
    <row r="623" spans="1:32" ht="12.75" x14ac:dyDescent="0.2">
      <c r="A623" s="124"/>
      <c r="AF623" s="121"/>
    </row>
    <row r="624" spans="1:32" ht="12.75" x14ac:dyDescent="0.2">
      <c r="A624" s="124"/>
      <c r="AF624" s="121"/>
    </row>
    <row r="625" spans="1:32" ht="12.75" x14ac:dyDescent="0.2">
      <c r="A625" s="124"/>
      <c r="AF625" s="121"/>
    </row>
    <row r="626" spans="1:32" ht="12.75" x14ac:dyDescent="0.2">
      <c r="A626" s="124"/>
      <c r="AF626" s="121"/>
    </row>
    <row r="627" spans="1:32" ht="12.75" x14ac:dyDescent="0.2">
      <c r="A627" s="124"/>
      <c r="AF627" s="121"/>
    </row>
    <row r="628" spans="1:32" ht="12.75" x14ac:dyDescent="0.2">
      <c r="A628" s="124"/>
      <c r="AF628" s="121"/>
    </row>
    <row r="629" spans="1:32" ht="12.75" x14ac:dyDescent="0.2">
      <c r="A629" s="124"/>
      <c r="AF629" s="121"/>
    </row>
    <row r="630" spans="1:32" ht="12.75" x14ac:dyDescent="0.2">
      <c r="A630" s="124"/>
      <c r="AF630" s="121"/>
    </row>
    <row r="631" spans="1:32" ht="12.75" x14ac:dyDescent="0.2">
      <c r="A631" s="124"/>
      <c r="AF631" s="121"/>
    </row>
    <row r="632" spans="1:32" ht="12.75" x14ac:dyDescent="0.2">
      <c r="A632" s="124"/>
      <c r="AF632" s="121"/>
    </row>
    <row r="633" spans="1:32" ht="12.75" x14ac:dyDescent="0.2">
      <c r="A633" s="124"/>
      <c r="AF633" s="121"/>
    </row>
    <row r="634" spans="1:32" ht="12.75" x14ac:dyDescent="0.2">
      <c r="A634" s="124"/>
      <c r="AF634" s="121"/>
    </row>
    <row r="635" spans="1:32" ht="12.75" x14ac:dyDescent="0.2">
      <c r="A635" s="124"/>
      <c r="AF635" s="121"/>
    </row>
    <row r="636" spans="1:32" ht="12.75" x14ac:dyDescent="0.2">
      <c r="A636" s="124"/>
      <c r="AF636" s="121"/>
    </row>
    <row r="637" spans="1:32" ht="12.75" x14ac:dyDescent="0.2">
      <c r="A637" s="124"/>
      <c r="AF637" s="121"/>
    </row>
    <row r="638" spans="1:32" ht="12.75" x14ac:dyDescent="0.2">
      <c r="A638" s="124"/>
      <c r="AF638" s="121"/>
    </row>
    <row r="639" spans="1:32" ht="12.75" x14ac:dyDescent="0.2">
      <c r="A639" s="124"/>
      <c r="AF639" s="121"/>
    </row>
    <row r="640" spans="1:32" ht="12.75" x14ac:dyDescent="0.2">
      <c r="A640" s="124"/>
      <c r="AF640" s="121"/>
    </row>
    <row r="641" spans="1:32" ht="12.75" x14ac:dyDescent="0.2">
      <c r="A641" s="124"/>
      <c r="AF641" s="121"/>
    </row>
    <row r="642" spans="1:32" ht="12.75" x14ac:dyDescent="0.2">
      <c r="A642" s="124"/>
      <c r="AF642" s="121"/>
    </row>
    <row r="643" spans="1:32" ht="12.75" x14ac:dyDescent="0.2">
      <c r="A643" s="124"/>
      <c r="AF643" s="121"/>
    </row>
    <row r="644" spans="1:32" ht="12.75" x14ac:dyDescent="0.2">
      <c r="A644" s="124"/>
      <c r="AF644" s="121"/>
    </row>
    <row r="645" spans="1:32" ht="12.75" x14ac:dyDescent="0.2">
      <c r="A645" s="124"/>
      <c r="AF645" s="121"/>
    </row>
    <row r="646" spans="1:32" ht="12.75" x14ac:dyDescent="0.2">
      <c r="A646" s="124"/>
      <c r="AF646" s="121"/>
    </row>
    <row r="647" spans="1:32" ht="12.75" x14ac:dyDescent="0.2">
      <c r="A647" s="124"/>
      <c r="AF647" s="121"/>
    </row>
    <row r="648" spans="1:32" ht="12.75" x14ac:dyDescent="0.2">
      <c r="A648" s="124"/>
      <c r="AF648" s="121"/>
    </row>
    <row r="649" spans="1:32" ht="12.75" x14ac:dyDescent="0.2">
      <c r="A649" s="124"/>
      <c r="AF649" s="121"/>
    </row>
    <row r="650" spans="1:32" ht="12.75" x14ac:dyDescent="0.2">
      <c r="A650" s="124"/>
      <c r="AF650" s="121"/>
    </row>
    <row r="651" spans="1:32" ht="12.75" x14ac:dyDescent="0.2">
      <c r="A651" s="124"/>
      <c r="AF651" s="121"/>
    </row>
    <row r="652" spans="1:32" ht="12.75" x14ac:dyDescent="0.2">
      <c r="A652" s="124"/>
      <c r="AF652" s="121"/>
    </row>
    <row r="653" spans="1:32" ht="12.75" x14ac:dyDescent="0.2">
      <c r="A653" s="124"/>
      <c r="AF653" s="121"/>
    </row>
    <row r="654" spans="1:32" ht="12.75" x14ac:dyDescent="0.2">
      <c r="A654" s="124"/>
      <c r="AF654" s="121"/>
    </row>
    <row r="655" spans="1:32" ht="12.75" x14ac:dyDescent="0.2">
      <c r="A655" s="124"/>
      <c r="AF655" s="121"/>
    </row>
    <row r="656" spans="1:32" ht="12.75" x14ac:dyDescent="0.2">
      <c r="A656" s="124"/>
      <c r="AF656" s="121"/>
    </row>
    <row r="657" spans="1:32" ht="12.75" x14ac:dyDescent="0.2">
      <c r="A657" s="124"/>
      <c r="AF657" s="121"/>
    </row>
    <row r="658" spans="1:32" ht="12.75" x14ac:dyDescent="0.2">
      <c r="A658" s="124"/>
      <c r="AF658" s="121"/>
    </row>
    <row r="659" spans="1:32" ht="12.75" x14ac:dyDescent="0.2">
      <c r="A659" s="124"/>
      <c r="AF659" s="121"/>
    </row>
    <row r="660" spans="1:32" ht="12.75" x14ac:dyDescent="0.2">
      <c r="A660" s="124"/>
      <c r="AF660" s="121"/>
    </row>
    <row r="661" spans="1:32" ht="12.75" x14ac:dyDescent="0.2">
      <c r="A661" s="124"/>
      <c r="AF661" s="121"/>
    </row>
    <row r="662" spans="1:32" ht="12.75" x14ac:dyDescent="0.2">
      <c r="A662" s="124"/>
      <c r="AF662" s="121"/>
    </row>
    <row r="663" spans="1:32" ht="12.75" x14ac:dyDescent="0.2">
      <c r="A663" s="124"/>
      <c r="AF663" s="121"/>
    </row>
    <row r="664" spans="1:32" ht="12.75" x14ac:dyDescent="0.2">
      <c r="A664" s="124"/>
      <c r="AF664" s="121"/>
    </row>
    <row r="665" spans="1:32" ht="12.75" x14ac:dyDescent="0.2">
      <c r="A665" s="124"/>
      <c r="AF665" s="121"/>
    </row>
    <row r="666" spans="1:32" ht="12.75" x14ac:dyDescent="0.2">
      <c r="A666" s="124"/>
      <c r="AF666" s="121"/>
    </row>
    <row r="667" spans="1:32" ht="12.75" x14ac:dyDescent="0.2">
      <c r="A667" s="124"/>
      <c r="AF667" s="121"/>
    </row>
    <row r="668" spans="1:32" ht="12.75" x14ac:dyDescent="0.2">
      <c r="A668" s="124"/>
      <c r="AF668" s="121"/>
    </row>
    <row r="669" spans="1:32" ht="12.75" x14ac:dyDescent="0.2">
      <c r="A669" s="124"/>
      <c r="AF669" s="121"/>
    </row>
    <row r="670" spans="1:32" ht="12.75" x14ac:dyDescent="0.2">
      <c r="A670" s="124"/>
      <c r="AF670" s="121"/>
    </row>
    <row r="671" spans="1:32" ht="12.75" x14ac:dyDescent="0.2">
      <c r="A671" s="124"/>
      <c r="AF671" s="121"/>
    </row>
    <row r="672" spans="1:32" ht="12.75" x14ac:dyDescent="0.2">
      <c r="A672" s="124"/>
      <c r="AF672" s="121"/>
    </row>
    <row r="673" spans="1:32" ht="12.75" x14ac:dyDescent="0.2">
      <c r="A673" s="124"/>
      <c r="AF673" s="121"/>
    </row>
    <row r="674" spans="1:32" ht="12.75" x14ac:dyDescent="0.2">
      <c r="A674" s="124"/>
      <c r="AF674" s="121"/>
    </row>
    <row r="675" spans="1:32" ht="12.75" x14ac:dyDescent="0.2">
      <c r="A675" s="124"/>
      <c r="AF675" s="121"/>
    </row>
    <row r="676" spans="1:32" ht="12.75" x14ac:dyDescent="0.2">
      <c r="A676" s="124"/>
      <c r="AF676" s="121"/>
    </row>
    <row r="677" spans="1:32" ht="12.75" x14ac:dyDescent="0.2">
      <c r="A677" s="124"/>
      <c r="AF677" s="121"/>
    </row>
    <row r="678" spans="1:32" ht="12.75" x14ac:dyDescent="0.2">
      <c r="A678" s="124"/>
      <c r="AF678" s="121"/>
    </row>
    <row r="679" spans="1:32" ht="12.75" x14ac:dyDescent="0.2">
      <c r="A679" s="124"/>
      <c r="AF679" s="121"/>
    </row>
    <row r="680" spans="1:32" ht="12.75" x14ac:dyDescent="0.2">
      <c r="A680" s="124"/>
      <c r="AF680" s="121"/>
    </row>
    <row r="681" spans="1:32" ht="12.75" x14ac:dyDescent="0.2">
      <c r="A681" s="124"/>
      <c r="AF681" s="121"/>
    </row>
    <row r="682" spans="1:32" ht="12.75" x14ac:dyDescent="0.2">
      <c r="A682" s="124"/>
      <c r="AF682" s="121"/>
    </row>
    <row r="683" spans="1:32" ht="12.75" x14ac:dyDescent="0.2">
      <c r="A683" s="124"/>
      <c r="AF683" s="121"/>
    </row>
    <row r="684" spans="1:32" ht="12.75" x14ac:dyDescent="0.2">
      <c r="A684" s="124"/>
      <c r="AF684" s="121"/>
    </row>
    <row r="685" spans="1:32" ht="12.75" x14ac:dyDescent="0.2">
      <c r="A685" s="124"/>
      <c r="AF685" s="121"/>
    </row>
    <row r="686" spans="1:32" ht="12.75" x14ac:dyDescent="0.2">
      <c r="A686" s="124"/>
      <c r="AF686" s="121"/>
    </row>
    <row r="687" spans="1:32" ht="12.75" x14ac:dyDescent="0.2">
      <c r="A687" s="124"/>
      <c r="AF687" s="121"/>
    </row>
    <row r="688" spans="1:32" ht="12.75" x14ac:dyDescent="0.2">
      <c r="A688" s="124"/>
      <c r="AF688" s="121"/>
    </row>
    <row r="689" spans="1:32" ht="12.75" x14ac:dyDescent="0.2">
      <c r="A689" s="124"/>
      <c r="AF689" s="121"/>
    </row>
    <row r="690" spans="1:32" ht="12.75" x14ac:dyDescent="0.2">
      <c r="A690" s="124"/>
      <c r="AF690" s="121"/>
    </row>
    <row r="691" spans="1:32" ht="12.75" x14ac:dyDescent="0.2">
      <c r="A691" s="124"/>
      <c r="AF691" s="121"/>
    </row>
    <row r="692" spans="1:32" ht="12.75" x14ac:dyDescent="0.2">
      <c r="A692" s="124"/>
      <c r="AF692" s="121"/>
    </row>
    <row r="693" spans="1:32" ht="12.75" x14ac:dyDescent="0.2">
      <c r="A693" s="124"/>
      <c r="AF693" s="121"/>
    </row>
    <row r="694" spans="1:32" ht="12.75" x14ac:dyDescent="0.2">
      <c r="A694" s="124"/>
      <c r="AF694" s="121"/>
    </row>
    <row r="695" spans="1:32" ht="12.75" x14ac:dyDescent="0.2">
      <c r="A695" s="124"/>
      <c r="AF695" s="121"/>
    </row>
    <row r="696" spans="1:32" ht="12.75" x14ac:dyDescent="0.2">
      <c r="A696" s="124"/>
      <c r="AF696" s="121"/>
    </row>
    <row r="697" spans="1:32" ht="12.75" x14ac:dyDescent="0.2">
      <c r="A697" s="124"/>
      <c r="AF697" s="121"/>
    </row>
    <row r="698" spans="1:32" ht="12.75" x14ac:dyDescent="0.2">
      <c r="A698" s="124"/>
      <c r="AF698" s="121"/>
    </row>
    <row r="699" spans="1:32" ht="12.75" x14ac:dyDescent="0.2">
      <c r="A699" s="124"/>
      <c r="AF699" s="121"/>
    </row>
    <row r="700" spans="1:32" ht="12.75" x14ac:dyDescent="0.2">
      <c r="A700" s="124"/>
      <c r="AF700" s="121"/>
    </row>
    <row r="701" spans="1:32" ht="12.75" x14ac:dyDescent="0.2">
      <c r="A701" s="124"/>
      <c r="AF701" s="121"/>
    </row>
    <row r="702" spans="1:32" ht="12.75" x14ac:dyDescent="0.2">
      <c r="A702" s="124"/>
      <c r="AF702" s="121"/>
    </row>
    <row r="703" spans="1:32" ht="12.75" x14ac:dyDescent="0.2">
      <c r="A703" s="124"/>
      <c r="AF703" s="121"/>
    </row>
    <row r="704" spans="1:32" ht="12.75" x14ac:dyDescent="0.2">
      <c r="A704" s="124"/>
      <c r="AF704" s="121"/>
    </row>
    <row r="705" spans="1:32" ht="12.75" x14ac:dyDescent="0.2">
      <c r="A705" s="124"/>
      <c r="AF705" s="121"/>
    </row>
    <row r="706" spans="1:32" ht="12.75" x14ac:dyDescent="0.2">
      <c r="A706" s="124"/>
      <c r="AF706" s="121"/>
    </row>
    <row r="707" spans="1:32" ht="12.75" x14ac:dyDescent="0.2">
      <c r="A707" s="124"/>
      <c r="AF707" s="121"/>
    </row>
    <row r="708" spans="1:32" ht="12.75" x14ac:dyDescent="0.2">
      <c r="A708" s="124"/>
      <c r="AF708" s="121"/>
    </row>
    <row r="709" spans="1:32" ht="12.75" x14ac:dyDescent="0.2">
      <c r="A709" s="124"/>
      <c r="AF709" s="121"/>
    </row>
    <row r="710" spans="1:32" ht="12.75" x14ac:dyDescent="0.2">
      <c r="A710" s="124"/>
      <c r="AF710" s="121"/>
    </row>
    <row r="711" spans="1:32" ht="12.75" x14ac:dyDescent="0.2">
      <c r="A711" s="124"/>
      <c r="AF711" s="121"/>
    </row>
    <row r="712" spans="1:32" ht="12.75" x14ac:dyDescent="0.2">
      <c r="A712" s="124"/>
      <c r="AF712" s="121"/>
    </row>
    <row r="713" spans="1:32" ht="12.75" x14ac:dyDescent="0.2">
      <c r="A713" s="124"/>
      <c r="AF713" s="121"/>
    </row>
    <row r="714" spans="1:32" ht="12.75" x14ac:dyDescent="0.2">
      <c r="A714" s="124"/>
      <c r="AF714" s="121"/>
    </row>
    <row r="715" spans="1:32" ht="12.75" x14ac:dyDescent="0.2">
      <c r="A715" s="124"/>
      <c r="AF715" s="121"/>
    </row>
    <row r="716" spans="1:32" ht="12.75" x14ac:dyDescent="0.2">
      <c r="A716" s="124"/>
      <c r="AF716" s="121"/>
    </row>
    <row r="717" spans="1:32" ht="12.75" x14ac:dyDescent="0.2">
      <c r="A717" s="124"/>
      <c r="AF717" s="121"/>
    </row>
    <row r="718" spans="1:32" ht="12.75" x14ac:dyDescent="0.2">
      <c r="A718" s="124"/>
      <c r="AF718" s="121"/>
    </row>
    <row r="719" spans="1:32" ht="12.75" x14ac:dyDescent="0.2">
      <c r="A719" s="124"/>
      <c r="AF719" s="121"/>
    </row>
    <row r="720" spans="1:32" ht="12.75" x14ac:dyDescent="0.2">
      <c r="A720" s="124"/>
      <c r="AF720" s="121"/>
    </row>
    <row r="721" spans="1:32" ht="12.75" x14ac:dyDescent="0.2">
      <c r="A721" s="124"/>
      <c r="AF721" s="121"/>
    </row>
    <row r="722" spans="1:32" ht="12.75" x14ac:dyDescent="0.2">
      <c r="A722" s="124"/>
      <c r="AF722" s="121"/>
    </row>
    <row r="723" spans="1:32" ht="12.75" x14ac:dyDescent="0.2">
      <c r="A723" s="124"/>
      <c r="AF723" s="121"/>
    </row>
    <row r="724" spans="1:32" ht="12.75" x14ac:dyDescent="0.2">
      <c r="A724" s="124"/>
      <c r="AF724" s="121"/>
    </row>
    <row r="725" spans="1:32" ht="12.75" x14ac:dyDescent="0.2">
      <c r="A725" s="124"/>
      <c r="AF725" s="121"/>
    </row>
    <row r="726" spans="1:32" ht="12.75" x14ac:dyDescent="0.2">
      <c r="A726" s="124"/>
      <c r="AF726" s="121"/>
    </row>
    <row r="727" spans="1:32" ht="12.75" x14ac:dyDescent="0.2">
      <c r="A727" s="124"/>
      <c r="AF727" s="121"/>
    </row>
    <row r="728" spans="1:32" ht="12.75" x14ac:dyDescent="0.2">
      <c r="A728" s="124"/>
      <c r="AF728" s="121"/>
    </row>
    <row r="729" spans="1:32" ht="12.75" x14ac:dyDescent="0.2">
      <c r="A729" s="124"/>
      <c r="AF729" s="121"/>
    </row>
    <row r="730" spans="1:32" ht="12.75" x14ac:dyDescent="0.2">
      <c r="A730" s="124"/>
      <c r="AF730" s="121"/>
    </row>
    <row r="731" spans="1:32" ht="12.75" x14ac:dyDescent="0.2">
      <c r="A731" s="124"/>
      <c r="AF731" s="121"/>
    </row>
    <row r="732" spans="1:32" ht="12.75" x14ac:dyDescent="0.2">
      <c r="A732" s="124"/>
      <c r="AF732" s="121"/>
    </row>
    <row r="733" spans="1:32" ht="12.75" x14ac:dyDescent="0.2">
      <c r="A733" s="124"/>
      <c r="AF733" s="121"/>
    </row>
    <row r="734" spans="1:32" ht="12.75" x14ac:dyDescent="0.2">
      <c r="A734" s="124"/>
      <c r="AF734" s="121"/>
    </row>
    <row r="735" spans="1:32" ht="12.75" x14ac:dyDescent="0.2">
      <c r="A735" s="124"/>
      <c r="AF735" s="121"/>
    </row>
    <row r="736" spans="1:32" ht="12.75" x14ac:dyDescent="0.2">
      <c r="A736" s="124"/>
      <c r="AF736" s="121"/>
    </row>
    <row r="737" spans="1:32" ht="12.75" x14ac:dyDescent="0.2">
      <c r="A737" s="124"/>
      <c r="AF737" s="121"/>
    </row>
    <row r="738" spans="1:32" ht="12.75" x14ac:dyDescent="0.2">
      <c r="A738" s="124"/>
      <c r="AF738" s="121"/>
    </row>
    <row r="739" spans="1:32" ht="12.75" x14ac:dyDescent="0.2">
      <c r="A739" s="124"/>
      <c r="AF739" s="121"/>
    </row>
    <row r="740" spans="1:32" ht="12.75" x14ac:dyDescent="0.2">
      <c r="A740" s="124"/>
      <c r="AF740" s="121"/>
    </row>
    <row r="741" spans="1:32" ht="12.75" x14ac:dyDescent="0.2">
      <c r="A741" s="124"/>
      <c r="AF741" s="121"/>
    </row>
    <row r="742" spans="1:32" ht="12.75" x14ac:dyDescent="0.2">
      <c r="A742" s="124"/>
      <c r="AF742" s="121"/>
    </row>
    <row r="743" spans="1:32" ht="12.75" x14ac:dyDescent="0.2">
      <c r="A743" s="124"/>
      <c r="AF743" s="121"/>
    </row>
    <row r="744" spans="1:32" ht="12.75" x14ac:dyDescent="0.2">
      <c r="A744" s="124"/>
      <c r="AF744" s="121"/>
    </row>
    <row r="745" spans="1:32" ht="12.75" x14ac:dyDescent="0.2">
      <c r="A745" s="124"/>
      <c r="AF745" s="121"/>
    </row>
    <row r="746" spans="1:32" ht="12.75" x14ac:dyDescent="0.2">
      <c r="A746" s="124"/>
      <c r="AF746" s="121"/>
    </row>
    <row r="747" spans="1:32" ht="12.75" x14ac:dyDescent="0.2">
      <c r="A747" s="124"/>
      <c r="AF747" s="121"/>
    </row>
    <row r="748" spans="1:32" ht="12.75" x14ac:dyDescent="0.2">
      <c r="A748" s="124"/>
      <c r="AF748" s="121"/>
    </row>
    <row r="749" spans="1:32" ht="12.75" x14ac:dyDescent="0.2">
      <c r="A749" s="124"/>
      <c r="AF749" s="121"/>
    </row>
    <row r="750" spans="1:32" ht="12.75" x14ac:dyDescent="0.2">
      <c r="A750" s="124"/>
      <c r="AF750" s="121"/>
    </row>
    <row r="751" spans="1:32" ht="12.75" x14ac:dyDescent="0.2">
      <c r="A751" s="124"/>
      <c r="AF751" s="121"/>
    </row>
    <row r="752" spans="1:32" ht="12.75" x14ac:dyDescent="0.2">
      <c r="A752" s="124"/>
      <c r="AF752" s="121"/>
    </row>
    <row r="753" spans="1:32" ht="12.75" x14ac:dyDescent="0.2">
      <c r="A753" s="124"/>
      <c r="AF753" s="121"/>
    </row>
    <row r="754" spans="1:32" ht="12.75" x14ac:dyDescent="0.2">
      <c r="A754" s="124"/>
      <c r="AF754" s="121"/>
    </row>
    <row r="755" spans="1:32" ht="12.75" x14ac:dyDescent="0.2">
      <c r="A755" s="124"/>
      <c r="AF755" s="121"/>
    </row>
    <row r="756" spans="1:32" ht="12.75" x14ac:dyDescent="0.2">
      <c r="A756" s="124"/>
      <c r="AF756" s="121"/>
    </row>
    <row r="757" spans="1:32" ht="12.75" x14ac:dyDescent="0.2">
      <c r="A757" s="124"/>
      <c r="AF757" s="121"/>
    </row>
    <row r="758" spans="1:32" ht="12.75" x14ac:dyDescent="0.2">
      <c r="A758" s="124"/>
      <c r="AF758" s="121"/>
    </row>
    <row r="759" spans="1:32" ht="12.75" x14ac:dyDescent="0.2">
      <c r="A759" s="124"/>
      <c r="AF759" s="121"/>
    </row>
    <row r="760" spans="1:32" ht="12.75" x14ac:dyDescent="0.2">
      <c r="A760" s="124"/>
      <c r="AF760" s="121"/>
    </row>
    <row r="761" spans="1:32" ht="12.75" x14ac:dyDescent="0.2">
      <c r="A761" s="124"/>
      <c r="AF761" s="121"/>
    </row>
    <row r="762" spans="1:32" ht="12.75" x14ac:dyDescent="0.2">
      <c r="A762" s="124"/>
      <c r="AF762" s="121"/>
    </row>
    <row r="763" spans="1:32" ht="12.75" x14ac:dyDescent="0.2">
      <c r="A763" s="124"/>
      <c r="AF763" s="121"/>
    </row>
    <row r="764" spans="1:32" ht="12.75" x14ac:dyDescent="0.2">
      <c r="A764" s="124"/>
      <c r="AF764" s="121"/>
    </row>
    <row r="765" spans="1:32" ht="12.75" x14ac:dyDescent="0.2">
      <c r="A765" s="124"/>
      <c r="AF765" s="121"/>
    </row>
    <row r="766" spans="1:32" ht="12.75" x14ac:dyDescent="0.2">
      <c r="A766" s="124"/>
      <c r="AF766" s="121"/>
    </row>
    <row r="767" spans="1:32" ht="12.75" x14ac:dyDescent="0.2">
      <c r="A767" s="124"/>
      <c r="AF767" s="121"/>
    </row>
    <row r="768" spans="1:32" ht="12.75" x14ac:dyDescent="0.2">
      <c r="A768" s="124"/>
      <c r="AF768" s="121"/>
    </row>
    <row r="769" spans="1:32" ht="12.75" x14ac:dyDescent="0.2">
      <c r="A769" s="124"/>
      <c r="AF769" s="121"/>
    </row>
    <row r="770" spans="1:32" ht="12.75" x14ac:dyDescent="0.2">
      <c r="A770" s="124"/>
      <c r="AF770" s="121"/>
    </row>
    <row r="771" spans="1:32" ht="12.75" x14ac:dyDescent="0.2">
      <c r="A771" s="124"/>
      <c r="AF771" s="121"/>
    </row>
    <row r="772" spans="1:32" ht="12.75" x14ac:dyDescent="0.2">
      <c r="A772" s="124"/>
      <c r="AF772" s="121"/>
    </row>
    <row r="773" spans="1:32" ht="12.75" x14ac:dyDescent="0.2">
      <c r="A773" s="124"/>
      <c r="AF773" s="121"/>
    </row>
    <row r="774" spans="1:32" ht="12.75" x14ac:dyDescent="0.2">
      <c r="A774" s="124"/>
      <c r="AF774" s="121"/>
    </row>
    <row r="775" spans="1:32" ht="12.75" x14ac:dyDescent="0.2">
      <c r="A775" s="124"/>
      <c r="AF775" s="121"/>
    </row>
    <row r="776" spans="1:32" ht="12.75" x14ac:dyDescent="0.2">
      <c r="A776" s="124"/>
      <c r="AF776" s="121"/>
    </row>
    <row r="777" spans="1:32" ht="12.75" x14ac:dyDescent="0.2">
      <c r="A777" s="124"/>
      <c r="AF777" s="121"/>
    </row>
    <row r="778" spans="1:32" ht="12.75" x14ac:dyDescent="0.2">
      <c r="A778" s="124"/>
      <c r="AF778" s="121"/>
    </row>
    <row r="779" spans="1:32" ht="12.75" x14ac:dyDescent="0.2">
      <c r="A779" s="124"/>
      <c r="AF779" s="121"/>
    </row>
    <row r="780" spans="1:32" ht="12.75" x14ac:dyDescent="0.2">
      <c r="A780" s="124"/>
      <c r="AF780" s="121"/>
    </row>
    <row r="781" spans="1:32" ht="12.75" x14ac:dyDescent="0.2">
      <c r="A781" s="124"/>
      <c r="AF781" s="121"/>
    </row>
    <row r="782" spans="1:32" ht="12.75" x14ac:dyDescent="0.2">
      <c r="A782" s="124"/>
      <c r="AF782" s="121"/>
    </row>
    <row r="783" spans="1:32" ht="12.75" x14ac:dyDescent="0.2">
      <c r="A783" s="124"/>
      <c r="AF783" s="121"/>
    </row>
    <row r="784" spans="1:32" ht="12.75" x14ac:dyDescent="0.2">
      <c r="A784" s="124"/>
      <c r="AF784" s="121"/>
    </row>
    <row r="785" spans="1:32" ht="12.75" x14ac:dyDescent="0.2">
      <c r="A785" s="124"/>
      <c r="AF785" s="121"/>
    </row>
    <row r="786" spans="1:32" ht="12.75" x14ac:dyDescent="0.2">
      <c r="A786" s="124"/>
      <c r="AF786" s="121"/>
    </row>
    <row r="787" spans="1:32" ht="12.75" x14ac:dyDescent="0.2">
      <c r="A787" s="124"/>
      <c r="AF787" s="121"/>
    </row>
    <row r="788" spans="1:32" ht="12.75" x14ac:dyDescent="0.2">
      <c r="A788" s="124"/>
      <c r="AF788" s="121"/>
    </row>
    <row r="789" spans="1:32" ht="12.75" x14ac:dyDescent="0.2">
      <c r="A789" s="124"/>
      <c r="AF789" s="121"/>
    </row>
    <row r="790" spans="1:32" ht="12.75" x14ac:dyDescent="0.2">
      <c r="A790" s="124"/>
      <c r="AF790" s="121"/>
    </row>
    <row r="791" spans="1:32" ht="12.75" x14ac:dyDescent="0.2">
      <c r="A791" s="124"/>
      <c r="AF791" s="121"/>
    </row>
    <row r="792" spans="1:32" ht="12.75" x14ac:dyDescent="0.2">
      <c r="A792" s="124"/>
      <c r="AF792" s="121"/>
    </row>
    <row r="793" spans="1:32" ht="12.75" x14ac:dyDescent="0.2">
      <c r="A793" s="124"/>
      <c r="AF793" s="121"/>
    </row>
    <row r="794" spans="1:32" ht="12.75" x14ac:dyDescent="0.2">
      <c r="A794" s="124"/>
      <c r="AF794" s="121"/>
    </row>
    <row r="795" spans="1:32" ht="12.75" x14ac:dyDescent="0.2">
      <c r="A795" s="124"/>
      <c r="AF795" s="121"/>
    </row>
    <row r="796" spans="1:32" ht="12.75" x14ac:dyDescent="0.2">
      <c r="A796" s="124"/>
      <c r="AF796" s="121"/>
    </row>
    <row r="797" spans="1:32" ht="12.75" x14ac:dyDescent="0.2">
      <c r="A797" s="124"/>
      <c r="AF797" s="121"/>
    </row>
    <row r="798" spans="1:32" ht="12.75" x14ac:dyDescent="0.2">
      <c r="A798" s="124"/>
      <c r="AF798" s="121"/>
    </row>
    <row r="799" spans="1:32" ht="12.75" x14ac:dyDescent="0.2">
      <c r="A799" s="124"/>
      <c r="AF799" s="121"/>
    </row>
    <row r="800" spans="1:32" ht="12.75" x14ac:dyDescent="0.2">
      <c r="A800" s="124"/>
      <c r="AF800" s="121"/>
    </row>
    <row r="801" spans="1:32" ht="12.75" x14ac:dyDescent="0.2">
      <c r="A801" s="124"/>
      <c r="AF801" s="121"/>
    </row>
    <row r="802" spans="1:32" ht="12.75" x14ac:dyDescent="0.2">
      <c r="A802" s="124"/>
      <c r="AF802" s="121"/>
    </row>
    <row r="803" spans="1:32" ht="12.75" x14ac:dyDescent="0.2">
      <c r="A803" s="124"/>
      <c r="AF803" s="121"/>
    </row>
    <row r="804" spans="1:32" ht="12.75" x14ac:dyDescent="0.2">
      <c r="A804" s="124"/>
      <c r="AF804" s="121"/>
    </row>
    <row r="805" spans="1:32" ht="12.75" x14ac:dyDescent="0.2">
      <c r="A805" s="124"/>
      <c r="AF805" s="121"/>
    </row>
    <row r="806" spans="1:32" ht="12.75" x14ac:dyDescent="0.2">
      <c r="A806" s="124"/>
      <c r="AF806" s="121"/>
    </row>
    <row r="807" spans="1:32" ht="12.75" x14ac:dyDescent="0.2">
      <c r="A807" s="124"/>
      <c r="AF807" s="121"/>
    </row>
    <row r="808" spans="1:32" ht="12.75" x14ac:dyDescent="0.2">
      <c r="A808" s="124"/>
      <c r="AF808" s="121"/>
    </row>
    <row r="809" spans="1:32" ht="12.75" x14ac:dyDescent="0.2">
      <c r="A809" s="124"/>
      <c r="AF809" s="121"/>
    </row>
    <row r="810" spans="1:32" ht="12.75" x14ac:dyDescent="0.2">
      <c r="A810" s="124"/>
      <c r="AF810" s="121"/>
    </row>
    <row r="811" spans="1:32" ht="12.75" x14ac:dyDescent="0.2">
      <c r="A811" s="124"/>
      <c r="AF811" s="121"/>
    </row>
    <row r="812" spans="1:32" ht="12.75" x14ac:dyDescent="0.2">
      <c r="A812" s="124"/>
      <c r="AF812" s="121"/>
    </row>
    <row r="813" spans="1:32" ht="12.75" x14ac:dyDescent="0.2">
      <c r="A813" s="124"/>
      <c r="AF813" s="121"/>
    </row>
    <row r="814" spans="1:32" ht="12.75" x14ac:dyDescent="0.2">
      <c r="A814" s="124"/>
      <c r="AF814" s="121"/>
    </row>
    <row r="815" spans="1:32" ht="12.75" x14ac:dyDescent="0.2">
      <c r="A815" s="124"/>
      <c r="AF815" s="121"/>
    </row>
    <row r="816" spans="1:32" ht="12.75" x14ac:dyDescent="0.2">
      <c r="A816" s="124"/>
      <c r="AF816" s="121"/>
    </row>
    <row r="817" spans="1:32" ht="12.75" x14ac:dyDescent="0.2">
      <c r="A817" s="124"/>
      <c r="AF817" s="121"/>
    </row>
    <row r="818" spans="1:32" ht="12.75" x14ac:dyDescent="0.2">
      <c r="A818" s="124"/>
      <c r="AF818" s="121"/>
    </row>
    <row r="819" spans="1:32" ht="12.75" x14ac:dyDescent="0.2">
      <c r="A819" s="124"/>
      <c r="AF819" s="121"/>
    </row>
    <row r="820" spans="1:32" ht="12.75" x14ac:dyDescent="0.2">
      <c r="A820" s="124"/>
      <c r="AF820" s="121"/>
    </row>
    <row r="821" spans="1:32" ht="12.75" x14ac:dyDescent="0.2">
      <c r="A821" s="124"/>
      <c r="AF821" s="121"/>
    </row>
    <row r="822" spans="1:32" ht="12.75" x14ac:dyDescent="0.2">
      <c r="A822" s="124"/>
      <c r="AF822" s="121"/>
    </row>
    <row r="823" spans="1:32" ht="12.75" x14ac:dyDescent="0.2">
      <c r="A823" s="124"/>
      <c r="AF823" s="121"/>
    </row>
    <row r="824" spans="1:32" ht="12.75" x14ac:dyDescent="0.2">
      <c r="A824" s="124"/>
      <c r="AF824" s="121"/>
    </row>
    <row r="825" spans="1:32" ht="12.75" x14ac:dyDescent="0.2">
      <c r="A825" s="124"/>
      <c r="AF825" s="121"/>
    </row>
    <row r="826" spans="1:32" ht="12.75" x14ac:dyDescent="0.2">
      <c r="A826" s="124"/>
      <c r="AF826" s="121"/>
    </row>
    <row r="827" spans="1:32" ht="12.75" x14ac:dyDescent="0.2">
      <c r="A827" s="124"/>
      <c r="AF827" s="121"/>
    </row>
    <row r="828" spans="1:32" ht="12.75" x14ac:dyDescent="0.2">
      <c r="A828" s="124"/>
      <c r="AF828" s="121"/>
    </row>
    <row r="829" spans="1:32" ht="12.75" x14ac:dyDescent="0.2">
      <c r="A829" s="124"/>
      <c r="AF829" s="121"/>
    </row>
    <row r="830" spans="1:32" ht="12.75" x14ac:dyDescent="0.2">
      <c r="A830" s="124"/>
      <c r="AF830" s="121"/>
    </row>
    <row r="831" spans="1:32" ht="12.75" x14ac:dyDescent="0.2">
      <c r="A831" s="124"/>
      <c r="AF831" s="121"/>
    </row>
    <row r="832" spans="1:32" ht="12.75" x14ac:dyDescent="0.2">
      <c r="A832" s="124"/>
      <c r="AF832" s="121"/>
    </row>
    <row r="833" spans="1:32" ht="12.75" x14ac:dyDescent="0.2">
      <c r="A833" s="124"/>
      <c r="AF833" s="121"/>
    </row>
    <row r="834" spans="1:32" ht="12.75" x14ac:dyDescent="0.2">
      <c r="A834" s="124"/>
      <c r="AF834" s="121"/>
    </row>
    <row r="835" spans="1:32" ht="12.75" x14ac:dyDescent="0.2">
      <c r="A835" s="124"/>
      <c r="AF835" s="121"/>
    </row>
    <row r="836" spans="1:32" ht="12.75" x14ac:dyDescent="0.2">
      <c r="A836" s="124"/>
      <c r="AF836" s="121"/>
    </row>
    <row r="837" spans="1:32" ht="12.75" x14ac:dyDescent="0.2">
      <c r="A837" s="124"/>
      <c r="AF837" s="121"/>
    </row>
    <row r="838" spans="1:32" ht="12.75" x14ac:dyDescent="0.2">
      <c r="A838" s="124"/>
      <c r="AF838" s="121"/>
    </row>
    <row r="839" spans="1:32" ht="12.75" x14ac:dyDescent="0.2">
      <c r="A839" s="124"/>
      <c r="AF839" s="121"/>
    </row>
    <row r="840" spans="1:32" ht="12.75" x14ac:dyDescent="0.2">
      <c r="A840" s="124"/>
      <c r="AF840" s="121"/>
    </row>
    <row r="841" spans="1:32" ht="12.75" x14ac:dyDescent="0.2">
      <c r="A841" s="124"/>
      <c r="AF841" s="121"/>
    </row>
    <row r="842" spans="1:32" ht="12.75" x14ac:dyDescent="0.2">
      <c r="A842" s="124"/>
      <c r="AF842" s="121"/>
    </row>
    <row r="843" spans="1:32" ht="12.75" x14ac:dyDescent="0.2">
      <c r="A843" s="124"/>
      <c r="AF843" s="121"/>
    </row>
    <row r="844" spans="1:32" ht="12.75" x14ac:dyDescent="0.2">
      <c r="A844" s="124"/>
      <c r="AF844" s="121"/>
    </row>
    <row r="845" spans="1:32" ht="12.75" x14ac:dyDescent="0.2">
      <c r="A845" s="124"/>
      <c r="AF845" s="121"/>
    </row>
    <row r="846" spans="1:32" ht="12.75" x14ac:dyDescent="0.2">
      <c r="A846" s="124"/>
      <c r="AF846" s="121"/>
    </row>
    <row r="847" spans="1:32" ht="12.75" x14ac:dyDescent="0.2">
      <c r="A847" s="124"/>
      <c r="AF847" s="121"/>
    </row>
    <row r="848" spans="1:32" ht="12.75" x14ac:dyDescent="0.2">
      <c r="A848" s="124"/>
      <c r="AF848" s="121"/>
    </row>
    <row r="849" spans="1:32" ht="12.75" x14ac:dyDescent="0.2">
      <c r="A849" s="124"/>
      <c r="AF849" s="121"/>
    </row>
    <row r="850" spans="1:32" ht="12.75" x14ac:dyDescent="0.2">
      <c r="A850" s="124"/>
      <c r="AF850" s="121"/>
    </row>
    <row r="851" spans="1:32" ht="12.75" x14ac:dyDescent="0.2">
      <c r="A851" s="124"/>
      <c r="AF851" s="121"/>
    </row>
    <row r="852" spans="1:32" ht="12.75" x14ac:dyDescent="0.2">
      <c r="A852" s="124"/>
      <c r="AF852" s="121"/>
    </row>
    <row r="853" spans="1:32" ht="12.75" x14ac:dyDescent="0.2">
      <c r="A853" s="124"/>
      <c r="AF853" s="121"/>
    </row>
    <row r="854" spans="1:32" ht="12.75" x14ac:dyDescent="0.2">
      <c r="A854" s="124"/>
      <c r="AF854" s="121"/>
    </row>
    <row r="855" spans="1:32" ht="12.75" x14ac:dyDescent="0.2">
      <c r="A855" s="124"/>
      <c r="AF855" s="121"/>
    </row>
    <row r="856" spans="1:32" ht="12.75" x14ac:dyDescent="0.2">
      <c r="A856" s="124"/>
      <c r="AF856" s="121"/>
    </row>
    <row r="857" spans="1:32" ht="12.75" x14ac:dyDescent="0.2">
      <c r="A857" s="124"/>
      <c r="AF857" s="121"/>
    </row>
    <row r="858" spans="1:32" ht="12.75" x14ac:dyDescent="0.2">
      <c r="A858" s="124"/>
      <c r="AF858" s="121"/>
    </row>
    <row r="859" spans="1:32" ht="12.75" x14ac:dyDescent="0.2">
      <c r="A859" s="124"/>
      <c r="AF859" s="121"/>
    </row>
    <row r="860" spans="1:32" ht="12.75" x14ac:dyDescent="0.2">
      <c r="A860" s="124"/>
      <c r="AF860" s="121"/>
    </row>
    <row r="861" spans="1:32" ht="12.75" x14ac:dyDescent="0.2">
      <c r="A861" s="124"/>
      <c r="AF861" s="121"/>
    </row>
    <row r="862" spans="1:32" ht="12.75" x14ac:dyDescent="0.2">
      <c r="A862" s="124"/>
      <c r="AF862" s="121"/>
    </row>
    <row r="863" spans="1:32" ht="12.75" x14ac:dyDescent="0.2">
      <c r="A863" s="124"/>
      <c r="AF863" s="121"/>
    </row>
    <row r="864" spans="1:32" ht="12.75" x14ac:dyDescent="0.2">
      <c r="A864" s="124"/>
      <c r="AF864" s="121"/>
    </row>
    <row r="865" spans="1:32" ht="12.75" x14ac:dyDescent="0.2">
      <c r="A865" s="124"/>
      <c r="AF865" s="121"/>
    </row>
    <row r="866" spans="1:32" ht="12.75" x14ac:dyDescent="0.2">
      <c r="A866" s="124"/>
      <c r="AF866" s="121"/>
    </row>
    <row r="867" spans="1:32" ht="12.75" x14ac:dyDescent="0.2">
      <c r="A867" s="124"/>
      <c r="AF867" s="121"/>
    </row>
    <row r="868" spans="1:32" ht="12.75" x14ac:dyDescent="0.2">
      <c r="A868" s="124"/>
      <c r="AF868" s="121"/>
    </row>
    <row r="869" spans="1:32" ht="12.75" x14ac:dyDescent="0.2">
      <c r="A869" s="124"/>
      <c r="AF869" s="121"/>
    </row>
    <row r="870" spans="1:32" ht="12.75" x14ac:dyDescent="0.2">
      <c r="A870" s="124"/>
      <c r="AF870" s="121"/>
    </row>
    <row r="871" spans="1:32" ht="12.75" x14ac:dyDescent="0.2">
      <c r="A871" s="124"/>
      <c r="AF871" s="121"/>
    </row>
    <row r="872" spans="1:32" ht="12.75" x14ac:dyDescent="0.2">
      <c r="A872" s="124"/>
      <c r="AF872" s="121"/>
    </row>
    <row r="873" spans="1:32" ht="12.75" x14ac:dyDescent="0.2">
      <c r="A873" s="124"/>
      <c r="AF873" s="121"/>
    </row>
    <row r="874" spans="1:32" ht="12.75" x14ac:dyDescent="0.2">
      <c r="A874" s="124"/>
      <c r="AF874" s="121"/>
    </row>
    <row r="875" spans="1:32" ht="12.75" x14ac:dyDescent="0.2">
      <c r="A875" s="124"/>
      <c r="AF875" s="121"/>
    </row>
    <row r="876" spans="1:32" ht="12.75" x14ac:dyDescent="0.2">
      <c r="A876" s="124"/>
      <c r="AF876" s="121"/>
    </row>
    <row r="877" spans="1:32" ht="12.75" x14ac:dyDescent="0.2">
      <c r="A877" s="124"/>
      <c r="AF877" s="121"/>
    </row>
    <row r="878" spans="1:32" ht="12.75" x14ac:dyDescent="0.2">
      <c r="A878" s="124"/>
      <c r="AF878" s="121"/>
    </row>
    <row r="879" spans="1:32" ht="12.75" x14ac:dyDescent="0.2">
      <c r="A879" s="124"/>
      <c r="AF879" s="121"/>
    </row>
    <row r="880" spans="1:32" ht="12.75" x14ac:dyDescent="0.2">
      <c r="A880" s="124"/>
      <c r="AF880" s="121"/>
    </row>
    <row r="881" spans="1:32" ht="12.75" x14ac:dyDescent="0.2">
      <c r="A881" s="124"/>
      <c r="AF881" s="121"/>
    </row>
    <row r="882" spans="1:32" ht="12.75" x14ac:dyDescent="0.2">
      <c r="A882" s="124"/>
      <c r="AF882" s="121"/>
    </row>
    <row r="883" spans="1:32" ht="12.75" x14ac:dyDescent="0.2">
      <c r="A883" s="124"/>
      <c r="AF883" s="121"/>
    </row>
    <row r="884" spans="1:32" ht="12.75" x14ac:dyDescent="0.2">
      <c r="A884" s="124"/>
      <c r="AF884" s="121"/>
    </row>
    <row r="885" spans="1:32" ht="12.75" x14ac:dyDescent="0.2">
      <c r="A885" s="124"/>
      <c r="AF885" s="121"/>
    </row>
    <row r="886" spans="1:32" ht="12.75" x14ac:dyDescent="0.2">
      <c r="A886" s="124"/>
      <c r="AF886" s="121"/>
    </row>
    <row r="887" spans="1:32" ht="12.75" x14ac:dyDescent="0.2">
      <c r="A887" s="124"/>
      <c r="AF887" s="121"/>
    </row>
    <row r="888" spans="1:32" ht="12.75" x14ac:dyDescent="0.2">
      <c r="A888" s="124"/>
      <c r="AF888" s="121"/>
    </row>
    <row r="889" spans="1:32" ht="12.75" x14ac:dyDescent="0.2">
      <c r="A889" s="124"/>
      <c r="AF889" s="121"/>
    </row>
    <row r="890" spans="1:32" ht="12.75" x14ac:dyDescent="0.2">
      <c r="A890" s="124"/>
      <c r="AF890" s="121"/>
    </row>
    <row r="891" spans="1:32" ht="12.75" x14ac:dyDescent="0.2">
      <c r="A891" s="124"/>
      <c r="AF891" s="121"/>
    </row>
    <row r="892" spans="1:32" ht="12.75" x14ac:dyDescent="0.2">
      <c r="A892" s="124"/>
      <c r="AF892" s="121"/>
    </row>
    <row r="893" spans="1:32" ht="12.75" x14ac:dyDescent="0.2">
      <c r="A893" s="124"/>
      <c r="AF893" s="121"/>
    </row>
    <row r="894" spans="1:32" ht="12.75" x14ac:dyDescent="0.2">
      <c r="A894" s="124"/>
      <c r="AF894" s="121"/>
    </row>
    <row r="895" spans="1:32" ht="12.75" x14ac:dyDescent="0.2">
      <c r="A895" s="124"/>
      <c r="AF895" s="121"/>
    </row>
    <row r="896" spans="1:32" ht="12.75" x14ac:dyDescent="0.2">
      <c r="A896" s="124"/>
      <c r="AF896" s="121"/>
    </row>
    <row r="897" spans="1:32" ht="12.75" x14ac:dyDescent="0.2">
      <c r="A897" s="124"/>
      <c r="AF897" s="121"/>
    </row>
    <row r="898" spans="1:32" ht="12.75" x14ac:dyDescent="0.2">
      <c r="A898" s="124"/>
      <c r="AF898" s="121"/>
    </row>
    <row r="899" spans="1:32" ht="12.75" x14ac:dyDescent="0.2">
      <c r="A899" s="124"/>
      <c r="AF899" s="121"/>
    </row>
    <row r="900" spans="1:32" ht="12.75" x14ac:dyDescent="0.2">
      <c r="A900" s="124"/>
      <c r="AF900" s="121"/>
    </row>
    <row r="901" spans="1:32" ht="12.75" x14ac:dyDescent="0.2">
      <c r="A901" s="124"/>
      <c r="AF901" s="121"/>
    </row>
    <row r="902" spans="1:32" ht="12.75" x14ac:dyDescent="0.2">
      <c r="A902" s="124"/>
      <c r="AF902" s="121"/>
    </row>
    <row r="903" spans="1:32" ht="12.75" x14ac:dyDescent="0.2">
      <c r="A903" s="124"/>
      <c r="AF903" s="121"/>
    </row>
    <row r="904" spans="1:32" ht="12.75" x14ac:dyDescent="0.2">
      <c r="A904" s="124"/>
      <c r="AF904" s="121"/>
    </row>
    <row r="905" spans="1:32" ht="12.75" x14ac:dyDescent="0.2">
      <c r="A905" s="124"/>
      <c r="AF905" s="121"/>
    </row>
    <row r="906" spans="1:32" ht="12.75" x14ac:dyDescent="0.2">
      <c r="A906" s="124"/>
      <c r="AF906" s="121"/>
    </row>
    <row r="907" spans="1:32" ht="12.75" x14ac:dyDescent="0.2">
      <c r="A907" s="124"/>
      <c r="AF907" s="121"/>
    </row>
    <row r="908" spans="1:32" ht="12.75" x14ac:dyDescent="0.2">
      <c r="A908" s="124"/>
      <c r="AF908" s="121"/>
    </row>
    <row r="909" spans="1:32" ht="12.75" x14ac:dyDescent="0.2">
      <c r="A909" s="124"/>
      <c r="AF909" s="121"/>
    </row>
    <row r="910" spans="1:32" ht="12.75" x14ac:dyDescent="0.2">
      <c r="A910" s="124"/>
      <c r="AF910" s="121"/>
    </row>
    <row r="911" spans="1:32" ht="12.75" x14ac:dyDescent="0.2">
      <c r="A911" s="124"/>
      <c r="AF911" s="121"/>
    </row>
    <row r="912" spans="1:32" ht="12.75" x14ac:dyDescent="0.2">
      <c r="A912" s="124"/>
      <c r="AF912" s="121"/>
    </row>
    <row r="913" spans="1:32" ht="12.75" x14ac:dyDescent="0.2">
      <c r="A913" s="124"/>
      <c r="AF913" s="121"/>
    </row>
    <row r="914" spans="1:32" ht="12.75" x14ac:dyDescent="0.2">
      <c r="A914" s="124"/>
      <c r="AF914" s="121"/>
    </row>
    <row r="915" spans="1:32" ht="12.75" x14ac:dyDescent="0.2">
      <c r="A915" s="124"/>
      <c r="AF915" s="121"/>
    </row>
    <row r="916" spans="1:32" ht="12.75" x14ac:dyDescent="0.2">
      <c r="A916" s="124"/>
      <c r="AF916" s="121"/>
    </row>
    <row r="917" spans="1:32" ht="12.75" x14ac:dyDescent="0.2">
      <c r="A917" s="124"/>
      <c r="AF917" s="121"/>
    </row>
    <row r="918" spans="1:32" ht="12.75" x14ac:dyDescent="0.2">
      <c r="A918" s="124"/>
      <c r="AF918" s="121"/>
    </row>
    <row r="919" spans="1:32" ht="12.75" x14ac:dyDescent="0.2">
      <c r="A919" s="124"/>
      <c r="AF919" s="121"/>
    </row>
    <row r="920" spans="1:32" ht="12.75" x14ac:dyDescent="0.2">
      <c r="A920" s="124"/>
      <c r="AF920" s="121"/>
    </row>
    <row r="921" spans="1:32" ht="12.75" x14ac:dyDescent="0.2">
      <c r="A921" s="124"/>
      <c r="AF921" s="121"/>
    </row>
    <row r="922" spans="1:32" ht="12.75" x14ac:dyDescent="0.2">
      <c r="A922" s="124"/>
      <c r="AF922" s="121"/>
    </row>
    <row r="923" spans="1:32" ht="12.75" x14ac:dyDescent="0.2">
      <c r="A923" s="124"/>
      <c r="AF923" s="121"/>
    </row>
    <row r="924" spans="1:32" ht="12.75" x14ac:dyDescent="0.2">
      <c r="A924" s="124"/>
      <c r="AF924" s="121"/>
    </row>
    <row r="925" spans="1:32" ht="12.75" x14ac:dyDescent="0.2">
      <c r="A925" s="124"/>
      <c r="AF925" s="121"/>
    </row>
    <row r="926" spans="1:32" ht="12.75" x14ac:dyDescent="0.2">
      <c r="A926" s="124"/>
      <c r="AF926" s="121"/>
    </row>
    <row r="927" spans="1:32" ht="12.75" x14ac:dyDescent="0.2">
      <c r="A927" s="124"/>
      <c r="AF927" s="121"/>
    </row>
  </sheetData>
  <mergeCells count="16">
    <mergeCell ref="A141:A142"/>
    <mergeCell ref="A152:A153"/>
    <mergeCell ref="A163:A164"/>
    <mergeCell ref="A174:A175"/>
    <mergeCell ref="A75:A76"/>
    <mergeCell ref="A86:A87"/>
    <mergeCell ref="A97:A98"/>
    <mergeCell ref="A108:A109"/>
    <mergeCell ref="A119:A120"/>
    <mergeCell ref="A130:A131"/>
    <mergeCell ref="A64:A65"/>
    <mergeCell ref="A9:A10"/>
    <mergeCell ref="A20:A21"/>
    <mergeCell ref="A31:A32"/>
    <mergeCell ref="A42:A43"/>
    <mergeCell ref="A53:A5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B2138-7890-461F-B23F-F57C1D78B6D0}">
  <sheetPr>
    <tabColor theme="0" tint="-4.9989318521683403E-2"/>
  </sheetPr>
  <dimension ref="A1:R261"/>
  <sheetViews>
    <sheetView zoomScale="70" zoomScaleNormal="70" workbookViewId="0"/>
  </sheetViews>
  <sheetFormatPr defaultColWidth="8.85546875" defaultRowHeight="12.75" x14ac:dyDescent="0.2"/>
  <cols>
    <col min="1" max="1" width="9.42578125" bestFit="1" customWidth="1"/>
    <col min="3" max="3" width="8.85546875" style="109"/>
    <col min="4" max="4" width="17.7109375" style="111" bestFit="1" customWidth="1"/>
    <col min="5" max="5" width="11" style="111" bestFit="1" customWidth="1"/>
    <col min="6" max="6" width="9.7109375" style="111" customWidth="1"/>
    <col min="7" max="7" width="8.85546875" style="109"/>
    <col min="8" max="8" width="17.7109375" style="111" bestFit="1" customWidth="1"/>
    <col min="9" max="9" width="11" style="111" bestFit="1" customWidth="1"/>
    <col min="10" max="10" width="9.7109375" style="111" customWidth="1"/>
    <col min="11" max="11" width="8.85546875" style="109"/>
    <col min="12" max="12" width="17.7109375" style="111" bestFit="1" customWidth="1"/>
    <col min="13" max="13" width="11" style="111" bestFit="1" customWidth="1"/>
    <col min="14" max="14" width="9.7109375" style="111" customWidth="1"/>
    <col min="15" max="15" width="8.85546875" style="109"/>
    <col min="16" max="16" width="17.7109375" style="111" bestFit="1" customWidth="1"/>
    <col min="17" max="17" width="11" style="111" bestFit="1" customWidth="1"/>
    <col min="18" max="18" width="9.7109375" style="111" customWidth="1"/>
  </cols>
  <sheetData>
    <row r="1" spans="1:18" x14ac:dyDescent="0.2">
      <c r="A1" t="s">
        <v>924</v>
      </c>
      <c r="D1" s="228" t="s">
        <v>925</v>
      </c>
      <c r="E1" s="228"/>
      <c r="F1" s="228"/>
      <c r="G1" s="229"/>
      <c r="H1" s="228" t="s">
        <v>145</v>
      </c>
      <c r="L1" s="228" t="s">
        <v>146</v>
      </c>
      <c r="P1" s="228" t="s">
        <v>147</v>
      </c>
    </row>
    <row r="2" spans="1:18" x14ac:dyDescent="0.2">
      <c r="A2" s="106">
        <v>44798</v>
      </c>
      <c r="D2" s="110">
        <v>44813</v>
      </c>
      <c r="H2" s="110">
        <v>44820</v>
      </c>
      <c r="L2" s="110">
        <v>44820</v>
      </c>
      <c r="P2" s="110">
        <v>44820</v>
      </c>
    </row>
    <row r="3" spans="1:18" x14ac:dyDescent="0.2">
      <c r="D3" s="112" t="s">
        <v>926</v>
      </c>
      <c r="E3" s="112" t="s">
        <v>927</v>
      </c>
      <c r="F3" s="112" t="s">
        <v>928</v>
      </c>
      <c r="H3" s="112" t="s">
        <v>926</v>
      </c>
      <c r="I3" s="112" t="s">
        <v>927</v>
      </c>
      <c r="J3" s="112" t="s">
        <v>928</v>
      </c>
      <c r="L3" s="112" t="s">
        <v>926</v>
      </c>
      <c r="M3" s="112" t="s">
        <v>927</v>
      </c>
      <c r="N3" s="112" t="s">
        <v>928</v>
      </c>
      <c r="P3" s="112" t="s">
        <v>926</v>
      </c>
      <c r="Q3" s="112" t="s">
        <v>927</v>
      </c>
      <c r="R3" s="112" t="s">
        <v>928</v>
      </c>
    </row>
    <row r="4" spans="1:18" x14ac:dyDescent="0.2">
      <c r="A4" t="s">
        <v>929</v>
      </c>
      <c r="D4" s="111">
        <v>8.5</v>
      </c>
      <c r="E4" s="111">
        <v>11</v>
      </c>
      <c r="F4" s="111">
        <v>33</v>
      </c>
      <c r="H4" s="111">
        <v>9</v>
      </c>
      <c r="I4" s="111">
        <v>15.2</v>
      </c>
      <c r="J4" s="111">
        <v>46</v>
      </c>
      <c r="L4" s="111">
        <v>8.8000000000000007</v>
      </c>
      <c r="M4" s="111">
        <v>12.9</v>
      </c>
      <c r="N4" s="111">
        <v>56</v>
      </c>
      <c r="P4" s="111">
        <v>7.7</v>
      </c>
      <c r="Q4" s="111">
        <v>15</v>
      </c>
      <c r="R4" s="111">
        <v>47</v>
      </c>
    </row>
    <row r="5" spans="1:18" x14ac:dyDescent="0.2">
      <c r="A5" t="s">
        <v>930</v>
      </c>
      <c r="D5" s="111">
        <v>10.199999999999999</v>
      </c>
      <c r="E5" s="111">
        <v>12.5</v>
      </c>
      <c r="F5" s="111">
        <v>57</v>
      </c>
      <c r="H5" s="111">
        <v>8.9</v>
      </c>
      <c r="I5" s="111">
        <v>13</v>
      </c>
      <c r="J5" s="111">
        <v>49</v>
      </c>
      <c r="L5" s="111">
        <v>8.5</v>
      </c>
      <c r="M5" s="111">
        <v>13.7</v>
      </c>
      <c r="N5" s="111">
        <v>50</v>
      </c>
      <c r="P5" s="111">
        <v>6.4</v>
      </c>
      <c r="Q5" s="111">
        <v>10.8</v>
      </c>
      <c r="R5" s="111">
        <v>21</v>
      </c>
    </row>
    <row r="6" spans="1:18" x14ac:dyDescent="0.2">
      <c r="A6" t="s">
        <v>930</v>
      </c>
      <c r="D6" s="111">
        <v>11.3</v>
      </c>
      <c r="E6" s="111">
        <v>13.8</v>
      </c>
      <c r="F6" s="111">
        <v>91</v>
      </c>
      <c r="H6" s="111">
        <v>6.5</v>
      </c>
      <c r="I6" s="111">
        <v>12.2</v>
      </c>
      <c r="J6" s="111">
        <v>25</v>
      </c>
      <c r="L6" s="111">
        <v>7.7</v>
      </c>
      <c r="M6" s="111">
        <v>16</v>
      </c>
      <c r="N6" s="111">
        <v>58</v>
      </c>
      <c r="P6" s="111">
        <v>6.1</v>
      </c>
      <c r="Q6" s="111">
        <v>12.2</v>
      </c>
      <c r="R6" s="111">
        <v>23</v>
      </c>
    </row>
    <row r="7" spans="1:18" x14ac:dyDescent="0.2">
      <c r="D7" s="111">
        <v>12</v>
      </c>
      <c r="E7" s="111">
        <v>13.3</v>
      </c>
      <c r="F7" s="111">
        <v>83</v>
      </c>
      <c r="H7" s="111">
        <v>6.8</v>
      </c>
      <c r="I7" s="111">
        <v>8.5</v>
      </c>
      <c r="J7" s="111">
        <v>18</v>
      </c>
      <c r="L7" s="111">
        <v>9.3000000000000007</v>
      </c>
      <c r="M7" s="111">
        <v>16</v>
      </c>
      <c r="N7" s="111">
        <v>62</v>
      </c>
      <c r="P7" s="111">
        <v>5.7</v>
      </c>
      <c r="Q7" s="111">
        <v>10.4</v>
      </c>
      <c r="R7" s="111">
        <v>16</v>
      </c>
    </row>
    <row r="8" spans="1:18" x14ac:dyDescent="0.2">
      <c r="A8" t="s">
        <v>931</v>
      </c>
      <c r="D8" s="111">
        <v>10.199999999999999</v>
      </c>
      <c r="E8" s="111">
        <v>14.5</v>
      </c>
      <c r="F8" s="111">
        <v>75</v>
      </c>
      <c r="H8" s="111">
        <v>6.9</v>
      </c>
      <c r="I8" s="111">
        <v>8</v>
      </c>
      <c r="J8" s="111">
        <v>16</v>
      </c>
      <c r="L8" s="111">
        <v>8.1</v>
      </c>
      <c r="M8" s="111">
        <v>11.7</v>
      </c>
      <c r="N8" s="111">
        <v>44</v>
      </c>
      <c r="P8" s="111">
        <v>6.3</v>
      </c>
      <c r="Q8" s="111">
        <v>8.1</v>
      </c>
      <c r="R8" s="111">
        <v>14</v>
      </c>
    </row>
    <row r="9" spans="1:18" x14ac:dyDescent="0.2">
      <c r="D9" s="111">
        <v>9.5</v>
      </c>
      <c r="E9" s="111">
        <v>13</v>
      </c>
      <c r="F9" s="111">
        <v>57</v>
      </c>
      <c r="H9" s="111">
        <v>9.8000000000000007</v>
      </c>
      <c r="I9" s="111">
        <v>8.9</v>
      </c>
      <c r="J9" s="111">
        <v>31</v>
      </c>
      <c r="L9" s="111">
        <v>7.5</v>
      </c>
      <c r="M9" s="111">
        <v>10</v>
      </c>
      <c r="N9" s="111">
        <v>29</v>
      </c>
      <c r="P9" s="111">
        <v>6.9</v>
      </c>
      <c r="Q9" s="111">
        <v>8.1999999999999993</v>
      </c>
      <c r="R9" s="111">
        <v>19</v>
      </c>
    </row>
    <row r="10" spans="1:18" x14ac:dyDescent="0.2">
      <c r="D10" s="111">
        <v>13.6</v>
      </c>
      <c r="E10" s="111">
        <v>13</v>
      </c>
      <c r="F10" s="111">
        <v>107</v>
      </c>
      <c r="H10" s="111">
        <v>8.1</v>
      </c>
      <c r="I10" s="111">
        <v>10.6</v>
      </c>
      <c r="J10" s="111">
        <v>32</v>
      </c>
      <c r="L10" s="111">
        <v>6.7</v>
      </c>
      <c r="M10" s="111">
        <v>9</v>
      </c>
      <c r="N10" s="111">
        <v>27</v>
      </c>
      <c r="P10" s="111">
        <v>6</v>
      </c>
      <c r="Q10" s="111">
        <v>12.2</v>
      </c>
      <c r="R10" s="111">
        <v>26</v>
      </c>
    </row>
    <row r="11" spans="1:18" x14ac:dyDescent="0.2">
      <c r="D11" s="111">
        <v>10.5</v>
      </c>
      <c r="E11" s="111">
        <v>12.7</v>
      </c>
      <c r="F11" s="111">
        <v>79</v>
      </c>
      <c r="H11" s="111">
        <v>7.9</v>
      </c>
      <c r="I11" s="111">
        <v>11</v>
      </c>
      <c r="J11" s="111">
        <v>25</v>
      </c>
      <c r="L11" s="111">
        <v>8</v>
      </c>
      <c r="M11" s="111">
        <v>9.1</v>
      </c>
      <c r="N11" s="111">
        <v>29</v>
      </c>
      <c r="P11" s="111">
        <v>6</v>
      </c>
      <c r="Q11" s="111">
        <v>13.4</v>
      </c>
      <c r="R11" s="111">
        <v>23</v>
      </c>
    </row>
    <row r="12" spans="1:18" x14ac:dyDescent="0.2">
      <c r="D12" s="111">
        <v>10</v>
      </c>
      <c r="E12" s="111">
        <v>11.5</v>
      </c>
      <c r="F12" s="111">
        <v>65</v>
      </c>
      <c r="H12" s="111">
        <v>7</v>
      </c>
      <c r="I12" s="111">
        <v>7.7</v>
      </c>
      <c r="J12" s="111">
        <v>18</v>
      </c>
      <c r="L12" s="111">
        <v>6.8</v>
      </c>
      <c r="M12" s="111">
        <v>10</v>
      </c>
      <c r="N12" s="111">
        <v>31</v>
      </c>
      <c r="P12" s="111">
        <v>5.7</v>
      </c>
      <c r="Q12" s="111">
        <v>9.8000000000000007</v>
      </c>
      <c r="R12" s="111">
        <v>15</v>
      </c>
    </row>
    <row r="13" spans="1:18" x14ac:dyDescent="0.2">
      <c r="D13" s="111">
        <v>8</v>
      </c>
      <c r="E13" s="111">
        <v>9.5</v>
      </c>
      <c r="F13" s="111">
        <v>32</v>
      </c>
      <c r="H13" s="111">
        <v>6.2</v>
      </c>
      <c r="I13" s="111">
        <v>9.3000000000000007</v>
      </c>
      <c r="J13" s="111">
        <v>21</v>
      </c>
      <c r="L13" s="111">
        <v>10.5</v>
      </c>
      <c r="M13" s="111">
        <v>10.4</v>
      </c>
      <c r="N13" s="111">
        <v>56</v>
      </c>
      <c r="P13" s="111">
        <v>6</v>
      </c>
      <c r="Q13" s="111">
        <v>6.9</v>
      </c>
      <c r="R13" s="111">
        <v>14</v>
      </c>
    </row>
    <row r="14" spans="1:18" x14ac:dyDescent="0.2">
      <c r="D14" s="111">
        <v>10.5</v>
      </c>
      <c r="E14" s="111">
        <v>13.5</v>
      </c>
      <c r="F14" s="111">
        <v>73</v>
      </c>
      <c r="H14" s="111">
        <v>4.2</v>
      </c>
      <c r="I14" s="111">
        <v>6.5</v>
      </c>
      <c r="J14" s="111">
        <v>6</v>
      </c>
      <c r="L14" s="111">
        <v>7.6</v>
      </c>
      <c r="M14" s="111">
        <v>8.9</v>
      </c>
      <c r="N14" s="111">
        <v>24</v>
      </c>
      <c r="P14" s="111">
        <v>7.7</v>
      </c>
      <c r="Q14" s="111">
        <v>9</v>
      </c>
      <c r="R14" s="111">
        <v>26</v>
      </c>
    </row>
    <row r="15" spans="1:18" x14ac:dyDescent="0.2">
      <c r="D15" s="111">
        <v>11.2</v>
      </c>
      <c r="E15" s="111">
        <v>13</v>
      </c>
      <c r="F15" s="111">
        <v>76</v>
      </c>
      <c r="H15" s="111">
        <v>4.5</v>
      </c>
      <c r="I15" s="111">
        <v>9.1999999999999993</v>
      </c>
      <c r="J15" s="111">
        <v>11</v>
      </c>
      <c r="L15" s="111">
        <v>10.5</v>
      </c>
      <c r="M15" s="111">
        <v>14.6</v>
      </c>
      <c r="N15" s="111">
        <v>89</v>
      </c>
      <c r="P15" s="111">
        <v>7.3</v>
      </c>
      <c r="Q15" s="111">
        <v>6.4</v>
      </c>
      <c r="R15" s="111">
        <v>19</v>
      </c>
    </row>
    <row r="16" spans="1:18" x14ac:dyDescent="0.2">
      <c r="D16" s="111">
        <v>9</v>
      </c>
      <c r="E16" s="111">
        <v>10.7</v>
      </c>
      <c r="F16" s="111">
        <v>49</v>
      </c>
      <c r="H16" s="111">
        <v>4.8</v>
      </c>
      <c r="I16" s="111">
        <v>8</v>
      </c>
      <c r="J16" s="111">
        <v>10</v>
      </c>
      <c r="L16" s="111">
        <v>8.5</v>
      </c>
      <c r="M16" s="111">
        <v>12.7</v>
      </c>
      <c r="N16" s="111">
        <v>42</v>
      </c>
      <c r="P16" s="111">
        <v>6.2</v>
      </c>
      <c r="Q16" s="111">
        <v>7.5</v>
      </c>
      <c r="R16" s="111">
        <v>13</v>
      </c>
    </row>
    <row r="17" spans="4:18" x14ac:dyDescent="0.2">
      <c r="D17" s="111">
        <v>10.6</v>
      </c>
      <c r="E17" s="111">
        <v>12.5</v>
      </c>
      <c r="F17" s="111">
        <v>67</v>
      </c>
      <c r="H17" s="111">
        <v>4.7</v>
      </c>
      <c r="I17" s="111">
        <v>5</v>
      </c>
      <c r="J17" s="111">
        <v>7</v>
      </c>
      <c r="L17" s="111">
        <v>5.3</v>
      </c>
      <c r="M17" s="111">
        <v>6.1</v>
      </c>
      <c r="N17" s="111">
        <v>11</v>
      </c>
      <c r="P17" s="111">
        <v>5.9</v>
      </c>
      <c r="Q17" s="111">
        <v>7.3</v>
      </c>
      <c r="R17" s="111">
        <v>12</v>
      </c>
    </row>
    <row r="18" spans="4:18" x14ac:dyDescent="0.2">
      <c r="D18" s="111">
        <v>9.1</v>
      </c>
      <c r="E18" s="111">
        <v>10.7</v>
      </c>
      <c r="F18" s="111">
        <v>46</v>
      </c>
      <c r="H18" s="111">
        <v>4.8</v>
      </c>
      <c r="I18" s="111">
        <v>6.5</v>
      </c>
      <c r="J18" s="111">
        <v>6</v>
      </c>
      <c r="L18" s="111">
        <v>6.4</v>
      </c>
      <c r="M18" s="111">
        <v>8.6999999999999993</v>
      </c>
      <c r="N18" s="111">
        <v>17</v>
      </c>
      <c r="P18" s="111">
        <v>6.7</v>
      </c>
      <c r="Q18" s="111">
        <v>9.1</v>
      </c>
      <c r="R18" s="111">
        <v>22</v>
      </c>
    </row>
    <row r="19" spans="4:18" x14ac:dyDescent="0.2">
      <c r="D19" s="111">
        <v>9.1999999999999993</v>
      </c>
      <c r="E19" s="111">
        <v>10.199999999999999</v>
      </c>
      <c r="F19" s="111">
        <v>43</v>
      </c>
      <c r="H19" s="111">
        <v>5</v>
      </c>
      <c r="I19" s="111">
        <v>5.9</v>
      </c>
      <c r="J19" s="111">
        <v>7</v>
      </c>
      <c r="L19" s="111">
        <v>6</v>
      </c>
      <c r="M19" s="111">
        <v>10.4</v>
      </c>
      <c r="N19" s="111">
        <v>18</v>
      </c>
      <c r="P19" s="111">
        <v>5.5</v>
      </c>
      <c r="Q19" s="111">
        <v>9.8000000000000007</v>
      </c>
      <c r="R19" s="111">
        <v>16</v>
      </c>
    </row>
    <row r="20" spans="4:18" x14ac:dyDescent="0.2">
      <c r="D20" s="111">
        <v>10.6</v>
      </c>
      <c r="E20" s="111">
        <v>13</v>
      </c>
      <c r="F20" s="111">
        <v>65</v>
      </c>
      <c r="H20" s="111">
        <v>4.9000000000000004</v>
      </c>
      <c r="I20" s="111">
        <v>5.9</v>
      </c>
      <c r="J20" s="111">
        <v>6</v>
      </c>
      <c r="L20" s="111">
        <v>8.1</v>
      </c>
      <c r="M20" s="111">
        <v>14.5</v>
      </c>
      <c r="N20" s="111">
        <v>51</v>
      </c>
      <c r="P20" s="111">
        <v>4.9000000000000004</v>
      </c>
      <c r="Q20" s="111">
        <v>12</v>
      </c>
      <c r="R20" s="111">
        <v>17</v>
      </c>
    </row>
    <row r="21" spans="4:18" x14ac:dyDescent="0.2">
      <c r="D21" s="111">
        <v>10.8</v>
      </c>
      <c r="E21" s="111">
        <v>13</v>
      </c>
      <c r="F21" s="111">
        <v>72</v>
      </c>
      <c r="H21" s="111">
        <v>4.5</v>
      </c>
      <c r="I21" s="111">
        <v>9</v>
      </c>
      <c r="J21" s="111">
        <v>8</v>
      </c>
      <c r="L21" s="111">
        <v>6.6</v>
      </c>
      <c r="M21" s="111">
        <v>9.1999999999999993</v>
      </c>
      <c r="N21" s="111">
        <v>20</v>
      </c>
      <c r="P21" s="111">
        <v>7</v>
      </c>
      <c r="Q21" s="111">
        <v>8.1</v>
      </c>
      <c r="R21" s="111">
        <v>18</v>
      </c>
    </row>
    <row r="22" spans="4:18" x14ac:dyDescent="0.2">
      <c r="D22" s="111">
        <v>8.1999999999999993</v>
      </c>
      <c r="E22" s="111">
        <v>10</v>
      </c>
      <c r="F22" s="111">
        <v>37</v>
      </c>
      <c r="H22" s="111">
        <v>3.8</v>
      </c>
      <c r="I22" s="111">
        <v>6.8</v>
      </c>
      <c r="J22" s="111">
        <v>5</v>
      </c>
      <c r="L22" s="111">
        <v>6.9</v>
      </c>
      <c r="M22" s="111">
        <v>10.5</v>
      </c>
      <c r="N22" s="111">
        <v>25</v>
      </c>
      <c r="P22" s="111">
        <v>8.8000000000000007</v>
      </c>
      <c r="Q22" s="111">
        <v>10.8</v>
      </c>
      <c r="R22" s="111">
        <v>29</v>
      </c>
    </row>
    <row r="23" spans="4:18" x14ac:dyDescent="0.2">
      <c r="D23" s="111">
        <v>12.2</v>
      </c>
      <c r="E23" s="111">
        <v>15</v>
      </c>
      <c r="F23" s="111">
        <v>99</v>
      </c>
      <c r="L23" s="111">
        <v>7.5</v>
      </c>
      <c r="M23" s="111">
        <v>11</v>
      </c>
      <c r="N23" s="111">
        <v>30</v>
      </c>
      <c r="P23" s="111">
        <v>7.5</v>
      </c>
      <c r="Q23" s="111">
        <v>5.9</v>
      </c>
      <c r="R23" s="111">
        <v>14</v>
      </c>
    </row>
    <row r="24" spans="4:18" x14ac:dyDescent="0.2">
      <c r="D24" s="111">
        <v>9.9</v>
      </c>
      <c r="E24" s="111">
        <v>14</v>
      </c>
      <c r="F24" s="111">
        <v>58</v>
      </c>
      <c r="H24" s="111" t="s">
        <v>932</v>
      </c>
      <c r="J24" s="111">
        <f>SUM(J4:J22)</f>
        <v>347</v>
      </c>
      <c r="L24" s="111">
        <v>7.4</v>
      </c>
      <c r="M24" s="111">
        <v>9</v>
      </c>
      <c r="N24" s="111">
        <v>30</v>
      </c>
      <c r="P24" s="111">
        <v>5.9</v>
      </c>
      <c r="Q24" s="111">
        <v>9.1</v>
      </c>
      <c r="R24" s="111">
        <v>13</v>
      </c>
    </row>
    <row r="25" spans="4:18" x14ac:dyDescent="0.2">
      <c r="D25" s="111">
        <v>7.7</v>
      </c>
      <c r="E25" s="111">
        <v>11.5</v>
      </c>
      <c r="F25" s="111">
        <v>40</v>
      </c>
      <c r="H25" s="111" t="s">
        <v>933</v>
      </c>
      <c r="J25" s="111">
        <f>COUNT(J4:J22)</f>
        <v>19</v>
      </c>
      <c r="L25" s="111">
        <v>5.9</v>
      </c>
      <c r="M25" s="111">
        <v>5.4</v>
      </c>
      <c r="N25" s="111">
        <v>8</v>
      </c>
      <c r="P25" s="111">
        <v>6.5</v>
      </c>
      <c r="Q25" s="111">
        <v>11</v>
      </c>
      <c r="R25" s="111">
        <v>24</v>
      </c>
    </row>
    <row r="26" spans="4:18" x14ac:dyDescent="0.2">
      <c r="D26" s="111">
        <v>8.5</v>
      </c>
      <c r="E26" s="111">
        <v>13</v>
      </c>
      <c r="F26" s="111">
        <v>51</v>
      </c>
      <c r="L26" s="111">
        <v>7</v>
      </c>
      <c r="M26" s="111">
        <v>11</v>
      </c>
      <c r="N26" s="111">
        <v>32</v>
      </c>
      <c r="P26" s="111">
        <v>6.1</v>
      </c>
      <c r="Q26" s="111">
        <v>8.8000000000000007</v>
      </c>
      <c r="R26" s="111">
        <v>22</v>
      </c>
    </row>
    <row r="27" spans="4:18" x14ac:dyDescent="0.2">
      <c r="D27" s="111">
        <v>11</v>
      </c>
      <c r="E27" s="111">
        <v>14.6</v>
      </c>
      <c r="F27" s="111">
        <v>76</v>
      </c>
      <c r="L27" s="111">
        <v>9</v>
      </c>
      <c r="M27" s="111">
        <v>6.5</v>
      </c>
      <c r="N27" s="111">
        <v>26</v>
      </c>
      <c r="P27" s="111">
        <v>7</v>
      </c>
      <c r="Q27" s="111">
        <v>9.6999999999999993</v>
      </c>
      <c r="R27" s="111">
        <v>21</v>
      </c>
    </row>
    <row r="28" spans="4:18" x14ac:dyDescent="0.2">
      <c r="D28" s="111">
        <v>11.7</v>
      </c>
      <c r="E28" s="111">
        <v>15.4</v>
      </c>
      <c r="F28" s="111">
        <v>114</v>
      </c>
      <c r="L28" s="111">
        <v>5</v>
      </c>
      <c r="M28" s="111">
        <v>8.1</v>
      </c>
      <c r="N28" s="111">
        <v>11</v>
      </c>
      <c r="P28" s="111">
        <v>6.1</v>
      </c>
      <c r="Q28" s="111">
        <v>6.9</v>
      </c>
      <c r="R28" s="111">
        <v>13</v>
      </c>
    </row>
    <row r="29" spans="4:18" x14ac:dyDescent="0.2">
      <c r="D29" s="111">
        <v>9.3000000000000007</v>
      </c>
      <c r="E29" s="111">
        <v>13</v>
      </c>
      <c r="F29" s="111">
        <v>59</v>
      </c>
      <c r="L29" s="111">
        <v>7.7</v>
      </c>
      <c r="M29" s="111">
        <v>11.2</v>
      </c>
      <c r="N29" s="111">
        <v>42</v>
      </c>
      <c r="P29" s="111">
        <v>5.9</v>
      </c>
      <c r="Q29" s="111">
        <v>9.6</v>
      </c>
      <c r="R29" s="111">
        <v>16</v>
      </c>
    </row>
    <row r="30" spans="4:18" x14ac:dyDescent="0.2">
      <c r="D30" s="111">
        <v>8</v>
      </c>
      <c r="E30" s="111">
        <v>10.7</v>
      </c>
      <c r="F30" s="111">
        <v>39</v>
      </c>
      <c r="L30" s="111">
        <v>7.6</v>
      </c>
      <c r="M30" s="111">
        <v>7.4</v>
      </c>
      <c r="N30" s="111">
        <v>24</v>
      </c>
      <c r="P30" s="111">
        <v>7.8</v>
      </c>
      <c r="Q30" s="111">
        <v>9.5</v>
      </c>
      <c r="R30" s="111">
        <v>16</v>
      </c>
    </row>
    <row r="31" spans="4:18" x14ac:dyDescent="0.2">
      <c r="D31" s="111">
        <v>9.6</v>
      </c>
      <c r="E31" s="111">
        <v>10.8</v>
      </c>
      <c r="F31" s="111">
        <v>52</v>
      </c>
      <c r="L31" s="111">
        <v>6.2</v>
      </c>
      <c r="M31" s="111">
        <v>9.6</v>
      </c>
      <c r="N31" s="111">
        <v>14</v>
      </c>
      <c r="P31" s="111">
        <v>6.1</v>
      </c>
      <c r="Q31" s="111">
        <v>7</v>
      </c>
      <c r="R31" s="111">
        <v>12</v>
      </c>
    </row>
    <row r="32" spans="4:18" x14ac:dyDescent="0.2">
      <c r="D32" s="111">
        <v>8.4</v>
      </c>
      <c r="E32" s="111">
        <v>10.5</v>
      </c>
      <c r="F32" s="111">
        <v>41</v>
      </c>
      <c r="L32" s="111">
        <v>7.6</v>
      </c>
      <c r="M32" s="111">
        <v>10.3</v>
      </c>
      <c r="N32" s="111">
        <v>24</v>
      </c>
      <c r="P32" s="111">
        <v>7</v>
      </c>
      <c r="Q32" s="111">
        <v>8.1</v>
      </c>
      <c r="R32" s="111">
        <v>13</v>
      </c>
    </row>
    <row r="33" spans="4:18" x14ac:dyDescent="0.2">
      <c r="D33" s="111">
        <v>7.9</v>
      </c>
      <c r="E33" s="111">
        <v>9</v>
      </c>
      <c r="F33" s="111">
        <v>34</v>
      </c>
      <c r="L33" s="111">
        <v>5.5</v>
      </c>
      <c r="M33" s="111">
        <v>10</v>
      </c>
      <c r="N33" s="111">
        <v>14</v>
      </c>
      <c r="P33" s="111">
        <v>5.3</v>
      </c>
      <c r="Q33" s="111">
        <v>8.6</v>
      </c>
      <c r="R33" s="111">
        <v>11</v>
      </c>
    </row>
    <row r="34" spans="4:18" x14ac:dyDescent="0.2">
      <c r="D34" s="111">
        <v>7</v>
      </c>
      <c r="E34" s="111">
        <v>11.5</v>
      </c>
      <c r="F34" s="111">
        <v>34</v>
      </c>
      <c r="L34" s="111">
        <v>7.6</v>
      </c>
      <c r="M34" s="111">
        <v>8.9</v>
      </c>
      <c r="N34" s="111">
        <v>24</v>
      </c>
      <c r="P34" s="111">
        <v>4.7</v>
      </c>
      <c r="Q34" s="111">
        <v>6.1</v>
      </c>
      <c r="R34" s="111">
        <v>8</v>
      </c>
    </row>
    <row r="35" spans="4:18" x14ac:dyDescent="0.2">
      <c r="D35" s="111">
        <v>8</v>
      </c>
      <c r="E35" s="111">
        <v>11</v>
      </c>
      <c r="F35" s="111">
        <v>44</v>
      </c>
      <c r="L35" s="111">
        <v>10.5</v>
      </c>
      <c r="M35" s="111">
        <v>14.6</v>
      </c>
      <c r="N35" s="111">
        <v>89</v>
      </c>
      <c r="P35" s="111">
        <v>4.4000000000000004</v>
      </c>
      <c r="Q35" s="111">
        <v>8.9</v>
      </c>
      <c r="R35" s="111">
        <v>10</v>
      </c>
    </row>
    <row r="36" spans="4:18" x14ac:dyDescent="0.2">
      <c r="D36" s="111">
        <v>9.1999999999999993</v>
      </c>
      <c r="E36" s="111">
        <v>13</v>
      </c>
      <c r="F36" s="111">
        <v>51</v>
      </c>
      <c r="L36" s="111">
        <v>8.5</v>
      </c>
      <c r="M36" s="111">
        <v>12.7</v>
      </c>
      <c r="N36" s="111">
        <v>42</v>
      </c>
      <c r="P36" s="111">
        <v>4.5999999999999996</v>
      </c>
      <c r="Q36" s="111">
        <v>6</v>
      </c>
      <c r="R36" s="111">
        <v>6</v>
      </c>
    </row>
    <row r="37" spans="4:18" x14ac:dyDescent="0.2">
      <c r="D37" s="111">
        <v>8.6</v>
      </c>
      <c r="E37" s="111">
        <v>12</v>
      </c>
      <c r="F37" s="111">
        <v>44</v>
      </c>
      <c r="L37" s="111">
        <v>5.3</v>
      </c>
      <c r="M37" s="111">
        <v>6.1</v>
      </c>
      <c r="N37" s="111">
        <v>11</v>
      </c>
      <c r="P37" s="111">
        <v>4.7</v>
      </c>
      <c r="Q37" s="111">
        <v>5.5</v>
      </c>
      <c r="R37" s="111">
        <v>7</v>
      </c>
    </row>
    <row r="38" spans="4:18" x14ac:dyDescent="0.2">
      <c r="D38" s="111">
        <v>6.6</v>
      </c>
      <c r="E38" s="111">
        <v>7.3</v>
      </c>
      <c r="F38" s="111">
        <v>18</v>
      </c>
      <c r="L38" s="111">
        <v>6.4</v>
      </c>
      <c r="M38" s="111">
        <v>8.6999999999999993</v>
      </c>
      <c r="N38" s="111">
        <v>17</v>
      </c>
      <c r="P38" s="111">
        <v>5.6</v>
      </c>
      <c r="Q38" s="111">
        <v>6.6</v>
      </c>
      <c r="R38" s="111">
        <v>7</v>
      </c>
    </row>
    <row r="39" spans="4:18" x14ac:dyDescent="0.2">
      <c r="D39" s="111">
        <v>6.2</v>
      </c>
      <c r="E39" s="111">
        <v>8.8000000000000007</v>
      </c>
      <c r="F39" s="111">
        <v>21</v>
      </c>
      <c r="L39" s="111">
        <v>6</v>
      </c>
      <c r="M39" s="111">
        <v>10.4</v>
      </c>
      <c r="N39" s="111">
        <v>18</v>
      </c>
      <c r="P39" s="111">
        <v>4.5</v>
      </c>
      <c r="Q39" s="111">
        <v>5.8</v>
      </c>
      <c r="R39" s="111">
        <v>7</v>
      </c>
    </row>
    <row r="40" spans="4:18" x14ac:dyDescent="0.2">
      <c r="D40" s="111">
        <v>9.1</v>
      </c>
      <c r="E40" s="111">
        <v>9</v>
      </c>
      <c r="F40" s="111">
        <v>41</v>
      </c>
      <c r="L40" s="111">
        <v>8.1</v>
      </c>
      <c r="M40" s="111">
        <v>14.5</v>
      </c>
      <c r="N40" s="111">
        <v>51</v>
      </c>
      <c r="P40" s="111">
        <v>4.2</v>
      </c>
      <c r="Q40" s="111">
        <v>6.1</v>
      </c>
      <c r="R40" s="111">
        <v>4</v>
      </c>
    </row>
    <row r="41" spans="4:18" x14ac:dyDescent="0.2">
      <c r="D41" s="111">
        <v>7</v>
      </c>
      <c r="E41" s="111">
        <v>12</v>
      </c>
      <c r="F41" s="111">
        <v>29</v>
      </c>
      <c r="L41" s="111">
        <v>6.6</v>
      </c>
      <c r="M41" s="111">
        <v>9.1999999999999993</v>
      </c>
      <c r="N41" s="111">
        <v>20</v>
      </c>
      <c r="P41" s="111">
        <v>6.8</v>
      </c>
      <c r="Q41" s="111">
        <v>6.2</v>
      </c>
      <c r="R41" s="111">
        <v>18</v>
      </c>
    </row>
    <row r="42" spans="4:18" x14ac:dyDescent="0.2">
      <c r="D42" s="111">
        <v>7.4</v>
      </c>
      <c r="E42" s="111">
        <v>10</v>
      </c>
      <c r="F42" s="111">
        <v>33</v>
      </c>
      <c r="L42" s="111">
        <v>6.9</v>
      </c>
      <c r="M42" s="111">
        <v>10.5</v>
      </c>
      <c r="N42" s="111">
        <v>25</v>
      </c>
      <c r="P42" s="111">
        <v>6.8</v>
      </c>
      <c r="Q42" s="111">
        <v>9.3000000000000007</v>
      </c>
      <c r="R42" s="111">
        <v>21</v>
      </c>
    </row>
    <row r="43" spans="4:18" x14ac:dyDescent="0.2">
      <c r="D43" s="111">
        <v>8</v>
      </c>
      <c r="E43" s="111">
        <v>8.4</v>
      </c>
      <c r="F43" s="111">
        <v>28</v>
      </c>
      <c r="L43" s="111">
        <v>7.5</v>
      </c>
      <c r="M43" s="111">
        <v>11</v>
      </c>
      <c r="N43" s="111">
        <v>30</v>
      </c>
      <c r="P43" s="111">
        <v>7.5</v>
      </c>
      <c r="Q43" s="111">
        <v>6.2</v>
      </c>
      <c r="R43" s="111">
        <v>17</v>
      </c>
    </row>
    <row r="44" spans="4:18" x14ac:dyDescent="0.2">
      <c r="D44" s="111">
        <v>7.4</v>
      </c>
      <c r="E44" s="111">
        <v>10.1</v>
      </c>
      <c r="F44" s="111">
        <v>27</v>
      </c>
      <c r="L44" s="111">
        <v>6.7</v>
      </c>
      <c r="M44" s="111">
        <v>7.4</v>
      </c>
      <c r="N44" s="111">
        <v>14</v>
      </c>
      <c r="P44" s="111">
        <v>5.2</v>
      </c>
      <c r="Q44" s="111">
        <v>7.9</v>
      </c>
      <c r="R44" s="111">
        <v>12</v>
      </c>
    </row>
    <row r="45" spans="4:18" x14ac:dyDescent="0.2">
      <c r="D45" s="111">
        <v>10</v>
      </c>
      <c r="E45" s="111">
        <v>13.5</v>
      </c>
      <c r="F45" s="111">
        <v>56</v>
      </c>
      <c r="L45" s="111">
        <v>8</v>
      </c>
      <c r="M45" s="111">
        <v>9.6999999999999993</v>
      </c>
      <c r="N45" s="111">
        <v>26</v>
      </c>
      <c r="P45" s="111">
        <v>6</v>
      </c>
      <c r="Q45" s="111">
        <v>7.7</v>
      </c>
      <c r="R45" s="111">
        <v>13</v>
      </c>
    </row>
    <row r="46" spans="4:18" x14ac:dyDescent="0.2">
      <c r="D46" s="111">
        <v>9</v>
      </c>
      <c r="E46" s="111">
        <v>13</v>
      </c>
      <c r="F46" s="111">
        <v>53</v>
      </c>
      <c r="L46" s="111">
        <v>5.4</v>
      </c>
      <c r="M46" s="111">
        <v>8.4</v>
      </c>
      <c r="N46" s="111">
        <v>11</v>
      </c>
      <c r="P46" s="111">
        <v>4</v>
      </c>
      <c r="Q46" s="111">
        <v>9.9</v>
      </c>
      <c r="R46" s="111">
        <v>10</v>
      </c>
    </row>
    <row r="47" spans="4:18" x14ac:dyDescent="0.2">
      <c r="D47" s="111">
        <v>9.6</v>
      </c>
      <c r="E47" s="111">
        <v>10.199999999999999</v>
      </c>
      <c r="F47" s="111">
        <v>48</v>
      </c>
      <c r="L47" s="111">
        <v>6</v>
      </c>
      <c r="M47" s="111">
        <v>7.4</v>
      </c>
      <c r="N47" s="111">
        <v>13</v>
      </c>
      <c r="P47" s="111">
        <v>5</v>
      </c>
      <c r="Q47" s="111">
        <v>9.5</v>
      </c>
      <c r="R47" s="111">
        <v>11</v>
      </c>
    </row>
    <row r="48" spans="4:18" x14ac:dyDescent="0.2">
      <c r="D48" s="111">
        <v>10.5</v>
      </c>
      <c r="E48" s="111">
        <v>13.2</v>
      </c>
      <c r="F48" s="111">
        <v>75</v>
      </c>
      <c r="L48" s="111">
        <v>5.5</v>
      </c>
      <c r="M48" s="111">
        <v>11.5</v>
      </c>
      <c r="N48" s="111">
        <v>19</v>
      </c>
      <c r="P48" s="111">
        <v>5.9</v>
      </c>
      <c r="Q48" s="111">
        <v>7.5</v>
      </c>
      <c r="R48" s="111">
        <v>9</v>
      </c>
    </row>
    <row r="49" spans="4:18" x14ac:dyDescent="0.2">
      <c r="D49" s="111">
        <v>10.199999999999999</v>
      </c>
      <c r="E49" s="111">
        <v>12.4</v>
      </c>
      <c r="F49" s="111">
        <v>60</v>
      </c>
      <c r="L49" s="111">
        <v>6</v>
      </c>
      <c r="M49" s="111">
        <v>6.7</v>
      </c>
      <c r="N49" s="111">
        <v>11</v>
      </c>
      <c r="P49" s="111">
        <v>5.7</v>
      </c>
      <c r="Q49" s="111">
        <v>8.8000000000000007</v>
      </c>
      <c r="R49" s="111">
        <v>11</v>
      </c>
    </row>
    <row r="50" spans="4:18" x14ac:dyDescent="0.2">
      <c r="D50" s="111">
        <v>7.9</v>
      </c>
      <c r="E50" s="111">
        <v>13.7</v>
      </c>
      <c r="F50" s="111">
        <v>44</v>
      </c>
      <c r="L50" s="111">
        <v>5</v>
      </c>
      <c r="M50" s="111">
        <v>11.5</v>
      </c>
      <c r="N50" s="111">
        <v>15</v>
      </c>
      <c r="P50" s="111">
        <v>5.0999999999999996</v>
      </c>
      <c r="Q50" s="111">
        <v>8.6</v>
      </c>
      <c r="R50" s="111">
        <v>12</v>
      </c>
    </row>
    <row r="51" spans="4:18" x14ac:dyDescent="0.2">
      <c r="D51" s="111">
        <v>9.8000000000000007</v>
      </c>
      <c r="E51" s="111">
        <v>12.6</v>
      </c>
      <c r="F51" s="111">
        <v>65</v>
      </c>
      <c r="L51" s="111">
        <v>6.3</v>
      </c>
      <c r="M51" s="111">
        <v>7.5</v>
      </c>
      <c r="N51" s="111">
        <v>15</v>
      </c>
      <c r="P51" s="111">
        <v>4.8</v>
      </c>
      <c r="Q51" s="111">
        <v>6.4</v>
      </c>
      <c r="R51" s="111">
        <v>6</v>
      </c>
    </row>
    <row r="52" spans="4:18" x14ac:dyDescent="0.2">
      <c r="D52" s="111">
        <v>8.8000000000000007</v>
      </c>
      <c r="E52" s="111">
        <v>8.9</v>
      </c>
      <c r="F52" s="111">
        <v>39</v>
      </c>
      <c r="L52" s="111">
        <v>8.1</v>
      </c>
      <c r="M52" s="111">
        <v>14.3</v>
      </c>
      <c r="N52" s="111">
        <v>47</v>
      </c>
      <c r="P52" s="111">
        <v>5.4</v>
      </c>
      <c r="Q52" s="111">
        <v>10.199999999999999</v>
      </c>
      <c r="R52" s="111">
        <v>17</v>
      </c>
    </row>
    <row r="53" spans="4:18" x14ac:dyDescent="0.2">
      <c r="D53" s="111">
        <v>10.6</v>
      </c>
      <c r="E53" s="111">
        <v>14.7</v>
      </c>
      <c r="F53" s="111">
        <v>74</v>
      </c>
      <c r="L53" s="111">
        <v>5.5</v>
      </c>
      <c r="M53" s="111">
        <v>8.9</v>
      </c>
      <c r="N53" s="111">
        <v>11</v>
      </c>
      <c r="P53" s="111">
        <v>4.7</v>
      </c>
      <c r="Q53" s="111">
        <v>8.4</v>
      </c>
      <c r="R53" s="111">
        <v>10</v>
      </c>
    </row>
    <row r="54" spans="4:18" x14ac:dyDescent="0.2">
      <c r="D54" s="111">
        <v>8.8000000000000007</v>
      </c>
      <c r="E54" s="111">
        <v>11</v>
      </c>
      <c r="F54" s="111">
        <v>49</v>
      </c>
      <c r="L54" s="111">
        <v>6.2</v>
      </c>
      <c r="M54" s="111">
        <v>10.5</v>
      </c>
      <c r="N54" s="111">
        <v>18</v>
      </c>
      <c r="P54" s="111">
        <v>4.5</v>
      </c>
      <c r="Q54" s="111">
        <v>10</v>
      </c>
      <c r="R54" s="111">
        <v>8</v>
      </c>
    </row>
    <row r="55" spans="4:18" x14ac:dyDescent="0.2">
      <c r="D55" s="111">
        <v>10.3</v>
      </c>
      <c r="E55" s="111">
        <v>12.2</v>
      </c>
      <c r="F55" s="111">
        <v>63</v>
      </c>
      <c r="L55" s="111">
        <v>8.9</v>
      </c>
      <c r="M55" s="111">
        <v>6.5</v>
      </c>
      <c r="N55" s="111">
        <v>23</v>
      </c>
      <c r="P55" s="111">
        <v>6.1</v>
      </c>
      <c r="Q55" s="111">
        <v>8.5</v>
      </c>
      <c r="R55" s="111">
        <v>18</v>
      </c>
    </row>
    <row r="56" spans="4:18" x14ac:dyDescent="0.2">
      <c r="D56" s="111">
        <v>9.1</v>
      </c>
      <c r="E56" s="111">
        <v>10.6</v>
      </c>
      <c r="F56" s="111">
        <v>51</v>
      </c>
      <c r="L56" s="111">
        <v>4.7</v>
      </c>
      <c r="M56" s="111">
        <v>9.1999999999999993</v>
      </c>
      <c r="N56" s="111">
        <v>10</v>
      </c>
      <c r="P56" s="111">
        <v>4.3</v>
      </c>
      <c r="Q56" s="111">
        <v>11.5</v>
      </c>
      <c r="R56" s="111">
        <v>9</v>
      </c>
    </row>
    <row r="57" spans="4:18" x14ac:dyDescent="0.2">
      <c r="D57" s="111">
        <v>9.6</v>
      </c>
      <c r="E57" s="111">
        <v>12</v>
      </c>
      <c r="F57" s="111">
        <v>47</v>
      </c>
      <c r="L57" s="111">
        <v>4.7</v>
      </c>
      <c r="M57" s="111">
        <v>8.6999999999999993</v>
      </c>
      <c r="N57" s="111">
        <v>11</v>
      </c>
      <c r="P57" s="111">
        <v>6.1</v>
      </c>
      <c r="Q57" s="111">
        <v>8.6999999999999993</v>
      </c>
      <c r="R57" s="111">
        <v>17</v>
      </c>
    </row>
    <row r="58" spans="4:18" x14ac:dyDescent="0.2">
      <c r="D58" s="111">
        <v>9.3000000000000007</v>
      </c>
      <c r="E58" s="111">
        <v>13</v>
      </c>
      <c r="F58" s="111">
        <v>55</v>
      </c>
      <c r="L58" s="111">
        <v>4.9000000000000004</v>
      </c>
      <c r="M58" s="111">
        <v>9.5</v>
      </c>
      <c r="N58" s="111">
        <v>12</v>
      </c>
      <c r="P58" s="111">
        <v>5.2</v>
      </c>
      <c r="Q58" s="111">
        <v>8.3000000000000007</v>
      </c>
      <c r="R58" s="111">
        <v>10</v>
      </c>
    </row>
    <row r="59" spans="4:18" x14ac:dyDescent="0.2">
      <c r="D59" s="111">
        <v>6.1</v>
      </c>
      <c r="E59" s="111">
        <v>10.5</v>
      </c>
      <c r="F59" s="111">
        <v>21</v>
      </c>
      <c r="L59" s="111">
        <v>5.2</v>
      </c>
      <c r="M59" s="111">
        <v>8.4</v>
      </c>
      <c r="N59" s="111">
        <v>14</v>
      </c>
      <c r="P59" s="111">
        <v>5.6</v>
      </c>
      <c r="Q59" s="111">
        <v>7.9</v>
      </c>
      <c r="R59" s="111">
        <v>14</v>
      </c>
    </row>
    <row r="60" spans="4:18" x14ac:dyDescent="0.2">
      <c r="D60" s="111">
        <v>6.8</v>
      </c>
      <c r="E60" s="111">
        <v>8</v>
      </c>
      <c r="F60" s="111">
        <v>22</v>
      </c>
      <c r="L60" s="111">
        <v>4.8</v>
      </c>
      <c r="M60" s="111">
        <v>9</v>
      </c>
      <c r="N60" s="111">
        <v>8</v>
      </c>
      <c r="P60" s="111">
        <v>5</v>
      </c>
      <c r="Q60" s="111">
        <v>7.1</v>
      </c>
      <c r="R60" s="111">
        <v>8</v>
      </c>
    </row>
    <row r="61" spans="4:18" x14ac:dyDescent="0.2">
      <c r="D61" s="111">
        <v>10.7</v>
      </c>
      <c r="E61" s="111">
        <v>13.8</v>
      </c>
      <c r="F61" s="111">
        <v>80</v>
      </c>
      <c r="L61" s="111">
        <v>3.5</v>
      </c>
      <c r="M61" s="111">
        <v>5.6</v>
      </c>
      <c r="N61" s="111">
        <v>5</v>
      </c>
      <c r="P61" s="111">
        <v>4.5</v>
      </c>
      <c r="Q61" s="111">
        <v>6.8</v>
      </c>
      <c r="R61" s="111">
        <v>5</v>
      </c>
    </row>
    <row r="62" spans="4:18" x14ac:dyDescent="0.2">
      <c r="D62" s="111">
        <v>9.9</v>
      </c>
      <c r="E62" s="111">
        <v>11.6</v>
      </c>
      <c r="F62" s="111">
        <v>55</v>
      </c>
      <c r="L62" s="111">
        <v>5.3</v>
      </c>
      <c r="M62" s="111">
        <v>7.6</v>
      </c>
      <c r="N62" s="111">
        <v>9</v>
      </c>
      <c r="P62" s="111">
        <v>6.5</v>
      </c>
      <c r="Q62" s="111">
        <v>9.6999999999999993</v>
      </c>
      <c r="R62" s="111">
        <v>16</v>
      </c>
    </row>
    <row r="63" spans="4:18" x14ac:dyDescent="0.2">
      <c r="D63" s="111">
        <v>8.6</v>
      </c>
      <c r="E63" s="111">
        <v>11.8</v>
      </c>
      <c r="F63" s="111">
        <v>42</v>
      </c>
      <c r="L63" s="111">
        <v>4.5999999999999996</v>
      </c>
      <c r="M63" s="111">
        <v>8.1</v>
      </c>
      <c r="N63" s="111">
        <v>8</v>
      </c>
      <c r="P63" s="111">
        <v>3.8</v>
      </c>
      <c r="Q63" s="111">
        <v>7</v>
      </c>
      <c r="R63" s="111">
        <v>7</v>
      </c>
    </row>
    <row r="64" spans="4:18" x14ac:dyDescent="0.2">
      <c r="D64" s="111">
        <v>7.7</v>
      </c>
      <c r="E64" s="111">
        <v>9.5</v>
      </c>
      <c r="F64" s="111">
        <v>30</v>
      </c>
      <c r="L64" s="111">
        <v>6.9</v>
      </c>
      <c r="M64" s="111">
        <v>7.2</v>
      </c>
      <c r="N64" s="111">
        <v>17</v>
      </c>
      <c r="P64" s="111">
        <v>5.8</v>
      </c>
      <c r="Q64" s="111">
        <v>8.1</v>
      </c>
      <c r="R64" s="111">
        <v>10</v>
      </c>
    </row>
    <row r="65" spans="4:18" x14ac:dyDescent="0.2">
      <c r="D65" s="111">
        <v>10.7</v>
      </c>
      <c r="E65" s="111">
        <v>13</v>
      </c>
      <c r="F65" s="111">
        <v>70</v>
      </c>
      <c r="L65" s="111">
        <v>4.5</v>
      </c>
      <c r="M65" s="111">
        <v>8.1</v>
      </c>
      <c r="N65" s="111">
        <v>11</v>
      </c>
      <c r="P65" s="111">
        <v>5.7</v>
      </c>
      <c r="Q65" s="111">
        <v>6.3</v>
      </c>
      <c r="R65" s="111">
        <v>10</v>
      </c>
    </row>
    <row r="66" spans="4:18" x14ac:dyDescent="0.2">
      <c r="D66" s="111">
        <v>10.199999999999999</v>
      </c>
      <c r="E66" s="111">
        <v>12</v>
      </c>
      <c r="F66" s="111">
        <v>65</v>
      </c>
      <c r="L66" s="111">
        <v>4.8</v>
      </c>
      <c r="M66" s="111">
        <v>6.6</v>
      </c>
      <c r="N66" s="111">
        <v>9</v>
      </c>
      <c r="P66" s="111">
        <v>4.0999999999999996</v>
      </c>
      <c r="Q66" s="111">
        <v>7.7</v>
      </c>
      <c r="R66" s="111">
        <v>7</v>
      </c>
    </row>
    <row r="67" spans="4:18" x14ac:dyDescent="0.2">
      <c r="D67" s="111">
        <v>7</v>
      </c>
      <c r="E67" s="111">
        <v>9.5</v>
      </c>
      <c r="F67" s="111">
        <v>24</v>
      </c>
      <c r="L67" s="111">
        <v>4.4000000000000004</v>
      </c>
      <c r="M67" s="111">
        <v>9.5</v>
      </c>
      <c r="N67" s="111">
        <v>7</v>
      </c>
      <c r="P67" s="111">
        <v>6</v>
      </c>
      <c r="Q67" s="111">
        <v>8.9</v>
      </c>
      <c r="R67" s="111">
        <v>18</v>
      </c>
    </row>
    <row r="68" spans="4:18" x14ac:dyDescent="0.2">
      <c r="D68" s="111">
        <v>11.2</v>
      </c>
      <c r="E68" s="111">
        <v>14</v>
      </c>
      <c r="F68" s="111">
        <v>84</v>
      </c>
      <c r="L68" s="111">
        <v>4.3</v>
      </c>
      <c r="M68" s="111">
        <v>6.6</v>
      </c>
      <c r="N68" s="111">
        <v>5</v>
      </c>
      <c r="P68" s="111">
        <v>5.4</v>
      </c>
      <c r="Q68" s="111">
        <v>7.1</v>
      </c>
      <c r="R68" s="111">
        <v>10</v>
      </c>
    </row>
    <row r="69" spans="4:18" x14ac:dyDescent="0.2">
      <c r="D69" s="111">
        <v>11.8</v>
      </c>
      <c r="E69" s="111">
        <v>12.4</v>
      </c>
      <c r="F69" s="111">
        <v>86</v>
      </c>
      <c r="L69" s="111">
        <v>4</v>
      </c>
      <c r="M69" s="111">
        <v>4.7</v>
      </c>
      <c r="N69" s="111">
        <v>3</v>
      </c>
      <c r="P69" s="111">
        <v>4.4000000000000004</v>
      </c>
      <c r="Q69" s="111">
        <v>8</v>
      </c>
      <c r="R69" s="111">
        <v>8</v>
      </c>
    </row>
    <row r="70" spans="4:18" x14ac:dyDescent="0.2">
      <c r="D70" s="111">
        <v>9.3000000000000007</v>
      </c>
      <c r="E70" s="111">
        <v>6.5</v>
      </c>
      <c r="F70" s="111">
        <v>37</v>
      </c>
      <c r="L70" s="111">
        <v>4</v>
      </c>
      <c r="M70" s="111">
        <v>7.7</v>
      </c>
      <c r="N70" s="111">
        <v>5</v>
      </c>
      <c r="P70" s="111">
        <v>4.3</v>
      </c>
      <c r="Q70" s="111">
        <v>9.4</v>
      </c>
      <c r="R70" s="111">
        <v>11</v>
      </c>
    </row>
    <row r="71" spans="4:18" x14ac:dyDescent="0.2">
      <c r="D71" s="111">
        <v>5.0999999999999996</v>
      </c>
      <c r="E71" s="111">
        <v>7.6</v>
      </c>
      <c r="F71" s="111">
        <v>12</v>
      </c>
      <c r="L71" s="111">
        <v>4.2</v>
      </c>
      <c r="M71" s="111">
        <v>7.9</v>
      </c>
      <c r="N71" s="111">
        <v>8</v>
      </c>
      <c r="P71" s="111">
        <v>4.5999999999999996</v>
      </c>
      <c r="Q71" s="111">
        <v>7.9</v>
      </c>
      <c r="R71" s="111">
        <v>9</v>
      </c>
    </row>
    <row r="72" spans="4:18" x14ac:dyDescent="0.2">
      <c r="D72" s="111">
        <v>7.7</v>
      </c>
      <c r="E72" s="111">
        <v>12.2</v>
      </c>
      <c r="F72" s="111">
        <v>34</v>
      </c>
      <c r="L72" s="111">
        <v>5.0999999999999996</v>
      </c>
      <c r="M72" s="111">
        <v>8</v>
      </c>
      <c r="N72" s="111">
        <v>7</v>
      </c>
      <c r="P72" s="111">
        <v>4</v>
      </c>
      <c r="Q72" s="111">
        <v>7.5</v>
      </c>
      <c r="R72" s="111">
        <v>8</v>
      </c>
    </row>
    <row r="73" spans="4:18" x14ac:dyDescent="0.2">
      <c r="D73" s="111">
        <v>6.2</v>
      </c>
      <c r="E73" s="111">
        <v>7</v>
      </c>
      <c r="F73" s="111">
        <v>13</v>
      </c>
      <c r="L73" s="111">
        <v>3.4</v>
      </c>
      <c r="M73" s="111">
        <v>9.1</v>
      </c>
      <c r="N73" s="111">
        <v>9</v>
      </c>
      <c r="P73" s="111">
        <v>10.199999999999999</v>
      </c>
      <c r="Q73" s="111">
        <v>13.5</v>
      </c>
      <c r="R73" s="111">
        <v>70</v>
      </c>
    </row>
    <row r="74" spans="4:18" x14ac:dyDescent="0.2">
      <c r="D74" s="111">
        <v>12.6</v>
      </c>
      <c r="E74" s="111">
        <v>11.3</v>
      </c>
      <c r="F74" s="111">
        <v>59</v>
      </c>
      <c r="L74" s="111">
        <v>4</v>
      </c>
      <c r="M74" s="111">
        <v>6.5</v>
      </c>
      <c r="N74" s="111">
        <v>5</v>
      </c>
      <c r="P74" s="111">
        <v>8.3000000000000007</v>
      </c>
      <c r="Q74" s="111">
        <v>11.7</v>
      </c>
      <c r="R74" s="111">
        <v>36</v>
      </c>
    </row>
    <row r="75" spans="4:18" x14ac:dyDescent="0.2">
      <c r="D75" s="111">
        <v>10.6</v>
      </c>
      <c r="E75" s="111">
        <v>9.6</v>
      </c>
      <c r="F75" s="111">
        <v>55</v>
      </c>
      <c r="L75" s="111">
        <v>4.0999999999999996</v>
      </c>
      <c r="M75" s="111">
        <v>7</v>
      </c>
      <c r="N75" s="111">
        <v>6</v>
      </c>
      <c r="P75" s="111">
        <v>7.5</v>
      </c>
      <c r="Q75" s="111">
        <v>13.2</v>
      </c>
      <c r="R75" s="111">
        <v>41</v>
      </c>
    </row>
    <row r="76" spans="4:18" x14ac:dyDescent="0.2">
      <c r="D76" s="111">
        <v>9.5</v>
      </c>
      <c r="E76" s="111">
        <v>11</v>
      </c>
      <c r="F76" s="111">
        <v>41</v>
      </c>
      <c r="L76" s="111">
        <v>3.9</v>
      </c>
      <c r="M76" s="111">
        <v>7</v>
      </c>
      <c r="N76" s="111">
        <v>5</v>
      </c>
      <c r="P76" s="111">
        <v>8.3000000000000007</v>
      </c>
      <c r="Q76" s="111">
        <v>10.7</v>
      </c>
      <c r="R76" s="111">
        <v>31</v>
      </c>
    </row>
    <row r="77" spans="4:18" x14ac:dyDescent="0.2">
      <c r="D77" s="111">
        <v>12.5</v>
      </c>
      <c r="E77" s="111">
        <v>14</v>
      </c>
      <c r="F77" s="111">
        <v>93</v>
      </c>
      <c r="L77" s="111">
        <v>4</v>
      </c>
      <c r="M77" s="111">
        <v>5.9</v>
      </c>
      <c r="N77" s="111">
        <v>5</v>
      </c>
      <c r="P77" s="111">
        <v>7.8</v>
      </c>
      <c r="Q77" s="111">
        <v>11.7</v>
      </c>
      <c r="R77" s="111">
        <v>33</v>
      </c>
    </row>
    <row r="78" spans="4:18" x14ac:dyDescent="0.2">
      <c r="D78" s="111">
        <v>8.5</v>
      </c>
      <c r="E78" s="111">
        <v>11</v>
      </c>
      <c r="F78" s="111">
        <v>46</v>
      </c>
      <c r="L78" s="111">
        <v>4</v>
      </c>
      <c r="M78" s="111">
        <v>8.6</v>
      </c>
      <c r="N78" s="111">
        <v>6</v>
      </c>
      <c r="P78" s="111">
        <v>6.1</v>
      </c>
      <c r="Q78" s="111">
        <v>11.4</v>
      </c>
      <c r="R78" s="111">
        <v>21</v>
      </c>
    </row>
    <row r="79" spans="4:18" x14ac:dyDescent="0.2">
      <c r="D79" s="111">
        <v>10.199999999999999</v>
      </c>
      <c r="E79" s="111">
        <v>13.5</v>
      </c>
      <c r="F79" s="111">
        <v>81</v>
      </c>
      <c r="L79" s="111">
        <v>3.7</v>
      </c>
      <c r="M79" s="111">
        <v>7</v>
      </c>
      <c r="N79" s="111">
        <v>4</v>
      </c>
      <c r="P79" s="111">
        <v>9.3000000000000007</v>
      </c>
      <c r="Q79" s="111">
        <v>16.3</v>
      </c>
      <c r="R79" s="111">
        <v>71</v>
      </c>
    </row>
    <row r="80" spans="4:18" x14ac:dyDescent="0.2">
      <c r="D80" s="111">
        <v>9.5</v>
      </c>
      <c r="E80" s="111">
        <v>12.5</v>
      </c>
      <c r="F80" s="111">
        <v>58</v>
      </c>
      <c r="L80" s="111">
        <v>4.4000000000000004</v>
      </c>
      <c r="M80" s="111">
        <v>5.9</v>
      </c>
      <c r="N80" s="111">
        <v>4</v>
      </c>
      <c r="P80" s="111">
        <v>14.1</v>
      </c>
      <c r="Q80" s="111">
        <v>12.3</v>
      </c>
      <c r="R80" s="111">
        <v>60</v>
      </c>
    </row>
    <row r="81" spans="4:18" x14ac:dyDescent="0.2">
      <c r="D81" s="111">
        <v>12</v>
      </c>
      <c r="E81" s="111">
        <v>13.8</v>
      </c>
      <c r="F81" s="111">
        <v>86</v>
      </c>
      <c r="L81" s="111">
        <v>4</v>
      </c>
      <c r="M81" s="111">
        <v>7.1</v>
      </c>
      <c r="N81" s="111">
        <v>5</v>
      </c>
      <c r="P81" s="111">
        <v>8.4</v>
      </c>
      <c r="Q81" s="111">
        <v>11.2</v>
      </c>
      <c r="R81" s="111">
        <v>35</v>
      </c>
    </row>
    <row r="82" spans="4:18" x14ac:dyDescent="0.2">
      <c r="D82" s="111">
        <v>12.5</v>
      </c>
      <c r="E82" s="111">
        <v>14.5</v>
      </c>
      <c r="F82" s="111">
        <v>103</v>
      </c>
      <c r="L82" s="111">
        <v>4.3</v>
      </c>
      <c r="M82" s="111">
        <v>3.9</v>
      </c>
      <c r="N82" s="111">
        <v>2</v>
      </c>
      <c r="P82" s="111">
        <v>7.6</v>
      </c>
      <c r="Q82" s="111">
        <v>13</v>
      </c>
      <c r="R82" s="111">
        <v>36</v>
      </c>
    </row>
    <row r="83" spans="4:18" x14ac:dyDescent="0.2">
      <c r="D83" s="111">
        <v>7.6</v>
      </c>
      <c r="E83" s="111">
        <v>11.8</v>
      </c>
      <c r="F83" s="111">
        <v>37</v>
      </c>
      <c r="P83" s="111">
        <v>8.3000000000000007</v>
      </c>
      <c r="Q83" s="111">
        <v>16.399999999999999</v>
      </c>
      <c r="R83" s="111">
        <v>43</v>
      </c>
    </row>
    <row r="84" spans="4:18" x14ac:dyDescent="0.2">
      <c r="D84" s="111">
        <v>10.199999999999999</v>
      </c>
      <c r="E84" s="111">
        <v>13.6</v>
      </c>
      <c r="F84" s="111">
        <v>73</v>
      </c>
      <c r="L84" s="109" t="s">
        <v>932</v>
      </c>
      <c r="N84" s="111">
        <f>SUM(N4:N82)</f>
        <v>1744</v>
      </c>
      <c r="P84" s="111">
        <v>5.4</v>
      </c>
      <c r="Q84" s="111">
        <v>14</v>
      </c>
      <c r="R84" s="111">
        <v>22</v>
      </c>
    </row>
    <row r="85" spans="4:18" x14ac:dyDescent="0.2">
      <c r="D85" s="111">
        <v>9.5</v>
      </c>
      <c r="E85" s="111">
        <v>11.5</v>
      </c>
      <c r="F85" s="111">
        <v>48</v>
      </c>
      <c r="L85" s="111" t="s">
        <v>933</v>
      </c>
      <c r="N85" s="111">
        <f>COUNT(N4:N82)</f>
        <v>79</v>
      </c>
      <c r="P85" s="111">
        <v>7.4</v>
      </c>
      <c r="Q85" s="111">
        <v>13.2</v>
      </c>
      <c r="R85" s="111">
        <v>37</v>
      </c>
    </row>
    <row r="86" spans="4:18" x14ac:dyDescent="0.2">
      <c r="D86" s="111">
        <v>9.1</v>
      </c>
      <c r="E86" s="111">
        <v>12.5</v>
      </c>
      <c r="F86" s="111">
        <v>51</v>
      </c>
      <c r="P86" s="111">
        <v>10.8</v>
      </c>
      <c r="Q86" s="111">
        <v>11.9</v>
      </c>
      <c r="R86" s="111">
        <v>58</v>
      </c>
    </row>
    <row r="87" spans="4:18" x14ac:dyDescent="0.2">
      <c r="D87" s="111">
        <v>10.8</v>
      </c>
      <c r="E87" s="111">
        <v>11.6</v>
      </c>
      <c r="F87" s="111">
        <v>64</v>
      </c>
      <c r="P87" s="111">
        <v>8.4</v>
      </c>
      <c r="Q87" s="111">
        <v>11.7</v>
      </c>
      <c r="R87" s="111">
        <v>28</v>
      </c>
    </row>
    <row r="88" spans="4:18" x14ac:dyDescent="0.2">
      <c r="D88" s="111">
        <v>11.5</v>
      </c>
      <c r="E88" s="111">
        <v>11</v>
      </c>
      <c r="F88" s="111">
        <v>74</v>
      </c>
      <c r="P88" s="111">
        <v>6.5</v>
      </c>
      <c r="Q88" s="111">
        <v>10.9</v>
      </c>
      <c r="R88" s="111">
        <v>24</v>
      </c>
    </row>
    <row r="89" spans="4:18" x14ac:dyDescent="0.2">
      <c r="D89" s="111">
        <v>10.5</v>
      </c>
      <c r="E89" s="111">
        <v>10.6</v>
      </c>
      <c r="F89" s="111">
        <v>50</v>
      </c>
      <c r="P89" s="111">
        <v>7.6</v>
      </c>
      <c r="Q89" s="111">
        <v>18.100000000000001</v>
      </c>
      <c r="R89" s="111">
        <v>59</v>
      </c>
    </row>
    <row r="90" spans="4:18" x14ac:dyDescent="0.2">
      <c r="D90" s="111">
        <v>8.8000000000000007</v>
      </c>
      <c r="E90" s="111">
        <v>11.2</v>
      </c>
      <c r="F90" s="111">
        <v>40</v>
      </c>
      <c r="P90" s="111">
        <v>7.1</v>
      </c>
      <c r="Q90" s="111">
        <v>13.8</v>
      </c>
      <c r="R90" s="111">
        <v>31</v>
      </c>
    </row>
    <row r="91" spans="4:18" x14ac:dyDescent="0.2">
      <c r="D91" s="111">
        <v>8.8000000000000007</v>
      </c>
      <c r="E91" s="111">
        <v>14</v>
      </c>
      <c r="F91" s="111">
        <v>64</v>
      </c>
      <c r="P91" s="111">
        <v>8.5</v>
      </c>
      <c r="Q91" s="111">
        <v>11.9</v>
      </c>
      <c r="R91" s="111">
        <v>32</v>
      </c>
    </row>
    <row r="92" spans="4:18" x14ac:dyDescent="0.2">
      <c r="D92" s="111">
        <v>7</v>
      </c>
      <c r="E92" s="111">
        <v>8.1999999999999993</v>
      </c>
      <c r="F92" s="111">
        <v>17</v>
      </c>
      <c r="P92" s="111">
        <v>7.2</v>
      </c>
      <c r="Q92" s="111">
        <v>14.5</v>
      </c>
      <c r="R92" s="111">
        <v>41</v>
      </c>
    </row>
    <row r="93" spans="4:18" x14ac:dyDescent="0.2">
      <c r="D93" s="111">
        <v>10</v>
      </c>
      <c r="E93" s="111">
        <v>13.7</v>
      </c>
      <c r="F93" s="111">
        <v>56</v>
      </c>
      <c r="P93" s="111">
        <v>6.6</v>
      </c>
      <c r="Q93" s="111">
        <v>10.1</v>
      </c>
      <c r="R93" s="111">
        <v>24</v>
      </c>
    </row>
    <row r="94" spans="4:18" x14ac:dyDescent="0.2">
      <c r="D94" s="111">
        <v>9.4</v>
      </c>
      <c r="E94" s="111">
        <v>10.6</v>
      </c>
      <c r="F94" s="111">
        <v>45</v>
      </c>
      <c r="P94" s="111">
        <v>8.3000000000000007</v>
      </c>
      <c r="Q94" s="111">
        <v>9.3000000000000007</v>
      </c>
      <c r="R94" s="111">
        <v>28</v>
      </c>
    </row>
    <row r="95" spans="4:18" x14ac:dyDescent="0.2">
      <c r="D95" s="111">
        <v>7.8</v>
      </c>
      <c r="E95" s="111">
        <v>12</v>
      </c>
      <c r="F95" s="111">
        <v>40</v>
      </c>
      <c r="P95" s="111">
        <v>10.4</v>
      </c>
      <c r="Q95" s="111">
        <v>8.3000000000000007</v>
      </c>
      <c r="R95" s="111">
        <v>31</v>
      </c>
    </row>
    <row r="96" spans="4:18" x14ac:dyDescent="0.2">
      <c r="D96" s="111">
        <v>9.8000000000000007</v>
      </c>
      <c r="E96" s="111">
        <v>9.6</v>
      </c>
      <c r="F96" s="111">
        <v>48</v>
      </c>
      <c r="P96" s="111">
        <v>6.2</v>
      </c>
      <c r="Q96" s="111">
        <v>11.2</v>
      </c>
      <c r="R96" s="111">
        <v>21</v>
      </c>
    </row>
    <row r="97" spans="4:18" x14ac:dyDescent="0.2">
      <c r="D97" s="111">
        <v>11.6</v>
      </c>
      <c r="E97" s="111">
        <v>12.2</v>
      </c>
      <c r="F97" s="111">
        <v>62</v>
      </c>
      <c r="P97" s="111">
        <v>9.5</v>
      </c>
      <c r="Q97" s="111">
        <v>13.6</v>
      </c>
      <c r="R97" s="111">
        <v>54</v>
      </c>
    </row>
    <row r="98" spans="4:18" x14ac:dyDescent="0.2">
      <c r="D98" s="111">
        <v>9.1</v>
      </c>
      <c r="E98" s="111">
        <v>11</v>
      </c>
      <c r="F98" s="111">
        <v>40</v>
      </c>
      <c r="P98" s="111">
        <v>7.1</v>
      </c>
      <c r="Q98" s="111">
        <v>12.5</v>
      </c>
      <c r="R98" s="111">
        <v>33</v>
      </c>
    </row>
    <row r="99" spans="4:18" x14ac:dyDescent="0.2">
      <c r="D99" s="111">
        <v>7.5</v>
      </c>
      <c r="E99" s="111">
        <v>10</v>
      </c>
      <c r="F99" s="111">
        <v>28</v>
      </c>
      <c r="P99" s="111">
        <v>7.8</v>
      </c>
      <c r="Q99" s="111">
        <v>10.4</v>
      </c>
      <c r="R99" s="111">
        <v>30</v>
      </c>
    </row>
    <row r="100" spans="4:18" x14ac:dyDescent="0.2">
      <c r="D100" s="111">
        <v>8.3000000000000007</v>
      </c>
      <c r="E100" s="111">
        <v>11</v>
      </c>
      <c r="F100" s="111">
        <v>43</v>
      </c>
      <c r="P100" s="111">
        <v>7</v>
      </c>
      <c r="Q100" s="111">
        <v>10.5</v>
      </c>
      <c r="R100" s="111">
        <v>23</v>
      </c>
    </row>
    <row r="101" spans="4:18" x14ac:dyDescent="0.2">
      <c r="D101" s="111">
        <v>6.5</v>
      </c>
      <c r="E101" s="111">
        <v>9.4</v>
      </c>
      <c r="F101" s="111">
        <v>19</v>
      </c>
      <c r="P101" s="111">
        <v>6.8</v>
      </c>
      <c r="Q101" s="111">
        <v>11.9</v>
      </c>
      <c r="R101" s="111">
        <v>21</v>
      </c>
    </row>
    <row r="102" spans="4:18" x14ac:dyDescent="0.2">
      <c r="D102" s="111">
        <v>8</v>
      </c>
      <c r="E102" s="111">
        <v>11.6</v>
      </c>
      <c r="F102" s="111">
        <v>33</v>
      </c>
      <c r="P102" s="111">
        <v>8.1</v>
      </c>
      <c r="Q102" s="111">
        <v>8.3000000000000007</v>
      </c>
      <c r="R102" s="111">
        <v>25</v>
      </c>
    </row>
    <row r="103" spans="4:18" x14ac:dyDescent="0.2">
      <c r="D103" s="111">
        <v>9.9</v>
      </c>
      <c r="E103" s="111">
        <v>15</v>
      </c>
      <c r="F103" s="111">
        <v>59</v>
      </c>
      <c r="P103" s="111">
        <v>10.5</v>
      </c>
      <c r="Q103" s="111">
        <v>10.6</v>
      </c>
      <c r="R103" s="111">
        <v>42</v>
      </c>
    </row>
    <row r="104" spans="4:18" x14ac:dyDescent="0.2">
      <c r="D104" s="111">
        <v>11.5</v>
      </c>
      <c r="E104" s="111">
        <v>13.3</v>
      </c>
      <c r="F104" s="111">
        <v>78</v>
      </c>
      <c r="P104" s="111">
        <v>6.1</v>
      </c>
      <c r="Q104" s="111">
        <v>8</v>
      </c>
      <c r="R104" s="111">
        <v>17</v>
      </c>
    </row>
    <row r="105" spans="4:18" x14ac:dyDescent="0.2">
      <c r="D105" s="111">
        <v>8.4</v>
      </c>
      <c r="E105" s="111">
        <v>10.3</v>
      </c>
      <c r="F105" s="111">
        <v>29</v>
      </c>
      <c r="P105" s="111">
        <v>6.4</v>
      </c>
      <c r="Q105" s="111">
        <v>11.5</v>
      </c>
      <c r="R105" s="111">
        <v>23</v>
      </c>
    </row>
    <row r="106" spans="4:18" x14ac:dyDescent="0.2">
      <c r="D106" s="111">
        <v>9.4</v>
      </c>
      <c r="E106" s="111">
        <v>9.1</v>
      </c>
      <c r="F106" s="111">
        <v>33</v>
      </c>
      <c r="P106" s="111">
        <v>8.5</v>
      </c>
      <c r="Q106" s="111">
        <v>12.8</v>
      </c>
      <c r="R106" s="111">
        <v>31</v>
      </c>
    </row>
    <row r="107" spans="4:18" x14ac:dyDescent="0.2">
      <c r="D107" s="111">
        <v>8.4</v>
      </c>
      <c r="E107" s="111">
        <v>9.8000000000000007</v>
      </c>
      <c r="F107" s="111">
        <v>26</v>
      </c>
      <c r="P107" s="111">
        <v>7.6</v>
      </c>
      <c r="Q107" s="111">
        <v>7.5</v>
      </c>
      <c r="R107" s="111">
        <v>19</v>
      </c>
    </row>
    <row r="108" spans="4:18" x14ac:dyDescent="0.2">
      <c r="D108" s="111">
        <v>8.9</v>
      </c>
      <c r="E108" s="111">
        <v>9.6999999999999993</v>
      </c>
      <c r="F108" s="111">
        <v>48</v>
      </c>
      <c r="P108" s="111">
        <v>8.5</v>
      </c>
      <c r="Q108" s="111">
        <v>11.6</v>
      </c>
      <c r="R108" s="111">
        <v>37</v>
      </c>
    </row>
    <row r="109" spans="4:18" x14ac:dyDescent="0.2">
      <c r="D109" s="111">
        <v>8.6</v>
      </c>
      <c r="E109" s="111">
        <v>11.4</v>
      </c>
      <c r="F109" s="111">
        <v>32</v>
      </c>
      <c r="P109" s="111">
        <v>6.9</v>
      </c>
      <c r="Q109" s="111">
        <v>12.8</v>
      </c>
      <c r="R109" s="111">
        <v>21</v>
      </c>
    </row>
    <row r="110" spans="4:18" x14ac:dyDescent="0.2">
      <c r="D110" s="111">
        <v>7.3</v>
      </c>
      <c r="E110" s="111">
        <v>11.1</v>
      </c>
      <c r="F110" s="111">
        <v>25</v>
      </c>
      <c r="P110" s="111">
        <v>8.1</v>
      </c>
      <c r="Q110" s="111">
        <v>12</v>
      </c>
      <c r="R110" s="111">
        <v>35</v>
      </c>
    </row>
    <row r="111" spans="4:18" x14ac:dyDescent="0.2">
      <c r="D111" s="111">
        <v>8.1</v>
      </c>
      <c r="E111" s="111">
        <v>8.8000000000000007</v>
      </c>
      <c r="F111" s="111">
        <v>24</v>
      </c>
      <c r="P111" s="111">
        <v>8</v>
      </c>
      <c r="Q111" s="111">
        <v>8.8000000000000007</v>
      </c>
      <c r="R111" s="111">
        <v>21</v>
      </c>
    </row>
    <row r="112" spans="4:18" x14ac:dyDescent="0.2">
      <c r="D112" s="111">
        <v>7.2</v>
      </c>
      <c r="E112" s="111">
        <v>10.5</v>
      </c>
      <c r="F112" s="111">
        <v>27</v>
      </c>
      <c r="P112" s="111">
        <v>7.1</v>
      </c>
      <c r="Q112" s="111">
        <v>10.199999999999999</v>
      </c>
      <c r="R112" s="111">
        <v>26</v>
      </c>
    </row>
    <row r="113" spans="4:18" x14ac:dyDescent="0.2">
      <c r="D113" s="111">
        <v>8.1999999999999993</v>
      </c>
      <c r="E113" s="111">
        <v>9.9</v>
      </c>
      <c r="F113" s="111">
        <v>26</v>
      </c>
      <c r="P113" s="111">
        <v>8.6</v>
      </c>
      <c r="Q113" s="111">
        <v>10</v>
      </c>
      <c r="R113" s="111">
        <v>42</v>
      </c>
    </row>
    <row r="114" spans="4:18" x14ac:dyDescent="0.2">
      <c r="D114" s="111">
        <v>7.9</v>
      </c>
      <c r="E114" s="111">
        <v>7.9</v>
      </c>
      <c r="F114" s="111">
        <v>20</v>
      </c>
      <c r="P114" s="111">
        <v>6.9</v>
      </c>
      <c r="Q114" s="111">
        <v>11.8</v>
      </c>
      <c r="R114" s="111">
        <v>24</v>
      </c>
    </row>
    <row r="115" spans="4:18" x14ac:dyDescent="0.2">
      <c r="D115" s="111">
        <v>7.5</v>
      </c>
      <c r="E115" s="111">
        <v>10.1</v>
      </c>
      <c r="F115" s="111">
        <v>24</v>
      </c>
      <c r="P115" s="111">
        <v>8.8000000000000007</v>
      </c>
      <c r="Q115" s="111">
        <v>12</v>
      </c>
      <c r="R115" s="111">
        <v>36</v>
      </c>
    </row>
    <row r="116" spans="4:18" x14ac:dyDescent="0.2">
      <c r="D116" s="111">
        <v>7.3</v>
      </c>
      <c r="E116" s="111">
        <v>10.9</v>
      </c>
      <c r="F116" s="111">
        <v>28</v>
      </c>
      <c r="P116" s="111">
        <v>6.7</v>
      </c>
      <c r="Q116" s="111">
        <v>12.3</v>
      </c>
      <c r="R116" s="111">
        <v>24</v>
      </c>
    </row>
    <row r="117" spans="4:18" x14ac:dyDescent="0.2">
      <c r="D117" s="111">
        <v>6.5</v>
      </c>
      <c r="E117" s="111">
        <v>6.9</v>
      </c>
      <c r="F117" s="111">
        <v>13</v>
      </c>
      <c r="P117" s="111">
        <v>7.1</v>
      </c>
      <c r="Q117" s="111">
        <v>10.6</v>
      </c>
      <c r="R117" s="111">
        <v>27</v>
      </c>
    </row>
    <row r="118" spans="4:18" x14ac:dyDescent="0.2">
      <c r="D118" s="111">
        <v>5.9</v>
      </c>
      <c r="E118" s="111">
        <v>7.4</v>
      </c>
      <c r="F118" s="111">
        <v>15</v>
      </c>
      <c r="P118" s="111">
        <v>5.5</v>
      </c>
      <c r="Q118" s="111">
        <v>13.3</v>
      </c>
      <c r="R118" s="111">
        <v>16</v>
      </c>
    </row>
    <row r="119" spans="4:18" x14ac:dyDescent="0.2">
      <c r="D119" s="111">
        <v>5.7</v>
      </c>
      <c r="E119" s="111">
        <v>7.8</v>
      </c>
      <c r="F119" s="111">
        <v>11</v>
      </c>
      <c r="P119" s="111">
        <v>8.8000000000000007</v>
      </c>
      <c r="Q119" s="111">
        <v>13.5</v>
      </c>
      <c r="R119" s="111">
        <v>39</v>
      </c>
    </row>
    <row r="120" spans="4:18" x14ac:dyDescent="0.2">
      <c r="D120" s="111">
        <v>5.8</v>
      </c>
      <c r="E120" s="111">
        <v>7.3</v>
      </c>
      <c r="F120" s="111">
        <v>9</v>
      </c>
      <c r="P120" s="111">
        <v>6.5</v>
      </c>
      <c r="Q120" s="111">
        <v>10</v>
      </c>
      <c r="R120" s="111">
        <v>18</v>
      </c>
    </row>
    <row r="121" spans="4:18" x14ac:dyDescent="0.2">
      <c r="D121" s="111">
        <v>7.6</v>
      </c>
      <c r="E121" s="111">
        <v>7.4</v>
      </c>
      <c r="F121" s="111">
        <v>19</v>
      </c>
      <c r="P121" s="111">
        <v>6.5</v>
      </c>
      <c r="Q121" s="111">
        <v>9.9</v>
      </c>
      <c r="R121" s="111">
        <v>22</v>
      </c>
    </row>
    <row r="122" spans="4:18" x14ac:dyDescent="0.2">
      <c r="D122" s="111">
        <v>7.5</v>
      </c>
      <c r="E122" s="111">
        <v>8.1</v>
      </c>
      <c r="F122" s="111">
        <v>23</v>
      </c>
      <c r="P122" s="111">
        <v>7.7</v>
      </c>
      <c r="Q122" s="111">
        <v>11.8</v>
      </c>
      <c r="R122" s="111">
        <v>38</v>
      </c>
    </row>
    <row r="123" spans="4:18" x14ac:dyDescent="0.2">
      <c r="D123" s="111">
        <v>7.1</v>
      </c>
      <c r="E123" s="111">
        <v>7.5</v>
      </c>
      <c r="F123" s="111">
        <v>16</v>
      </c>
      <c r="P123" s="111">
        <v>8.9</v>
      </c>
      <c r="Q123" s="111">
        <v>5.5</v>
      </c>
      <c r="R123" s="111">
        <v>14</v>
      </c>
    </row>
    <row r="124" spans="4:18" x14ac:dyDescent="0.2">
      <c r="D124" s="111">
        <v>7.5</v>
      </c>
      <c r="E124" s="111">
        <v>7.1</v>
      </c>
      <c r="F124" s="111">
        <v>16</v>
      </c>
      <c r="P124" s="111">
        <v>10.8</v>
      </c>
      <c r="Q124" s="111">
        <v>10</v>
      </c>
      <c r="R124" s="111">
        <v>55</v>
      </c>
    </row>
    <row r="125" spans="4:18" x14ac:dyDescent="0.2">
      <c r="D125" s="111">
        <v>11</v>
      </c>
      <c r="E125" s="111">
        <v>14.9</v>
      </c>
      <c r="F125" s="111">
        <v>90</v>
      </c>
      <c r="P125" s="111">
        <v>7.8</v>
      </c>
      <c r="Q125" s="111">
        <v>9.9</v>
      </c>
      <c r="R125" s="111">
        <v>19</v>
      </c>
    </row>
    <row r="126" spans="4:18" x14ac:dyDescent="0.2">
      <c r="D126" s="111">
        <v>12.5</v>
      </c>
      <c r="E126" s="111">
        <v>16.600000000000001</v>
      </c>
      <c r="F126" s="111">
        <v>116</v>
      </c>
      <c r="P126" s="111">
        <v>8.5</v>
      </c>
      <c r="Q126" s="111">
        <v>7.9</v>
      </c>
      <c r="R126" s="111">
        <v>24</v>
      </c>
    </row>
    <row r="127" spans="4:18" x14ac:dyDescent="0.2">
      <c r="D127" s="111">
        <v>11.2</v>
      </c>
      <c r="E127" s="111">
        <v>14.6</v>
      </c>
      <c r="F127" s="111">
        <v>80</v>
      </c>
      <c r="P127" s="111">
        <v>6.2</v>
      </c>
      <c r="Q127" s="111">
        <v>7.9</v>
      </c>
      <c r="R127" s="111">
        <v>11</v>
      </c>
    </row>
    <row r="128" spans="4:18" x14ac:dyDescent="0.2">
      <c r="D128" s="111">
        <v>9.1999999999999993</v>
      </c>
      <c r="E128" s="111">
        <v>12.6</v>
      </c>
      <c r="F128" s="111">
        <v>46</v>
      </c>
      <c r="P128" s="111">
        <v>7</v>
      </c>
      <c r="Q128" s="111">
        <v>9.6999999999999993</v>
      </c>
      <c r="R128" s="111">
        <v>19</v>
      </c>
    </row>
    <row r="129" spans="4:18" x14ac:dyDescent="0.2">
      <c r="D129" s="111">
        <v>9.8000000000000007</v>
      </c>
      <c r="E129" s="111">
        <v>15</v>
      </c>
      <c r="F129" s="111">
        <v>72</v>
      </c>
      <c r="P129" s="111">
        <v>6.1</v>
      </c>
      <c r="Q129" s="111">
        <v>13.2</v>
      </c>
      <c r="R129" s="111">
        <v>23</v>
      </c>
    </row>
    <row r="130" spans="4:18" x14ac:dyDescent="0.2">
      <c r="D130" s="111">
        <v>13.9</v>
      </c>
      <c r="E130" s="111">
        <v>16.2</v>
      </c>
      <c r="F130" s="111">
        <v>138</v>
      </c>
      <c r="P130" s="111">
        <v>8</v>
      </c>
      <c r="Q130" s="111">
        <v>9.1999999999999993</v>
      </c>
      <c r="R130" s="111">
        <v>31</v>
      </c>
    </row>
    <row r="131" spans="4:18" x14ac:dyDescent="0.2">
      <c r="D131" s="111">
        <v>11.9</v>
      </c>
      <c r="E131" s="111">
        <v>14.2</v>
      </c>
      <c r="F131" s="111">
        <v>77</v>
      </c>
      <c r="P131" s="111">
        <v>7.4</v>
      </c>
      <c r="Q131" s="111">
        <v>11.3</v>
      </c>
      <c r="R131" s="111">
        <v>26</v>
      </c>
    </row>
    <row r="132" spans="4:18" x14ac:dyDescent="0.2">
      <c r="D132" s="111">
        <v>12.6</v>
      </c>
      <c r="E132" s="111">
        <v>15.5</v>
      </c>
      <c r="F132" s="111">
        <v>122</v>
      </c>
      <c r="P132" s="111">
        <v>8.4</v>
      </c>
      <c r="Q132" s="111">
        <v>13.6</v>
      </c>
      <c r="R132" s="111">
        <v>41</v>
      </c>
    </row>
    <row r="133" spans="4:18" x14ac:dyDescent="0.2">
      <c r="D133" s="111">
        <v>9.8000000000000007</v>
      </c>
      <c r="E133" s="111">
        <v>12.4</v>
      </c>
      <c r="F133" s="111">
        <v>53</v>
      </c>
    </row>
    <row r="134" spans="4:18" x14ac:dyDescent="0.2">
      <c r="D134" s="111">
        <v>9.1999999999999993</v>
      </c>
      <c r="E134" s="111">
        <v>11.5</v>
      </c>
      <c r="F134" s="111">
        <v>41</v>
      </c>
      <c r="P134" s="111" t="s">
        <v>932</v>
      </c>
      <c r="R134" s="111">
        <f>SUM(R4:R132)</f>
        <v>2904</v>
      </c>
    </row>
    <row r="135" spans="4:18" x14ac:dyDescent="0.2">
      <c r="D135" s="111">
        <v>7.5</v>
      </c>
      <c r="E135" s="111">
        <v>9.5</v>
      </c>
      <c r="F135" s="111">
        <v>20</v>
      </c>
      <c r="P135" s="111" t="s">
        <v>933</v>
      </c>
      <c r="R135" s="111">
        <f>COUNT(R4:R132)</f>
        <v>129</v>
      </c>
    </row>
    <row r="136" spans="4:18" x14ac:dyDescent="0.2">
      <c r="D136" s="111">
        <v>8.6999999999999993</v>
      </c>
      <c r="E136" s="111">
        <v>12</v>
      </c>
      <c r="F136" s="111">
        <v>43</v>
      </c>
    </row>
    <row r="137" spans="4:18" x14ac:dyDescent="0.2">
      <c r="D137" s="111">
        <v>6.2</v>
      </c>
      <c r="E137" s="111">
        <v>11</v>
      </c>
      <c r="F137" s="111">
        <v>27</v>
      </c>
      <c r="P137" s="111" t="s">
        <v>934</v>
      </c>
      <c r="Q137" s="111" t="s">
        <v>935</v>
      </c>
      <c r="R137" s="111" t="s">
        <v>936</v>
      </c>
    </row>
    <row r="138" spans="4:18" x14ac:dyDescent="0.2">
      <c r="D138" s="111">
        <v>9</v>
      </c>
      <c r="E138" s="111">
        <v>11.7</v>
      </c>
      <c r="F138" s="111">
        <v>48</v>
      </c>
      <c r="P138" s="111" t="s">
        <v>937</v>
      </c>
    </row>
    <row r="139" spans="4:18" x14ac:dyDescent="0.2">
      <c r="D139" s="111">
        <v>8</v>
      </c>
      <c r="E139" s="111">
        <v>11.1</v>
      </c>
      <c r="F139" s="111">
        <v>41</v>
      </c>
    </row>
    <row r="140" spans="4:18" x14ac:dyDescent="0.2">
      <c r="D140" s="111">
        <v>9.5</v>
      </c>
      <c r="E140" s="111">
        <v>14.5</v>
      </c>
      <c r="F140" s="111">
        <v>66</v>
      </c>
    </row>
    <row r="141" spans="4:18" x14ac:dyDescent="0.2">
      <c r="D141" s="111">
        <v>9.1</v>
      </c>
      <c r="E141" s="111">
        <v>11.5</v>
      </c>
      <c r="F141" s="111">
        <v>49</v>
      </c>
    </row>
    <row r="142" spans="4:18" x14ac:dyDescent="0.2">
      <c r="D142" s="111">
        <v>7.6</v>
      </c>
      <c r="E142" s="111">
        <v>11.8</v>
      </c>
      <c r="F142" s="111">
        <v>35</v>
      </c>
    </row>
    <row r="143" spans="4:18" x14ac:dyDescent="0.2">
      <c r="D143" s="111">
        <v>7.6</v>
      </c>
      <c r="E143" s="111">
        <v>10.7</v>
      </c>
      <c r="F143" s="111">
        <v>31</v>
      </c>
    </row>
    <row r="144" spans="4:18" x14ac:dyDescent="0.2">
      <c r="D144" s="111">
        <v>9.5</v>
      </c>
      <c r="E144" s="111">
        <v>12</v>
      </c>
      <c r="F144" s="111">
        <v>53</v>
      </c>
    </row>
    <row r="145" spans="4:6" x14ac:dyDescent="0.2">
      <c r="D145" s="111">
        <v>7.6</v>
      </c>
      <c r="E145" s="111">
        <v>10</v>
      </c>
      <c r="F145" s="111">
        <v>36</v>
      </c>
    </row>
    <row r="146" spans="4:6" x14ac:dyDescent="0.2">
      <c r="D146" s="111">
        <v>8.5</v>
      </c>
      <c r="E146" s="111">
        <v>10</v>
      </c>
      <c r="F146" s="111">
        <v>29</v>
      </c>
    </row>
    <row r="147" spans="4:6" x14ac:dyDescent="0.2">
      <c r="D147" s="111">
        <v>6.5</v>
      </c>
      <c r="E147" s="111">
        <v>8.5</v>
      </c>
      <c r="F147" s="111">
        <v>19</v>
      </c>
    </row>
    <row r="148" spans="4:6" x14ac:dyDescent="0.2">
      <c r="D148" s="111">
        <v>9</v>
      </c>
      <c r="E148" s="111">
        <v>11.6</v>
      </c>
      <c r="F148" s="111">
        <v>52</v>
      </c>
    </row>
    <row r="149" spans="4:6" x14ac:dyDescent="0.2">
      <c r="D149" s="111">
        <v>10.4</v>
      </c>
      <c r="E149" s="111">
        <v>11.5</v>
      </c>
      <c r="F149" s="111">
        <v>61</v>
      </c>
    </row>
    <row r="150" spans="4:6" x14ac:dyDescent="0.2">
      <c r="D150" s="111">
        <v>12.5</v>
      </c>
      <c r="E150" s="111">
        <v>13.8</v>
      </c>
      <c r="F150" s="111">
        <v>96</v>
      </c>
    </row>
    <row r="151" spans="4:6" x14ac:dyDescent="0.2">
      <c r="D151" s="111">
        <v>9.1</v>
      </c>
      <c r="E151" s="111">
        <v>11.8</v>
      </c>
      <c r="F151" s="111">
        <v>54</v>
      </c>
    </row>
    <row r="152" spans="4:6" x14ac:dyDescent="0.2">
      <c r="D152" s="111">
        <v>9</v>
      </c>
      <c r="E152" s="111">
        <v>4.7</v>
      </c>
      <c r="F152" s="111">
        <v>54</v>
      </c>
    </row>
    <row r="153" spans="4:6" x14ac:dyDescent="0.2">
      <c r="D153" s="111">
        <v>11.1</v>
      </c>
      <c r="E153" s="111">
        <v>13.8</v>
      </c>
      <c r="F153" s="111">
        <v>87</v>
      </c>
    </row>
    <row r="154" spans="4:6" x14ac:dyDescent="0.2">
      <c r="D154" s="111">
        <v>13</v>
      </c>
      <c r="E154" s="111">
        <v>13.2</v>
      </c>
      <c r="F154" s="111">
        <v>97</v>
      </c>
    </row>
    <row r="155" spans="4:6" x14ac:dyDescent="0.2">
      <c r="D155" s="111">
        <v>7.1</v>
      </c>
      <c r="E155" s="111">
        <v>12.9</v>
      </c>
      <c r="F155" s="111">
        <v>31</v>
      </c>
    </row>
    <row r="156" spans="4:6" x14ac:dyDescent="0.2">
      <c r="D156" s="111">
        <v>8.5</v>
      </c>
      <c r="E156" s="111">
        <v>11.3</v>
      </c>
      <c r="F156" s="111">
        <v>41</v>
      </c>
    </row>
    <row r="157" spans="4:6" x14ac:dyDescent="0.2">
      <c r="D157" s="111">
        <v>5.6</v>
      </c>
      <c r="E157" s="111">
        <v>9</v>
      </c>
      <c r="F157" s="111">
        <v>16</v>
      </c>
    </row>
    <row r="158" spans="4:6" x14ac:dyDescent="0.2">
      <c r="D158" s="111">
        <v>6.4</v>
      </c>
      <c r="E158" s="111">
        <v>8.1999999999999993</v>
      </c>
      <c r="F158" s="111">
        <v>16</v>
      </c>
    </row>
    <row r="159" spans="4:6" x14ac:dyDescent="0.2">
      <c r="D159" s="111">
        <v>10.9</v>
      </c>
      <c r="E159" s="111">
        <v>16.5</v>
      </c>
      <c r="F159" s="111">
        <v>83</v>
      </c>
    </row>
    <row r="160" spans="4:6" x14ac:dyDescent="0.2">
      <c r="D160" s="111">
        <v>10.199999999999999</v>
      </c>
      <c r="E160" s="111">
        <v>14.1</v>
      </c>
      <c r="F160" s="111">
        <v>79</v>
      </c>
    </row>
    <row r="161" spans="4:6" x14ac:dyDescent="0.2">
      <c r="D161" s="111">
        <v>8</v>
      </c>
      <c r="E161" s="111">
        <v>11.2</v>
      </c>
      <c r="F161" s="111">
        <v>38</v>
      </c>
    </row>
    <row r="162" spans="4:6" x14ac:dyDescent="0.2">
      <c r="D162" s="111">
        <v>9.1</v>
      </c>
      <c r="E162" s="111">
        <v>12.6</v>
      </c>
      <c r="F162" s="111">
        <v>55</v>
      </c>
    </row>
    <row r="163" spans="4:6" x14ac:dyDescent="0.2">
      <c r="D163" s="111">
        <v>10.1</v>
      </c>
      <c r="E163" s="111">
        <v>10</v>
      </c>
      <c r="F163" s="111">
        <v>59</v>
      </c>
    </row>
    <row r="164" spans="4:6" x14ac:dyDescent="0.2">
      <c r="D164" s="111">
        <v>10.6</v>
      </c>
      <c r="E164" s="111">
        <v>14.8</v>
      </c>
      <c r="F164" s="111">
        <v>79</v>
      </c>
    </row>
    <row r="165" spans="4:6" x14ac:dyDescent="0.2">
      <c r="D165" s="111">
        <v>6.2</v>
      </c>
      <c r="E165" s="111">
        <v>12</v>
      </c>
      <c r="F165" s="111">
        <v>28</v>
      </c>
    </row>
    <row r="166" spans="4:6" x14ac:dyDescent="0.2">
      <c r="D166" s="111">
        <v>10.3</v>
      </c>
      <c r="E166" s="111">
        <v>14.8</v>
      </c>
      <c r="F166" s="111">
        <v>75</v>
      </c>
    </row>
    <row r="167" spans="4:6" x14ac:dyDescent="0.2">
      <c r="D167" s="111">
        <v>8</v>
      </c>
      <c r="E167" s="111">
        <v>9.5</v>
      </c>
      <c r="F167" s="111">
        <v>29</v>
      </c>
    </row>
    <row r="168" spans="4:6" x14ac:dyDescent="0.2">
      <c r="D168" s="111">
        <v>9.5</v>
      </c>
      <c r="E168" s="111">
        <v>13.1</v>
      </c>
      <c r="F168" s="111">
        <v>57</v>
      </c>
    </row>
    <row r="169" spans="4:6" x14ac:dyDescent="0.2">
      <c r="D169" s="111">
        <v>8.1999999999999993</v>
      </c>
      <c r="E169" s="111">
        <v>11.9</v>
      </c>
      <c r="F169" s="111">
        <v>42</v>
      </c>
    </row>
    <row r="170" spans="4:6" x14ac:dyDescent="0.2">
      <c r="D170" s="111">
        <v>8.9</v>
      </c>
      <c r="E170" s="111">
        <v>10.5</v>
      </c>
      <c r="F170" s="111">
        <v>52</v>
      </c>
    </row>
    <row r="171" spans="4:6" x14ac:dyDescent="0.2">
      <c r="D171" s="111">
        <v>10</v>
      </c>
      <c r="E171" s="111">
        <v>12.5</v>
      </c>
      <c r="F171" s="111">
        <v>54</v>
      </c>
    </row>
    <row r="172" spans="4:6" x14ac:dyDescent="0.2">
      <c r="D172" s="111">
        <v>11.6</v>
      </c>
      <c r="E172" s="111">
        <v>15.5</v>
      </c>
      <c r="F172" s="111">
        <v>69</v>
      </c>
    </row>
    <row r="173" spans="4:6" x14ac:dyDescent="0.2">
      <c r="D173" s="111">
        <v>10.199999999999999</v>
      </c>
      <c r="E173" s="111">
        <v>14.6</v>
      </c>
      <c r="F173" s="111">
        <v>55</v>
      </c>
    </row>
    <row r="174" spans="4:6" x14ac:dyDescent="0.2">
      <c r="D174" s="111">
        <v>7</v>
      </c>
      <c r="E174" s="111">
        <v>11.4</v>
      </c>
      <c r="F174" s="111">
        <v>24</v>
      </c>
    </row>
    <row r="175" spans="4:6" x14ac:dyDescent="0.2">
      <c r="D175" s="111">
        <v>8</v>
      </c>
      <c r="E175" s="111">
        <v>12.1</v>
      </c>
      <c r="F175" s="111">
        <v>38</v>
      </c>
    </row>
    <row r="176" spans="4:6" x14ac:dyDescent="0.2">
      <c r="D176" s="111">
        <v>9.1999999999999993</v>
      </c>
      <c r="E176" s="111">
        <v>13.1</v>
      </c>
      <c r="F176" s="111">
        <v>41</v>
      </c>
    </row>
    <row r="177" spans="4:6" x14ac:dyDescent="0.2">
      <c r="D177" s="111">
        <v>8.5</v>
      </c>
      <c r="E177" s="111">
        <v>11.7</v>
      </c>
      <c r="F177" s="111">
        <v>39</v>
      </c>
    </row>
    <row r="178" spans="4:6" x14ac:dyDescent="0.2">
      <c r="D178" s="111">
        <v>8</v>
      </c>
      <c r="E178" s="111">
        <v>9.5</v>
      </c>
      <c r="F178" s="111">
        <v>30</v>
      </c>
    </row>
    <row r="179" spans="4:6" x14ac:dyDescent="0.2">
      <c r="D179" s="111">
        <v>9.4</v>
      </c>
      <c r="E179" s="111">
        <v>14</v>
      </c>
      <c r="F179" s="111">
        <v>63</v>
      </c>
    </row>
    <row r="180" spans="4:6" x14ac:dyDescent="0.2">
      <c r="D180" s="111">
        <v>6.7</v>
      </c>
      <c r="E180" s="111">
        <v>11.4</v>
      </c>
      <c r="F180" s="111">
        <v>31</v>
      </c>
    </row>
    <row r="181" spans="4:6" x14ac:dyDescent="0.2">
      <c r="D181" s="111">
        <v>6.9</v>
      </c>
      <c r="E181" s="111">
        <v>9.5</v>
      </c>
      <c r="F181" s="111">
        <v>24</v>
      </c>
    </row>
    <row r="182" spans="4:6" x14ac:dyDescent="0.2">
      <c r="D182" s="111">
        <v>9</v>
      </c>
      <c r="E182" s="111">
        <v>13.6</v>
      </c>
      <c r="F182" s="111">
        <v>55</v>
      </c>
    </row>
    <row r="183" spans="4:6" x14ac:dyDescent="0.2">
      <c r="D183" s="111">
        <v>9.5</v>
      </c>
      <c r="E183" s="111">
        <v>12</v>
      </c>
      <c r="F183" s="111">
        <v>43</v>
      </c>
    </row>
    <row r="184" spans="4:6" x14ac:dyDescent="0.2">
      <c r="D184" s="111">
        <v>8.8000000000000007</v>
      </c>
      <c r="E184" s="111">
        <v>11.9</v>
      </c>
      <c r="F184" s="111">
        <v>47</v>
      </c>
    </row>
    <row r="185" spans="4:6" x14ac:dyDescent="0.2">
      <c r="D185" s="111">
        <v>8</v>
      </c>
      <c r="E185" s="111">
        <v>11.2</v>
      </c>
      <c r="F185" s="111">
        <v>39</v>
      </c>
    </row>
    <row r="186" spans="4:6" x14ac:dyDescent="0.2">
      <c r="D186" s="111">
        <v>7.1</v>
      </c>
      <c r="E186" s="111">
        <v>11.3</v>
      </c>
      <c r="F186" s="111">
        <v>30</v>
      </c>
    </row>
    <row r="187" spans="4:6" x14ac:dyDescent="0.2">
      <c r="D187" s="111">
        <v>7.1</v>
      </c>
      <c r="E187" s="111">
        <v>7.8</v>
      </c>
      <c r="F187" s="111">
        <v>25</v>
      </c>
    </row>
    <row r="188" spans="4:6" x14ac:dyDescent="0.2">
      <c r="D188" s="111">
        <v>7.9</v>
      </c>
      <c r="E188" s="111">
        <v>12.5</v>
      </c>
      <c r="F188" s="111">
        <v>43</v>
      </c>
    </row>
    <row r="189" spans="4:6" x14ac:dyDescent="0.2">
      <c r="D189" s="111">
        <v>7</v>
      </c>
      <c r="E189" s="111">
        <v>9.6</v>
      </c>
      <c r="F189" s="111">
        <v>26</v>
      </c>
    </row>
    <row r="190" spans="4:6" x14ac:dyDescent="0.2">
      <c r="D190" s="111">
        <v>7</v>
      </c>
      <c r="E190" s="111">
        <v>8.5</v>
      </c>
      <c r="F190" s="111">
        <v>21</v>
      </c>
    </row>
    <row r="191" spans="4:6" x14ac:dyDescent="0.2">
      <c r="D191" s="111">
        <v>9.3000000000000007</v>
      </c>
      <c r="E191" s="111">
        <v>12</v>
      </c>
      <c r="F191" s="111">
        <v>49</v>
      </c>
    </row>
    <row r="192" spans="4:6" x14ac:dyDescent="0.2">
      <c r="D192" s="111">
        <v>7.6</v>
      </c>
      <c r="E192" s="111">
        <v>11</v>
      </c>
      <c r="F192" s="111">
        <v>31</v>
      </c>
    </row>
    <row r="193" spans="4:6" x14ac:dyDescent="0.2">
      <c r="D193" s="111">
        <v>8.9</v>
      </c>
      <c r="E193" s="111">
        <v>13.4</v>
      </c>
      <c r="F193" s="111">
        <v>38</v>
      </c>
    </row>
    <row r="194" spans="4:6" x14ac:dyDescent="0.2">
      <c r="D194" s="111">
        <v>8.6</v>
      </c>
      <c r="E194" s="111">
        <v>10.5</v>
      </c>
      <c r="F194" s="111">
        <v>37</v>
      </c>
    </row>
    <row r="195" spans="4:6" x14ac:dyDescent="0.2">
      <c r="D195" s="111">
        <v>7.3</v>
      </c>
      <c r="E195" s="111">
        <v>12.1</v>
      </c>
      <c r="F195" s="111">
        <v>39</v>
      </c>
    </row>
    <row r="196" spans="4:6" x14ac:dyDescent="0.2">
      <c r="D196" s="111">
        <v>9.1999999999999993</v>
      </c>
      <c r="E196" s="111">
        <v>12.6</v>
      </c>
      <c r="F196" s="111">
        <v>54</v>
      </c>
    </row>
    <row r="197" spans="4:6" x14ac:dyDescent="0.2">
      <c r="D197" s="111">
        <v>11.2</v>
      </c>
      <c r="E197" s="111">
        <v>16.600000000000001</v>
      </c>
      <c r="F197" s="111">
        <v>106</v>
      </c>
    </row>
    <row r="198" spans="4:6" x14ac:dyDescent="0.2">
      <c r="D198" s="111">
        <v>13.4</v>
      </c>
      <c r="E198" s="111">
        <v>14.8</v>
      </c>
      <c r="F198" s="111">
        <v>121</v>
      </c>
    </row>
    <row r="199" spans="4:6" x14ac:dyDescent="0.2">
      <c r="D199" s="111">
        <v>11.2</v>
      </c>
      <c r="E199" s="111">
        <v>15.5</v>
      </c>
      <c r="F199" s="111">
        <v>89</v>
      </c>
    </row>
    <row r="200" spans="4:6" x14ac:dyDescent="0.2">
      <c r="D200" s="111">
        <v>10.4</v>
      </c>
      <c r="E200" s="111">
        <v>16.5</v>
      </c>
      <c r="F200" s="111">
        <v>85</v>
      </c>
    </row>
    <row r="201" spans="4:6" x14ac:dyDescent="0.2">
      <c r="D201" s="111">
        <v>10.199999999999999</v>
      </c>
      <c r="E201" s="111">
        <v>16.100000000000001</v>
      </c>
      <c r="F201" s="111">
        <v>76</v>
      </c>
    </row>
    <row r="202" spans="4:6" x14ac:dyDescent="0.2">
      <c r="D202" s="111">
        <v>10.4</v>
      </c>
      <c r="E202" s="111">
        <v>14.7</v>
      </c>
      <c r="F202" s="111">
        <v>80</v>
      </c>
    </row>
    <row r="203" spans="4:6" x14ac:dyDescent="0.2">
      <c r="D203" s="111">
        <v>12.6</v>
      </c>
      <c r="E203" s="111">
        <v>14.8</v>
      </c>
      <c r="F203" s="111">
        <v>100</v>
      </c>
    </row>
    <row r="204" spans="4:6" x14ac:dyDescent="0.2">
      <c r="D204" s="111">
        <v>10.1</v>
      </c>
      <c r="E204" s="111">
        <v>13.4</v>
      </c>
      <c r="F204" s="111">
        <v>57</v>
      </c>
    </row>
    <row r="205" spans="4:6" x14ac:dyDescent="0.2">
      <c r="D205" s="111">
        <v>10.199999999999999</v>
      </c>
      <c r="E205" s="111">
        <v>13.6</v>
      </c>
      <c r="F205" s="111">
        <v>80</v>
      </c>
    </row>
    <row r="206" spans="4:6" x14ac:dyDescent="0.2">
      <c r="D206" s="111">
        <v>15</v>
      </c>
      <c r="E206" s="111">
        <v>17.7</v>
      </c>
      <c r="F206" s="111">
        <v>154</v>
      </c>
    </row>
    <row r="207" spans="4:6" x14ac:dyDescent="0.2">
      <c r="D207" s="111">
        <v>12.4</v>
      </c>
      <c r="E207" s="111">
        <v>12.2</v>
      </c>
      <c r="F207" s="111">
        <v>84</v>
      </c>
    </row>
    <row r="208" spans="4:6" x14ac:dyDescent="0.2">
      <c r="D208" s="111">
        <v>11.4</v>
      </c>
      <c r="E208" s="111">
        <v>13.4</v>
      </c>
      <c r="F208" s="111">
        <v>75</v>
      </c>
    </row>
    <row r="209" spans="4:6" x14ac:dyDescent="0.2">
      <c r="D209" s="111">
        <v>10.4</v>
      </c>
      <c r="E209" s="111">
        <v>14.6</v>
      </c>
      <c r="F209" s="111">
        <v>75</v>
      </c>
    </row>
    <row r="210" spans="4:6" x14ac:dyDescent="0.2">
      <c r="D210" s="111">
        <v>10.4</v>
      </c>
      <c r="E210" s="111">
        <v>13.5</v>
      </c>
      <c r="F210" s="111">
        <v>69</v>
      </c>
    </row>
    <row r="211" spans="4:6" x14ac:dyDescent="0.2">
      <c r="D211" s="111">
        <v>10.7</v>
      </c>
      <c r="E211" s="111">
        <v>12.9</v>
      </c>
      <c r="F211" s="111">
        <v>68</v>
      </c>
    </row>
    <row r="212" spans="4:6" x14ac:dyDescent="0.2">
      <c r="D212" s="111">
        <v>9.4</v>
      </c>
      <c r="E212" s="111">
        <v>14.5</v>
      </c>
      <c r="F212" s="111">
        <v>52</v>
      </c>
    </row>
    <row r="213" spans="4:6" x14ac:dyDescent="0.2">
      <c r="D213" s="111">
        <v>9.6</v>
      </c>
      <c r="E213" s="111">
        <v>14.4</v>
      </c>
      <c r="F213" s="111">
        <v>50</v>
      </c>
    </row>
    <row r="214" spans="4:6" x14ac:dyDescent="0.2">
      <c r="D214" s="111">
        <v>10</v>
      </c>
      <c r="E214" s="111">
        <v>15.4</v>
      </c>
      <c r="F214" s="111">
        <v>64</v>
      </c>
    </row>
    <row r="215" spans="4:6" x14ac:dyDescent="0.2">
      <c r="D215" s="111">
        <v>9.1</v>
      </c>
      <c r="E215" s="111">
        <v>16.2</v>
      </c>
      <c r="F215" s="111">
        <v>60</v>
      </c>
    </row>
    <row r="216" spans="4:6" x14ac:dyDescent="0.2">
      <c r="D216" s="111">
        <v>8.4</v>
      </c>
      <c r="E216" s="111">
        <v>8.6999999999999993</v>
      </c>
      <c r="F216" s="111">
        <v>30</v>
      </c>
    </row>
    <row r="217" spans="4:6" x14ac:dyDescent="0.2">
      <c r="D217" s="111">
        <v>7.1</v>
      </c>
      <c r="E217" s="111">
        <v>10.5</v>
      </c>
      <c r="F217" s="111">
        <v>24</v>
      </c>
    </row>
    <row r="218" spans="4:6" x14ac:dyDescent="0.2">
      <c r="D218" s="111">
        <v>9.1999999999999993</v>
      </c>
      <c r="E218" s="111">
        <v>11.2</v>
      </c>
      <c r="F218" s="111">
        <v>48</v>
      </c>
    </row>
    <row r="219" spans="4:6" x14ac:dyDescent="0.2">
      <c r="D219" s="111">
        <v>10.5</v>
      </c>
      <c r="E219" s="111">
        <v>16.2</v>
      </c>
      <c r="F219" s="111">
        <v>81</v>
      </c>
    </row>
    <row r="220" spans="4:6" x14ac:dyDescent="0.2">
      <c r="D220" s="111">
        <v>11.2</v>
      </c>
      <c r="E220" s="111">
        <v>14.1</v>
      </c>
      <c r="F220" s="111">
        <v>70</v>
      </c>
    </row>
    <row r="221" spans="4:6" x14ac:dyDescent="0.2">
      <c r="D221" s="111">
        <v>7.7</v>
      </c>
      <c r="E221" s="111">
        <v>11.4</v>
      </c>
      <c r="F221" s="111">
        <v>32</v>
      </c>
    </row>
    <row r="222" spans="4:6" x14ac:dyDescent="0.2">
      <c r="D222" s="111">
        <v>10.8</v>
      </c>
      <c r="E222" s="111">
        <v>14.3</v>
      </c>
      <c r="F222" s="111">
        <v>66</v>
      </c>
    </row>
    <row r="223" spans="4:6" x14ac:dyDescent="0.2">
      <c r="D223" s="111">
        <v>8.9</v>
      </c>
      <c r="E223" s="111">
        <v>15.9</v>
      </c>
      <c r="F223" s="111">
        <v>58</v>
      </c>
    </row>
    <row r="224" spans="4:6" x14ac:dyDescent="0.2">
      <c r="D224" s="111">
        <v>13.4</v>
      </c>
      <c r="E224" s="111">
        <v>16.100000000000001</v>
      </c>
      <c r="F224" s="111">
        <v>122</v>
      </c>
    </row>
    <row r="225" spans="4:6" x14ac:dyDescent="0.2">
      <c r="D225" s="111">
        <v>11.6</v>
      </c>
      <c r="E225" s="111">
        <v>15</v>
      </c>
      <c r="F225" s="111">
        <v>84</v>
      </c>
    </row>
    <row r="226" spans="4:6" x14ac:dyDescent="0.2">
      <c r="D226" s="111">
        <v>9.5</v>
      </c>
      <c r="E226" s="111">
        <v>13.4</v>
      </c>
      <c r="F226" s="111">
        <v>59</v>
      </c>
    </row>
    <row r="227" spans="4:6" x14ac:dyDescent="0.2">
      <c r="D227" s="111">
        <v>9.6</v>
      </c>
      <c r="E227" s="111">
        <v>12.9</v>
      </c>
      <c r="F227" s="111">
        <v>57</v>
      </c>
    </row>
    <row r="228" spans="4:6" x14ac:dyDescent="0.2">
      <c r="D228" s="111">
        <v>9.1</v>
      </c>
      <c r="E228" s="111">
        <v>12</v>
      </c>
      <c r="F228" s="111">
        <v>45</v>
      </c>
    </row>
    <row r="229" spans="4:6" x14ac:dyDescent="0.2">
      <c r="D229" s="111">
        <v>8.8000000000000007</v>
      </c>
      <c r="E229" s="111">
        <v>12.9</v>
      </c>
      <c r="F229" s="111">
        <v>49</v>
      </c>
    </row>
    <row r="230" spans="4:6" x14ac:dyDescent="0.2">
      <c r="D230" s="111">
        <v>11.1</v>
      </c>
      <c r="E230" s="111">
        <v>13.5</v>
      </c>
      <c r="F230" s="111">
        <v>78</v>
      </c>
    </row>
    <row r="231" spans="4:6" x14ac:dyDescent="0.2">
      <c r="D231" s="111">
        <v>9.1</v>
      </c>
      <c r="E231" s="111">
        <v>13.3</v>
      </c>
      <c r="F231" s="111">
        <v>57</v>
      </c>
    </row>
    <row r="232" spans="4:6" x14ac:dyDescent="0.2">
      <c r="D232" s="111">
        <v>9.1999999999999993</v>
      </c>
      <c r="E232" s="111">
        <v>16.8</v>
      </c>
      <c r="F232" s="111">
        <v>76</v>
      </c>
    </row>
    <row r="233" spans="4:6" x14ac:dyDescent="0.2">
      <c r="D233" s="111">
        <v>9.6</v>
      </c>
      <c r="E233" s="111">
        <v>13.3</v>
      </c>
      <c r="F233" s="111">
        <v>60</v>
      </c>
    </row>
    <row r="234" spans="4:6" x14ac:dyDescent="0.2">
      <c r="D234" s="111">
        <v>9.3000000000000007</v>
      </c>
      <c r="E234" s="111">
        <v>13.6</v>
      </c>
      <c r="F234" s="111">
        <v>61</v>
      </c>
    </row>
    <row r="235" spans="4:6" x14ac:dyDescent="0.2">
      <c r="D235" s="111">
        <v>9.1999999999999993</v>
      </c>
      <c r="E235" s="111">
        <v>10.7</v>
      </c>
      <c r="F235" s="111">
        <v>42</v>
      </c>
    </row>
    <row r="236" spans="4:6" x14ac:dyDescent="0.2">
      <c r="D236" s="111">
        <v>8.8000000000000007</v>
      </c>
      <c r="E236" s="111">
        <v>12.7</v>
      </c>
      <c r="F236" s="111">
        <v>45</v>
      </c>
    </row>
    <row r="237" spans="4:6" x14ac:dyDescent="0.2">
      <c r="D237" s="111">
        <v>11.2</v>
      </c>
      <c r="E237" s="111">
        <v>14.6</v>
      </c>
      <c r="F237" s="111">
        <v>85</v>
      </c>
    </row>
    <row r="238" spans="4:6" x14ac:dyDescent="0.2">
      <c r="D238" s="111">
        <v>11.2</v>
      </c>
      <c r="E238" s="111">
        <v>10.199999999999999</v>
      </c>
      <c r="F238" s="111">
        <v>63</v>
      </c>
    </row>
    <row r="239" spans="4:6" x14ac:dyDescent="0.2">
      <c r="D239" s="111">
        <v>9.6</v>
      </c>
      <c r="E239" s="111">
        <v>13.5</v>
      </c>
      <c r="F239" s="111">
        <v>63</v>
      </c>
    </row>
    <row r="240" spans="4:6" x14ac:dyDescent="0.2">
      <c r="D240" s="111">
        <v>10</v>
      </c>
      <c r="E240" s="111">
        <v>15.5</v>
      </c>
      <c r="F240" s="111">
        <v>69</v>
      </c>
    </row>
    <row r="241" spans="4:6" x14ac:dyDescent="0.2">
      <c r="D241" s="111">
        <v>9.8000000000000007</v>
      </c>
      <c r="E241" s="111">
        <v>15.8</v>
      </c>
      <c r="F241" s="111">
        <v>69</v>
      </c>
    </row>
    <row r="242" spans="4:6" x14ac:dyDescent="0.2">
      <c r="D242" s="111">
        <v>10.199999999999999</v>
      </c>
      <c r="E242" s="111">
        <v>14.8</v>
      </c>
      <c r="F242" s="111">
        <v>72</v>
      </c>
    </row>
    <row r="243" spans="4:6" x14ac:dyDescent="0.2">
      <c r="D243" s="111">
        <v>9.5</v>
      </c>
      <c r="E243" s="111">
        <v>16.100000000000001</v>
      </c>
      <c r="F243" s="111">
        <v>71</v>
      </c>
    </row>
    <row r="244" spans="4:6" x14ac:dyDescent="0.2">
      <c r="D244" s="111">
        <v>10</v>
      </c>
      <c r="E244" s="111">
        <v>14.8</v>
      </c>
      <c r="F244" s="111">
        <v>62</v>
      </c>
    </row>
    <row r="245" spans="4:6" x14ac:dyDescent="0.2">
      <c r="D245" s="111">
        <v>9.9</v>
      </c>
      <c r="E245" s="111">
        <v>11.4</v>
      </c>
      <c r="F245" s="111">
        <v>53</v>
      </c>
    </row>
    <row r="246" spans="4:6" x14ac:dyDescent="0.2">
      <c r="D246" s="111">
        <v>12.1</v>
      </c>
      <c r="E246" s="111">
        <v>14.8</v>
      </c>
      <c r="F246" s="111">
        <v>86</v>
      </c>
    </row>
    <row r="247" spans="4:6" x14ac:dyDescent="0.2">
      <c r="D247" s="111">
        <v>9.3000000000000007</v>
      </c>
      <c r="E247" s="111">
        <v>14.5</v>
      </c>
      <c r="F247" s="111">
        <v>51</v>
      </c>
    </row>
    <row r="248" spans="4:6" x14ac:dyDescent="0.2">
      <c r="D248" s="111">
        <v>9.6999999999999993</v>
      </c>
      <c r="E248" s="111">
        <v>13.4</v>
      </c>
      <c r="F248" s="111">
        <v>55</v>
      </c>
    </row>
    <row r="249" spans="4:6" x14ac:dyDescent="0.2">
      <c r="D249" s="111">
        <v>9.6</v>
      </c>
      <c r="E249" s="111">
        <v>12.2</v>
      </c>
      <c r="F249" s="111">
        <v>46</v>
      </c>
    </row>
    <row r="250" spans="4:6" x14ac:dyDescent="0.2">
      <c r="D250" s="111">
        <v>10.1</v>
      </c>
      <c r="E250" s="111">
        <v>10.4</v>
      </c>
      <c r="F250" s="111">
        <v>51</v>
      </c>
    </row>
    <row r="251" spans="4:6" x14ac:dyDescent="0.2">
      <c r="D251" s="111">
        <v>11.5</v>
      </c>
      <c r="E251" s="111">
        <v>15</v>
      </c>
      <c r="F251" s="111">
        <v>98</v>
      </c>
    </row>
    <row r="252" spans="4:6" x14ac:dyDescent="0.2">
      <c r="D252" s="111">
        <v>12.1</v>
      </c>
      <c r="E252" s="111">
        <v>14.5</v>
      </c>
      <c r="F252" s="111">
        <v>92</v>
      </c>
    </row>
    <row r="253" spans="4:6" x14ac:dyDescent="0.2">
      <c r="D253" s="111">
        <v>11</v>
      </c>
      <c r="E253" s="111">
        <v>14.6</v>
      </c>
      <c r="F253" s="111">
        <v>89</v>
      </c>
    </row>
    <row r="254" spans="4:6" x14ac:dyDescent="0.2">
      <c r="D254" s="111">
        <v>11.1</v>
      </c>
      <c r="E254" s="111">
        <v>15.9</v>
      </c>
      <c r="F254" s="111">
        <v>88</v>
      </c>
    </row>
    <row r="255" spans="4:6" x14ac:dyDescent="0.2">
      <c r="D255" s="111">
        <v>11.6</v>
      </c>
      <c r="E255" s="111">
        <v>14.5</v>
      </c>
      <c r="F255" s="111">
        <v>68</v>
      </c>
    </row>
    <row r="256" spans="4:6" x14ac:dyDescent="0.2">
      <c r="D256" s="109" t="s">
        <v>932</v>
      </c>
      <c r="F256" s="111">
        <f>SUM(F4:F255)</f>
        <v>13627</v>
      </c>
    </row>
    <row r="257" spans="4:6" x14ac:dyDescent="0.2">
      <c r="D257" s="111" t="s">
        <v>933</v>
      </c>
      <c r="F257" s="111">
        <f>COUNT(F4:F255)</f>
        <v>252</v>
      </c>
    </row>
    <row r="258" spans="4:6" x14ac:dyDescent="0.2">
      <c r="D258" s="109"/>
    </row>
    <row r="259" spans="4:6" x14ac:dyDescent="0.2">
      <c r="D259" s="109"/>
    </row>
    <row r="260" spans="4:6" x14ac:dyDescent="0.2">
      <c r="D260" s="109" t="s">
        <v>934</v>
      </c>
      <c r="E260" s="111" t="s">
        <v>938</v>
      </c>
      <c r="F260" s="111" t="s">
        <v>939</v>
      </c>
    </row>
    <row r="261" spans="4:6" x14ac:dyDescent="0.2">
      <c r="D261" s="109" t="s">
        <v>937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AB9BB-6029-4989-881F-FFBD62FE1DAE}">
  <sheetPr>
    <tabColor rgb="FFC65911"/>
  </sheetPr>
  <dimension ref="A1:R261"/>
  <sheetViews>
    <sheetView zoomScale="70" zoomScaleNormal="70" workbookViewId="0"/>
  </sheetViews>
  <sheetFormatPr defaultColWidth="8.85546875" defaultRowHeight="12.75" x14ac:dyDescent="0.2"/>
  <cols>
    <col min="1" max="1" width="9.42578125" bestFit="1" customWidth="1"/>
    <col min="3" max="3" width="8.85546875" style="109"/>
    <col min="4" max="4" width="17.7109375" style="111" bestFit="1" customWidth="1"/>
    <col min="5" max="5" width="11" style="111" bestFit="1" customWidth="1"/>
    <col min="6" max="6" width="9.7109375" style="111" customWidth="1"/>
    <col min="7" max="7" width="8.85546875" style="109"/>
    <col min="8" max="8" width="17.7109375" style="111" bestFit="1" customWidth="1"/>
    <col min="9" max="9" width="11" style="111" bestFit="1" customWidth="1"/>
    <col min="10" max="10" width="9.7109375" style="111" customWidth="1"/>
    <col min="11" max="11" width="8.85546875" style="109"/>
    <col min="12" max="12" width="17.7109375" style="111" bestFit="1" customWidth="1"/>
    <col min="13" max="13" width="11" style="111" bestFit="1" customWidth="1"/>
    <col min="14" max="14" width="9.7109375" style="111" customWidth="1"/>
    <col min="15" max="15" width="8.85546875" style="109"/>
    <col min="16" max="16" width="17.7109375" style="111" bestFit="1" customWidth="1"/>
    <col min="17" max="17" width="11" style="111" bestFit="1" customWidth="1"/>
    <col min="18" max="18" width="9.7109375" style="111" customWidth="1"/>
  </cols>
  <sheetData>
    <row r="1" spans="1:18" x14ac:dyDescent="0.2">
      <c r="A1" t="s">
        <v>924</v>
      </c>
      <c r="D1" s="228" t="s">
        <v>925</v>
      </c>
      <c r="E1" s="228"/>
      <c r="F1" s="228"/>
      <c r="G1" s="229"/>
      <c r="H1" s="228" t="s">
        <v>145</v>
      </c>
      <c r="L1" s="228" t="s">
        <v>146</v>
      </c>
      <c r="P1" s="228" t="s">
        <v>147</v>
      </c>
    </row>
    <row r="2" spans="1:18" x14ac:dyDescent="0.2">
      <c r="A2" s="106">
        <v>44798</v>
      </c>
      <c r="D2" s="110">
        <v>44813</v>
      </c>
      <c r="H2" s="110">
        <v>44820</v>
      </c>
      <c r="L2" s="110">
        <v>44820</v>
      </c>
      <c r="P2" s="110">
        <v>44820</v>
      </c>
    </row>
    <row r="3" spans="1:18" x14ac:dyDescent="0.2">
      <c r="D3" s="112" t="s">
        <v>926</v>
      </c>
      <c r="E3" s="112" t="s">
        <v>927</v>
      </c>
      <c r="F3" s="112" t="s">
        <v>928</v>
      </c>
      <c r="H3" s="112" t="s">
        <v>926</v>
      </c>
      <c r="I3" s="112" t="s">
        <v>927</v>
      </c>
      <c r="J3" s="112" t="s">
        <v>928</v>
      </c>
      <c r="L3" s="112" t="s">
        <v>926</v>
      </c>
      <c r="M3" s="112" t="s">
        <v>927</v>
      </c>
      <c r="N3" s="112" t="s">
        <v>928</v>
      </c>
      <c r="P3" s="112" t="s">
        <v>926</v>
      </c>
      <c r="Q3" s="112" t="s">
        <v>927</v>
      </c>
      <c r="R3" s="112" t="s">
        <v>928</v>
      </c>
    </row>
    <row r="4" spans="1:18" x14ac:dyDescent="0.2">
      <c r="A4" t="s">
        <v>929</v>
      </c>
      <c r="D4" s="111">
        <v>8.5</v>
      </c>
      <c r="E4" s="111">
        <v>11</v>
      </c>
      <c r="F4" s="111">
        <v>33</v>
      </c>
      <c r="H4" s="111">
        <v>9</v>
      </c>
      <c r="I4" s="111">
        <v>15.2</v>
      </c>
      <c r="J4" s="111">
        <v>46</v>
      </c>
      <c r="L4" s="111">
        <v>8.8000000000000007</v>
      </c>
      <c r="M4" s="111">
        <v>12.9</v>
      </c>
      <c r="N4" s="111">
        <v>56</v>
      </c>
      <c r="P4" s="111">
        <v>7.7</v>
      </c>
      <c r="Q4" s="111">
        <v>15</v>
      </c>
      <c r="R4" s="111">
        <v>47</v>
      </c>
    </row>
    <row r="5" spans="1:18" x14ac:dyDescent="0.2">
      <c r="A5" t="s">
        <v>930</v>
      </c>
      <c r="D5" s="111">
        <v>10.199999999999999</v>
      </c>
      <c r="E5" s="111">
        <v>12.5</v>
      </c>
      <c r="F5" s="111">
        <v>57</v>
      </c>
      <c r="H5" s="111">
        <v>8.9</v>
      </c>
      <c r="I5" s="111">
        <v>13</v>
      </c>
      <c r="J5" s="111">
        <v>49</v>
      </c>
      <c r="L5" s="111">
        <v>8.5</v>
      </c>
      <c r="M5" s="111">
        <v>13.7</v>
      </c>
      <c r="N5" s="111">
        <v>50</v>
      </c>
      <c r="P5" s="111">
        <v>6.4</v>
      </c>
      <c r="Q5" s="111">
        <v>10.8</v>
      </c>
      <c r="R5" s="111">
        <v>21</v>
      </c>
    </row>
    <row r="6" spans="1:18" x14ac:dyDescent="0.2">
      <c r="A6" t="s">
        <v>930</v>
      </c>
      <c r="D6" s="111">
        <v>11.3</v>
      </c>
      <c r="E6" s="111">
        <v>13.8</v>
      </c>
      <c r="F6" s="111">
        <v>91</v>
      </c>
      <c r="H6" s="111">
        <v>6.5</v>
      </c>
      <c r="I6" s="111">
        <v>12.2</v>
      </c>
      <c r="J6" s="111">
        <v>25</v>
      </c>
      <c r="L6" s="111">
        <v>7.7</v>
      </c>
      <c r="M6" s="111">
        <v>16</v>
      </c>
      <c r="N6" s="111">
        <v>58</v>
      </c>
      <c r="P6" s="111">
        <v>6.1</v>
      </c>
      <c r="Q6" s="111">
        <v>12.2</v>
      </c>
      <c r="R6" s="111">
        <v>23</v>
      </c>
    </row>
    <row r="7" spans="1:18" x14ac:dyDescent="0.2">
      <c r="D7" s="111">
        <v>12</v>
      </c>
      <c r="E7" s="111">
        <v>13.3</v>
      </c>
      <c r="F7" s="111">
        <v>83</v>
      </c>
      <c r="H7" s="111">
        <v>6.8</v>
      </c>
      <c r="I7" s="111">
        <v>8.5</v>
      </c>
      <c r="J7" s="111">
        <v>18</v>
      </c>
      <c r="L7" s="111">
        <v>9.3000000000000007</v>
      </c>
      <c r="M7" s="111">
        <v>16</v>
      </c>
      <c r="N7" s="111">
        <v>62</v>
      </c>
      <c r="P7" s="111">
        <v>5.7</v>
      </c>
      <c r="Q7" s="111">
        <v>10.4</v>
      </c>
      <c r="R7" s="111">
        <v>16</v>
      </c>
    </row>
    <row r="8" spans="1:18" x14ac:dyDescent="0.2">
      <c r="A8" t="s">
        <v>931</v>
      </c>
      <c r="D8" s="111">
        <v>10.199999999999999</v>
      </c>
      <c r="E8" s="111">
        <v>14.5</v>
      </c>
      <c r="F8" s="111">
        <v>75</v>
      </c>
      <c r="H8" s="111">
        <v>6.9</v>
      </c>
      <c r="I8" s="111">
        <v>8</v>
      </c>
      <c r="J8" s="111">
        <v>16</v>
      </c>
      <c r="L8" s="111">
        <v>8.1</v>
      </c>
      <c r="M8" s="111">
        <v>11.7</v>
      </c>
      <c r="N8" s="111">
        <v>44</v>
      </c>
      <c r="P8" s="111">
        <v>6.3</v>
      </c>
      <c r="Q8" s="111">
        <v>8.1</v>
      </c>
      <c r="R8" s="111">
        <v>14</v>
      </c>
    </row>
    <row r="9" spans="1:18" x14ac:dyDescent="0.2">
      <c r="D9" s="111">
        <v>9.5</v>
      </c>
      <c r="E9" s="111">
        <v>13</v>
      </c>
      <c r="F9" s="111">
        <v>57</v>
      </c>
      <c r="H9" s="111">
        <v>9.8000000000000007</v>
      </c>
      <c r="I9" s="111">
        <v>8.9</v>
      </c>
      <c r="J9" s="111">
        <v>31</v>
      </c>
      <c r="L9" s="111">
        <v>7.5</v>
      </c>
      <c r="M9" s="111">
        <v>10</v>
      </c>
      <c r="N9" s="111">
        <v>29</v>
      </c>
      <c r="P9" s="111">
        <v>6.9</v>
      </c>
      <c r="Q9" s="111">
        <v>8.1999999999999993</v>
      </c>
      <c r="R9" s="111">
        <v>19</v>
      </c>
    </row>
    <row r="10" spans="1:18" x14ac:dyDescent="0.2">
      <c r="D10" s="111">
        <v>13.6</v>
      </c>
      <c r="E10" s="111">
        <v>13</v>
      </c>
      <c r="F10" s="111">
        <v>107</v>
      </c>
      <c r="H10" s="111">
        <v>8.1</v>
      </c>
      <c r="I10" s="111">
        <v>10.6</v>
      </c>
      <c r="J10" s="111">
        <v>32</v>
      </c>
      <c r="L10" s="111">
        <v>6.7</v>
      </c>
      <c r="M10" s="111">
        <v>9</v>
      </c>
      <c r="N10" s="111">
        <v>27</v>
      </c>
      <c r="P10" s="111">
        <v>6</v>
      </c>
      <c r="Q10" s="111">
        <v>12.2</v>
      </c>
      <c r="R10" s="111">
        <v>26</v>
      </c>
    </row>
    <row r="11" spans="1:18" x14ac:dyDescent="0.2">
      <c r="D11" s="111">
        <v>10.5</v>
      </c>
      <c r="E11" s="111">
        <v>12.7</v>
      </c>
      <c r="F11" s="111">
        <v>79</v>
      </c>
      <c r="H11" s="111">
        <v>7.9</v>
      </c>
      <c r="I11" s="111">
        <v>11</v>
      </c>
      <c r="J11" s="111">
        <v>25</v>
      </c>
      <c r="L11" s="111">
        <v>8</v>
      </c>
      <c r="M11" s="111">
        <v>9.1</v>
      </c>
      <c r="N11" s="111">
        <v>29</v>
      </c>
      <c r="P11" s="111">
        <v>6</v>
      </c>
      <c r="Q11" s="111">
        <v>13.4</v>
      </c>
      <c r="R11" s="111">
        <v>23</v>
      </c>
    </row>
    <row r="12" spans="1:18" x14ac:dyDescent="0.2">
      <c r="D12" s="111">
        <v>10</v>
      </c>
      <c r="E12" s="111">
        <v>11.5</v>
      </c>
      <c r="F12" s="111">
        <v>65</v>
      </c>
      <c r="H12" s="111">
        <v>7</v>
      </c>
      <c r="I12" s="111">
        <v>7.7</v>
      </c>
      <c r="J12" s="111">
        <v>18</v>
      </c>
      <c r="L12" s="111">
        <v>6.8</v>
      </c>
      <c r="M12" s="111">
        <v>10</v>
      </c>
      <c r="N12" s="111">
        <v>31</v>
      </c>
      <c r="P12" s="111">
        <v>5.7</v>
      </c>
      <c r="Q12" s="111">
        <v>9.8000000000000007</v>
      </c>
      <c r="R12" s="111">
        <v>15</v>
      </c>
    </row>
    <row r="13" spans="1:18" x14ac:dyDescent="0.2">
      <c r="D13" s="111">
        <v>8</v>
      </c>
      <c r="E13" s="111">
        <v>9.5</v>
      </c>
      <c r="F13" s="111">
        <v>32</v>
      </c>
      <c r="H13" s="111">
        <v>6.2</v>
      </c>
      <c r="I13" s="111">
        <v>9.3000000000000007</v>
      </c>
      <c r="J13" s="111">
        <v>21</v>
      </c>
      <c r="L13" s="111">
        <v>10.5</v>
      </c>
      <c r="M13" s="111">
        <v>10.4</v>
      </c>
      <c r="N13" s="111">
        <v>56</v>
      </c>
      <c r="P13" s="111">
        <v>6</v>
      </c>
      <c r="Q13" s="111">
        <v>6.9</v>
      </c>
      <c r="R13" s="111">
        <v>14</v>
      </c>
    </row>
    <row r="14" spans="1:18" x14ac:dyDescent="0.2">
      <c r="D14" s="111">
        <v>10.5</v>
      </c>
      <c r="E14" s="111">
        <v>13.5</v>
      </c>
      <c r="F14" s="111">
        <v>73</v>
      </c>
      <c r="H14" s="111">
        <v>4.2</v>
      </c>
      <c r="I14" s="111">
        <v>6.5</v>
      </c>
      <c r="J14" s="111">
        <v>6</v>
      </c>
      <c r="L14" s="111">
        <v>7.6</v>
      </c>
      <c r="M14" s="111">
        <v>8.9</v>
      </c>
      <c r="N14" s="111">
        <v>24</v>
      </c>
      <c r="P14" s="111">
        <v>7.7</v>
      </c>
      <c r="Q14" s="111">
        <v>9</v>
      </c>
      <c r="R14" s="111">
        <v>26</v>
      </c>
    </row>
    <row r="15" spans="1:18" x14ac:dyDescent="0.2">
      <c r="D15" s="111">
        <v>11.2</v>
      </c>
      <c r="E15" s="111">
        <v>13</v>
      </c>
      <c r="F15" s="111">
        <v>76</v>
      </c>
      <c r="H15" s="111">
        <v>4.5</v>
      </c>
      <c r="I15" s="111">
        <v>9.1999999999999993</v>
      </c>
      <c r="J15" s="111">
        <v>11</v>
      </c>
      <c r="L15" s="111">
        <v>10.5</v>
      </c>
      <c r="M15" s="111">
        <v>14.6</v>
      </c>
      <c r="N15" s="111">
        <v>89</v>
      </c>
      <c r="P15" s="111">
        <v>7.3</v>
      </c>
      <c r="Q15" s="111">
        <v>6.4</v>
      </c>
      <c r="R15" s="111">
        <v>19</v>
      </c>
    </row>
    <row r="16" spans="1:18" x14ac:dyDescent="0.2">
      <c r="D16" s="111">
        <v>9</v>
      </c>
      <c r="E16" s="111">
        <v>10.7</v>
      </c>
      <c r="F16" s="111">
        <v>49</v>
      </c>
      <c r="H16" s="111">
        <v>4.8</v>
      </c>
      <c r="I16" s="111">
        <v>8</v>
      </c>
      <c r="J16" s="111">
        <v>10</v>
      </c>
      <c r="L16" s="111">
        <v>8.5</v>
      </c>
      <c r="M16" s="111">
        <v>12.7</v>
      </c>
      <c r="N16" s="111">
        <v>42</v>
      </c>
      <c r="P16" s="111">
        <v>6.2</v>
      </c>
      <c r="Q16" s="111">
        <v>7.5</v>
      </c>
      <c r="R16" s="111">
        <v>13</v>
      </c>
    </row>
    <row r="17" spans="4:18" x14ac:dyDescent="0.2">
      <c r="D17" s="111">
        <v>10.6</v>
      </c>
      <c r="E17" s="111">
        <v>12.5</v>
      </c>
      <c r="F17" s="111">
        <v>67</v>
      </c>
      <c r="H17" s="111">
        <v>4.7</v>
      </c>
      <c r="I17" s="111">
        <v>5</v>
      </c>
      <c r="J17" s="111">
        <v>7</v>
      </c>
      <c r="L17" s="111">
        <v>5.3</v>
      </c>
      <c r="M17" s="111">
        <v>6.1</v>
      </c>
      <c r="N17" s="111">
        <v>11</v>
      </c>
      <c r="P17" s="111">
        <v>5.9</v>
      </c>
      <c r="Q17" s="111">
        <v>7.3</v>
      </c>
      <c r="R17" s="111">
        <v>12</v>
      </c>
    </row>
    <row r="18" spans="4:18" x14ac:dyDescent="0.2">
      <c r="D18" s="111">
        <v>9.1</v>
      </c>
      <c r="E18" s="111">
        <v>10.7</v>
      </c>
      <c r="F18" s="111">
        <v>46</v>
      </c>
      <c r="H18" s="111">
        <v>4.8</v>
      </c>
      <c r="I18" s="111">
        <v>6.5</v>
      </c>
      <c r="J18" s="111">
        <v>6</v>
      </c>
      <c r="L18" s="111">
        <v>6.4</v>
      </c>
      <c r="M18" s="111">
        <v>8.6999999999999993</v>
      </c>
      <c r="N18" s="111">
        <v>17</v>
      </c>
      <c r="P18" s="111">
        <v>6.7</v>
      </c>
      <c r="Q18" s="111">
        <v>9.1</v>
      </c>
      <c r="R18" s="111">
        <v>22</v>
      </c>
    </row>
    <row r="19" spans="4:18" x14ac:dyDescent="0.2">
      <c r="D19" s="111">
        <v>9.1999999999999993</v>
      </c>
      <c r="E19" s="111">
        <v>10.199999999999999</v>
      </c>
      <c r="F19" s="111">
        <v>43</v>
      </c>
      <c r="H19" s="111">
        <v>5</v>
      </c>
      <c r="I19" s="111">
        <v>5.9</v>
      </c>
      <c r="J19" s="111">
        <v>7</v>
      </c>
      <c r="L19" s="111">
        <v>6</v>
      </c>
      <c r="M19" s="111">
        <v>10.4</v>
      </c>
      <c r="N19" s="111">
        <v>18</v>
      </c>
      <c r="P19" s="111">
        <v>5.5</v>
      </c>
      <c r="Q19" s="111">
        <v>9.8000000000000007</v>
      </c>
      <c r="R19" s="111">
        <v>16</v>
      </c>
    </row>
    <row r="20" spans="4:18" x14ac:dyDescent="0.2">
      <c r="D20" s="111">
        <v>10.6</v>
      </c>
      <c r="E20" s="111">
        <v>13</v>
      </c>
      <c r="F20" s="111">
        <v>65</v>
      </c>
      <c r="H20" s="111">
        <v>4.9000000000000004</v>
      </c>
      <c r="I20" s="111">
        <v>5.9</v>
      </c>
      <c r="J20" s="111">
        <v>6</v>
      </c>
      <c r="L20" s="111">
        <v>8.1</v>
      </c>
      <c r="M20" s="111">
        <v>14.5</v>
      </c>
      <c r="N20" s="111">
        <v>51</v>
      </c>
      <c r="P20" s="111">
        <v>4.9000000000000004</v>
      </c>
      <c r="Q20" s="111">
        <v>12</v>
      </c>
      <c r="R20" s="111">
        <v>17</v>
      </c>
    </row>
    <row r="21" spans="4:18" x14ac:dyDescent="0.2">
      <c r="D21" s="111">
        <v>10.8</v>
      </c>
      <c r="E21" s="111">
        <v>13</v>
      </c>
      <c r="F21" s="111">
        <v>72</v>
      </c>
      <c r="H21" s="111">
        <v>4.5</v>
      </c>
      <c r="I21" s="111">
        <v>9</v>
      </c>
      <c r="J21" s="111">
        <v>8</v>
      </c>
      <c r="L21" s="111">
        <v>6.6</v>
      </c>
      <c r="M21" s="111">
        <v>9.1999999999999993</v>
      </c>
      <c r="N21" s="111">
        <v>20</v>
      </c>
      <c r="P21" s="111">
        <v>7</v>
      </c>
      <c r="Q21" s="111">
        <v>8.1</v>
      </c>
      <c r="R21" s="111">
        <v>18</v>
      </c>
    </row>
    <row r="22" spans="4:18" x14ac:dyDescent="0.2">
      <c r="D22" s="111">
        <v>8.1999999999999993</v>
      </c>
      <c r="E22" s="111">
        <v>10</v>
      </c>
      <c r="F22" s="111">
        <v>37</v>
      </c>
      <c r="H22" s="111">
        <v>3.8</v>
      </c>
      <c r="I22" s="111">
        <v>6.8</v>
      </c>
      <c r="J22" s="111">
        <v>5</v>
      </c>
      <c r="L22" s="111">
        <v>6.9</v>
      </c>
      <c r="M22" s="111">
        <v>10.5</v>
      </c>
      <c r="N22" s="111">
        <v>25</v>
      </c>
      <c r="P22" s="111">
        <v>8.8000000000000007</v>
      </c>
      <c r="Q22" s="111">
        <v>10.8</v>
      </c>
      <c r="R22" s="111">
        <v>29</v>
      </c>
    </row>
    <row r="23" spans="4:18" x14ac:dyDescent="0.2">
      <c r="D23" s="111">
        <v>12.2</v>
      </c>
      <c r="E23" s="111">
        <v>15</v>
      </c>
      <c r="F23" s="111">
        <v>99</v>
      </c>
      <c r="L23" s="111">
        <v>7.5</v>
      </c>
      <c r="M23" s="111">
        <v>11</v>
      </c>
      <c r="N23" s="111">
        <v>30</v>
      </c>
      <c r="P23" s="111">
        <v>7.5</v>
      </c>
      <c r="Q23" s="111">
        <v>5.9</v>
      </c>
      <c r="R23" s="111">
        <v>14</v>
      </c>
    </row>
    <row r="24" spans="4:18" x14ac:dyDescent="0.2">
      <c r="D24" s="111">
        <v>9.9</v>
      </c>
      <c r="E24" s="111">
        <v>14</v>
      </c>
      <c r="F24" s="111">
        <v>58</v>
      </c>
      <c r="H24" s="111" t="s">
        <v>932</v>
      </c>
      <c r="J24" s="111">
        <f>SUM(J4:J22)</f>
        <v>347</v>
      </c>
      <c r="L24" s="111">
        <v>7.4</v>
      </c>
      <c r="M24" s="111">
        <v>9</v>
      </c>
      <c r="N24" s="111">
        <v>30</v>
      </c>
      <c r="P24" s="111">
        <v>5.9</v>
      </c>
      <c r="Q24" s="111">
        <v>9.1</v>
      </c>
      <c r="R24" s="111">
        <v>13</v>
      </c>
    </row>
    <row r="25" spans="4:18" x14ac:dyDescent="0.2">
      <c r="D25" s="111">
        <v>7.7</v>
      </c>
      <c r="E25" s="111">
        <v>11.5</v>
      </c>
      <c r="F25" s="111">
        <v>40</v>
      </c>
      <c r="H25" s="111" t="s">
        <v>933</v>
      </c>
      <c r="J25" s="111">
        <f>COUNT(J4:J22)</f>
        <v>19</v>
      </c>
      <c r="L25" s="111">
        <v>5.9</v>
      </c>
      <c r="M25" s="111">
        <v>5.4</v>
      </c>
      <c r="N25" s="111">
        <v>8</v>
      </c>
      <c r="P25" s="111">
        <v>6.5</v>
      </c>
      <c r="Q25" s="111">
        <v>11</v>
      </c>
      <c r="R25" s="111">
        <v>24</v>
      </c>
    </row>
    <row r="26" spans="4:18" x14ac:dyDescent="0.2">
      <c r="D26" s="111">
        <v>8.5</v>
      </c>
      <c r="E26" s="111">
        <v>13</v>
      </c>
      <c r="F26" s="111">
        <v>51</v>
      </c>
      <c r="L26" s="111">
        <v>7</v>
      </c>
      <c r="M26" s="111">
        <v>11</v>
      </c>
      <c r="N26" s="111">
        <v>32</v>
      </c>
      <c r="P26" s="111">
        <v>6.1</v>
      </c>
      <c r="Q26" s="111">
        <v>8.8000000000000007</v>
      </c>
      <c r="R26" s="111">
        <v>22</v>
      </c>
    </row>
    <row r="27" spans="4:18" x14ac:dyDescent="0.2">
      <c r="D27" s="111">
        <v>11</v>
      </c>
      <c r="E27" s="111">
        <v>14.6</v>
      </c>
      <c r="F27" s="111">
        <v>76</v>
      </c>
      <c r="L27" s="111">
        <v>9</v>
      </c>
      <c r="M27" s="111">
        <v>6.5</v>
      </c>
      <c r="N27" s="111">
        <v>26</v>
      </c>
      <c r="P27" s="111">
        <v>7</v>
      </c>
      <c r="Q27" s="111">
        <v>9.6999999999999993</v>
      </c>
      <c r="R27" s="111">
        <v>21</v>
      </c>
    </row>
    <row r="28" spans="4:18" x14ac:dyDescent="0.2">
      <c r="D28" s="111">
        <v>11.7</v>
      </c>
      <c r="E28" s="111">
        <v>15.4</v>
      </c>
      <c r="F28" s="111">
        <v>114</v>
      </c>
      <c r="L28" s="111">
        <v>5</v>
      </c>
      <c r="M28" s="111">
        <v>8.1</v>
      </c>
      <c r="N28" s="111">
        <v>11</v>
      </c>
      <c r="P28" s="111">
        <v>6.1</v>
      </c>
      <c r="Q28" s="111">
        <v>6.9</v>
      </c>
      <c r="R28" s="111">
        <v>13</v>
      </c>
    </row>
    <row r="29" spans="4:18" x14ac:dyDescent="0.2">
      <c r="D29" s="111">
        <v>9.3000000000000007</v>
      </c>
      <c r="E29" s="111">
        <v>13</v>
      </c>
      <c r="F29" s="111">
        <v>59</v>
      </c>
      <c r="L29" s="111">
        <v>7.7</v>
      </c>
      <c r="M29" s="111">
        <v>11.2</v>
      </c>
      <c r="N29" s="111">
        <v>42</v>
      </c>
      <c r="P29" s="111">
        <v>5.9</v>
      </c>
      <c r="Q29" s="111">
        <v>9.6</v>
      </c>
      <c r="R29" s="111">
        <v>16</v>
      </c>
    </row>
    <row r="30" spans="4:18" x14ac:dyDescent="0.2">
      <c r="D30" s="111">
        <v>8</v>
      </c>
      <c r="E30" s="111">
        <v>10.7</v>
      </c>
      <c r="F30" s="111">
        <v>39</v>
      </c>
      <c r="L30" s="111">
        <v>7.6</v>
      </c>
      <c r="M30" s="111">
        <v>7.4</v>
      </c>
      <c r="N30" s="111">
        <v>24</v>
      </c>
      <c r="P30" s="111">
        <v>7.8</v>
      </c>
      <c r="Q30" s="111">
        <v>9.5</v>
      </c>
      <c r="R30" s="111">
        <v>16</v>
      </c>
    </row>
    <row r="31" spans="4:18" x14ac:dyDescent="0.2">
      <c r="D31" s="111">
        <v>9.6</v>
      </c>
      <c r="E31" s="111">
        <v>10.8</v>
      </c>
      <c r="F31" s="111">
        <v>52</v>
      </c>
      <c r="L31" s="111">
        <v>6.2</v>
      </c>
      <c r="M31" s="111">
        <v>9.6</v>
      </c>
      <c r="N31" s="111">
        <v>14</v>
      </c>
      <c r="P31" s="111">
        <v>6.1</v>
      </c>
      <c r="Q31" s="111">
        <v>7</v>
      </c>
      <c r="R31" s="111">
        <v>12</v>
      </c>
    </row>
    <row r="32" spans="4:18" x14ac:dyDescent="0.2">
      <c r="D32" s="111">
        <v>8.4</v>
      </c>
      <c r="E32" s="111">
        <v>10.5</v>
      </c>
      <c r="F32" s="111">
        <v>41</v>
      </c>
      <c r="L32" s="111">
        <v>7.6</v>
      </c>
      <c r="M32" s="111">
        <v>10.3</v>
      </c>
      <c r="N32" s="111">
        <v>24</v>
      </c>
      <c r="P32" s="111">
        <v>7</v>
      </c>
      <c r="Q32" s="111">
        <v>8.1</v>
      </c>
      <c r="R32" s="111">
        <v>13</v>
      </c>
    </row>
    <row r="33" spans="4:18" x14ac:dyDescent="0.2">
      <c r="D33" s="111">
        <v>7.9</v>
      </c>
      <c r="E33" s="111">
        <v>9</v>
      </c>
      <c r="F33" s="111">
        <v>34</v>
      </c>
      <c r="L33" s="111">
        <v>5.5</v>
      </c>
      <c r="M33" s="111">
        <v>10</v>
      </c>
      <c r="N33" s="111">
        <v>14</v>
      </c>
      <c r="P33" s="111">
        <v>5.3</v>
      </c>
      <c r="Q33" s="111">
        <v>8.6</v>
      </c>
      <c r="R33" s="111">
        <v>11</v>
      </c>
    </row>
    <row r="34" spans="4:18" x14ac:dyDescent="0.2">
      <c r="D34" s="111">
        <v>7</v>
      </c>
      <c r="E34" s="111">
        <v>11.5</v>
      </c>
      <c r="F34" s="111">
        <v>34</v>
      </c>
      <c r="L34" s="111">
        <v>7.6</v>
      </c>
      <c r="M34" s="111">
        <v>8.9</v>
      </c>
      <c r="N34" s="111">
        <v>24</v>
      </c>
      <c r="P34" s="111">
        <v>4.7</v>
      </c>
      <c r="Q34" s="111">
        <v>6.1</v>
      </c>
      <c r="R34" s="111">
        <v>8</v>
      </c>
    </row>
    <row r="35" spans="4:18" x14ac:dyDescent="0.2">
      <c r="D35" s="111">
        <v>8</v>
      </c>
      <c r="E35" s="111">
        <v>11</v>
      </c>
      <c r="F35" s="111">
        <v>44</v>
      </c>
      <c r="L35" s="111">
        <v>10.5</v>
      </c>
      <c r="M35" s="111">
        <v>14.6</v>
      </c>
      <c r="N35" s="111">
        <v>89</v>
      </c>
      <c r="P35" s="111">
        <v>4.4000000000000004</v>
      </c>
      <c r="Q35" s="111">
        <v>8.9</v>
      </c>
      <c r="R35" s="111">
        <v>10</v>
      </c>
    </row>
    <row r="36" spans="4:18" x14ac:dyDescent="0.2">
      <c r="D36" s="111">
        <v>9.1999999999999993</v>
      </c>
      <c r="E36" s="111">
        <v>13</v>
      </c>
      <c r="F36" s="111">
        <v>51</v>
      </c>
      <c r="L36" s="111">
        <v>8.5</v>
      </c>
      <c r="M36" s="111">
        <v>12.7</v>
      </c>
      <c r="N36" s="111">
        <v>42</v>
      </c>
      <c r="P36" s="111">
        <v>4.5999999999999996</v>
      </c>
      <c r="Q36" s="111">
        <v>6</v>
      </c>
      <c r="R36" s="111">
        <v>6</v>
      </c>
    </row>
    <row r="37" spans="4:18" x14ac:dyDescent="0.2">
      <c r="D37" s="111">
        <v>8.6</v>
      </c>
      <c r="E37" s="111">
        <v>12</v>
      </c>
      <c r="F37" s="111">
        <v>44</v>
      </c>
      <c r="L37" s="111">
        <v>5.3</v>
      </c>
      <c r="M37" s="111">
        <v>6.1</v>
      </c>
      <c r="N37" s="111">
        <v>11</v>
      </c>
      <c r="P37" s="111">
        <v>4.7</v>
      </c>
      <c r="Q37" s="111">
        <v>5.5</v>
      </c>
      <c r="R37" s="111">
        <v>7</v>
      </c>
    </row>
    <row r="38" spans="4:18" x14ac:dyDescent="0.2">
      <c r="D38" s="111">
        <v>6.6</v>
      </c>
      <c r="E38" s="111">
        <v>7.3</v>
      </c>
      <c r="F38" s="111">
        <v>18</v>
      </c>
      <c r="L38" s="111">
        <v>6.4</v>
      </c>
      <c r="M38" s="111">
        <v>8.6999999999999993</v>
      </c>
      <c r="N38" s="111">
        <v>17</v>
      </c>
      <c r="P38" s="111">
        <v>5.6</v>
      </c>
      <c r="Q38" s="111">
        <v>6.6</v>
      </c>
      <c r="R38" s="111">
        <v>7</v>
      </c>
    </row>
    <row r="39" spans="4:18" x14ac:dyDescent="0.2">
      <c r="D39" s="111">
        <v>6.2</v>
      </c>
      <c r="E39" s="111">
        <v>8.8000000000000007</v>
      </c>
      <c r="F39" s="111">
        <v>21</v>
      </c>
      <c r="L39" s="111">
        <v>6</v>
      </c>
      <c r="M39" s="111">
        <v>10.4</v>
      </c>
      <c r="N39" s="111">
        <v>18</v>
      </c>
      <c r="P39" s="111">
        <v>4.5</v>
      </c>
      <c r="Q39" s="111">
        <v>5.8</v>
      </c>
      <c r="R39" s="111">
        <v>7</v>
      </c>
    </row>
    <row r="40" spans="4:18" x14ac:dyDescent="0.2">
      <c r="D40" s="111">
        <v>9.1</v>
      </c>
      <c r="E40" s="111">
        <v>9</v>
      </c>
      <c r="F40" s="111">
        <v>41</v>
      </c>
      <c r="L40" s="111">
        <v>8.1</v>
      </c>
      <c r="M40" s="111">
        <v>14.5</v>
      </c>
      <c r="N40" s="111">
        <v>51</v>
      </c>
      <c r="P40" s="111">
        <v>4.2</v>
      </c>
      <c r="Q40" s="111">
        <v>6.1</v>
      </c>
      <c r="R40" s="111">
        <v>4</v>
      </c>
    </row>
    <row r="41" spans="4:18" x14ac:dyDescent="0.2">
      <c r="D41" s="111">
        <v>7</v>
      </c>
      <c r="E41" s="111">
        <v>12</v>
      </c>
      <c r="F41" s="111">
        <v>29</v>
      </c>
      <c r="L41" s="111">
        <v>6.6</v>
      </c>
      <c r="M41" s="111">
        <v>9.1999999999999993</v>
      </c>
      <c r="N41" s="111">
        <v>20</v>
      </c>
      <c r="P41" s="111">
        <v>6.8</v>
      </c>
      <c r="Q41" s="111">
        <v>6.2</v>
      </c>
      <c r="R41" s="111">
        <v>18</v>
      </c>
    </row>
    <row r="42" spans="4:18" x14ac:dyDescent="0.2">
      <c r="D42" s="111">
        <v>7.4</v>
      </c>
      <c r="E42" s="111">
        <v>10</v>
      </c>
      <c r="F42" s="111">
        <v>33</v>
      </c>
      <c r="L42" s="111">
        <v>6.9</v>
      </c>
      <c r="M42" s="111">
        <v>10.5</v>
      </c>
      <c r="N42" s="111">
        <v>25</v>
      </c>
      <c r="P42" s="111">
        <v>6.8</v>
      </c>
      <c r="Q42" s="111">
        <v>9.3000000000000007</v>
      </c>
      <c r="R42" s="111">
        <v>21</v>
      </c>
    </row>
    <row r="43" spans="4:18" x14ac:dyDescent="0.2">
      <c r="D43" s="111">
        <v>8</v>
      </c>
      <c r="E43" s="111">
        <v>8.4</v>
      </c>
      <c r="F43" s="111">
        <v>28</v>
      </c>
      <c r="L43" s="111">
        <v>7.5</v>
      </c>
      <c r="M43" s="111">
        <v>11</v>
      </c>
      <c r="N43" s="111">
        <v>30</v>
      </c>
      <c r="P43" s="111">
        <v>7.5</v>
      </c>
      <c r="Q43" s="111">
        <v>6.2</v>
      </c>
      <c r="R43" s="111">
        <v>17</v>
      </c>
    </row>
    <row r="44" spans="4:18" x14ac:dyDescent="0.2">
      <c r="D44" s="111">
        <v>7.4</v>
      </c>
      <c r="E44" s="111">
        <v>10.1</v>
      </c>
      <c r="F44" s="111">
        <v>27</v>
      </c>
      <c r="L44" s="111">
        <v>6.7</v>
      </c>
      <c r="M44" s="111">
        <v>7.4</v>
      </c>
      <c r="N44" s="111">
        <v>14</v>
      </c>
      <c r="P44" s="111">
        <v>5.2</v>
      </c>
      <c r="Q44" s="111">
        <v>7.9</v>
      </c>
      <c r="R44" s="111">
        <v>12</v>
      </c>
    </row>
    <row r="45" spans="4:18" x14ac:dyDescent="0.2">
      <c r="D45" s="111">
        <v>10</v>
      </c>
      <c r="E45" s="111">
        <v>13.5</v>
      </c>
      <c r="F45" s="111">
        <v>56</v>
      </c>
      <c r="L45" s="111">
        <v>8</v>
      </c>
      <c r="M45" s="111">
        <v>9.6999999999999993</v>
      </c>
      <c r="N45" s="111">
        <v>26</v>
      </c>
      <c r="P45" s="111">
        <v>6</v>
      </c>
      <c r="Q45" s="111">
        <v>7.7</v>
      </c>
      <c r="R45" s="111">
        <v>13</v>
      </c>
    </row>
    <row r="46" spans="4:18" x14ac:dyDescent="0.2">
      <c r="D46" s="111">
        <v>9</v>
      </c>
      <c r="E46" s="111">
        <v>13</v>
      </c>
      <c r="F46" s="111">
        <v>53</v>
      </c>
      <c r="L46" s="111">
        <v>5.4</v>
      </c>
      <c r="M46" s="111">
        <v>8.4</v>
      </c>
      <c r="N46" s="111">
        <v>11</v>
      </c>
      <c r="P46" s="111">
        <v>4</v>
      </c>
      <c r="Q46" s="111">
        <v>9.9</v>
      </c>
      <c r="R46" s="111">
        <v>10</v>
      </c>
    </row>
    <row r="47" spans="4:18" x14ac:dyDescent="0.2">
      <c r="D47" s="111">
        <v>9.6</v>
      </c>
      <c r="E47" s="111">
        <v>10.199999999999999</v>
      </c>
      <c r="F47" s="111">
        <v>48</v>
      </c>
      <c r="L47" s="111">
        <v>6</v>
      </c>
      <c r="M47" s="111">
        <v>7.4</v>
      </c>
      <c r="N47" s="111">
        <v>13</v>
      </c>
      <c r="P47" s="111">
        <v>5</v>
      </c>
      <c r="Q47" s="111">
        <v>9.5</v>
      </c>
      <c r="R47" s="111">
        <v>11</v>
      </c>
    </row>
    <row r="48" spans="4:18" x14ac:dyDescent="0.2">
      <c r="D48" s="111">
        <v>10.5</v>
      </c>
      <c r="E48" s="111">
        <v>13.2</v>
      </c>
      <c r="F48" s="111">
        <v>75</v>
      </c>
      <c r="L48" s="111">
        <v>5.5</v>
      </c>
      <c r="M48" s="111">
        <v>11.5</v>
      </c>
      <c r="N48" s="111">
        <v>19</v>
      </c>
      <c r="P48" s="111">
        <v>5.9</v>
      </c>
      <c r="Q48" s="111">
        <v>7.5</v>
      </c>
      <c r="R48" s="111">
        <v>9</v>
      </c>
    </row>
    <row r="49" spans="4:18" x14ac:dyDescent="0.2">
      <c r="D49" s="111">
        <v>10.199999999999999</v>
      </c>
      <c r="E49" s="111">
        <v>12.4</v>
      </c>
      <c r="F49" s="111">
        <v>60</v>
      </c>
      <c r="L49" s="111">
        <v>6</v>
      </c>
      <c r="M49" s="111">
        <v>6.7</v>
      </c>
      <c r="N49" s="111">
        <v>11</v>
      </c>
      <c r="P49" s="111">
        <v>5.7</v>
      </c>
      <c r="Q49" s="111">
        <v>8.8000000000000007</v>
      </c>
      <c r="R49" s="111">
        <v>11</v>
      </c>
    </row>
    <row r="50" spans="4:18" x14ac:dyDescent="0.2">
      <c r="D50" s="111">
        <v>7.9</v>
      </c>
      <c r="E50" s="111">
        <v>13.7</v>
      </c>
      <c r="F50" s="111">
        <v>44</v>
      </c>
      <c r="L50" s="111">
        <v>5</v>
      </c>
      <c r="M50" s="111">
        <v>11.5</v>
      </c>
      <c r="N50" s="111">
        <v>15</v>
      </c>
      <c r="P50" s="111">
        <v>5.0999999999999996</v>
      </c>
      <c r="Q50" s="111">
        <v>8.6</v>
      </c>
      <c r="R50" s="111">
        <v>12</v>
      </c>
    </row>
    <row r="51" spans="4:18" x14ac:dyDescent="0.2">
      <c r="D51" s="111">
        <v>9.8000000000000007</v>
      </c>
      <c r="E51" s="111">
        <v>12.6</v>
      </c>
      <c r="F51" s="111">
        <v>65</v>
      </c>
      <c r="L51" s="111">
        <v>6.3</v>
      </c>
      <c r="M51" s="111">
        <v>7.5</v>
      </c>
      <c r="N51" s="111">
        <v>15</v>
      </c>
      <c r="P51" s="111">
        <v>4.8</v>
      </c>
      <c r="Q51" s="111">
        <v>6.4</v>
      </c>
      <c r="R51" s="111">
        <v>6</v>
      </c>
    </row>
    <row r="52" spans="4:18" x14ac:dyDescent="0.2">
      <c r="D52" s="111">
        <v>8.8000000000000007</v>
      </c>
      <c r="E52" s="111">
        <v>8.9</v>
      </c>
      <c r="F52" s="111">
        <v>39</v>
      </c>
      <c r="L52" s="111">
        <v>8.1</v>
      </c>
      <c r="M52" s="111">
        <v>14.3</v>
      </c>
      <c r="N52" s="111">
        <v>47</v>
      </c>
      <c r="P52" s="111">
        <v>5.4</v>
      </c>
      <c r="Q52" s="111">
        <v>10.199999999999999</v>
      </c>
      <c r="R52" s="111">
        <v>17</v>
      </c>
    </row>
    <row r="53" spans="4:18" x14ac:dyDescent="0.2">
      <c r="D53" s="111">
        <v>10.6</v>
      </c>
      <c r="E53" s="111">
        <v>14.7</v>
      </c>
      <c r="F53" s="111">
        <v>74</v>
      </c>
      <c r="L53" s="111">
        <v>5.5</v>
      </c>
      <c r="M53" s="111">
        <v>8.9</v>
      </c>
      <c r="N53" s="111">
        <v>11</v>
      </c>
      <c r="P53" s="111">
        <v>4.7</v>
      </c>
      <c r="Q53" s="111">
        <v>8.4</v>
      </c>
      <c r="R53" s="111">
        <v>10</v>
      </c>
    </row>
    <row r="54" spans="4:18" x14ac:dyDescent="0.2">
      <c r="D54" s="111">
        <v>8.8000000000000007</v>
      </c>
      <c r="E54" s="111">
        <v>11</v>
      </c>
      <c r="F54" s="111">
        <v>49</v>
      </c>
      <c r="L54" s="111">
        <v>6.2</v>
      </c>
      <c r="M54" s="111">
        <v>10.5</v>
      </c>
      <c r="N54" s="111">
        <v>18</v>
      </c>
      <c r="P54" s="111">
        <v>4.5</v>
      </c>
      <c r="Q54" s="111">
        <v>10</v>
      </c>
      <c r="R54" s="111">
        <v>8</v>
      </c>
    </row>
    <row r="55" spans="4:18" x14ac:dyDescent="0.2">
      <c r="D55" s="111">
        <v>10.3</v>
      </c>
      <c r="E55" s="111">
        <v>12.2</v>
      </c>
      <c r="F55" s="111">
        <v>63</v>
      </c>
      <c r="L55" s="111">
        <v>8.9</v>
      </c>
      <c r="M55" s="111">
        <v>6.5</v>
      </c>
      <c r="N55" s="111">
        <v>23</v>
      </c>
      <c r="P55" s="111">
        <v>6.1</v>
      </c>
      <c r="Q55" s="111">
        <v>8.5</v>
      </c>
      <c r="R55" s="111">
        <v>18</v>
      </c>
    </row>
    <row r="56" spans="4:18" x14ac:dyDescent="0.2">
      <c r="D56" s="111">
        <v>9.1</v>
      </c>
      <c r="E56" s="111">
        <v>10.6</v>
      </c>
      <c r="F56" s="111">
        <v>51</v>
      </c>
      <c r="L56" s="111">
        <v>4.7</v>
      </c>
      <c r="M56" s="111">
        <v>9.1999999999999993</v>
      </c>
      <c r="N56" s="111">
        <v>10</v>
      </c>
      <c r="P56" s="111">
        <v>4.3</v>
      </c>
      <c r="Q56" s="111">
        <v>11.5</v>
      </c>
      <c r="R56" s="111">
        <v>9</v>
      </c>
    </row>
    <row r="57" spans="4:18" x14ac:dyDescent="0.2">
      <c r="D57" s="111">
        <v>9.6</v>
      </c>
      <c r="E57" s="111">
        <v>12</v>
      </c>
      <c r="F57" s="111">
        <v>47</v>
      </c>
      <c r="L57" s="111">
        <v>4.7</v>
      </c>
      <c r="M57" s="111">
        <v>8.6999999999999993</v>
      </c>
      <c r="N57" s="111">
        <v>11</v>
      </c>
      <c r="P57" s="111">
        <v>6.1</v>
      </c>
      <c r="Q57" s="111">
        <v>8.6999999999999993</v>
      </c>
      <c r="R57" s="111">
        <v>17</v>
      </c>
    </row>
    <row r="58" spans="4:18" x14ac:dyDescent="0.2">
      <c r="D58" s="111">
        <v>9.3000000000000007</v>
      </c>
      <c r="E58" s="111">
        <v>13</v>
      </c>
      <c r="F58" s="111">
        <v>55</v>
      </c>
      <c r="L58" s="111">
        <v>4.9000000000000004</v>
      </c>
      <c r="M58" s="111">
        <v>9.5</v>
      </c>
      <c r="N58" s="111">
        <v>12</v>
      </c>
      <c r="P58" s="111">
        <v>5.2</v>
      </c>
      <c r="Q58" s="111">
        <v>8.3000000000000007</v>
      </c>
      <c r="R58" s="111">
        <v>10</v>
      </c>
    </row>
    <row r="59" spans="4:18" x14ac:dyDescent="0.2">
      <c r="D59" s="111">
        <v>6.1</v>
      </c>
      <c r="E59" s="111">
        <v>10.5</v>
      </c>
      <c r="F59" s="111">
        <v>21</v>
      </c>
      <c r="L59" s="111">
        <v>5.2</v>
      </c>
      <c r="M59" s="111">
        <v>8.4</v>
      </c>
      <c r="N59" s="111">
        <v>14</v>
      </c>
      <c r="P59" s="111">
        <v>5.6</v>
      </c>
      <c r="Q59" s="111">
        <v>7.9</v>
      </c>
      <c r="R59" s="111">
        <v>14</v>
      </c>
    </row>
    <row r="60" spans="4:18" x14ac:dyDescent="0.2">
      <c r="D60" s="111">
        <v>6.8</v>
      </c>
      <c r="E60" s="111">
        <v>8</v>
      </c>
      <c r="F60" s="111">
        <v>22</v>
      </c>
      <c r="L60" s="111">
        <v>4.8</v>
      </c>
      <c r="M60" s="111">
        <v>9</v>
      </c>
      <c r="N60" s="111">
        <v>8</v>
      </c>
      <c r="P60" s="111">
        <v>5</v>
      </c>
      <c r="Q60" s="111">
        <v>7.1</v>
      </c>
      <c r="R60" s="111">
        <v>8</v>
      </c>
    </row>
    <row r="61" spans="4:18" x14ac:dyDescent="0.2">
      <c r="D61" s="111">
        <v>10.7</v>
      </c>
      <c r="E61" s="111">
        <v>13.8</v>
      </c>
      <c r="F61" s="111">
        <v>80</v>
      </c>
      <c r="L61" s="111">
        <v>3.5</v>
      </c>
      <c r="M61" s="111">
        <v>5.6</v>
      </c>
      <c r="N61" s="111">
        <v>5</v>
      </c>
      <c r="P61" s="111">
        <v>4.5</v>
      </c>
      <c r="Q61" s="111">
        <v>6.8</v>
      </c>
      <c r="R61" s="111">
        <v>5</v>
      </c>
    </row>
    <row r="62" spans="4:18" x14ac:dyDescent="0.2">
      <c r="D62" s="111">
        <v>9.9</v>
      </c>
      <c r="E62" s="111">
        <v>11.6</v>
      </c>
      <c r="F62" s="111">
        <v>55</v>
      </c>
      <c r="L62" s="111">
        <v>5.3</v>
      </c>
      <c r="M62" s="111">
        <v>7.6</v>
      </c>
      <c r="N62" s="111">
        <v>9</v>
      </c>
      <c r="P62" s="111">
        <v>6.5</v>
      </c>
      <c r="Q62" s="111">
        <v>9.6999999999999993</v>
      </c>
      <c r="R62" s="111">
        <v>16</v>
      </c>
    </row>
    <row r="63" spans="4:18" x14ac:dyDescent="0.2">
      <c r="D63" s="111">
        <v>8.6</v>
      </c>
      <c r="E63" s="111">
        <v>11.8</v>
      </c>
      <c r="F63" s="111">
        <v>42</v>
      </c>
      <c r="L63" s="111">
        <v>4.5999999999999996</v>
      </c>
      <c r="M63" s="111">
        <v>8.1</v>
      </c>
      <c r="N63" s="111">
        <v>8</v>
      </c>
      <c r="P63" s="111">
        <v>3.8</v>
      </c>
      <c r="Q63" s="111">
        <v>7</v>
      </c>
      <c r="R63" s="111">
        <v>7</v>
      </c>
    </row>
    <row r="64" spans="4:18" x14ac:dyDescent="0.2">
      <c r="D64" s="111">
        <v>7.7</v>
      </c>
      <c r="E64" s="111">
        <v>9.5</v>
      </c>
      <c r="F64" s="111">
        <v>30</v>
      </c>
      <c r="L64" s="111">
        <v>6.9</v>
      </c>
      <c r="M64" s="111">
        <v>7.2</v>
      </c>
      <c r="N64" s="111">
        <v>17</v>
      </c>
      <c r="P64" s="111">
        <v>5.8</v>
      </c>
      <c r="Q64" s="111">
        <v>8.1</v>
      </c>
      <c r="R64" s="111">
        <v>10</v>
      </c>
    </row>
    <row r="65" spans="4:18" x14ac:dyDescent="0.2">
      <c r="D65" s="111">
        <v>10.7</v>
      </c>
      <c r="E65" s="111">
        <v>13</v>
      </c>
      <c r="F65" s="111">
        <v>70</v>
      </c>
      <c r="L65" s="111">
        <v>4.5</v>
      </c>
      <c r="M65" s="111">
        <v>8.1</v>
      </c>
      <c r="N65" s="111">
        <v>11</v>
      </c>
      <c r="P65" s="111">
        <v>5.7</v>
      </c>
      <c r="Q65" s="111">
        <v>6.3</v>
      </c>
      <c r="R65" s="111">
        <v>10</v>
      </c>
    </row>
    <row r="66" spans="4:18" x14ac:dyDescent="0.2">
      <c r="D66" s="111">
        <v>10.199999999999999</v>
      </c>
      <c r="E66" s="111">
        <v>12</v>
      </c>
      <c r="F66" s="111">
        <v>65</v>
      </c>
      <c r="L66" s="111">
        <v>4.8</v>
      </c>
      <c r="M66" s="111">
        <v>6.6</v>
      </c>
      <c r="N66" s="111">
        <v>9</v>
      </c>
      <c r="P66" s="111">
        <v>4.0999999999999996</v>
      </c>
      <c r="Q66" s="111">
        <v>7.7</v>
      </c>
      <c r="R66" s="111">
        <v>7</v>
      </c>
    </row>
    <row r="67" spans="4:18" x14ac:dyDescent="0.2">
      <c r="D67" s="111">
        <v>7</v>
      </c>
      <c r="E67" s="111">
        <v>9.5</v>
      </c>
      <c r="F67" s="111">
        <v>24</v>
      </c>
      <c r="L67" s="111">
        <v>4.4000000000000004</v>
      </c>
      <c r="M67" s="111">
        <v>9.5</v>
      </c>
      <c r="N67" s="111">
        <v>7</v>
      </c>
      <c r="P67" s="111">
        <v>6</v>
      </c>
      <c r="Q67" s="111">
        <v>8.9</v>
      </c>
      <c r="R67" s="111">
        <v>18</v>
      </c>
    </row>
    <row r="68" spans="4:18" x14ac:dyDescent="0.2">
      <c r="D68" s="111">
        <v>11.2</v>
      </c>
      <c r="E68" s="111">
        <v>14</v>
      </c>
      <c r="F68" s="111">
        <v>84</v>
      </c>
      <c r="L68" s="111">
        <v>4.3</v>
      </c>
      <c r="M68" s="111">
        <v>6.6</v>
      </c>
      <c r="N68" s="111">
        <v>5</v>
      </c>
      <c r="P68" s="111">
        <v>5.4</v>
      </c>
      <c r="Q68" s="111">
        <v>7.1</v>
      </c>
      <c r="R68" s="111">
        <v>10</v>
      </c>
    </row>
    <row r="69" spans="4:18" x14ac:dyDescent="0.2">
      <c r="D69" s="111">
        <v>11.8</v>
      </c>
      <c r="E69" s="111">
        <v>12.4</v>
      </c>
      <c r="F69" s="111">
        <v>86</v>
      </c>
      <c r="L69" s="111">
        <v>4</v>
      </c>
      <c r="M69" s="111">
        <v>4.7</v>
      </c>
      <c r="N69" s="111">
        <v>3</v>
      </c>
      <c r="P69" s="111">
        <v>4.4000000000000004</v>
      </c>
      <c r="Q69" s="111">
        <v>8</v>
      </c>
      <c r="R69" s="111">
        <v>8</v>
      </c>
    </row>
    <row r="70" spans="4:18" x14ac:dyDescent="0.2">
      <c r="D70" s="111">
        <v>9.3000000000000007</v>
      </c>
      <c r="E70" s="111">
        <v>6.5</v>
      </c>
      <c r="F70" s="111">
        <v>37</v>
      </c>
      <c r="L70" s="111">
        <v>4</v>
      </c>
      <c r="M70" s="111">
        <v>7.7</v>
      </c>
      <c r="N70" s="111">
        <v>5</v>
      </c>
      <c r="P70" s="111">
        <v>4.3</v>
      </c>
      <c r="Q70" s="111">
        <v>9.4</v>
      </c>
      <c r="R70" s="111">
        <v>11</v>
      </c>
    </row>
    <row r="71" spans="4:18" x14ac:dyDescent="0.2">
      <c r="D71" s="111">
        <v>5.0999999999999996</v>
      </c>
      <c r="E71" s="111">
        <v>7.6</v>
      </c>
      <c r="F71" s="111">
        <v>12</v>
      </c>
      <c r="L71" s="111">
        <v>4.2</v>
      </c>
      <c r="M71" s="111">
        <v>7.9</v>
      </c>
      <c r="N71" s="111">
        <v>8</v>
      </c>
      <c r="P71" s="111">
        <v>4.5999999999999996</v>
      </c>
      <c r="Q71" s="111">
        <v>7.9</v>
      </c>
      <c r="R71" s="111">
        <v>9</v>
      </c>
    </row>
    <row r="72" spans="4:18" x14ac:dyDescent="0.2">
      <c r="D72" s="111">
        <v>7.7</v>
      </c>
      <c r="E72" s="111">
        <v>12.2</v>
      </c>
      <c r="F72" s="111">
        <v>34</v>
      </c>
      <c r="L72" s="111">
        <v>5.0999999999999996</v>
      </c>
      <c r="M72" s="111">
        <v>8</v>
      </c>
      <c r="N72" s="111">
        <v>7</v>
      </c>
      <c r="P72" s="111">
        <v>4</v>
      </c>
      <c r="Q72" s="111">
        <v>7.5</v>
      </c>
      <c r="R72" s="111">
        <v>8</v>
      </c>
    </row>
    <row r="73" spans="4:18" x14ac:dyDescent="0.2">
      <c r="D73" s="111">
        <v>6.2</v>
      </c>
      <c r="E73" s="111">
        <v>7</v>
      </c>
      <c r="F73" s="111">
        <v>13</v>
      </c>
      <c r="L73" s="111">
        <v>3.4</v>
      </c>
      <c r="M73" s="111">
        <v>9.1</v>
      </c>
      <c r="N73" s="111">
        <v>9</v>
      </c>
      <c r="P73" s="111">
        <v>10.199999999999999</v>
      </c>
      <c r="Q73" s="111">
        <v>13.5</v>
      </c>
      <c r="R73" s="111">
        <v>70</v>
      </c>
    </row>
    <row r="74" spans="4:18" x14ac:dyDescent="0.2">
      <c r="D74" s="111">
        <v>12.6</v>
      </c>
      <c r="E74" s="111">
        <v>11.3</v>
      </c>
      <c r="F74" s="111">
        <v>59</v>
      </c>
      <c r="L74" s="111">
        <v>4</v>
      </c>
      <c r="M74" s="111">
        <v>6.5</v>
      </c>
      <c r="N74" s="111">
        <v>5</v>
      </c>
      <c r="P74" s="111">
        <v>8.3000000000000007</v>
      </c>
      <c r="Q74" s="111">
        <v>11.7</v>
      </c>
      <c r="R74" s="111">
        <v>36</v>
      </c>
    </row>
    <row r="75" spans="4:18" x14ac:dyDescent="0.2">
      <c r="D75" s="111">
        <v>10.6</v>
      </c>
      <c r="E75" s="111">
        <v>9.6</v>
      </c>
      <c r="F75" s="111">
        <v>55</v>
      </c>
      <c r="L75" s="111">
        <v>4.0999999999999996</v>
      </c>
      <c r="M75" s="111">
        <v>7</v>
      </c>
      <c r="N75" s="111">
        <v>6</v>
      </c>
      <c r="P75" s="111">
        <v>7.5</v>
      </c>
      <c r="Q75" s="111">
        <v>13.2</v>
      </c>
      <c r="R75" s="111">
        <v>41</v>
      </c>
    </row>
    <row r="76" spans="4:18" x14ac:dyDescent="0.2">
      <c r="D76" s="111">
        <v>9.5</v>
      </c>
      <c r="E76" s="111">
        <v>11</v>
      </c>
      <c r="F76" s="111">
        <v>41</v>
      </c>
      <c r="L76" s="111">
        <v>3.9</v>
      </c>
      <c r="M76" s="111">
        <v>7</v>
      </c>
      <c r="N76" s="111">
        <v>5</v>
      </c>
      <c r="P76" s="111">
        <v>8.3000000000000007</v>
      </c>
      <c r="Q76" s="111">
        <v>10.7</v>
      </c>
      <c r="R76" s="111">
        <v>31</v>
      </c>
    </row>
    <row r="77" spans="4:18" x14ac:dyDescent="0.2">
      <c r="D77" s="111">
        <v>12.5</v>
      </c>
      <c r="E77" s="111">
        <v>14</v>
      </c>
      <c r="F77" s="111">
        <v>93</v>
      </c>
      <c r="L77" s="111">
        <v>4</v>
      </c>
      <c r="M77" s="111">
        <v>5.9</v>
      </c>
      <c r="N77" s="111">
        <v>5</v>
      </c>
      <c r="P77" s="111">
        <v>7.8</v>
      </c>
      <c r="Q77" s="111">
        <v>11.7</v>
      </c>
      <c r="R77" s="111">
        <v>33</v>
      </c>
    </row>
    <row r="78" spans="4:18" x14ac:dyDescent="0.2">
      <c r="D78" s="111">
        <v>8.5</v>
      </c>
      <c r="E78" s="111">
        <v>11</v>
      </c>
      <c r="F78" s="111">
        <v>46</v>
      </c>
      <c r="L78" s="111">
        <v>4</v>
      </c>
      <c r="M78" s="111">
        <v>8.6</v>
      </c>
      <c r="N78" s="111">
        <v>6</v>
      </c>
      <c r="P78" s="111">
        <v>6.1</v>
      </c>
      <c r="Q78" s="111">
        <v>11.4</v>
      </c>
      <c r="R78" s="111">
        <v>21</v>
      </c>
    </row>
    <row r="79" spans="4:18" x14ac:dyDescent="0.2">
      <c r="D79" s="111">
        <v>10.199999999999999</v>
      </c>
      <c r="E79" s="111">
        <v>13.5</v>
      </c>
      <c r="F79" s="111">
        <v>81</v>
      </c>
      <c r="L79" s="111">
        <v>3.7</v>
      </c>
      <c r="M79" s="111">
        <v>7</v>
      </c>
      <c r="N79" s="111">
        <v>4</v>
      </c>
      <c r="P79" s="111">
        <v>9.3000000000000007</v>
      </c>
      <c r="Q79" s="111">
        <v>16.3</v>
      </c>
      <c r="R79" s="111">
        <v>71</v>
      </c>
    </row>
    <row r="80" spans="4:18" x14ac:dyDescent="0.2">
      <c r="D80" s="111">
        <v>9.5</v>
      </c>
      <c r="E80" s="111">
        <v>12.5</v>
      </c>
      <c r="F80" s="111">
        <v>58</v>
      </c>
      <c r="L80" s="111">
        <v>4.4000000000000004</v>
      </c>
      <c r="M80" s="111">
        <v>5.9</v>
      </c>
      <c r="N80" s="111">
        <v>4</v>
      </c>
      <c r="P80" s="111">
        <v>14.1</v>
      </c>
      <c r="Q80" s="111">
        <v>12.3</v>
      </c>
      <c r="R80" s="111">
        <v>60</v>
      </c>
    </row>
    <row r="81" spans="4:18" x14ac:dyDescent="0.2">
      <c r="D81" s="111">
        <v>12</v>
      </c>
      <c r="E81" s="111">
        <v>13.8</v>
      </c>
      <c r="F81" s="111">
        <v>86</v>
      </c>
      <c r="L81" s="111">
        <v>4</v>
      </c>
      <c r="M81" s="111">
        <v>7.1</v>
      </c>
      <c r="N81" s="111">
        <v>5</v>
      </c>
      <c r="P81" s="111">
        <v>8.4</v>
      </c>
      <c r="Q81" s="111">
        <v>11.2</v>
      </c>
      <c r="R81" s="111">
        <v>35</v>
      </c>
    </row>
    <row r="82" spans="4:18" x14ac:dyDescent="0.2">
      <c r="D82" s="111">
        <v>12.5</v>
      </c>
      <c r="E82" s="111">
        <v>14.5</v>
      </c>
      <c r="F82" s="111">
        <v>103</v>
      </c>
      <c r="L82" s="111">
        <v>4.3</v>
      </c>
      <c r="M82" s="111">
        <v>3.9</v>
      </c>
      <c r="N82" s="111">
        <v>2</v>
      </c>
      <c r="P82" s="111">
        <v>7.6</v>
      </c>
      <c r="Q82" s="111">
        <v>13</v>
      </c>
      <c r="R82" s="111">
        <v>36</v>
      </c>
    </row>
    <row r="83" spans="4:18" x14ac:dyDescent="0.2">
      <c r="D83" s="111">
        <v>7.6</v>
      </c>
      <c r="E83" s="111">
        <v>11.8</v>
      </c>
      <c r="F83" s="111">
        <v>37</v>
      </c>
      <c r="P83" s="111">
        <v>8.3000000000000007</v>
      </c>
      <c r="Q83" s="111">
        <v>16.399999999999999</v>
      </c>
      <c r="R83" s="111">
        <v>43</v>
      </c>
    </row>
    <row r="84" spans="4:18" x14ac:dyDescent="0.2">
      <c r="D84" s="111">
        <v>10.199999999999999</v>
      </c>
      <c r="E84" s="111">
        <v>13.6</v>
      </c>
      <c r="F84" s="111">
        <v>73</v>
      </c>
      <c r="L84" s="109" t="s">
        <v>932</v>
      </c>
      <c r="N84" s="111">
        <f>SUM(N4:N82)</f>
        <v>1744</v>
      </c>
      <c r="P84" s="111">
        <v>5.4</v>
      </c>
      <c r="Q84" s="111">
        <v>14</v>
      </c>
      <c r="R84" s="111">
        <v>22</v>
      </c>
    </row>
    <row r="85" spans="4:18" x14ac:dyDescent="0.2">
      <c r="D85" s="111">
        <v>9.5</v>
      </c>
      <c r="E85" s="111">
        <v>11.5</v>
      </c>
      <c r="F85" s="111">
        <v>48</v>
      </c>
      <c r="L85" s="111" t="s">
        <v>933</v>
      </c>
      <c r="N85" s="111">
        <f>COUNT(N4:N82)</f>
        <v>79</v>
      </c>
      <c r="P85" s="111">
        <v>7.4</v>
      </c>
      <c r="Q85" s="111">
        <v>13.2</v>
      </c>
      <c r="R85" s="111">
        <v>37</v>
      </c>
    </row>
    <row r="86" spans="4:18" x14ac:dyDescent="0.2">
      <c r="D86" s="111">
        <v>9.1</v>
      </c>
      <c r="E86" s="111">
        <v>12.5</v>
      </c>
      <c r="F86" s="111">
        <v>51</v>
      </c>
      <c r="P86" s="111">
        <v>10.8</v>
      </c>
      <c r="Q86" s="111">
        <v>11.9</v>
      </c>
      <c r="R86" s="111">
        <v>58</v>
      </c>
    </row>
    <row r="87" spans="4:18" x14ac:dyDescent="0.2">
      <c r="D87" s="111">
        <v>10.8</v>
      </c>
      <c r="E87" s="111">
        <v>11.6</v>
      </c>
      <c r="F87" s="111">
        <v>64</v>
      </c>
      <c r="P87" s="111">
        <v>8.4</v>
      </c>
      <c r="Q87" s="111">
        <v>11.7</v>
      </c>
      <c r="R87" s="111">
        <v>28</v>
      </c>
    </row>
    <row r="88" spans="4:18" x14ac:dyDescent="0.2">
      <c r="D88" s="111">
        <v>11.5</v>
      </c>
      <c r="E88" s="111">
        <v>11</v>
      </c>
      <c r="F88" s="111">
        <v>74</v>
      </c>
      <c r="P88" s="111">
        <v>6.5</v>
      </c>
      <c r="Q88" s="111">
        <v>10.9</v>
      </c>
      <c r="R88" s="111">
        <v>24</v>
      </c>
    </row>
    <row r="89" spans="4:18" x14ac:dyDescent="0.2">
      <c r="D89" s="111">
        <v>10.5</v>
      </c>
      <c r="E89" s="111">
        <v>10.6</v>
      </c>
      <c r="F89" s="111">
        <v>50</v>
      </c>
      <c r="P89" s="111">
        <v>7.6</v>
      </c>
      <c r="Q89" s="111">
        <v>18.100000000000001</v>
      </c>
      <c r="R89" s="111">
        <v>59</v>
      </c>
    </row>
    <row r="90" spans="4:18" x14ac:dyDescent="0.2">
      <c r="D90" s="111">
        <v>8.8000000000000007</v>
      </c>
      <c r="E90" s="111">
        <v>11.2</v>
      </c>
      <c r="F90" s="111">
        <v>40</v>
      </c>
      <c r="P90" s="111">
        <v>7.1</v>
      </c>
      <c r="Q90" s="111">
        <v>13.8</v>
      </c>
      <c r="R90" s="111">
        <v>31</v>
      </c>
    </row>
    <row r="91" spans="4:18" x14ac:dyDescent="0.2">
      <c r="D91" s="111">
        <v>8.8000000000000007</v>
      </c>
      <c r="E91" s="111">
        <v>14</v>
      </c>
      <c r="F91" s="111">
        <v>64</v>
      </c>
      <c r="P91" s="111">
        <v>8.5</v>
      </c>
      <c r="Q91" s="111">
        <v>11.9</v>
      </c>
      <c r="R91" s="111">
        <v>32</v>
      </c>
    </row>
    <row r="92" spans="4:18" x14ac:dyDescent="0.2">
      <c r="D92" s="111">
        <v>7</v>
      </c>
      <c r="E92" s="111">
        <v>8.1999999999999993</v>
      </c>
      <c r="F92" s="111">
        <v>17</v>
      </c>
      <c r="P92" s="111">
        <v>7.2</v>
      </c>
      <c r="Q92" s="111">
        <v>14.5</v>
      </c>
      <c r="R92" s="111">
        <v>41</v>
      </c>
    </row>
    <row r="93" spans="4:18" x14ac:dyDescent="0.2">
      <c r="D93" s="111">
        <v>10</v>
      </c>
      <c r="E93" s="111">
        <v>13.7</v>
      </c>
      <c r="F93" s="111">
        <v>56</v>
      </c>
      <c r="P93" s="111">
        <v>6.6</v>
      </c>
      <c r="Q93" s="111">
        <v>10.1</v>
      </c>
      <c r="R93" s="111">
        <v>24</v>
      </c>
    </row>
    <row r="94" spans="4:18" x14ac:dyDescent="0.2">
      <c r="D94" s="111">
        <v>9.4</v>
      </c>
      <c r="E94" s="111">
        <v>10.6</v>
      </c>
      <c r="F94" s="111">
        <v>45</v>
      </c>
      <c r="P94" s="111">
        <v>8.3000000000000007</v>
      </c>
      <c r="Q94" s="111">
        <v>9.3000000000000007</v>
      </c>
      <c r="R94" s="111">
        <v>28</v>
      </c>
    </row>
    <row r="95" spans="4:18" x14ac:dyDescent="0.2">
      <c r="D95" s="111">
        <v>7.8</v>
      </c>
      <c r="E95" s="111">
        <v>12</v>
      </c>
      <c r="F95" s="111">
        <v>40</v>
      </c>
      <c r="P95" s="111">
        <v>10.4</v>
      </c>
      <c r="Q95" s="111">
        <v>8.3000000000000007</v>
      </c>
      <c r="R95" s="111">
        <v>31</v>
      </c>
    </row>
    <row r="96" spans="4:18" x14ac:dyDescent="0.2">
      <c r="D96" s="111">
        <v>9.8000000000000007</v>
      </c>
      <c r="E96" s="111">
        <v>9.6</v>
      </c>
      <c r="F96" s="111">
        <v>48</v>
      </c>
      <c r="P96" s="111">
        <v>6.2</v>
      </c>
      <c r="Q96" s="111">
        <v>11.2</v>
      </c>
      <c r="R96" s="111">
        <v>21</v>
      </c>
    </row>
    <row r="97" spans="4:18" x14ac:dyDescent="0.2">
      <c r="D97" s="111">
        <v>11.6</v>
      </c>
      <c r="E97" s="111">
        <v>12.2</v>
      </c>
      <c r="F97" s="111">
        <v>62</v>
      </c>
      <c r="P97" s="111">
        <v>9.5</v>
      </c>
      <c r="Q97" s="111">
        <v>13.6</v>
      </c>
      <c r="R97" s="111">
        <v>54</v>
      </c>
    </row>
    <row r="98" spans="4:18" x14ac:dyDescent="0.2">
      <c r="D98" s="111">
        <v>9.1</v>
      </c>
      <c r="E98" s="111">
        <v>11</v>
      </c>
      <c r="F98" s="111">
        <v>40</v>
      </c>
      <c r="P98" s="111">
        <v>7.1</v>
      </c>
      <c r="Q98" s="111">
        <v>12.5</v>
      </c>
      <c r="R98" s="111">
        <v>33</v>
      </c>
    </row>
    <row r="99" spans="4:18" x14ac:dyDescent="0.2">
      <c r="D99" s="111">
        <v>7.5</v>
      </c>
      <c r="E99" s="111">
        <v>10</v>
      </c>
      <c r="F99" s="111">
        <v>28</v>
      </c>
      <c r="P99" s="111">
        <v>7.8</v>
      </c>
      <c r="Q99" s="111">
        <v>10.4</v>
      </c>
      <c r="R99" s="111">
        <v>30</v>
      </c>
    </row>
    <row r="100" spans="4:18" x14ac:dyDescent="0.2">
      <c r="D100" s="111">
        <v>8.3000000000000007</v>
      </c>
      <c r="E100" s="111">
        <v>11</v>
      </c>
      <c r="F100" s="111">
        <v>43</v>
      </c>
      <c r="P100" s="111">
        <v>7</v>
      </c>
      <c r="Q100" s="111">
        <v>10.5</v>
      </c>
      <c r="R100" s="111">
        <v>23</v>
      </c>
    </row>
    <row r="101" spans="4:18" x14ac:dyDescent="0.2">
      <c r="D101" s="111">
        <v>6.5</v>
      </c>
      <c r="E101" s="111">
        <v>9.4</v>
      </c>
      <c r="F101" s="111">
        <v>19</v>
      </c>
      <c r="P101" s="111">
        <v>6.8</v>
      </c>
      <c r="Q101" s="111">
        <v>11.9</v>
      </c>
      <c r="R101" s="111">
        <v>21</v>
      </c>
    </row>
    <row r="102" spans="4:18" x14ac:dyDescent="0.2">
      <c r="D102" s="111">
        <v>8</v>
      </c>
      <c r="E102" s="111">
        <v>11.6</v>
      </c>
      <c r="F102" s="111">
        <v>33</v>
      </c>
      <c r="P102" s="111">
        <v>8.1</v>
      </c>
      <c r="Q102" s="111">
        <v>8.3000000000000007</v>
      </c>
      <c r="R102" s="111">
        <v>25</v>
      </c>
    </row>
    <row r="103" spans="4:18" x14ac:dyDescent="0.2">
      <c r="D103" s="111">
        <v>9.9</v>
      </c>
      <c r="E103" s="111">
        <v>15</v>
      </c>
      <c r="F103" s="111">
        <v>59</v>
      </c>
      <c r="P103" s="111">
        <v>10.5</v>
      </c>
      <c r="Q103" s="111">
        <v>10.6</v>
      </c>
      <c r="R103" s="111">
        <v>42</v>
      </c>
    </row>
    <row r="104" spans="4:18" x14ac:dyDescent="0.2">
      <c r="D104" s="111">
        <v>11.5</v>
      </c>
      <c r="E104" s="111">
        <v>13.3</v>
      </c>
      <c r="F104" s="111">
        <v>78</v>
      </c>
      <c r="P104" s="111">
        <v>6.1</v>
      </c>
      <c r="Q104" s="111">
        <v>8</v>
      </c>
      <c r="R104" s="111">
        <v>17</v>
      </c>
    </row>
    <row r="105" spans="4:18" x14ac:dyDescent="0.2">
      <c r="D105" s="111">
        <v>8.4</v>
      </c>
      <c r="E105" s="111">
        <v>10.3</v>
      </c>
      <c r="F105" s="111">
        <v>29</v>
      </c>
      <c r="P105" s="111">
        <v>6.4</v>
      </c>
      <c r="Q105" s="111">
        <v>11.5</v>
      </c>
      <c r="R105" s="111">
        <v>23</v>
      </c>
    </row>
    <row r="106" spans="4:18" x14ac:dyDescent="0.2">
      <c r="D106" s="111">
        <v>9.4</v>
      </c>
      <c r="E106" s="111">
        <v>9.1</v>
      </c>
      <c r="F106" s="111">
        <v>33</v>
      </c>
      <c r="P106" s="111">
        <v>8.5</v>
      </c>
      <c r="Q106" s="111">
        <v>12.8</v>
      </c>
      <c r="R106" s="111">
        <v>31</v>
      </c>
    </row>
    <row r="107" spans="4:18" x14ac:dyDescent="0.2">
      <c r="D107" s="111">
        <v>8.4</v>
      </c>
      <c r="E107" s="111">
        <v>9.8000000000000007</v>
      </c>
      <c r="F107" s="111">
        <v>26</v>
      </c>
      <c r="P107" s="111">
        <v>7.6</v>
      </c>
      <c r="Q107" s="111">
        <v>7.5</v>
      </c>
      <c r="R107" s="111">
        <v>19</v>
      </c>
    </row>
    <row r="108" spans="4:18" x14ac:dyDescent="0.2">
      <c r="D108" s="111">
        <v>8.9</v>
      </c>
      <c r="E108" s="111">
        <v>9.6999999999999993</v>
      </c>
      <c r="F108" s="111">
        <v>48</v>
      </c>
      <c r="P108" s="111">
        <v>8.5</v>
      </c>
      <c r="Q108" s="111">
        <v>11.6</v>
      </c>
      <c r="R108" s="111">
        <v>37</v>
      </c>
    </row>
    <row r="109" spans="4:18" x14ac:dyDescent="0.2">
      <c r="D109" s="111">
        <v>8.6</v>
      </c>
      <c r="E109" s="111">
        <v>11.4</v>
      </c>
      <c r="F109" s="111">
        <v>32</v>
      </c>
      <c r="P109" s="111">
        <v>6.9</v>
      </c>
      <c r="Q109" s="111">
        <v>12.8</v>
      </c>
      <c r="R109" s="111">
        <v>21</v>
      </c>
    </row>
    <row r="110" spans="4:18" x14ac:dyDescent="0.2">
      <c r="D110" s="111">
        <v>7.3</v>
      </c>
      <c r="E110" s="111">
        <v>11.1</v>
      </c>
      <c r="F110" s="111">
        <v>25</v>
      </c>
      <c r="P110" s="111">
        <v>8.1</v>
      </c>
      <c r="Q110" s="111">
        <v>12</v>
      </c>
      <c r="R110" s="111">
        <v>35</v>
      </c>
    </row>
    <row r="111" spans="4:18" x14ac:dyDescent="0.2">
      <c r="D111" s="111">
        <v>8.1</v>
      </c>
      <c r="E111" s="111">
        <v>8.8000000000000007</v>
      </c>
      <c r="F111" s="111">
        <v>24</v>
      </c>
      <c r="P111" s="111">
        <v>8</v>
      </c>
      <c r="Q111" s="111">
        <v>8.8000000000000007</v>
      </c>
      <c r="R111" s="111">
        <v>21</v>
      </c>
    </row>
    <row r="112" spans="4:18" x14ac:dyDescent="0.2">
      <c r="D112" s="111">
        <v>7.2</v>
      </c>
      <c r="E112" s="111">
        <v>10.5</v>
      </c>
      <c r="F112" s="111">
        <v>27</v>
      </c>
      <c r="P112" s="111">
        <v>7.1</v>
      </c>
      <c r="Q112" s="111">
        <v>10.199999999999999</v>
      </c>
      <c r="R112" s="111">
        <v>26</v>
      </c>
    </row>
    <row r="113" spans="4:18" x14ac:dyDescent="0.2">
      <c r="D113" s="111">
        <v>8.1999999999999993</v>
      </c>
      <c r="E113" s="111">
        <v>9.9</v>
      </c>
      <c r="F113" s="111">
        <v>26</v>
      </c>
      <c r="P113" s="111">
        <v>8.6</v>
      </c>
      <c r="Q113" s="111">
        <v>10</v>
      </c>
      <c r="R113" s="111">
        <v>42</v>
      </c>
    </row>
    <row r="114" spans="4:18" x14ac:dyDescent="0.2">
      <c r="D114" s="111">
        <v>7.9</v>
      </c>
      <c r="E114" s="111">
        <v>7.9</v>
      </c>
      <c r="F114" s="111">
        <v>20</v>
      </c>
      <c r="P114" s="111">
        <v>6.9</v>
      </c>
      <c r="Q114" s="111">
        <v>11.8</v>
      </c>
      <c r="R114" s="111">
        <v>24</v>
      </c>
    </row>
    <row r="115" spans="4:18" x14ac:dyDescent="0.2">
      <c r="D115" s="111">
        <v>7.5</v>
      </c>
      <c r="E115" s="111">
        <v>10.1</v>
      </c>
      <c r="F115" s="111">
        <v>24</v>
      </c>
      <c r="P115" s="111">
        <v>8.8000000000000007</v>
      </c>
      <c r="Q115" s="111">
        <v>12</v>
      </c>
      <c r="R115" s="111">
        <v>36</v>
      </c>
    </row>
    <row r="116" spans="4:18" x14ac:dyDescent="0.2">
      <c r="D116" s="111">
        <v>7.3</v>
      </c>
      <c r="E116" s="111">
        <v>10.9</v>
      </c>
      <c r="F116" s="111">
        <v>28</v>
      </c>
      <c r="P116" s="111">
        <v>6.7</v>
      </c>
      <c r="Q116" s="111">
        <v>12.3</v>
      </c>
      <c r="R116" s="111">
        <v>24</v>
      </c>
    </row>
    <row r="117" spans="4:18" x14ac:dyDescent="0.2">
      <c r="D117" s="111">
        <v>6.5</v>
      </c>
      <c r="E117" s="111">
        <v>6.9</v>
      </c>
      <c r="F117" s="111">
        <v>13</v>
      </c>
      <c r="P117" s="111">
        <v>7.1</v>
      </c>
      <c r="Q117" s="111">
        <v>10.6</v>
      </c>
      <c r="R117" s="111">
        <v>27</v>
      </c>
    </row>
    <row r="118" spans="4:18" x14ac:dyDescent="0.2">
      <c r="D118" s="111">
        <v>5.9</v>
      </c>
      <c r="E118" s="111">
        <v>7.4</v>
      </c>
      <c r="F118" s="111">
        <v>15</v>
      </c>
      <c r="P118" s="111">
        <v>5.5</v>
      </c>
      <c r="Q118" s="111">
        <v>13.3</v>
      </c>
      <c r="R118" s="111">
        <v>16</v>
      </c>
    </row>
    <row r="119" spans="4:18" x14ac:dyDescent="0.2">
      <c r="D119" s="111">
        <v>5.7</v>
      </c>
      <c r="E119" s="111">
        <v>7.8</v>
      </c>
      <c r="F119" s="111">
        <v>11</v>
      </c>
      <c r="P119" s="111">
        <v>8.8000000000000007</v>
      </c>
      <c r="Q119" s="111">
        <v>13.5</v>
      </c>
      <c r="R119" s="111">
        <v>39</v>
      </c>
    </row>
    <row r="120" spans="4:18" x14ac:dyDescent="0.2">
      <c r="D120" s="111">
        <v>5.8</v>
      </c>
      <c r="E120" s="111">
        <v>7.3</v>
      </c>
      <c r="F120" s="111">
        <v>9</v>
      </c>
      <c r="P120" s="111">
        <v>6.5</v>
      </c>
      <c r="Q120" s="111">
        <v>10</v>
      </c>
      <c r="R120" s="111">
        <v>18</v>
      </c>
    </row>
    <row r="121" spans="4:18" x14ac:dyDescent="0.2">
      <c r="D121" s="111">
        <v>7.6</v>
      </c>
      <c r="E121" s="111">
        <v>7.4</v>
      </c>
      <c r="F121" s="111">
        <v>19</v>
      </c>
      <c r="P121" s="111">
        <v>6.5</v>
      </c>
      <c r="Q121" s="111">
        <v>9.9</v>
      </c>
      <c r="R121" s="111">
        <v>22</v>
      </c>
    </row>
    <row r="122" spans="4:18" x14ac:dyDescent="0.2">
      <c r="D122" s="111">
        <v>7.5</v>
      </c>
      <c r="E122" s="111">
        <v>8.1</v>
      </c>
      <c r="F122" s="111">
        <v>23</v>
      </c>
      <c r="P122" s="111">
        <v>7.7</v>
      </c>
      <c r="Q122" s="111">
        <v>11.8</v>
      </c>
      <c r="R122" s="111">
        <v>38</v>
      </c>
    </row>
    <row r="123" spans="4:18" x14ac:dyDescent="0.2">
      <c r="D123" s="111">
        <v>7.1</v>
      </c>
      <c r="E123" s="111">
        <v>7.5</v>
      </c>
      <c r="F123" s="111">
        <v>16</v>
      </c>
      <c r="P123" s="111">
        <v>8.9</v>
      </c>
      <c r="Q123" s="111">
        <v>5.5</v>
      </c>
      <c r="R123" s="111">
        <v>14</v>
      </c>
    </row>
    <row r="124" spans="4:18" x14ac:dyDescent="0.2">
      <c r="D124" s="111">
        <v>7.5</v>
      </c>
      <c r="E124" s="111">
        <v>7.1</v>
      </c>
      <c r="F124" s="111">
        <v>16</v>
      </c>
      <c r="P124" s="111">
        <v>10.8</v>
      </c>
      <c r="Q124" s="111">
        <v>10</v>
      </c>
      <c r="R124" s="111">
        <v>55</v>
      </c>
    </row>
    <row r="125" spans="4:18" x14ac:dyDescent="0.2">
      <c r="D125" s="111">
        <v>11</v>
      </c>
      <c r="E125" s="111">
        <v>14.9</v>
      </c>
      <c r="F125" s="111">
        <v>90</v>
      </c>
      <c r="P125" s="111">
        <v>7.8</v>
      </c>
      <c r="Q125" s="111">
        <v>9.9</v>
      </c>
      <c r="R125" s="111">
        <v>19</v>
      </c>
    </row>
    <row r="126" spans="4:18" x14ac:dyDescent="0.2">
      <c r="D126" s="111">
        <v>12.5</v>
      </c>
      <c r="E126" s="111">
        <v>16.600000000000001</v>
      </c>
      <c r="F126" s="111">
        <v>116</v>
      </c>
      <c r="P126" s="111">
        <v>8.5</v>
      </c>
      <c r="Q126" s="111">
        <v>7.9</v>
      </c>
      <c r="R126" s="111">
        <v>24</v>
      </c>
    </row>
    <row r="127" spans="4:18" x14ac:dyDescent="0.2">
      <c r="D127" s="111">
        <v>11.2</v>
      </c>
      <c r="E127" s="111">
        <v>14.6</v>
      </c>
      <c r="F127" s="111">
        <v>80</v>
      </c>
      <c r="P127" s="111">
        <v>6.2</v>
      </c>
      <c r="Q127" s="111">
        <v>7.9</v>
      </c>
      <c r="R127" s="111">
        <v>11</v>
      </c>
    </row>
    <row r="128" spans="4:18" x14ac:dyDescent="0.2">
      <c r="D128" s="111">
        <v>9.1999999999999993</v>
      </c>
      <c r="E128" s="111">
        <v>12.6</v>
      </c>
      <c r="F128" s="111">
        <v>46</v>
      </c>
      <c r="P128" s="111">
        <v>7</v>
      </c>
      <c r="Q128" s="111">
        <v>9.6999999999999993</v>
      </c>
      <c r="R128" s="111">
        <v>19</v>
      </c>
    </row>
    <row r="129" spans="4:18" x14ac:dyDescent="0.2">
      <c r="D129" s="111">
        <v>9.8000000000000007</v>
      </c>
      <c r="E129" s="111">
        <v>15</v>
      </c>
      <c r="F129" s="111">
        <v>72</v>
      </c>
      <c r="P129" s="111">
        <v>6.1</v>
      </c>
      <c r="Q129" s="111">
        <v>13.2</v>
      </c>
      <c r="R129" s="111">
        <v>23</v>
      </c>
    </row>
    <row r="130" spans="4:18" x14ac:dyDescent="0.2">
      <c r="D130" s="111">
        <v>13.9</v>
      </c>
      <c r="E130" s="111">
        <v>16.2</v>
      </c>
      <c r="F130" s="111">
        <v>138</v>
      </c>
      <c r="P130" s="111">
        <v>8</v>
      </c>
      <c r="Q130" s="111">
        <v>9.1999999999999993</v>
      </c>
      <c r="R130" s="111">
        <v>31</v>
      </c>
    </row>
    <row r="131" spans="4:18" x14ac:dyDescent="0.2">
      <c r="D131" s="111">
        <v>11.9</v>
      </c>
      <c r="E131" s="111">
        <v>14.2</v>
      </c>
      <c r="F131" s="111">
        <v>77</v>
      </c>
      <c r="P131" s="111">
        <v>7.4</v>
      </c>
      <c r="Q131" s="111">
        <v>11.3</v>
      </c>
      <c r="R131" s="111">
        <v>26</v>
      </c>
    </row>
    <row r="132" spans="4:18" x14ac:dyDescent="0.2">
      <c r="D132" s="111">
        <v>12.6</v>
      </c>
      <c r="E132" s="111">
        <v>15.5</v>
      </c>
      <c r="F132" s="111">
        <v>122</v>
      </c>
      <c r="P132" s="111">
        <v>8.4</v>
      </c>
      <c r="Q132" s="111">
        <v>13.6</v>
      </c>
      <c r="R132" s="111">
        <v>41</v>
      </c>
    </row>
    <row r="133" spans="4:18" x14ac:dyDescent="0.2">
      <c r="D133" s="111">
        <v>9.8000000000000007</v>
      </c>
      <c r="E133" s="111">
        <v>12.4</v>
      </c>
      <c r="F133" s="111">
        <v>53</v>
      </c>
    </row>
    <row r="134" spans="4:18" x14ac:dyDescent="0.2">
      <c r="D134" s="111">
        <v>9.1999999999999993</v>
      </c>
      <c r="E134" s="111">
        <v>11.5</v>
      </c>
      <c r="F134" s="111">
        <v>41</v>
      </c>
      <c r="P134" s="111" t="s">
        <v>932</v>
      </c>
      <c r="R134" s="111">
        <f>SUM(R4:R132)</f>
        <v>2904</v>
      </c>
    </row>
    <row r="135" spans="4:18" x14ac:dyDescent="0.2">
      <c r="D135" s="111">
        <v>7.5</v>
      </c>
      <c r="E135" s="111">
        <v>9.5</v>
      </c>
      <c r="F135" s="111">
        <v>20</v>
      </c>
      <c r="P135" s="111" t="s">
        <v>933</v>
      </c>
      <c r="R135" s="111">
        <f>COUNT(R4:R132)</f>
        <v>129</v>
      </c>
    </row>
    <row r="136" spans="4:18" x14ac:dyDescent="0.2">
      <c r="D136" s="111">
        <v>8.6999999999999993</v>
      </c>
      <c r="E136" s="111">
        <v>12</v>
      </c>
      <c r="F136" s="111">
        <v>43</v>
      </c>
    </row>
    <row r="137" spans="4:18" x14ac:dyDescent="0.2">
      <c r="D137" s="111">
        <v>6.2</v>
      </c>
      <c r="E137" s="111">
        <v>11</v>
      </c>
      <c r="F137" s="111">
        <v>27</v>
      </c>
      <c r="P137" s="111" t="s">
        <v>934</v>
      </c>
      <c r="Q137" s="111" t="s">
        <v>935</v>
      </c>
      <c r="R137" s="111" t="s">
        <v>936</v>
      </c>
    </row>
    <row r="138" spans="4:18" x14ac:dyDescent="0.2">
      <c r="D138" s="111">
        <v>9</v>
      </c>
      <c r="E138" s="111">
        <v>11.7</v>
      </c>
      <c r="F138" s="111">
        <v>48</v>
      </c>
      <c r="P138" s="111" t="s">
        <v>937</v>
      </c>
    </row>
    <row r="139" spans="4:18" x14ac:dyDescent="0.2">
      <c r="D139" s="111">
        <v>8</v>
      </c>
      <c r="E139" s="111">
        <v>11.1</v>
      </c>
      <c r="F139" s="111">
        <v>41</v>
      </c>
    </row>
    <row r="140" spans="4:18" x14ac:dyDescent="0.2">
      <c r="D140" s="111">
        <v>9.5</v>
      </c>
      <c r="E140" s="111">
        <v>14.5</v>
      </c>
      <c r="F140" s="111">
        <v>66</v>
      </c>
    </row>
    <row r="141" spans="4:18" x14ac:dyDescent="0.2">
      <c r="D141" s="111">
        <v>9.1</v>
      </c>
      <c r="E141" s="111">
        <v>11.5</v>
      </c>
      <c r="F141" s="111">
        <v>49</v>
      </c>
    </row>
    <row r="142" spans="4:18" x14ac:dyDescent="0.2">
      <c r="D142" s="111">
        <v>7.6</v>
      </c>
      <c r="E142" s="111">
        <v>11.8</v>
      </c>
      <c r="F142" s="111">
        <v>35</v>
      </c>
    </row>
    <row r="143" spans="4:18" x14ac:dyDescent="0.2">
      <c r="D143" s="111">
        <v>7.6</v>
      </c>
      <c r="E143" s="111">
        <v>10.7</v>
      </c>
      <c r="F143" s="111">
        <v>31</v>
      </c>
    </row>
    <row r="144" spans="4:18" x14ac:dyDescent="0.2">
      <c r="D144" s="111">
        <v>9.5</v>
      </c>
      <c r="E144" s="111">
        <v>12</v>
      </c>
      <c r="F144" s="111">
        <v>53</v>
      </c>
    </row>
    <row r="145" spans="4:6" x14ac:dyDescent="0.2">
      <c r="D145" s="111">
        <v>7.6</v>
      </c>
      <c r="E145" s="111">
        <v>10</v>
      </c>
      <c r="F145" s="111">
        <v>36</v>
      </c>
    </row>
    <row r="146" spans="4:6" x14ac:dyDescent="0.2">
      <c r="D146" s="111">
        <v>8.5</v>
      </c>
      <c r="E146" s="111">
        <v>10</v>
      </c>
      <c r="F146" s="111">
        <v>29</v>
      </c>
    </row>
    <row r="147" spans="4:6" x14ac:dyDescent="0.2">
      <c r="D147" s="111">
        <v>6.5</v>
      </c>
      <c r="E147" s="111">
        <v>8.5</v>
      </c>
      <c r="F147" s="111">
        <v>19</v>
      </c>
    </row>
    <row r="148" spans="4:6" x14ac:dyDescent="0.2">
      <c r="D148" s="111">
        <v>9</v>
      </c>
      <c r="E148" s="111">
        <v>11.6</v>
      </c>
      <c r="F148" s="111">
        <v>52</v>
      </c>
    </row>
    <row r="149" spans="4:6" x14ac:dyDescent="0.2">
      <c r="D149" s="111">
        <v>10.4</v>
      </c>
      <c r="E149" s="111">
        <v>11.5</v>
      </c>
      <c r="F149" s="111">
        <v>61</v>
      </c>
    </row>
    <row r="150" spans="4:6" x14ac:dyDescent="0.2">
      <c r="D150" s="111">
        <v>12.5</v>
      </c>
      <c r="E150" s="111">
        <v>13.8</v>
      </c>
      <c r="F150" s="111">
        <v>96</v>
      </c>
    </row>
    <row r="151" spans="4:6" x14ac:dyDescent="0.2">
      <c r="D151" s="111">
        <v>9.1</v>
      </c>
      <c r="E151" s="111">
        <v>11.8</v>
      </c>
      <c r="F151" s="111">
        <v>54</v>
      </c>
    </row>
    <row r="152" spans="4:6" x14ac:dyDescent="0.2">
      <c r="D152" s="111">
        <v>9</v>
      </c>
      <c r="E152" s="111">
        <v>4.7</v>
      </c>
      <c r="F152" s="111">
        <v>54</v>
      </c>
    </row>
    <row r="153" spans="4:6" x14ac:dyDescent="0.2">
      <c r="D153" s="111">
        <v>11.1</v>
      </c>
      <c r="E153" s="111">
        <v>13.8</v>
      </c>
      <c r="F153" s="111">
        <v>87</v>
      </c>
    </row>
    <row r="154" spans="4:6" x14ac:dyDescent="0.2">
      <c r="D154" s="111">
        <v>13</v>
      </c>
      <c r="E154" s="111">
        <v>13.2</v>
      </c>
      <c r="F154" s="111">
        <v>97</v>
      </c>
    </row>
    <row r="155" spans="4:6" x14ac:dyDescent="0.2">
      <c r="D155" s="111">
        <v>7.1</v>
      </c>
      <c r="E155" s="111">
        <v>12.9</v>
      </c>
      <c r="F155" s="111">
        <v>31</v>
      </c>
    </row>
    <row r="156" spans="4:6" x14ac:dyDescent="0.2">
      <c r="D156" s="111">
        <v>8.5</v>
      </c>
      <c r="E156" s="111">
        <v>11.3</v>
      </c>
      <c r="F156" s="111">
        <v>41</v>
      </c>
    </row>
    <row r="157" spans="4:6" x14ac:dyDescent="0.2">
      <c r="D157" s="111">
        <v>5.6</v>
      </c>
      <c r="E157" s="111">
        <v>9</v>
      </c>
      <c r="F157" s="111">
        <v>16</v>
      </c>
    </row>
    <row r="158" spans="4:6" x14ac:dyDescent="0.2">
      <c r="D158" s="111">
        <v>6.4</v>
      </c>
      <c r="E158" s="111">
        <v>8.1999999999999993</v>
      </c>
      <c r="F158" s="111">
        <v>16</v>
      </c>
    </row>
    <row r="159" spans="4:6" x14ac:dyDescent="0.2">
      <c r="D159" s="111">
        <v>10.9</v>
      </c>
      <c r="E159" s="111">
        <v>16.5</v>
      </c>
      <c r="F159" s="111">
        <v>83</v>
      </c>
    </row>
    <row r="160" spans="4:6" x14ac:dyDescent="0.2">
      <c r="D160" s="111">
        <v>10.199999999999999</v>
      </c>
      <c r="E160" s="111">
        <v>14.1</v>
      </c>
      <c r="F160" s="111">
        <v>79</v>
      </c>
    </row>
    <row r="161" spans="4:6" x14ac:dyDescent="0.2">
      <c r="D161" s="111">
        <v>8</v>
      </c>
      <c r="E161" s="111">
        <v>11.2</v>
      </c>
      <c r="F161" s="111">
        <v>38</v>
      </c>
    </row>
    <row r="162" spans="4:6" x14ac:dyDescent="0.2">
      <c r="D162" s="111">
        <v>9.1</v>
      </c>
      <c r="E162" s="111">
        <v>12.6</v>
      </c>
      <c r="F162" s="111">
        <v>55</v>
      </c>
    </row>
    <row r="163" spans="4:6" x14ac:dyDescent="0.2">
      <c r="D163" s="111">
        <v>10.1</v>
      </c>
      <c r="E163" s="111">
        <v>10</v>
      </c>
      <c r="F163" s="111">
        <v>59</v>
      </c>
    </row>
    <row r="164" spans="4:6" x14ac:dyDescent="0.2">
      <c r="D164" s="111">
        <v>10.6</v>
      </c>
      <c r="E164" s="111">
        <v>14.8</v>
      </c>
      <c r="F164" s="111">
        <v>79</v>
      </c>
    </row>
    <row r="165" spans="4:6" x14ac:dyDescent="0.2">
      <c r="D165" s="111">
        <v>6.2</v>
      </c>
      <c r="E165" s="111">
        <v>12</v>
      </c>
      <c r="F165" s="111">
        <v>28</v>
      </c>
    </row>
    <row r="166" spans="4:6" x14ac:dyDescent="0.2">
      <c r="D166" s="111">
        <v>10.3</v>
      </c>
      <c r="E166" s="111">
        <v>14.8</v>
      </c>
      <c r="F166" s="111">
        <v>75</v>
      </c>
    </row>
    <row r="167" spans="4:6" x14ac:dyDescent="0.2">
      <c r="D167" s="111">
        <v>8</v>
      </c>
      <c r="E167" s="111">
        <v>9.5</v>
      </c>
      <c r="F167" s="111">
        <v>29</v>
      </c>
    </row>
    <row r="168" spans="4:6" x14ac:dyDescent="0.2">
      <c r="D168" s="111">
        <v>9.5</v>
      </c>
      <c r="E168" s="111">
        <v>13.1</v>
      </c>
      <c r="F168" s="111">
        <v>57</v>
      </c>
    </row>
    <row r="169" spans="4:6" x14ac:dyDescent="0.2">
      <c r="D169" s="111">
        <v>8.1999999999999993</v>
      </c>
      <c r="E169" s="111">
        <v>11.9</v>
      </c>
      <c r="F169" s="111">
        <v>42</v>
      </c>
    </row>
    <row r="170" spans="4:6" x14ac:dyDescent="0.2">
      <c r="D170" s="111">
        <v>8.9</v>
      </c>
      <c r="E170" s="111">
        <v>10.5</v>
      </c>
      <c r="F170" s="111">
        <v>52</v>
      </c>
    </row>
    <row r="171" spans="4:6" x14ac:dyDescent="0.2">
      <c r="D171" s="111">
        <v>10</v>
      </c>
      <c r="E171" s="111">
        <v>12.5</v>
      </c>
      <c r="F171" s="111">
        <v>54</v>
      </c>
    </row>
    <row r="172" spans="4:6" x14ac:dyDescent="0.2">
      <c r="D172" s="111">
        <v>11.6</v>
      </c>
      <c r="E172" s="111">
        <v>15.5</v>
      </c>
      <c r="F172" s="111">
        <v>69</v>
      </c>
    </row>
    <row r="173" spans="4:6" x14ac:dyDescent="0.2">
      <c r="D173" s="111">
        <v>10.199999999999999</v>
      </c>
      <c r="E173" s="111">
        <v>14.6</v>
      </c>
      <c r="F173" s="111">
        <v>55</v>
      </c>
    </row>
    <row r="174" spans="4:6" x14ac:dyDescent="0.2">
      <c r="D174" s="111">
        <v>7</v>
      </c>
      <c r="E174" s="111">
        <v>11.4</v>
      </c>
      <c r="F174" s="111">
        <v>24</v>
      </c>
    </row>
    <row r="175" spans="4:6" x14ac:dyDescent="0.2">
      <c r="D175" s="111">
        <v>8</v>
      </c>
      <c r="E175" s="111">
        <v>12.1</v>
      </c>
      <c r="F175" s="111">
        <v>38</v>
      </c>
    </row>
    <row r="176" spans="4:6" x14ac:dyDescent="0.2">
      <c r="D176" s="111">
        <v>9.1999999999999993</v>
      </c>
      <c r="E176" s="111">
        <v>13.1</v>
      </c>
      <c r="F176" s="111">
        <v>41</v>
      </c>
    </row>
    <row r="177" spans="4:6" x14ac:dyDescent="0.2">
      <c r="D177" s="111">
        <v>8.5</v>
      </c>
      <c r="E177" s="111">
        <v>11.7</v>
      </c>
      <c r="F177" s="111">
        <v>39</v>
      </c>
    </row>
    <row r="178" spans="4:6" x14ac:dyDescent="0.2">
      <c r="D178" s="111">
        <v>8</v>
      </c>
      <c r="E178" s="111">
        <v>9.5</v>
      </c>
      <c r="F178" s="111">
        <v>30</v>
      </c>
    </row>
    <row r="179" spans="4:6" x14ac:dyDescent="0.2">
      <c r="D179" s="111">
        <v>9.4</v>
      </c>
      <c r="E179" s="111">
        <v>14</v>
      </c>
      <c r="F179" s="111">
        <v>63</v>
      </c>
    </row>
    <row r="180" spans="4:6" x14ac:dyDescent="0.2">
      <c r="D180" s="111">
        <v>6.7</v>
      </c>
      <c r="E180" s="111">
        <v>11.4</v>
      </c>
      <c r="F180" s="111">
        <v>31</v>
      </c>
    </row>
    <row r="181" spans="4:6" x14ac:dyDescent="0.2">
      <c r="D181" s="111">
        <v>6.9</v>
      </c>
      <c r="E181" s="111">
        <v>9.5</v>
      </c>
      <c r="F181" s="111">
        <v>24</v>
      </c>
    </row>
    <row r="182" spans="4:6" x14ac:dyDescent="0.2">
      <c r="D182" s="111">
        <v>9</v>
      </c>
      <c r="E182" s="111">
        <v>13.6</v>
      </c>
      <c r="F182" s="111">
        <v>55</v>
      </c>
    </row>
    <row r="183" spans="4:6" x14ac:dyDescent="0.2">
      <c r="D183" s="111">
        <v>9.5</v>
      </c>
      <c r="E183" s="111">
        <v>12</v>
      </c>
      <c r="F183" s="111">
        <v>43</v>
      </c>
    </row>
    <row r="184" spans="4:6" x14ac:dyDescent="0.2">
      <c r="D184" s="111">
        <v>8.8000000000000007</v>
      </c>
      <c r="E184" s="111">
        <v>11.9</v>
      </c>
      <c r="F184" s="111">
        <v>47</v>
      </c>
    </row>
    <row r="185" spans="4:6" x14ac:dyDescent="0.2">
      <c r="D185" s="111">
        <v>8</v>
      </c>
      <c r="E185" s="111">
        <v>11.2</v>
      </c>
      <c r="F185" s="111">
        <v>39</v>
      </c>
    </row>
    <row r="186" spans="4:6" x14ac:dyDescent="0.2">
      <c r="D186" s="111">
        <v>7.1</v>
      </c>
      <c r="E186" s="111">
        <v>11.3</v>
      </c>
      <c r="F186" s="111">
        <v>30</v>
      </c>
    </row>
    <row r="187" spans="4:6" x14ac:dyDescent="0.2">
      <c r="D187" s="111">
        <v>7.1</v>
      </c>
      <c r="E187" s="111">
        <v>7.8</v>
      </c>
      <c r="F187" s="111">
        <v>25</v>
      </c>
    </row>
    <row r="188" spans="4:6" x14ac:dyDescent="0.2">
      <c r="D188" s="111">
        <v>7.9</v>
      </c>
      <c r="E188" s="111">
        <v>12.5</v>
      </c>
      <c r="F188" s="111">
        <v>43</v>
      </c>
    </row>
    <row r="189" spans="4:6" x14ac:dyDescent="0.2">
      <c r="D189" s="111">
        <v>7</v>
      </c>
      <c r="E189" s="111">
        <v>9.6</v>
      </c>
      <c r="F189" s="111">
        <v>26</v>
      </c>
    </row>
    <row r="190" spans="4:6" x14ac:dyDescent="0.2">
      <c r="D190" s="111">
        <v>7</v>
      </c>
      <c r="E190" s="111">
        <v>8.5</v>
      </c>
      <c r="F190" s="111">
        <v>21</v>
      </c>
    </row>
    <row r="191" spans="4:6" x14ac:dyDescent="0.2">
      <c r="D191" s="111">
        <v>9.3000000000000007</v>
      </c>
      <c r="E191" s="111">
        <v>12</v>
      </c>
      <c r="F191" s="111">
        <v>49</v>
      </c>
    </row>
    <row r="192" spans="4:6" x14ac:dyDescent="0.2">
      <c r="D192" s="111">
        <v>7.6</v>
      </c>
      <c r="E192" s="111">
        <v>11</v>
      </c>
      <c r="F192" s="111">
        <v>31</v>
      </c>
    </row>
    <row r="193" spans="4:6" x14ac:dyDescent="0.2">
      <c r="D193" s="111">
        <v>8.9</v>
      </c>
      <c r="E193" s="111">
        <v>13.4</v>
      </c>
      <c r="F193" s="111">
        <v>38</v>
      </c>
    </row>
    <row r="194" spans="4:6" x14ac:dyDescent="0.2">
      <c r="D194" s="111">
        <v>8.6</v>
      </c>
      <c r="E194" s="111">
        <v>10.5</v>
      </c>
      <c r="F194" s="111">
        <v>37</v>
      </c>
    </row>
    <row r="195" spans="4:6" x14ac:dyDescent="0.2">
      <c r="D195" s="111">
        <v>7.3</v>
      </c>
      <c r="E195" s="111">
        <v>12.1</v>
      </c>
      <c r="F195" s="111">
        <v>39</v>
      </c>
    </row>
    <row r="196" spans="4:6" x14ac:dyDescent="0.2">
      <c r="D196" s="111">
        <v>9.1999999999999993</v>
      </c>
      <c r="E196" s="111">
        <v>12.6</v>
      </c>
      <c r="F196" s="111">
        <v>54</v>
      </c>
    </row>
    <row r="197" spans="4:6" x14ac:dyDescent="0.2">
      <c r="D197" s="111">
        <v>11.2</v>
      </c>
      <c r="E197" s="111">
        <v>16.600000000000001</v>
      </c>
      <c r="F197" s="111">
        <v>106</v>
      </c>
    </row>
    <row r="198" spans="4:6" x14ac:dyDescent="0.2">
      <c r="D198" s="111">
        <v>13.4</v>
      </c>
      <c r="E198" s="111">
        <v>14.8</v>
      </c>
      <c r="F198" s="111">
        <v>121</v>
      </c>
    </row>
    <row r="199" spans="4:6" x14ac:dyDescent="0.2">
      <c r="D199" s="111">
        <v>11.2</v>
      </c>
      <c r="E199" s="111">
        <v>15.5</v>
      </c>
      <c r="F199" s="111">
        <v>89</v>
      </c>
    </row>
    <row r="200" spans="4:6" x14ac:dyDescent="0.2">
      <c r="D200" s="111">
        <v>10.4</v>
      </c>
      <c r="E200" s="111">
        <v>16.5</v>
      </c>
      <c r="F200" s="111">
        <v>85</v>
      </c>
    </row>
    <row r="201" spans="4:6" x14ac:dyDescent="0.2">
      <c r="D201" s="111">
        <v>10.199999999999999</v>
      </c>
      <c r="E201" s="111">
        <v>16.100000000000001</v>
      </c>
      <c r="F201" s="111">
        <v>76</v>
      </c>
    </row>
    <row r="202" spans="4:6" x14ac:dyDescent="0.2">
      <c r="D202" s="111">
        <v>10.4</v>
      </c>
      <c r="E202" s="111">
        <v>14.7</v>
      </c>
      <c r="F202" s="111">
        <v>80</v>
      </c>
    </row>
    <row r="203" spans="4:6" x14ac:dyDescent="0.2">
      <c r="D203" s="111">
        <v>12.6</v>
      </c>
      <c r="E203" s="111">
        <v>14.8</v>
      </c>
      <c r="F203" s="111">
        <v>100</v>
      </c>
    </row>
    <row r="204" spans="4:6" x14ac:dyDescent="0.2">
      <c r="D204" s="111">
        <v>10.1</v>
      </c>
      <c r="E204" s="111">
        <v>13.4</v>
      </c>
      <c r="F204" s="111">
        <v>57</v>
      </c>
    </row>
    <row r="205" spans="4:6" x14ac:dyDescent="0.2">
      <c r="D205" s="111">
        <v>10.199999999999999</v>
      </c>
      <c r="E205" s="111">
        <v>13.6</v>
      </c>
      <c r="F205" s="111">
        <v>80</v>
      </c>
    </row>
    <row r="206" spans="4:6" x14ac:dyDescent="0.2">
      <c r="D206" s="111">
        <v>15</v>
      </c>
      <c r="E206" s="111">
        <v>17.7</v>
      </c>
      <c r="F206" s="111">
        <v>154</v>
      </c>
    </row>
    <row r="207" spans="4:6" x14ac:dyDescent="0.2">
      <c r="D207" s="111">
        <v>12.4</v>
      </c>
      <c r="E207" s="111">
        <v>12.2</v>
      </c>
      <c r="F207" s="111">
        <v>84</v>
      </c>
    </row>
    <row r="208" spans="4:6" x14ac:dyDescent="0.2">
      <c r="D208" s="111">
        <v>11.4</v>
      </c>
      <c r="E208" s="111">
        <v>13.4</v>
      </c>
      <c r="F208" s="111">
        <v>75</v>
      </c>
    </row>
    <row r="209" spans="4:6" x14ac:dyDescent="0.2">
      <c r="D209" s="111">
        <v>10.4</v>
      </c>
      <c r="E209" s="111">
        <v>14.6</v>
      </c>
      <c r="F209" s="111">
        <v>75</v>
      </c>
    </row>
    <row r="210" spans="4:6" x14ac:dyDescent="0.2">
      <c r="D210" s="111">
        <v>10.4</v>
      </c>
      <c r="E210" s="111">
        <v>13.5</v>
      </c>
      <c r="F210" s="111">
        <v>69</v>
      </c>
    </row>
    <row r="211" spans="4:6" x14ac:dyDescent="0.2">
      <c r="D211" s="111">
        <v>10.7</v>
      </c>
      <c r="E211" s="111">
        <v>12.9</v>
      </c>
      <c r="F211" s="111">
        <v>68</v>
      </c>
    </row>
    <row r="212" spans="4:6" x14ac:dyDescent="0.2">
      <c r="D212" s="111">
        <v>9.4</v>
      </c>
      <c r="E212" s="111">
        <v>14.5</v>
      </c>
      <c r="F212" s="111">
        <v>52</v>
      </c>
    </row>
    <row r="213" spans="4:6" x14ac:dyDescent="0.2">
      <c r="D213" s="111">
        <v>9.6</v>
      </c>
      <c r="E213" s="111">
        <v>14.4</v>
      </c>
      <c r="F213" s="111">
        <v>50</v>
      </c>
    </row>
    <row r="214" spans="4:6" x14ac:dyDescent="0.2">
      <c r="D214" s="111">
        <v>10</v>
      </c>
      <c r="E214" s="111">
        <v>15.4</v>
      </c>
      <c r="F214" s="111">
        <v>64</v>
      </c>
    </row>
    <row r="215" spans="4:6" x14ac:dyDescent="0.2">
      <c r="D215" s="111">
        <v>9.1</v>
      </c>
      <c r="E215" s="111">
        <v>16.2</v>
      </c>
      <c r="F215" s="111">
        <v>60</v>
      </c>
    </row>
    <row r="216" spans="4:6" x14ac:dyDescent="0.2">
      <c r="D216" s="111">
        <v>8.4</v>
      </c>
      <c r="E216" s="111">
        <v>8.6999999999999993</v>
      </c>
      <c r="F216" s="111">
        <v>30</v>
      </c>
    </row>
    <row r="217" spans="4:6" x14ac:dyDescent="0.2">
      <c r="D217" s="111">
        <v>7.1</v>
      </c>
      <c r="E217" s="111">
        <v>10.5</v>
      </c>
      <c r="F217" s="111">
        <v>24</v>
      </c>
    </row>
    <row r="218" spans="4:6" x14ac:dyDescent="0.2">
      <c r="D218" s="111">
        <v>9.1999999999999993</v>
      </c>
      <c r="E218" s="111">
        <v>11.2</v>
      </c>
      <c r="F218" s="111">
        <v>48</v>
      </c>
    </row>
    <row r="219" spans="4:6" x14ac:dyDescent="0.2">
      <c r="D219" s="111">
        <v>10.5</v>
      </c>
      <c r="E219" s="111">
        <v>16.2</v>
      </c>
      <c r="F219" s="111">
        <v>81</v>
      </c>
    </row>
    <row r="220" spans="4:6" x14ac:dyDescent="0.2">
      <c r="D220" s="111">
        <v>11.2</v>
      </c>
      <c r="E220" s="111">
        <v>14.1</v>
      </c>
      <c r="F220" s="111">
        <v>70</v>
      </c>
    </row>
    <row r="221" spans="4:6" x14ac:dyDescent="0.2">
      <c r="D221" s="111">
        <v>7.7</v>
      </c>
      <c r="E221" s="111">
        <v>11.4</v>
      </c>
      <c r="F221" s="111">
        <v>32</v>
      </c>
    </row>
    <row r="222" spans="4:6" x14ac:dyDescent="0.2">
      <c r="D222" s="111">
        <v>10.8</v>
      </c>
      <c r="E222" s="111">
        <v>14.3</v>
      </c>
      <c r="F222" s="111">
        <v>66</v>
      </c>
    </row>
    <row r="223" spans="4:6" x14ac:dyDescent="0.2">
      <c r="D223" s="111">
        <v>8.9</v>
      </c>
      <c r="E223" s="111">
        <v>15.9</v>
      </c>
      <c r="F223" s="111">
        <v>58</v>
      </c>
    </row>
    <row r="224" spans="4:6" x14ac:dyDescent="0.2">
      <c r="D224" s="111">
        <v>13.4</v>
      </c>
      <c r="E224" s="111">
        <v>16.100000000000001</v>
      </c>
      <c r="F224" s="111">
        <v>122</v>
      </c>
    </row>
    <row r="225" spans="4:6" x14ac:dyDescent="0.2">
      <c r="D225" s="111">
        <v>11.6</v>
      </c>
      <c r="E225" s="111">
        <v>15</v>
      </c>
      <c r="F225" s="111">
        <v>84</v>
      </c>
    </row>
    <row r="226" spans="4:6" x14ac:dyDescent="0.2">
      <c r="D226" s="111">
        <v>9.5</v>
      </c>
      <c r="E226" s="111">
        <v>13.4</v>
      </c>
      <c r="F226" s="111">
        <v>59</v>
      </c>
    </row>
    <row r="227" spans="4:6" x14ac:dyDescent="0.2">
      <c r="D227" s="111">
        <v>9.6</v>
      </c>
      <c r="E227" s="111">
        <v>12.9</v>
      </c>
      <c r="F227" s="111">
        <v>57</v>
      </c>
    </row>
    <row r="228" spans="4:6" x14ac:dyDescent="0.2">
      <c r="D228" s="111">
        <v>9.1</v>
      </c>
      <c r="E228" s="111">
        <v>12</v>
      </c>
      <c r="F228" s="111">
        <v>45</v>
      </c>
    </row>
    <row r="229" spans="4:6" x14ac:dyDescent="0.2">
      <c r="D229" s="111">
        <v>8.8000000000000007</v>
      </c>
      <c r="E229" s="111">
        <v>12.9</v>
      </c>
      <c r="F229" s="111">
        <v>49</v>
      </c>
    </row>
    <row r="230" spans="4:6" x14ac:dyDescent="0.2">
      <c r="D230" s="111">
        <v>11.1</v>
      </c>
      <c r="E230" s="111">
        <v>13.5</v>
      </c>
      <c r="F230" s="111">
        <v>78</v>
      </c>
    </row>
    <row r="231" spans="4:6" x14ac:dyDescent="0.2">
      <c r="D231" s="111">
        <v>9.1</v>
      </c>
      <c r="E231" s="111">
        <v>13.3</v>
      </c>
      <c r="F231" s="111">
        <v>57</v>
      </c>
    </row>
    <row r="232" spans="4:6" x14ac:dyDescent="0.2">
      <c r="D232" s="111">
        <v>9.1999999999999993</v>
      </c>
      <c r="E232" s="111">
        <v>16.8</v>
      </c>
      <c r="F232" s="111">
        <v>76</v>
      </c>
    </row>
    <row r="233" spans="4:6" x14ac:dyDescent="0.2">
      <c r="D233" s="111">
        <v>9.6</v>
      </c>
      <c r="E233" s="111">
        <v>13.3</v>
      </c>
      <c r="F233" s="111">
        <v>60</v>
      </c>
    </row>
    <row r="234" spans="4:6" x14ac:dyDescent="0.2">
      <c r="D234" s="111">
        <v>9.3000000000000007</v>
      </c>
      <c r="E234" s="111">
        <v>13.6</v>
      </c>
      <c r="F234" s="111">
        <v>61</v>
      </c>
    </row>
    <row r="235" spans="4:6" x14ac:dyDescent="0.2">
      <c r="D235" s="111">
        <v>9.1999999999999993</v>
      </c>
      <c r="E235" s="111">
        <v>10.7</v>
      </c>
      <c r="F235" s="111">
        <v>42</v>
      </c>
    </row>
    <row r="236" spans="4:6" x14ac:dyDescent="0.2">
      <c r="D236" s="111">
        <v>8.8000000000000007</v>
      </c>
      <c r="E236" s="111">
        <v>12.7</v>
      </c>
      <c r="F236" s="111">
        <v>45</v>
      </c>
    </row>
    <row r="237" spans="4:6" x14ac:dyDescent="0.2">
      <c r="D237" s="111">
        <v>11.2</v>
      </c>
      <c r="E237" s="111">
        <v>14.6</v>
      </c>
      <c r="F237" s="111">
        <v>85</v>
      </c>
    </row>
    <row r="238" spans="4:6" x14ac:dyDescent="0.2">
      <c r="D238" s="111">
        <v>11.2</v>
      </c>
      <c r="E238" s="111">
        <v>10.199999999999999</v>
      </c>
      <c r="F238" s="111">
        <v>63</v>
      </c>
    </row>
    <row r="239" spans="4:6" x14ac:dyDescent="0.2">
      <c r="D239" s="111">
        <v>9.6</v>
      </c>
      <c r="E239" s="111">
        <v>13.5</v>
      </c>
      <c r="F239" s="111">
        <v>63</v>
      </c>
    </row>
    <row r="240" spans="4:6" x14ac:dyDescent="0.2">
      <c r="D240" s="111">
        <v>10</v>
      </c>
      <c r="E240" s="111">
        <v>15.5</v>
      </c>
      <c r="F240" s="111">
        <v>69</v>
      </c>
    </row>
    <row r="241" spans="4:6" x14ac:dyDescent="0.2">
      <c r="D241" s="111">
        <v>9.8000000000000007</v>
      </c>
      <c r="E241" s="111">
        <v>15.8</v>
      </c>
      <c r="F241" s="111">
        <v>69</v>
      </c>
    </row>
    <row r="242" spans="4:6" x14ac:dyDescent="0.2">
      <c r="D242" s="111">
        <v>10.199999999999999</v>
      </c>
      <c r="E242" s="111">
        <v>14.8</v>
      </c>
      <c r="F242" s="111">
        <v>72</v>
      </c>
    </row>
    <row r="243" spans="4:6" x14ac:dyDescent="0.2">
      <c r="D243" s="111">
        <v>9.5</v>
      </c>
      <c r="E243" s="111">
        <v>16.100000000000001</v>
      </c>
      <c r="F243" s="111">
        <v>71</v>
      </c>
    </row>
    <row r="244" spans="4:6" x14ac:dyDescent="0.2">
      <c r="D244" s="111">
        <v>10</v>
      </c>
      <c r="E244" s="111">
        <v>14.8</v>
      </c>
      <c r="F244" s="111">
        <v>62</v>
      </c>
    </row>
    <row r="245" spans="4:6" x14ac:dyDescent="0.2">
      <c r="D245" s="111">
        <v>9.9</v>
      </c>
      <c r="E245" s="111">
        <v>11.4</v>
      </c>
      <c r="F245" s="111">
        <v>53</v>
      </c>
    </row>
    <row r="246" spans="4:6" x14ac:dyDescent="0.2">
      <c r="D246" s="111">
        <v>12.1</v>
      </c>
      <c r="E246" s="111">
        <v>14.8</v>
      </c>
      <c r="F246" s="111">
        <v>86</v>
      </c>
    </row>
    <row r="247" spans="4:6" x14ac:dyDescent="0.2">
      <c r="D247" s="111">
        <v>9.3000000000000007</v>
      </c>
      <c r="E247" s="111">
        <v>14.5</v>
      </c>
      <c r="F247" s="111">
        <v>51</v>
      </c>
    </row>
    <row r="248" spans="4:6" x14ac:dyDescent="0.2">
      <c r="D248" s="111">
        <v>9.6999999999999993</v>
      </c>
      <c r="E248" s="111">
        <v>13.4</v>
      </c>
      <c r="F248" s="111">
        <v>55</v>
      </c>
    </row>
    <row r="249" spans="4:6" x14ac:dyDescent="0.2">
      <c r="D249" s="111">
        <v>9.6</v>
      </c>
      <c r="E249" s="111">
        <v>12.2</v>
      </c>
      <c r="F249" s="111">
        <v>46</v>
      </c>
    </row>
    <row r="250" spans="4:6" x14ac:dyDescent="0.2">
      <c r="D250" s="111">
        <v>10.1</v>
      </c>
      <c r="E250" s="111">
        <v>10.4</v>
      </c>
      <c r="F250" s="111">
        <v>51</v>
      </c>
    </row>
    <row r="251" spans="4:6" x14ac:dyDescent="0.2">
      <c r="D251" s="111">
        <v>11.5</v>
      </c>
      <c r="E251" s="111">
        <v>15</v>
      </c>
      <c r="F251" s="111">
        <v>98</v>
      </c>
    </row>
    <row r="252" spans="4:6" x14ac:dyDescent="0.2">
      <c r="D252" s="111">
        <v>12.1</v>
      </c>
      <c r="E252" s="111">
        <v>14.5</v>
      </c>
      <c r="F252" s="111">
        <v>92</v>
      </c>
    </row>
    <row r="253" spans="4:6" x14ac:dyDescent="0.2">
      <c r="D253" s="111">
        <v>11</v>
      </c>
      <c r="E253" s="111">
        <v>14.6</v>
      </c>
      <c r="F253" s="111">
        <v>89</v>
      </c>
    </row>
    <row r="254" spans="4:6" x14ac:dyDescent="0.2">
      <c r="D254" s="111">
        <v>11.1</v>
      </c>
      <c r="E254" s="111">
        <v>15.9</v>
      </c>
      <c r="F254" s="111">
        <v>88</v>
      </c>
    </row>
    <row r="255" spans="4:6" x14ac:dyDescent="0.2">
      <c r="D255" s="111">
        <v>11.6</v>
      </c>
      <c r="E255" s="111">
        <v>14.5</v>
      </c>
      <c r="F255" s="111">
        <v>68</v>
      </c>
    </row>
    <row r="256" spans="4:6" x14ac:dyDescent="0.2">
      <c r="D256" s="109" t="s">
        <v>932</v>
      </c>
      <c r="F256" s="111">
        <f>SUM(F4:F255)</f>
        <v>13627</v>
      </c>
    </row>
    <row r="257" spans="4:6" x14ac:dyDescent="0.2">
      <c r="D257" s="111" t="s">
        <v>933</v>
      </c>
      <c r="F257" s="111">
        <f>COUNT(F4:F255)</f>
        <v>252</v>
      </c>
    </row>
    <row r="258" spans="4:6" x14ac:dyDescent="0.2">
      <c r="D258" s="109"/>
    </row>
    <row r="259" spans="4:6" x14ac:dyDescent="0.2">
      <c r="D259" s="109"/>
    </row>
    <row r="260" spans="4:6" x14ac:dyDescent="0.2">
      <c r="D260" s="109" t="s">
        <v>934</v>
      </c>
      <c r="E260" s="111" t="s">
        <v>938</v>
      </c>
      <c r="F260" s="111" t="s">
        <v>939</v>
      </c>
    </row>
    <row r="261" spans="4:6" x14ac:dyDescent="0.2">
      <c r="D261" s="109" t="s">
        <v>937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9CD97-5BC9-4B65-B983-B1E539AEAFD7}">
  <sheetPr>
    <tabColor theme="5" tint="0.59999389629810485"/>
    <outlinePr summaryBelow="0" summaryRight="0"/>
  </sheetPr>
  <dimension ref="A1:AE1081"/>
  <sheetViews>
    <sheetView zoomScale="70" zoomScaleNormal="70" workbookViewId="0">
      <pane ySplit="1" topLeftCell="A2" activePane="bottomLeft" state="frozen"/>
      <selection activeCell="B1" sqref="B1"/>
      <selection pane="bottomLeft" activeCell="E7" sqref="E7"/>
    </sheetView>
  </sheetViews>
  <sheetFormatPr defaultColWidth="12.7109375" defaultRowHeight="15.75" customHeight="1" x14ac:dyDescent="0.2"/>
  <cols>
    <col min="1" max="1" width="16.28515625" style="99" customWidth="1"/>
    <col min="2" max="2" width="14.85546875" style="99" customWidth="1"/>
    <col min="3" max="3" width="0" style="99" hidden="1" customWidth="1"/>
    <col min="4" max="9" width="12.7109375" style="99"/>
    <col min="10" max="10" width="17.7109375" style="99" customWidth="1"/>
    <col min="11" max="11" width="12.7109375" style="99"/>
    <col min="12" max="12" width="15.7109375" style="99" customWidth="1"/>
    <col min="13" max="17" width="12.7109375" style="99"/>
    <col min="18" max="18" width="14.7109375" style="99" customWidth="1"/>
    <col min="19" max="20" width="12.7109375" style="99"/>
    <col min="21" max="21" width="14.28515625" style="99" customWidth="1"/>
    <col min="22" max="22" width="14" style="99" customWidth="1"/>
    <col min="23" max="23" width="13.7109375" style="99" customWidth="1"/>
    <col min="24" max="24" width="14.140625" style="99" customWidth="1"/>
    <col min="25" max="25" width="13.85546875" style="99" customWidth="1"/>
    <col min="26" max="26" width="13.7109375" style="99" customWidth="1"/>
    <col min="27" max="27" width="17.28515625" style="99" customWidth="1"/>
    <col min="28" max="28" width="19.7109375" style="99" customWidth="1"/>
    <col min="29" max="29" width="18.85546875" style="99" customWidth="1"/>
    <col min="30" max="31" width="14.7109375" style="99" customWidth="1"/>
    <col min="32" max="16384" width="12.7109375" style="99"/>
  </cols>
  <sheetData>
    <row r="1" spans="1:31" ht="89.25" x14ac:dyDescent="0.2">
      <c r="A1" s="119" t="s">
        <v>940</v>
      </c>
      <c r="B1" s="120"/>
      <c r="C1" s="120"/>
      <c r="D1" s="107">
        <v>44749</v>
      </c>
      <c r="E1" s="107">
        <v>44756</v>
      </c>
      <c r="F1" s="107">
        <v>44764</v>
      </c>
      <c r="G1" s="120" t="s">
        <v>157</v>
      </c>
      <c r="H1" s="107">
        <v>44778</v>
      </c>
      <c r="I1" s="107">
        <v>44785</v>
      </c>
      <c r="J1" s="107">
        <v>44792</v>
      </c>
      <c r="K1" s="107">
        <v>44795</v>
      </c>
      <c r="L1" s="107">
        <v>44799</v>
      </c>
      <c r="M1" s="107">
        <v>44806</v>
      </c>
      <c r="N1" s="107">
        <v>44813</v>
      </c>
      <c r="O1" s="107">
        <v>44820</v>
      </c>
      <c r="P1" s="107">
        <v>44827</v>
      </c>
      <c r="Q1" s="107">
        <v>44834</v>
      </c>
      <c r="R1" s="107">
        <v>44841</v>
      </c>
      <c r="S1" s="107">
        <v>44852</v>
      </c>
      <c r="T1" s="107">
        <v>44855</v>
      </c>
      <c r="U1" s="120"/>
      <c r="V1" s="120"/>
      <c r="W1" s="120"/>
      <c r="X1" s="120"/>
      <c r="Y1" s="120"/>
      <c r="AE1" s="121"/>
    </row>
    <row r="2" spans="1:31" ht="12.75" x14ac:dyDescent="0.2">
      <c r="A2" s="150" t="s">
        <v>941</v>
      </c>
      <c r="B2" s="139"/>
      <c r="C2" s="139">
        <v>44740</v>
      </c>
      <c r="D2" s="139"/>
      <c r="E2" s="139"/>
      <c r="F2" s="139"/>
      <c r="G2" s="139"/>
      <c r="H2" s="139"/>
      <c r="I2" s="139"/>
      <c r="J2" s="139"/>
      <c r="K2" s="139"/>
      <c r="L2" s="139"/>
      <c r="M2" s="139"/>
      <c r="N2" s="139"/>
      <c r="O2" s="139"/>
      <c r="P2" s="139"/>
      <c r="Q2" s="139"/>
      <c r="R2" s="139"/>
      <c r="S2" s="139"/>
      <c r="T2" s="139"/>
      <c r="U2" s="139"/>
      <c r="V2" s="139"/>
      <c r="W2" s="139"/>
      <c r="X2" s="139"/>
      <c r="Y2" s="139"/>
      <c r="Z2" s="124"/>
      <c r="AA2" s="124"/>
      <c r="AB2" s="124"/>
      <c r="AC2" s="124"/>
      <c r="AD2" s="124"/>
      <c r="AE2" s="121"/>
    </row>
    <row r="3" spans="1:31" s="116" customFormat="1" ht="27.6" customHeight="1" x14ac:dyDescent="0.2">
      <c r="A3" s="253" t="s">
        <v>160</v>
      </c>
      <c r="B3" s="125" t="s">
        <v>161</v>
      </c>
      <c r="C3" s="126"/>
      <c r="D3" s="125"/>
      <c r="E3" s="125">
        <v>4</v>
      </c>
      <c r="F3" s="125">
        <v>1</v>
      </c>
      <c r="G3" s="125"/>
      <c r="H3" s="125"/>
      <c r="I3" s="125"/>
      <c r="J3" s="125"/>
      <c r="K3" s="125"/>
      <c r="L3" s="125"/>
      <c r="M3" s="125"/>
      <c r="N3" s="125"/>
      <c r="O3" s="125"/>
      <c r="P3" s="125"/>
      <c r="Q3" s="125"/>
      <c r="R3" s="125"/>
      <c r="S3" s="125"/>
      <c r="T3" s="125"/>
      <c r="U3" s="125"/>
      <c r="V3" s="125"/>
      <c r="W3" s="125"/>
      <c r="X3" s="125"/>
      <c r="Y3" s="125"/>
      <c r="Z3" s="115"/>
      <c r="AE3" s="127"/>
    </row>
    <row r="4" spans="1:31" ht="20.45" customHeight="1" x14ac:dyDescent="0.2">
      <c r="A4" s="254"/>
      <c r="B4" s="125" t="s">
        <v>204</v>
      </c>
      <c r="C4" s="126"/>
      <c r="D4" s="125"/>
      <c r="E4" s="125"/>
      <c r="F4" s="125">
        <v>1</v>
      </c>
      <c r="G4" s="125"/>
      <c r="H4" s="125"/>
      <c r="I4" s="125"/>
      <c r="J4" s="125"/>
      <c r="K4" s="125"/>
      <c r="L4" s="125"/>
      <c r="M4" s="125"/>
      <c r="N4" s="125"/>
      <c r="O4" s="125"/>
      <c r="P4" s="125"/>
      <c r="Q4" s="125"/>
      <c r="R4" s="125"/>
      <c r="S4" s="125"/>
      <c r="T4" s="125"/>
      <c r="U4" s="125"/>
      <c r="V4" s="125"/>
      <c r="W4" s="125"/>
      <c r="X4" s="125"/>
      <c r="Y4" s="125"/>
      <c r="AE4" s="124"/>
    </row>
    <row r="5" spans="1:31" ht="20.45" customHeight="1" x14ac:dyDescent="0.2">
      <c r="A5" s="254"/>
      <c r="B5" s="125" t="s">
        <v>164</v>
      </c>
      <c r="C5" s="126"/>
      <c r="D5" s="125"/>
      <c r="E5" s="125"/>
      <c r="F5" s="125">
        <v>2</v>
      </c>
      <c r="G5" s="125"/>
      <c r="H5" s="125"/>
      <c r="I5" s="125"/>
      <c r="J5" s="125"/>
      <c r="K5" s="125"/>
      <c r="L5" s="125"/>
      <c r="M5" s="125"/>
      <c r="N5" s="125"/>
      <c r="O5" s="125"/>
      <c r="P5" s="125"/>
      <c r="Q5" s="125"/>
      <c r="R5" s="125"/>
      <c r="S5" s="125"/>
      <c r="T5" s="125"/>
      <c r="U5" s="125"/>
      <c r="V5" s="125"/>
      <c r="W5" s="125"/>
      <c r="X5" s="125"/>
      <c r="Y5" s="125"/>
      <c r="Z5" s="117"/>
      <c r="AE5" s="124"/>
    </row>
    <row r="6" spans="1:31" ht="17.45" customHeight="1" x14ac:dyDescent="0.2">
      <c r="A6" s="255"/>
      <c r="B6" s="143" t="s">
        <v>165</v>
      </c>
      <c r="C6" s="143"/>
      <c r="D6" s="144"/>
      <c r="E6" s="144"/>
      <c r="F6" s="144"/>
      <c r="G6" s="144">
        <v>1</v>
      </c>
      <c r="H6" s="144">
        <v>2</v>
      </c>
      <c r="I6" s="144">
        <v>2</v>
      </c>
      <c r="J6" s="144">
        <v>2</v>
      </c>
      <c r="K6" s="144"/>
      <c r="L6" s="144">
        <v>2</v>
      </c>
      <c r="M6" s="144">
        <v>3</v>
      </c>
      <c r="N6" s="144"/>
      <c r="O6" s="144">
        <v>2</v>
      </c>
      <c r="P6" s="144">
        <v>2</v>
      </c>
      <c r="Q6" s="144">
        <v>3</v>
      </c>
      <c r="R6" s="144">
        <v>3</v>
      </c>
      <c r="S6" s="144">
        <v>2</v>
      </c>
      <c r="T6" s="144"/>
      <c r="U6" s="144"/>
      <c r="V6" s="144"/>
      <c r="W6" s="144"/>
      <c r="X6" s="144"/>
      <c r="Y6" s="144"/>
      <c r="AE6" s="124"/>
    </row>
    <row r="7" spans="1:31" ht="19.350000000000001" customHeight="1" x14ac:dyDescent="0.2">
      <c r="A7" s="259" t="s">
        <v>166</v>
      </c>
      <c r="B7" s="130" t="s">
        <v>167</v>
      </c>
      <c r="C7" s="131"/>
      <c r="D7" s="131"/>
      <c r="E7" s="131"/>
      <c r="F7" s="131"/>
      <c r="G7" s="131"/>
      <c r="H7" s="131"/>
      <c r="I7" s="131"/>
      <c r="J7" s="131"/>
      <c r="K7" s="131"/>
      <c r="L7" s="131"/>
      <c r="M7" s="131"/>
      <c r="N7" s="131"/>
      <c r="O7" s="131"/>
      <c r="P7" s="131"/>
      <c r="Q7" s="131"/>
      <c r="R7" s="131"/>
      <c r="S7" s="131"/>
      <c r="T7" s="131"/>
      <c r="U7" s="131"/>
      <c r="V7" s="131"/>
      <c r="W7" s="131"/>
      <c r="X7" s="131"/>
      <c r="Y7" s="131"/>
      <c r="AE7" s="121"/>
    </row>
    <row r="8" spans="1:31" ht="1.35" hidden="1" customHeight="1" x14ac:dyDescent="0.2">
      <c r="A8" s="259"/>
      <c r="B8" s="132" t="s">
        <v>169</v>
      </c>
      <c r="C8" s="120"/>
      <c r="D8" s="120"/>
      <c r="E8" s="120"/>
      <c r="F8" s="120"/>
      <c r="G8" s="120"/>
      <c r="H8" s="120"/>
      <c r="I8" s="120"/>
      <c r="J8" s="120"/>
      <c r="K8" s="120"/>
      <c r="L8" s="120"/>
      <c r="M8" s="120"/>
      <c r="N8" s="120"/>
      <c r="O8" s="120"/>
      <c r="P8" s="120"/>
      <c r="Q8" s="120"/>
      <c r="R8" s="120"/>
      <c r="S8" s="120"/>
      <c r="T8" s="120"/>
      <c r="U8" s="120"/>
      <c r="V8" s="120"/>
      <c r="W8" s="120"/>
      <c r="X8" s="120"/>
      <c r="Y8" s="120"/>
      <c r="AE8" s="121"/>
    </row>
    <row r="9" spans="1:31" ht="18.75" customHeight="1" x14ac:dyDescent="0.2">
      <c r="A9" s="259"/>
      <c r="B9" s="132" t="s">
        <v>170</v>
      </c>
      <c r="C9" s="131"/>
      <c r="D9" s="131"/>
      <c r="E9" s="131"/>
      <c r="F9" s="131"/>
      <c r="G9" s="131"/>
      <c r="H9" s="131"/>
      <c r="I9" s="131"/>
      <c r="J9" s="131"/>
      <c r="K9" s="131"/>
      <c r="L9" s="131"/>
      <c r="M9" s="131"/>
      <c r="N9" s="131"/>
      <c r="O9" s="131"/>
      <c r="P9" s="131"/>
      <c r="Q9" s="131"/>
      <c r="R9" s="131"/>
      <c r="S9" s="131"/>
      <c r="T9" s="131"/>
      <c r="U9" s="131"/>
      <c r="V9" s="131"/>
      <c r="W9" s="131"/>
      <c r="X9" s="131"/>
      <c r="Y9" s="131"/>
      <c r="AE9" s="121"/>
    </row>
    <row r="10" spans="1:31" ht="18.75" customHeight="1" x14ac:dyDescent="0.2">
      <c r="A10" s="259"/>
      <c r="B10" s="132" t="s">
        <v>171</v>
      </c>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AE10" s="121"/>
    </row>
    <row r="11" spans="1:31" ht="18.75" customHeight="1" x14ac:dyDescent="0.2">
      <c r="A11" s="259"/>
      <c r="B11" s="132" t="s">
        <v>172</v>
      </c>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AE11" s="121"/>
    </row>
    <row r="12" spans="1:31" ht="18.75" customHeight="1" x14ac:dyDescent="0.2">
      <c r="A12" s="258"/>
      <c r="B12" s="132" t="s">
        <v>173</v>
      </c>
      <c r="C12" s="129"/>
      <c r="D12" s="128"/>
      <c r="E12" s="128"/>
      <c r="F12" s="128"/>
      <c r="G12" s="128"/>
      <c r="H12" s="128"/>
      <c r="I12" s="128"/>
      <c r="J12" s="128"/>
      <c r="K12" s="128"/>
      <c r="L12" s="128"/>
      <c r="M12" s="128"/>
      <c r="N12" s="128"/>
      <c r="O12" s="128"/>
      <c r="P12" s="128"/>
      <c r="Q12" s="128"/>
      <c r="R12" s="128"/>
      <c r="S12" s="128"/>
      <c r="T12" s="128"/>
      <c r="U12" s="128"/>
      <c r="V12" s="128"/>
      <c r="W12" s="128"/>
      <c r="X12" s="128"/>
      <c r="Y12" s="128"/>
      <c r="AE12" s="121"/>
    </row>
    <row r="13" spans="1:31" ht="48" customHeight="1" x14ac:dyDescent="0.2">
      <c r="A13" s="133" t="s">
        <v>174</v>
      </c>
      <c r="B13" s="113"/>
      <c r="C13" s="113" t="s">
        <v>942</v>
      </c>
      <c r="D13" s="113" t="s">
        <v>196</v>
      </c>
      <c r="E13" s="113"/>
      <c r="F13" s="113"/>
      <c r="G13" s="113"/>
      <c r="H13" s="113"/>
      <c r="I13" s="113"/>
      <c r="J13" s="113"/>
      <c r="K13" s="113"/>
      <c r="L13" s="113"/>
      <c r="M13" s="113"/>
      <c r="N13" s="113"/>
      <c r="O13" s="113"/>
      <c r="P13" s="113"/>
      <c r="Q13" s="113"/>
      <c r="R13" s="113"/>
      <c r="S13" s="113"/>
      <c r="T13" s="113"/>
      <c r="U13" s="113"/>
      <c r="V13" s="113"/>
      <c r="W13" s="113"/>
      <c r="X13" s="113"/>
      <c r="Y13" s="113"/>
      <c r="AE13" s="121"/>
    </row>
    <row r="14" spans="1:31" ht="25.5" x14ac:dyDescent="0.2">
      <c r="A14" s="113" t="s">
        <v>178</v>
      </c>
      <c r="B14" s="113"/>
      <c r="C14" s="113"/>
      <c r="D14" s="113"/>
      <c r="E14" s="113"/>
      <c r="F14" s="113"/>
      <c r="G14" s="17" t="s">
        <v>438</v>
      </c>
      <c r="H14" s="113"/>
      <c r="I14" s="113" t="s">
        <v>943</v>
      </c>
      <c r="J14" s="113"/>
      <c r="K14" s="113"/>
      <c r="L14" s="113"/>
      <c r="M14" s="113"/>
      <c r="N14" s="113"/>
      <c r="O14" s="113" t="s">
        <v>944</v>
      </c>
      <c r="P14" s="113" t="s">
        <v>182</v>
      </c>
      <c r="Q14" s="113"/>
      <c r="R14" s="113"/>
      <c r="S14" s="113"/>
      <c r="T14" s="113"/>
      <c r="U14" s="113"/>
      <c r="V14" s="113"/>
      <c r="W14" s="113"/>
      <c r="X14" s="113"/>
      <c r="Y14" s="113"/>
      <c r="Z14" s="120"/>
      <c r="AA14" s="120"/>
      <c r="AB14" s="120"/>
      <c r="AC14" s="120"/>
      <c r="AD14" s="120"/>
      <c r="AE14" s="135"/>
    </row>
    <row r="15" spans="1:31" ht="28.5" customHeight="1" x14ac:dyDescent="0.2">
      <c r="A15" s="133" t="s">
        <v>191</v>
      </c>
      <c r="B15" s="113"/>
      <c r="C15" s="113"/>
      <c r="D15" s="113" t="s">
        <v>196</v>
      </c>
      <c r="E15" s="113"/>
      <c r="F15" s="113"/>
      <c r="G15" s="113"/>
      <c r="H15" s="113"/>
      <c r="I15" s="113"/>
      <c r="J15" s="113"/>
      <c r="K15" s="113"/>
      <c r="L15" s="113"/>
      <c r="M15" s="113"/>
      <c r="N15" s="113"/>
      <c r="O15" s="113"/>
      <c r="P15" s="113"/>
      <c r="Q15" s="113"/>
      <c r="R15" s="113"/>
      <c r="S15" s="113"/>
      <c r="T15" s="113"/>
      <c r="U15" s="113"/>
      <c r="V15" s="113"/>
      <c r="W15" s="113"/>
      <c r="X15" s="113"/>
      <c r="Y15" s="113"/>
      <c r="AE15" s="121"/>
    </row>
    <row r="16" spans="1:31" ht="12.75" x14ac:dyDescent="0.2">
      <c r="A16" s="133" t="s">
        <v>193</v>
      </c>
      <c r="B16" s="113"/>
      <c r="C16" s="113">
        <v>10</v>
      </c>
      <c r="D16" s="113">
        <v>17</v>
      </c>
      <c r="E16" s="113">
        <v>37</v>
      </c>
      <c r="F16" s="113">
        <v>52</v>
      </c>
      <c r="G16" s="113"/>
      <c r="H16" s="113"/>
      <c r="I16" s="113"/>
      <c r="J16" s="113"/>
      <c r="K16" s="113"/>
      <c r="L16" s="113"/>
      <c r="M16" s="113"/>
      <c r="N16" s="113"/>
      <c r="O16" s="113"/>
      <c r="P16" s="113"/>
      <c r="Q16" s="113"/>
      <c r="R16" s="113"/>
      <c r="S16" s="113"/>
      <c r="T16" s="113"/>
      <c r="U16" s="113"/>
      <c r="V16" s="113"/>
      <c r="W16" s="113"/>
      <c r="X16" s="113"/>
      <c r="Y16" s="113"/>
      <c r="AE16" s="121"/>
    </row>
    <row r="17" spans="1:31" ht="12.75" x14ac:dyDescent="0.2">
      <c r="A17" s="133" t="s">
        <v>194</v>
      </c>
      <c r="B17" s="113"/>
      <c r="C17" s="113">
        <v>16</v>
      </c>
      <c r="D17" s="113">
        <v>25</v>
      </c>
      <c r="E17" s="113">
        <v>51</v>
      </c>
      <c r="F17" s="113">
        <v>42</v>
      </c>
      <c r="G17" s="113"/>
      <c r="H17" s="113"/>
      <c r="I17" s="113"/>
      <c r="J17" s="113"/>
      <c r="K17" s="113"/>
      <c r="L17" s="113"/>
      <c r="M17" s="113"/>
      <c r="N17" s="113"/>
      <c r="O17" s="113"/>
      <c r="P17" s="113"/>
      <c r="Q17" s="113"/>
      <c r="R17" s="113"/>
      <c r="S17" s="113"/>
      <c r="T17" s="113"/>
      <c r="U17" s="113"/>
      <c r="V17" s="113"/>
      <c r="W17" s="113"/>
      <c r="X17" s="113"/>
      <c r="Y17" s="113"/>
      <c r="AE17" s="121"/>
    </row>
    <row r="18" spans="1:31" ht="105.75" customHeight="1" x14ac:dyDescent="0.2">
      <c r="A18" s="133" t="s">
        <v>195</v>
      </c>
      <c r="B18" s="113"/>
      <c r="C18" s="113"/>
      <c r="D18" s="113"/>
      <c r="E18" s="113"/>
      <c r="F18" s="113"/>
      <c r="G18" s="136"/>
      <c r="H18" s="113"/>
      <c r="I18" s="113"/>
      <c r="J18" s="113"/>
      <c r="K18" s="113"/>
      <c r="L18" s="113" t="s">
        <v>945</v>
      </c>
      <c r="M18" s="113"/>
      <c r="N18" s="113"/>
      <c r="O18" s="113"/>
      <c r="P18" s="113"/>
      <c r="Q18" s="113"/>
      <c r="R18" s="113"/>
      <c r="S18" s="113"/>
      <c r="T18" s="113"/>
      <c r="U18" s="113"/>
      <c r="V18" s="113"/>
      <c r="W18" s="113"/>
      <c r="X18" s="113"/>
      <c r="Y18" s="113"/>
      <c r="AE18" s="121"/>
    </row>
    <row r="19" spans="1:31" ht="103.5" customHeight="1" x14ac:dyDescent="0.2">
      <c r="A19" s="256" t="s">
        <v>198</v>
      </c>
      <c r="B19" s="113"/>
      <c r="C19" s="113"/>
      <c r="D19" s="113"/>
      <c r="E19" s="113"/>
      <c r="F19" s="113"/>
      <c r="G19" s="113"/>
      <c r="H19" s="113"/>
      <c r="I19" s="113"/>
      <c r="J19" s="113"/>
      <c r="K19" s="113"/>
      <c r="L19" s="113"/>
      <c r="M19" s="113"/>
      <c r="N19" s="113"/>
      <c r="O19" s="113" t="s">
        <v>946</v>
      </c>
      <c r="P19" s="113"/>
      <c r="Q19" s="113"/>
      <c r="R19" s="113"/>
      <c r="S19" s="113"/>
      <c r="T19" s="113" t="s">
        <v>947</v>
      </c>
      <c r="U19" s="113"/>
      <c r="V19" s="113"/>
      <c r="W19" s="113"/>
      <c r="X19" s="113"/>
      <c r="Y19" s="113"/>
      <c r="AE19" s="121"/>
    </row>
    <row r="20" spans="1:31" ht="25.5" x14ac:dyDescent="0.2">
      <c r="A20" s="257"/>
      <c r="B20" s="113" t="s">
        <v>202</v>
      </c>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37"/>
      <c r="AA20" s="137"/>
      <c r="AB20" s="137"/>
      <c r="AC20" s="137"/>
      <c r="AD20" s="138"/>
      <c r="AE20" s="121"/>
    </row>
    <row r="21" spans="1:31" ht="36" customHeight="1" x14ac:dyDescent="0.2">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AE21" s="121"/>
    </row>
    <row r="22" spans="1:31" ht="12.75" x14ac:dyDescent="0.2">
      <c r="A22" s="114" t="s">
        <v>948</v>
      </c>
      <c r="B22" s="139"/>
      <c r="C22" s="139">
        <v>44740</v>
      </c>
      <c r="D22" s="139">
        <v>44747</v>
      </c>
      <c r="E22" s="139">
        <v>44754</v>
      </c>
      <c r="F22" s="139">
        <v>44761</v>
      </c>
      <c r="G22" s="139">
        <v>44768</v>
      </c>
      <c r="H22" s="139">
        <v>44775</v>
      </c>
      <c r="I22" s="139">
        <v>44782</v>
      </c>
      <c r="J22" s="139">
        <v>44789</v>
      </c>
      <c r="K22" s="139">
        <v>44796</v>
      </c>
      <c r="L22" s="139">
        <v>44803</v>
      </c>
      <c r="M22" s="139">
        <v>44810</v>
      </c>
      <c r="N22" s="139">
        <v>44817</v>
      </c>
      <c r="O22" s="139">
        <v>44824</v>
      </c>
      <c r="P22" s="139"/>
      <c r="Q22" s="139"/>
      <c r="R22" s="139"/>
      <c r="S22" s="139"/>
      <c r="T22" s="139"/>
      <c r="U22" s="139"/>
      <c r="V22" s="139"/>
      <c r="W22" s="139"/>
      <c r="X22" s="139"/>
      <c r="Y22" s="139"/>
      <c r="Z22" s="140"/>
      <c r="AA22" s="140"/>
      <c r="AB22" s="140"/>
      <c r="AC22" s="140"/>
      <c r="AD22" s="141"/>
      <c r="AE22" s="142"/>
    </row>
    <row r="23" spans="1:31" s="116" customFormat="1" ht="27.6" customHeight="1" x14ac:dyDescent="0.2">
      <c r="A23" s="253" t="s">
        <v>160</v>
      </c>
      <c r="B23" s="125" t="s">
        <v>161</v>
      </c>
      <c r="C23" s="126"/>
      <c r="D23" s="125">
        <v>1</v>
      </c>
      <c r="E23" s="125">
        <v>3</v>
      </c>
      <c r="F23" s="125">
        <v>1</v>
      </c>
      <c r="G23" s="125"/>
      <c r="H23" s="125"/>
      <c r="I23" s="125"/>
      <c r="J23" s="125"/>
      <c r="K23" s="125"/>
      <c r="L23" s="125"/>
      <c r="M23" s="125"/>
      <c r="N23" s="125"/>
      <c r="O23" s="125"/>
      <c r="P23" s="125"/>
      <c r="Q23" s="125"/>
      <c r="R23" s="125"/>
      <c r="S23" s="125"/>
      <c r="T23" s="125"/>
      <c r="U23" s="125"/>
      <c r="V23" s="125"/>
      <c r="W23" s="125"/>
      <c r="X23" s="125"/>
      <c r="Y23" s="125"/>
      <c r="Z23" s="115"/>
      <c r="AE23" s="127"/>
    </row>
    <row r="24" spans="1:31" ht="20.25" customHeight="1" x14ac:dyDescent="0.2">
      <c r="A24" s="254"/>
      <c r="B24" s="125" t="s">
        <v>204</v>
      </c>
      <c r="C24" s="126"/>
      <c r="D24" s="125"/>
      <c r="E24" s="125">
        <v>1</v>
      </c>
      <c r="F24" s="125">
        <v>2</v>
      </c>
      <c r="G24" s="125"/>
      <c r="H24" s="125"/>
      <c r="I24" s="125"/>
      <c r="J24" s="125"/>
      <c r="K24" s="125"/>
      <c r="L24" s="125"/>
      <c r="M24" s="125"/>
      <c r="N24" s="125"/>
      <c r="O24" s="125"/>
      <c r="P24" s="125"/>
      <c r="Q24" s="125"/>
      <c r="R24" s="125"/>
      <c r="S24" s="125"/>
      <c r="T24" s="125"/>
      <c r="U24" s="125"/>
      <c r="V24" s="125"/>
      <c r="W24" s="125"/>
      <c r="X24" s="125"/>
      <c r="Y24" s="125"/>
      <c r="AE24" s="124"/>
    </row>
    <row r="25" spans="1:31" ht="20.45" customHeight="1" x14ac:dyDescent="0.2">
      <c r="A25" s="254"/>
      <c r="B25" s="125" t="s">
        <v>164</v>
      </c>
      <c r="C25" s="126"/>
      <c r="D25" s="125"/>
      <c r="E25" s="125">
        <v>1</v>
      </c>
      <c r="F25" s="125">
        <v>3</v>
      </c>
      <c r="G25" s="125"/>
      <c r="H25" s="125"/>
      <c r="I25" s="125"/>
      <c r="J25" s="125"/>
      <c r="K25" s="125"/>
      <c r="L25" s="125"/>
      <c r="M25" s="125"/>
      <c r="N25" s="125"/>
      <c r="O25" s="125"/>
      <c r="P25" s="125"/>
      <c r="Q25" s="125"/>
      <c r="R25" s="125"/>
      <c r="S25" s="125"/>
      <c r="T25" s="125"/>
      <c r="U25" s="125"/>
      <c r="V25" s="125"/>
      <c r="W25" s="125"/>
      <c r="X25" s="125"/>
      <c r="Y25" s="125"/>
      <c r="Z25" s="117"/>
      <c r="AE25" s="124"/>
    </row>
    <row r="26" spans="1:31" ht="17.45" customHeight="1" x14ac:dyDescent="0.2">
      <c r="A26" s="255"/>
      <c r="B26" s="143" t="s">
        <v>165</v>
      </c>
      <c r="C26" s="143"/>
      <c r="D26" s="144"/>
      <c r="E26" s="144"/>
      <c r="F26" s="144"/>
      <c r="G26" s="144">
        <v>4</v>
      </c>
      <c r="H26" s="144">
        <v>6</v>
      </c>
      <c r="I26" s="144">
        <v>7</v>
      </c>
      <c r="J26" s="144">
        <v>7</v>
      </c>
      <c r="K26" s="144"/>
      <c r="L26" s="144">
        <v>1</v>
      </c>
      <c r="M26" s="144">
        <v>3</v>
      </c>
      <c r="N26" s="144"/>
      <c r="O26" s="144">
        <v>1</v>
      </c>
      <c r="P26" s="144">
        <v>2</v>
      </c>
      <c r="Q26" s="144">
        <v>0</v>
      </c>
      <c r="R26" s="144">
        <v>0</v>
      </c>
      <c r="S26" s="144">
        <v>0</v>
      </c>
      <c r="T26" s="144"/>
      <c r="U26" s="144"/>
      <c r="V26" s="144"/>
      <c r="W26" s="144"/>
      <c r="X26" s="144"/>
      <c r="Y26" s="144"/>
      <c r="AE26" s="124"/>
    </row>
    <row r="27" spans="1:31" ht="19.350000000000001" customHeight="1" x14ac:dyDescent="0.2">
      <c r="A27" s="259" t="s">
        <v>166</v>
      </c>
      <c r="B27" s="130" t="s">
        <v>167</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AE27" s="121"/>
    </row>
    <row r="28" spans="1:31" ht="1.35" hidden="1" customHeight="1" x14ac:dyDescent="0.2">
      <c r="A28" s="259"/>
      <c r="B28" s="132" t="s">
        <v>169</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AE28" s="121"/>
    </row>
    <row r="29" spans="1:31" ht="18.75" customHeight="1" x14ac:dyDescent="0.2">
      <c r="A29" s="259"/>
      <c r="B29" s="132" t="s">
        <v>170</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AE29" s="121"/>
    </row>
    <row r="30" spans="1:31" ht="18.75" customHeight="1" x14ac:dyDescent="0.2">
      <c r="A30" s="259"/>
      <c r="B30" s="132" t="s">
        <v>171</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AE30" s="121"/>
    </row>
    <row r="31" spans="1:31" ht="18.75" customHeight="1" x14ac:dyDescent="0.2">
      <c r="A31" s="259"/>
      <c r="B31" s="132" t="s">
        <v>172</v>
      </c>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AE31" s="121"/>
    </row>
    <row r="32" spans="1:31" ht="18.75" customHeight="1" x14ac:dyDescent="0.2">
      <c r="A32" s="258"/>
      <c r="B32" s="132" t="s">
        <v>173</v>
      </c>
      <c r="C32" s="129"/>
      <c r="D32" s="128"/>
      <c r="E32" s="128"/>
      <c r="F32" s="128"/>
      <c r="G32" s="128"/>
      <c r="H32" s="128"/>
      <c r="I32" s="128"/>
      <c r="J32" s="128"/>
      <c r="K32" s="128"/>
      <c r="L32" s="128"/>
      <c r="M32" s="128"/>
      <c r="N32" s="128"/>
      <c r="O32" s="128"/>
      <c r="P32" s="128"/>
      <c r="Q32" s="128"/>
      <c r="R32" s="128"/>
      <c r="S32" s="128"/>
      <c r="T32" s="128"/>
      <c r="U32" s="128"/>
      <c r="V32" s="128"/>
      <c r="W32" s="128"/>
      <c r="X32" s="128"/>
      <c r="Y32" s="128"/>
      <c r="AE32" s="121"/>
    </row>
    <row r="33" spans="1:31" ht="49.5" customHeight="1" x14ac:dyDescent="0.2">
      <c r="A33" s="133" t="s">
        <v>174</v>
      </c>
      <c r="B33" s="113"/>
      <c r="C33" s="113" t="s">
        <v>949</v>
      </c>
      <c r="D33" s="113" t="s">
        <v>950</v>
      </c>
      <c r="E33" s="113"/>
      <c r="F33" s="113"/>
      <c r="G33" s="113"/>
      <c r="H33" s="113"/>
      <c r="I33" s="113"/>
      <c r="J33" s="113"/>
      <c r="K33" s="113"/>
      <c r="L33" s="113"/>
      <c r="M33" s="113"/>
      <c r="N33" s="113"/>
      <c r="O33" s="113"/>
      <c r="P33" s="113"/>
      <c r="Q33" s="113"/>
      <c r="R33" s="113"/>
      <c r="S33" s="113"/>
      <c r="T33" s="113"/>
      <c r="U33" s="113"/>
      <c r="V33" s="113"/>
      <c r="W33" s="113"/>
      <c r="X33" s="113"/>
      <c r="Y33" s="113"/>
      <c r="Z33" s="113"/>
      <c r="AA33" s="113"/>
      <c r="AB33" s="113"/>
      <c r="AC33" s="113"/>
      <c r="AD33" s="145"/>
      <c r="AE33" s="135"/>
    </row>
    <row r="34" spans="1:31" ht="94.5" customHeight="1" x14ac:dyDescent="0.2">
      <c r="A34" s="113" t="s">
        <v>178</v>
      </c>
      <c r="B34" s="113"/>
      <c r="C34" s="113"/>
      <c r="D34" s="113" t="s">
        <v>951</v>
      </c>
      <c r="E34" s="113"/>
      <c r="F34" s="113"/>
      <c r="G34" s="113"/>
      <c r="H34" s="113"/>
      <c r="I34" s="113" t="s">
        <v>952</v>
      </c>
      <c r="J34" s="113"/>
      <c r="K34" s="113"/>
      <c r="L34" s="113"/>
      <c r="M34" s="113"/>
      <c r="N34" s="113"/>
      <c r="O34" s="113" t="s">
        <v>953</v>
      </c>
      <c r="P34" s="113" t="s">
        <v>182</v>
      </c>
      <c r="Q34" s="113"/>
      <c r="R34" s="113"/>
      <c r="S34" s="113"/>
      <c r="T34" s="113"/>
      <c r="U34" s="113"/>
      <c r="V34" s="113"/>
      <c r="W34" s="113"/>
      <c r="X34" s="113"/>
      <c r="Y34" s="113"/>
      <c r="Z34" s="113"/>
      <c r="AA34" s="113"/>
      <c r="AB34" s="113"/>
      <c r="AC34" s="113"/>
      <c r="AD34" s="145"/>
      <c r="AE34" s="135"/>
    </row>
    <row r="35" spans="1:31" ht="78.75" customHeight="1" x14ac:dyDescent="0.2">
      <c r="A35" s="133" t="s">
        <v>191</v>
      </c>
      <c r="B35" s="113"/>
      <c r="C35" s="113"/>
      <c r="D35" s="113"/>
      <c r="E35" s="113"/>
      <c r="F35" s="113"/>
      <c r="G35" s="113"/>
      <c r="H35" s="113"/>
      <c r="I35" s="113"/>
      <c r="J35" s="113"/>
      <c r="K35" s="113"/>
      <c r="L35" s="113"/>
      <c r="M35" s="113"/>
      <c r="N35" s="113"/>
      <c r="O35" s="113"/>
      <c r="P35" s="16"/>
      <c r="Q35" s="113"/>
      <c r="R35" s="113"/>
      <c r="S35" s="113"/>
      <c r="T35" s="113"/>
      <c r="U35" s="113"/>
      <c r="V35" s="113"/>
      <c r="W35" s="113"/>
      <c r="X35" s="113"/>
      <c r="Y35" s="113"/>
      <c r="Z35" s="113"/>
      <c r="AA35" s="113"/>
      <c r="AB35" s="113"/>
      <c r="AC35" s="113"/>
      <c r="AD35" s="145"/>
      <c r="AE35" s="135"/>
    </row>
    <row r="36" spans="1:31" ht="12.75" x14ac:dyDescent="0.2">
      <c r="A36" s="133" t="s">
        <v>193</v>
      </c>
      <c r="B36" s="113"/>
      <c r="C36" s="113">
        <v>12</v>
      </c>
      <c r="D36" s="113">
        <v>21</v>
      </c>
      <c r="E36" s="113">
        <v>40</v>
      </c>
      <c r="F36" s="113">
        <v>57</v>
      </c>
      <c r="G36" s="113"/>
      <c r="H36" s="113"/>
      <c r="I36" s="113"/>
      <c r="J36" s="113"/>
      <c r="K36" s="113"/>
      <c r="L36" s="113"/>
      <c r="M36" s="113"/>
      <c r="N36" s="113"/>
      <c r="O36" s="113"/>
      <c r="P36" s="113"/>
      <c r="Q36" s="113"/>
      <c r="R36" s="113"/>
      <c r="S36" s="113"/>
      <c r="T36" s="113"/>
      <c r="U36" s="113"/>
      <c r="V36" s="113"/>
      <c r="W36" s="113"/>
      <c r="X36" s="113"/>
      <c r="Y36" s="113"/>
      <c r="Z36" s="113"/>
      <c r="AA36" s="113"/>
      <c r="AB36" s="113"/>
      <c r="AC36" s="113"/>
      <c r="AD36" s="145"/>
      <c r="AE36" s="135"/>
    </row>
    <row r="37" spans="1:31" ht="12.75" x14ac:dyDescent="0.2">
      <c r="A37" s="133" t="s">
        <v>194</v>
      </c>
      <c r="B37" s="113"/>
      <c r="C37" s="113">
        <v>20</v>
      </c>
      <c r="D37" s="113">
        <v>30</v>
      </c>
      <c r="E37" s="113">
        <v>51</v>
      </c>
      <c r="F37" s="113">
        <v>54</v>
      </c>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45"/>
      <c r="AE37" s="135"/>
    </row>
    <row r="38" spans="1:31" ht="159.75" customHeight="1" x14ac:dyDescent="0.2">
      <c r="A38" s="133" t="s">
        <v>195</v>
      </c>
      <c r="B38" s="113"/>
      <c r="C38" s="113"/>
      <c r="D38" s="113"/>
      <c r="E38" s="113"/>
      <c r="F38" s="113"/>
      <c r="G38" s="113"/>
      <c r="H38" s="113"/>
      <c r="I38" s="113"/>
      <c r="J38" s="113"/>
      <c r="K38" s="136"/>
      <c r="L38" s="113"/>
      <c r="M38" s="113"/>
      <c r="N38" s="113"/>
      <c r="O38" s="113"/>
      <c r="P38" s="113"/>
      <c r="Q38" s="113"/>
      <c r="R38" s="113"/>
      <c r="S38" s="113"/>
      <c r="T38" s="113"/>
      <c r="U38" s="113"/>
      <c r="V38" s="113"/>
      <c r="W38" s="113"/>
      <c r="X38" s="113"/>
      <c r="Y38" s="113"/>
      <c r="Z38" s="113"/>
      <c r="AA38" s="113"/>
      <c r="AB38" s="113"/>
      <c r="AC38" s="113"/>
      <c r="AD38" s="145"/>
      <c r="AE38" s="135"/>
    </row>
    <row r="39" spans="1:31" ht="65.25" customHeight="1" x14ac:dyDescent="0.2">
      <c r="A39" s="256" t="s">
        <v>198</v>
      </c>
      <c r="B39" s="113"/>
      <c r="C39" s="113"/>
      <c r="D39" s="113"/>
      <c r="E39" s="113"/>
      <c r="F39" s="113"/>
      <c r="G39" s="113"/>
      <c r="H39" s="113"/>
      <c r="I39" s="113"/>
      <c r="J39" s="113"/>
      <c r="K39" s="113"/>
      <c r="L39" s="113"/>
      <c r="M39" s="113"/>
      <c r="N39" s="113"/>
      <c r="O39" s="113"/>
      <c r="P39" s="113"/>
      <c r="Q39" s="113"/>
      <c r="R39" s="113"/>
      <c r="S39" s="113"/>
      <c r="T39" s="113" t="s">
        <v>954</v>
      </c>
      <c r="U39" s="113"/>
      <c r="V39" s="113"/>
      <c r="W39" s="113"/>
      <c r="X39" s="113"/>
      <c r="Y39" s="113"/>
      <c r="Z39" s="113"/>
      <c r="AA39" s="113"/>
      <c r="AB39" s="113"/>
      <c r="AC39" s="113"/>
      <c r="AD39" s="145"/>
      <c r="AE39" s="135"/>
    </row>
    <row r="40" spans="1:31" ht="25.5" x14ac:dyDescent="0.2">
      <c r="A40" s="257"/>
      <c r="B40" s="113" t="s">
        <v>202</v>
      </c>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37"/>
      <c r="AA40" s="137"/>
      <c r="AB40" s="113"/>
      <c r="AC40" s="137"/>
      <c r="AD40" s="138"/>
      <c r="AE40" s="121"/>
    </row>
    <row r="41" spans="1:31" ht="31.5" customHeight="1" x14ac:dyDescent="0.2">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AE41" s="121"/>
    </row>
    <row r="42" spans="1:31" ht="12.75" x14ac:dyDescent="0.2">
      <c r="A42" s="114" t="s">
        <v>955</v>
      </c>
      <c r="B42" s="139"/>
      <c r="C42" s="139">
        <v>44740</v>
      </c>
      <c r="D42" s="139">
        <v>44747</v>
      </c>
      <c r="E42" s="139">
        <v>44754</v>
      </c>
      <c r="F42" s="139">
        <v>44761</v>
      </c>
      <c r="G42" s="139">
        <v>44768</v>
      </c>
      <c r="H42" s="139">
        <v>44775</v>
      </c>
      <c r="I42" s="139">
        <v>44782</v>
      </c>
      <c r="J42" s="139">
        <v>44789</v>
      </c>
      <c r="K42" s="139">
        <v>44796</v>
      </c>
      <c r="L42" s="139">
        <v>44803</v>
      </c>
      <c r="M42" s="139">
        <v>44810</v>
      </c>
      <c r="N42" s="139">
        <v>44817</v>
      </c>
      <c r="O42" s="139">
        <v>44824</v>
      </c>
      <c r="P42" s="139"/>
      <c r="Q42" s="139"/>
      <c r="R42" s="139"/>
      <c r="S42" s="139"/>
      <c r="T42" s="139"/>
      <c r="U42" s="139"/>
      <c r="V42" s="139"/>
      <c r="W42" s="139"/>
      <c r="X42" s="139"/>
      <c r="Y42" s="139"/>
      <c r="Z42" s="140"/>
      <c r="AA42" s="140"/>
      <c r="AB42" s="140"/>
      <c r="AC42" s="140"/>
      <c r="AD42" s="141"/>
      <c r="AE42" s="142"/>
    </row>
    <row r="43" spans="1:31" s="116" customFormat="1" ht="27.6" customHeight="1" x14ac:dyDescent="0.2">
      <c r="A43" s="253" t="s">
        <v>160</v>
      </c>
      <c r="B43" s="125" t="s">
        <v>161</v>
      </c>
      <c r="C43" s="126"/>
      <c r="D43" s="125"/>
      <c r="E43" s="125">
        <v>1</v>
      </c>
      <c r="F43" s="125">
        <v>2</v>
      </c>
      <c r="G43" s="125"/>
      <c r="H43" s="125"/>
      <c r="I43" s="125"/>
      <c r="J43" s="125"/>
      <c r="K43" s="125"/>
      <c r="L43" s="125"/>
      <c r="M43" s="125"/>
      <c r="N43" s="125"/>
      <c r="O43" s="125"/>
      <c r="P43" s="125"/>
      <c r="Q43" s="125"/>
      <c r="R43" s="125"/>
      <c r="S43" s="125"/>
      <c r="T43" s="125"/>
      <c r="U43" s="125"/>
      <c r="V43" s="125"/>
      <c r="W43" s="125"/>
      <c r="X43" s="125"/>
      <c r="Y43" s="125"/>
      <c r="Z43" s="115"/>
      <c r="AE43" s="127"/>
    </row>
    <row r="44" spans="1:31" ht="20.45" customHeight="1" x14ac:dyDescent="0.2">
      <c r="A44" s="254"/>
      <c r="B44" s="125" t="s">
        <v>204</v>
      </c>
      <c r="C44" s="126"/>
      <c r="D44" s="125"/>
      <c r="E44" s="125">
        <v>1</v>
      </c>
      <c r="F44" s="125">
        <v>1</v>
      </c>
      <c r="G44" s="125"/>
      <c r="H44" s="125"/>
      <c r="I44" s="125"/>
      <c r="J44" s="125"/>
      <c r="K44" s="125"/>
      <c r="L44" s="125"/>
      <c r="M44" s="125"/>
      <c r="N44" s="125"/>
      <c r="O44" s="125"/>
      <c r="P44" s="125"/>
      <c r="Q44" s="125"/>
      <c r="R44" s="125"/>
      <c r="S44" s="125"/>
      <c r="T44" s="125"/>
      <c r="U44" s="125"/>
      <c r="V44" s="125"/>
      <c r="W44" s="125"/>
      <c r="X44" s="125"/>
      <c r="Y44" s="125"/>
      <c r="AE44" s="124"/>
    </row>
    <row r="45" spans="1:31" ht="20.45" customHeight="1" x14ac:dyDescent="0.2">
      <c r="A45" s="254"/>
      <c r="B45" s="125" t="s">
        <v>164</v>
      </c>
      <c r="C45" s="126"/>
      <c r="D45" s="125"/>
      <c r="E45" s="125"/>
      <c r="F45" s="125">
        <v>2</v>
      </c>
      <c r="G45" s="125"/>
      <c r="H45" s="125"/>
      <c r="I45" s="125"/>
      <c r="J45" s="125"/>
      <c r="K45" s="125"/>
      <c r="L45" s="125"/>
      <c r="M45" s="125"/>
      <c r="N45" s="125"/>
      <c r="O45" s="125"/>
      <c r="P45" s="125"/>
      <c r="Q45" s="125"/>
      <c r="R45" s="125"/>
      <c r="S45" s="125"/>
      <c r="T45" s="125"/>
      <c r="U45" s="125"/>
      <c r="V45" s="125"/>
      <c r="W45" s="125"/>
      <c r="X45" s="125"/>
      <c r="Y45" s="125"/>
      <c r="Z45" s="117"/>
      <c r="AE45" s="124"/>
    </row>
    <row r="46" spans="1:31" ht="17.45" customHeight="1" x14ac:dyDescent="0.2">
      <c r="A46" s="255"/>
      <c r="B46" s="143" t="s">
        <v>165</v>
      </c>
      <c r="C46" s="143"/>
      <c r="D46" s="144"/>
      <c r="E46" s="144"/>
      <c r="F46" s="144"/>
      <c r="G46" s="144">
        <v>0</v>
      </c>
      <c r="H46" s="144">
        <v>4</v>
      </c>
      <c r="I46" s="144">
        <v>4</v>
      </c>
      <c r="J46" s="144">
        <v>4</v>
      </c>
      <c r="K46" s="144"/>
      <c r="L46" s="144">
        <v>3</v>
      </c>
      <c r="M46" s="144">
        <v>4</v>
      </c>
      <c r="N46" s="144"/>
      <c r="O46" s="144">
        <v>2</v>
      </c>
      <c r="P46" s="144">
        <v>1</v>
      </c>
      <c r="Q46" s="144">
        <v>2</v>
      </c>
      <c r="R46" s="144">
        <v>2</v>
      </c>
      <c r="S46" s="144">
        <v>2</v>
      </c>
      <c r="T46" s="144"/>
      <c r="U46" s="144"/>
      <c r="V46" s="144"/>
      <c r="W46" s="144"/>
      <c r="X46" s="144"/>
      <c r="Y46" s="144"/>
      <c r="AE46" s="124"/>
    </row>
    <row r="47" spans="1:31" ht="19.350000000000001" customHeight="1" x14ac:dyDescent="0.2">
      <c r="A47" s="259" t="s">
        <v>166</v>
      </c>
      <c r="B47" s="130" t="s">
        <v>167</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AE47" s="121"/>
    </row>
    <row r="48" spans="1:31" ht="1.35" hidden="1" customHeight="1" x14ac:dyDescent="0.2">
      <c r="A48" s="259"/>
      <c r="B48" s="132" t="s">
        <v>169</v>
      </c>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AE48" s="121"/>
    </row>
    <row r="49" spans="1:31" ht="18.75" customHeight="1" x14ac:dyDescent="0.2">
      <c r="A49" s="259"/>
      <c r="B49" s="132" t="s">
        <v>170</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AE49" s="121"/>
    </row>
    <row r="50" spans="1:31" ht="18.75" customHeight="1" x14ac:dyDescent="0.2">
      <c r="A50" s="259"/>
      <c r="B50" s="132" t="s">
        <v>171</v>
      </c>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AE50" s="121"/>
    </row>
    <row r="51" spans="1:31" ht="18.75" customHeight="1" x14ac:dyDescent="0.2">
      <c r="A51" s="259"/>
      <c r="B51" s="132" t="s">
        <v>172</v>
      </c>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AE51" s="121"/>
    </row>
    <row r="52" spans="1:31" ht="18.75" customHeight="1" x14ac:dyDescent="0.2">
      <c r="A52" s="258"/>
      <c r="B52" s="132" t="s">
        <v>173</v>
      </c>
      <c r="C52" s="129"/>
      <c r="D52" s="128"/>
      <c r="E52" s="128"/>
      <c r="F52" s="128"/>
      <c r="G52" s="128"/>
      <c r="H52" s="128"/>
      <c r="I52" s="128"/>
      <c r="J52" s="128"/>
      <c r="K52" s="128"/>
      <c r="L52" s="128"/>
      <c r="M52" s="128"/>
      <c r="N52" s="128"/>
      <c r="O52" s="128"/>
      <c r="P52" s="128"/>
      <c r="Q52" s="128"/>
      <c r="R52" s="128"/>
      <c r="S52" s="128"/>
      <c r="T52" s="128"/>
      <c r="U52" s="128"/>
      <c r="V52" s="128"/>
      <c r="W52" s="128"/>
      <c r="X52" s="128"/>
      <c r="Y52" s="128"/>
      <c r="AE52" s="121"/>
    </row>
    <row r="53" spans="1:31" ht="50.25" customHeight="1" x14ac:dyDescent="0.2">
      <c r="A53" s="133" t="s">
        <v>174</v>
      </c>
      <c r="B53" s="113"/>
      <c r="C53" s="113" t="s">
        <v>956</v>
      </c>
      <c r="D53" s="113" t="s">
        <v>957</v>
      </c>
      <c r="E53" s="113"/>
      <c r="F53" s="113"/>
      <c r="G53" s="113"/>
      <c r="H53" s="113"/>
      <c r="I53" s="113"/>
      <c r="J53" s="113"/>
      <c r="K53" s="113"/>
      <c r="L53" s="113"/>
      <c r="M53" s="113"/>
      <c r="N53" s="113"/>
      <c r="O53" s="113"/>
      <c r="P53" s="113"/>
      <c r="Q53" s="113"/>
      <c r="R53" s="113"/>
      <c r="S53" s="113"/>
      <c r="T53" s="113"/>
      <c r="U53" s="113"/>
      <c r="V53" s="113"/>
      <c r="W53" s="113"/>
      <c r="X53" s="113"/>
      <c r="Y53" s="113"/>
      <c r="Z53" s="250"/>
      <c r="AA53" s="250"/>
      <c r="AB53" s="113"/>
      <c r="AC53" s="113"/>
      <c r="AD53" s="145"/>
      <c r="AE53" s="135"/>
    </row>
    <row r="54" spans="1:31" ht="91.5" customHeight="1" x14ac:dyDescent="0.2">
      <c r="A54" s="113" t="s">
        <v>178</v>
      </c>
      <c r="B54" s="113"/>
      <c r="C54" s="113"/>
      <c r="D54" s="113"/>
      <c r="E54" s="113"/>
      <c r="F54" s="113"/>
      <c r="G54" s="113"/>
      <c r="H54" s="113"/>
      <c r="I54" s="113" t="s">
        <v>958</v>
      </c>
      <c r="J54" s="113"/>
      <c r="K54" s="113"/>
      <c r="L54" s="113" t="s">
        <v>210</v>
      </c>
      <c r="M54" s="113" t="s">
        <v>959</v>
      </c>
      <c r="N54" s="113"/>
      <c r="O54" s="113" t="s">
        <v>944</v>
      </c>
      <c r="P54" s="113" t="s">
        <v>182</v>
      </c>
      <c r="Q54" s="113"/>
      <c r="R54" s="113"/>
      <c r="S54" s="113" t="s">
        <v>185</v>
      </c>
      <c r="T54" s="113"/>
      <c r="U54" s="113"/>
      <c r="V54" s="113"/>
      <c r="W54" s="113"/>
      <c r="X54" s="113"/>
      <c r="Y54" s="113"/>
      <c r="Z54" s="250"/>
      <c r="AA54" s="250"/>
      <c r="AB54" s="113"/>
      <c r="AC54" s="113"/>
      <c r="AD54" s="145"/>
      <c r="AE54" s="135"/>
    </row>
    <row r="55" spans="1:31" ht="86.25" customHeight="1" x14ac:dyDescent="0.2">
      <c r="A55" s="133" t="s">
        <v>191</v>
      </c>
      <c r="B55" s="113"/>
      <c r="C55" s="113"/>
      <c r="D55" s="113"/>
      <c r="E55" s="113"/>
      <c r="F55" s="113"/>
      <c r="G55" s="113"/>
      <c r="H55" s="113"/>
      <c r="I55" s="113"/>
      <c r="J55" s="113"/>
      <c r="K55" s="113"/>
      <c r="L55" s="113"/>
      <c r="M55" s="113"/>
      <c r="N55" s="113"/>
      <c r="O55" s="113"/>
      <c r="P55" s="16"/>
      <c r="Q55" s="113"/>
      <c r="R55" s="113"/>
      <c r="S55" s="113"/>
      <c r="T55" s="113"/>
      <c r="U55" s="113"/>
      <c r="V55" s="113"/>
      <c r="W55" s="113"/>
      <c r="X55" s="113"/>
      <c r="Y55" s="113"/>
      <c r="Z55" s="250"/>
      <c r="AA55" s="250"/>
      <c r="AB55" s="113"/>
      <c r="AC55" s="113"/>
      <c r="AD55" s="145"/>
      <c r="AE55" s="135"/>
    </row>
    <row r="56" spans="1:31" ht="12.75" x14ac:dyDescent="0.2">
      <c r="A56" s="133" t="s">
        <v>193</v>
      </c>
      <c r="B56" s="113"/>
      <c r="C56" s="113">
        <v>10</v>
      </c>
      <c r="D56" s="113">
        <v>17</v>
      </c>
      <c r="E56" s="113">
        <v>36</v>
      </c>
      <c r="F56" s="113">
        <v>51</v>
      </c>
      <c r="G56" s="113"/>
      <c r="H56" s="113"/>
      <c r="I56" s="113"/>
      <c r="J56" s="113"/>
      <c r="K56" s="113"/>
      <c r="L56" s="113"/>
      <c r="M56" s="113"/>
      <c r="N56" s="113"/>
      <c r="O56" s="113"/>
      <c r="P56" s="113"/>
      <c r="Q56" s="113"/>
      <c r="R56" s="113"/>
      <c r="S56" s="113"/>
      <c r="T56" s="113"/>
      <c r="U56" s="113"/>
      <c r="V56" s="113"/>
      <c r="W56" s="113"/>
      <c r="X56" s="113"/>
      <c r="Y56" s="113"/>
      <c r="Z56" s="250"/>
      <c r="AA56" s="250"/>
      <c r="AB56" s="113"/>
      <c r="AC56" s="113"/>
      <c r="AD56" s="145"/>
      <c r="AE56" s="135"/>
    </row>
    <row r="57" spans="1:31" ht="12.75" x14ac:dyDescent="0.2">
      <c r="A57" s="133" t="s">
        <v>194</v>
      </c>
      <c r="B57" s="113"/>
      <c r="C57" s="113">
        <v>13</v>
      </c>
      <c r="D57" s="113">
        <v>26</v>
      </c>
      <c r="E57" s="113">
        <v>42</v>
      </c>
      <c r="F57" s="113">
        <v>58</v>
      </c>
      <c r="G57" s="113"/>
      <c r="H57" s="113"/>
      <c r="I57" s="113"/>
      <c r="J57" s="113"/>
      <c r="K57" s="113"/>
      <c r="L57" s="113"/>
      <c r="M57" s="113"/>
      <c r="N57" s="113"/>
      <c r="O57" s="113"/>
      <c r="P57" s="113"/>
      <c r="Q57" s="113"/>
      <c r="R57" s="113"/>
      <c r="S57" s="113"/>
      <c r="T57" s="113"/>
      <c r="U57" s="113"/>
      <c r="V57" s="113"/>
      <c r="W57" s="113"/>
      <c r="X57" s="113"/>
      <c r="Y57" s="113"/>
      <c r="Z57" s="250"/>
      <c r="AA57" s="250"/>
      <c r="AB57" s="113"/>
      <c r="AC57" s="113"/>
      <c r="AD57" s="145"/>
      <c r="AE57" s="135"/>
    </row>
    <row r="58" spans="1:31" ht="159.75" customHeight="1" x14ac:dyDescent="0.2">
      <c r="A58" s="133" t="s">
        <v>195</v>
      </c>
      <c r="B58" s="113"/>
      <c r="C58" s="113"/>
      <c r="D58" s="113"/>
      <c r="E58" s="113"/>
      <c r="F58" s="113"/>
      <c r="G58" s="113"/>
      <c r="H58" s="113"/>
      <c r="I58" s="113"/>
      <c r="J58" s="113"/>
      <c r="K58" s="113"/>
      <c r="L58" s="113" t="s">
        <v>960</v>
      </c>
      <c r="M58" s="113"/>
      <c r="N58" s="113"/>
      <c r="O58" s="113"/>
      <c r="P58" s="113"/>
      <c r="Q58" s="113"/>
      <c r="R58" s="113"/>
      <c r="S58" s="113"/>
      <c r="T58" s="113"/>
      <c r="U58" s="113"/>
      <c r="V58" s="113"/>
      <c r="W58" s="113"/>
      <c r="X58" s="113"/>
      <c r="Y58" s="113"/>
      <c r="Z58" s="250"/>
      <c r="AA58" s="113"/>
      <c r="AB58" s="113"/>
      <c r="AC58" s="113"/>
      <c r="AD58" s="145"/>
      <c r="AE58" s="135"/>
    </row>
    <row r="59" spans="1:31" ht="61.5" customHeight="1" x14ac:dyDescent="0.2">
      <c r="A59" s="256" t="s">
        <v>198</v>
      </c>
      <c r="B59" s="113"/>
      <c r="C59" s="113"/>
      <c r="D59" s="113"/>
      <c r="E59" s="113"/>
      <c r="F59" s="113"/>
      <c r="G59" s="113"/>
      <c r="H59" s="113"/>
      <c r="I59" s="113"/>
      <c r="J59" s="113"/>
      <c r="K59" s="113"/>
      <c r="L59" s="113"/>
      <c r="M59" s="113"/>
      <c r="N59" s="113"/>
      <c r="O59" s="113" t="s">
        <v>961</v>
      </c>
      <c r="P59" s="113"/>
      <c r="Q59" s="113"/>
      <c r="R59" s="113"/>
      <c r="S59" s="113"/>
      <c r="T59" s="113" t="s">
        <v>962</v>
      </c>
      <c r="U59" s="113"/>
      <c r="V59" s="113"/>
      <c r="W59" s="113"/>
      <c r="X59" s="113"/>
      <c r="Y59" s="113"/>
      <c r="Z59" s="113"/>
      <c r="AA59" s="113"/>
      <c r="AB59" s="113"/>
      <c r="AC59" s="113"/>
      <c r="AD59" s="145"/>
      <c r="AE59" s="135"/>
    </row>
    <row r="60" spans="1:31" ht="25.5" x14ac:dyDescent="0.2">
      <c r="A60" s="257"/>
      <c r="B60" s="113" t="s">
        <v>202</v>
      </c>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37"/>
      <c r="AA60" s="137"/>
      <c r="AB60" s="113"/>
      <c r="AC60" s="137"/>
      <c r="AD60" s="138"/>
      <c r="AE60" s="121"/>
    </row>
    <row r="61" spans="1:31" ht="35.25" customHeight="1" x14ac:dyDescent="0.2">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AE61" s="121"/>
    </row>
    <row r="62" spans="1:31" ht="17.25" customHeight="1" x14ac:dyDescent="0.2">
      <c r="A62" s="114" t="s">
        <v>963</v>
      </c>
      <c r="B62" s="139"/>
      <c r="C62" s="139">
        <v>44740</v>
      </c>
      <c r="D62" s="139">
        <v>44747</v>
      </c>
      <c r="E62" s="139">
        <v>44754</v>
      </c>
      <c r="F62" s="139">
        <v>44761</v>
      </c>
      <c r="G62" s="139">
        <v>44768</v>
      </c>
      <c r="H62" s="139">
        <v>44775</v>
      </c>
      <c r="I62" s="139">
        <v>44782</v>
      </c>
      <c r="J62" s="139">
        <v>44789</v>
      </c>
      <c r="K62" s="139">
        <v>44796</v>
      </c>
      <c r="L62" s="139">
        <v>44803</v>
      </c>
      <c r="M62" s="139">
        <v>44810</v>
      </c>
      <c r="N62" s="139">
        <v>44817</v>
      </c>
      <c r="O62" s="139">
        <v>44824</v>
      </c>
      <c r="P62" s="139"/>
      <c r="Q62" s="139"/>
      <c r="R62" s="139"/>
      <c r="S62" s="139"/>
      <c r="T62" s="139"/>
      <c r="U62" s="139"/>
      <c r="V62" s="139"/>
      <c r="W62" s="139"/>
      <c r="X62" s="139"/>
      <c r="Y62" s="139"/>
      <c r="Z62" s="140"/>
      <c r="AA62" s="140"/>
      <c r="AB62" s="140"/>
      <c r="AC62" s="140"/>
      <c r="AD62" s="141"/>
      <c r="AE62" s="142"/>
    </row>
    <row r="63" spans="1:31" s="116" customFormat="1" ht="27.6" customHeight="1" x14ac:dyDescent="0.2">
      <c r="A63" s="253" t="s">
        <v>160</v>
      </c>
      <c r="B63" s="125" t="s">
        <v>161</v>
      </c>
      <c r="C63" s="126"/>
      <c r="D63" s="125"/>
      <c r="E63" s="125">
        <v>2</v>
      </c>
      <c r="F63" s="125"/>
      <c r="G63" s="125"/>
      <c r="H63" s="125"/>
      <c r="I63" s="125"/>
      <c r="J63" s="125"/>
      <c r="K63" s="125"/>
      <c r="L63" s="125"/>
      <c r="M63" s="125"/>
      <c r="N63" s="125"/>
      <c r="O63" s="125"/>
      <c r="P63" s="125"/>
      <c r="Q63" s="125"/>
      <c r="R63" s="125"/>
      <c r="S63" s="125"/>
      <c r="T63" s="125"/>
      <c r="U63" s="125"/>
      <c r="V63" s="125"/>
      <c r="W63" s="125"/>
      <c r="X63" s="125"/>
      <c r="Y63" s="125"/>
      <c r="Z63" s="115"/>
      <c r="AE63" s="127"/>
    </row>
    <row r="64" spans="1:31" ht="20.45" customHeight="1" x14ac:dyDescent="0.2">
      <c r="A64" s="254"/>
      <c r="B64" s="125" t="s">
        <v>204</v>
      </c>
      <c r="C64" s="126"/>
      <c r="D64" s="125"/>
      <c r="E64" s="125"/>
      <c r="F64" s="125"/>
      <c r="G64" s="125"/>
      <c r="H64" s="125"/>
      <c r="I64" s="125"/>
      <c r="J64" s="125"/>
      <c r="K64" s="125"/>
      <c r="L64" s="125"/>
      <c r="M64" s="125"/>
      <c r="N64" s="125"/>
      <c r="O64" s="125"/>
      <c r="P64" s="125"/>
      <c r="Q64" s="125"/>
      <c r="R64" s="125"/>
      <c r="S64" s="125"/>
      <c r="T64" s="125"/>
      <c r="U64" s="125"/>
      <c r="V64" s="125"/>
      <c r="W64" s="125"/>
      <c r="X64" s="125"/>
      <c r="Y64" s="125"/>
      <c r="AE64" s="124"/>
    </row>
    <row r="65" spans="1:31" ht="20.45" customHeight="1" x14ac:dyDescent="0.2">
      <c r="A65" s="254"/>
      <c r="B65" s="125" t="s">
        <v>164</v>
      </c>
      <c r="C65" s="126"/>
      <c r="D65" s="125"/>
      <c r="E65" s="125"/>
      <c r="F65" s="125"/>
      <c r="G65" s="125"/>
      <c r="H65" s="125"/>
      <c r="I65" s="125"/>
      <c r="J65" s="125"/>
      <c r="K65" s="125"/>
      <c r="L65" s="125"/>
      <c r="M65" s="125"/>
      <c r="N65" s="125"/>
      <c r="O65" s="125"/>
      <c r="P65" s="125"/>
      <c r="Q65" s="125"/>
      <c r="R65" s="125"/>
      <c r="S65" s="125"/>
      <c r="T65" s="125"/>
      <c r="U65" s="125"/>
      <c r="V65" s="125"/>
      <c r="W65" s="125"/>
      <c r="X65" s="125"/>
      <c r="Y65" s="125"/>
      <c r="Z65" s="117"/>
      <c r="AE65" s="124"/>
    </row>
    <row r="66" spans="1:31" ht="17.45" customHeight="1" x14ac:dyDescent="0.2">
      <c r="A66" s="255"/>
      <c r="B66" s="143" t="s">
        <v>165</v>
      </c>
      <c r="C66" s="143"/>
      <c r="D66" s="144"/>
      <c r="E66" s="144"/>
      <c r="F66" s="144"/>
      <c r="G66" s="144">
        <v>0</v>
      </c>
      <c r="H66" s="144">
        <v>0</v>
      </c>
      <c r="I66" s="144">
        <v>0</v>
      </c>
      <c r="J66" s="144">
        <v>0</v>
      </c>
      <c r="K66" s="144"/>
      <c r="L66" s="144">
        <v>0</v>
      </c>
      <c r="M66" s="144">
        <v>0</v>
      </c>
      <c r="N66" s="144"/>
      <c r="O66" s="144">
        <v>0</v>
      </c>
      <c r="P66" s="144">
        <v>2</v>
      </c>
      <c r="Q66" s="144">
        <v>0</v>
      </c>
      <c r="R66" s="144">
        <v>0</v>
      </c>
      <c r="S66" s="144">
        <v>1</v>
      </c>
      <c r="T66" s="144"/>
      <c r="U66" s="144"/>
      <c r="V66" s="144"/>
      <c r="W66" s="144"/>
      <c r="X66" s="144"/>
      <c r="Y66" s="144"/>
      <c r="AE66" s="124"/>
    </row>
    <row r="67" spans="1:31" ht="19.350000000000001" customHeight="1" x14ac:dyDescent="0.2">
      <c r="A67" s="259" t="s">
        <v>166</v>
      </c>
      <c r="B67" s="130" t="s">
        <v>167</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AE67" s="121"/>
    </row>
    <row r="68" spans="1:31" ht="45.6" hidden="1" customHeight="1" x14ac:dyDescent="0.2">
      <c r="A68" s="259"/>
      <c r="B68" s="132" t="s">
        <v>169</v>
      </c>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AE68" s="121"/>
    </row>
    <row r="69" spans="1:31" ht="18.75" customHeight="1" x14ac:dyDescent="0.2">
      <c r="A69" s="259"/>
      <c r="B69" s="132" t="s">
        <v>170</v>
      </c>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AE69" s="121"/>
    </row>
    <row r="70" spans="1:31" ht="18.75" customHeight="1" x14ac:dyDescent="0.2">
      <c r="A70" s="259"/>
      <c r="B70" s="132" t="s">
        <v>171</v>
      </c>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AE70" s="121"/>
    </row>
    <row r="71" spans="1:31" ht="18.75" customHeight="1" x14ac:dyDescent="0.2">
      <c r="A71" s="259"/>
      <c r="B71" s="132" t="s">
        <v>172</v>
      </c>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AE71" s="121"/>
    </row>
    <row r="72" spans="1:31" ht="18.75" customHeight="1" x14ac:dyDescent="0.2">
      <c r="A72" s="258"/>
      <c r="B72" s="132" t="s">
        <v>173</v>
      </c>
      <c r="C72" s="129"/>
      <c r="D72" s="128"/>
      <c r="E72" s="128"/>
      <c r="F72" s="128"/>
      <c r="G72" s="128"/>
      <c r="H72" s="128"/>
      <c r="I72" s="128"/>
      <c r="J72" s="128"/>
      <c r="K72" s="128"/>
      <c r="L72" s="128"/>
      <c r="M72" s="128"/>
      <c r="N72" s="128"/>
      <c r="O72" s="128"/>
      <c r="P72" s="128"/>
      <c r="Q72" s="128"/>
      <c r="R72" s="128"/>
      <c r="S72" s="128"/>
      <c r="T72" s="128"/>
      <c r="U72" s="128"/>
      <c r="V72" s="128"/>
      <c r="W72" s="128"/>
      <c r="X72" s="128"/>
      <c r="Y72" s="128"/>
      <c r="AE72" s="121"/>
    </row>
    <row r="73" spans="1:31" ht="48.75" customHeight="1" x14ac:dyDescent="0.2">
      <c r="A73" s="133" t="s">
        <v>174</v>
      </c>
      <c r="B73" s="113"/>
      <c r="C73" s="113" t="s">
        <v>177</v>
      </c>
      <c r="D73" s="113" t="s">
        <v>196</v>
      </c>
      <c r="E73" s="113"/>
      <c r="F73" s="113"/>
      <c r="G73" s="113"/>
      <c r="H73" s="113"/>
      <c r="I73" s="113"/>
      <c r="J73" s="113"/>
      <c r="K73" s="113"/>
      <c r="L73" s="113"/>
      <c r="M73" s="113"/>
      <c r="N73" s="113"/>
      <c r="O73" s="113"/>
      <c r="P73" s="113"/>
      <c r="Q73" s="113"/>
      <c r="R73" s="113"/>
      <c r="S73" s="113"/>
      <c r="T73" s="113"/>
      <c r="U73" s="113"/>
      <c r="V73" s="113"/>
      <c r="W73" s="113"/>
      <c r="X73" s="113"/>
      <c r="Y73" s="113"/>
      <c r="Z73" s="250"/>
      <c r="AA73" s="250"/>
      <c r="AB73" s="113"/>
      <c r="AC73" s="113"/>
      <c r="AD73" s="145"/>
      <c r="AE73" s="135"/>
    </row>
    <row r="74" spans="1:31" ht="90.75" customHeight="1" x14ac:dyDescent="0.2">
      <c r="A74" s="113" t="s">
        <v>178</v>
      </c>
      <c r="B74" s="113"/>
      <c r="C74" s="113" t="s">
        <v>964</v>
      </c>
      <c r="D74" s="113" t="s">
        <v>965</v>
      </c>
      <c r="E74" s="113" t="s">
        <v>966</v>
      </c>
      <c r="F74" s="113"/>
      <c r="G74" s="113" t="s">
        <v>967</v>
      </c>
      <c r="H74" s="113" t="s">
        <v>968</v>
      </c>
      <c r="I74" s="113" t="s">
        <v>969</v>
      </c>
      <c r="J74" s="113"/>
      <c r="K74" s="113"/>
      <c r="L74" s="113" t="s">
        <v>970</v>
      </c>
      <c r="M74" s="113" t="s">
        <v>210</v>
      </c>
      <c r="N74" s="113"/>
      <c r="O74" s="113" t="s">
        <v>971</v>
      </c>
      <c r="P74" s="113"/>
      <c r="Q74" s="113"/>
      <c r="R74" s="113"/>
      <c r="S74" s="113"/>
      <c r="T74" s="113"/>
      <c r="U74" s="113"/>
      <c r="V74" s="113"/>
      <c r="W74" s="113"/>
      <c r="X74" s="113"/>
      <c r="Y74" s="113"/>
      <c r="Z74" s="250"/>
      <c r="AA74" s="250"/>
      <c r="AB74" s="113"/>
      <c r="AC74" s="113"/>
      <c r="AD74" s="145"/>
      <c r="AE74" s="135"/>
    </row>
    <row r="75" spans="1:31" ht="87" customHeight="1" x14ac:dyDescent="0.2">
      <c r="A75" s="133" t="s">
        <v>191</v>
      </c>
      <c r="B75" s="113"/>
      <c r="C75" s="113"/>
      <c r="D75" s="113"/>
      <c r="E75" s="113"/>
      <c r="F75" s="113"/>
      <c r="G75" s="113"/>
      <c r="H75" s="113"/>
      <c r="I75" s="113"/>
      <c r="J75" s="113"/>
      <c r="K75" s="113"/>
      <c r="L75" s="113"/>
      <c r="M75" s="113"/>
      <c r="N75" s="113"/>
      <c r="O75" s="113"/>
      <c r="P75" s="16" t="s">
        <v>182</v>
      </c>
      <c r="Q75" s="113"/>
      <c r="R75" s="113"/>
      <c r="S75" s="113"/>
      <c r="T75" s="113"/>
      <c r="U75" s="113"/>
      <c r="V75" s="113"/>
      <c r="W75" s="113"/>
      <c r="X75" s="113"/>
      <c r="Y75" s="113"/>
      <c r="Z75" s="250"/>
      <c r="AA75" s="250"/>
      <c r="AB75" s="113"/>
      <c r="AC75" s="113"/>
      <c r="AD75" s="145"/>
      <c r="AE75" s="135"/>
    </row>
    <row r="76" spans="1:31" ht="12.75" x14ac:dyDescent="0.2">
      <c r="A76" s="133" t="s">
        <v>193</v>
      </c>
      <c r="B76" s="113"/>
      <c r="C76" s="113">
        <v>7</v>
      </c>
      <c r="D76" s="113">
        <v>10</v>
      </c>
      <c r="E76" s="113">
        <v>23</v>
      </c>
      <c r="F76" s="113">
        <v>30</v>
      </c>
      <c r="G76" s="113"/>
      <c r="H76" s="113"/>
      <c r="I76" s="113"/>
      <c r="J76" s="113"/>
      <c r="K76" s="113"/>
      <c r="L76" s="113"/>
      <c r="M76" s="113"/>
      <c r="N76" s="113"/>
      <c r="O76" s="113"/>
      <c r="P76" s="113"/>
      <c r="Q76" s="113"/>
      <c r="R76" s="113"/>
      <c r="S76" s="113"/>
      <c r="T76" s="113"/>
      <c r="U76" s="113"/>
      <c r="V76" s="113"/>
      <c r="W76" s="113"/>
      <c r="X76" s="113"/>
      <c r="Y76" s="113"/>
      <c r="Z76" s="250"/>
      <c r="AA76" s="250"/>
      <c r="AB76" s="113"/>
      <c r="AC76" s="113"/>
      <c r="AD76" s="145"/>
      <c r="AE76" s="135"/>
    </row>
    <row r="77" spans="1:31" ht="12.75" x14ac:dyDescent="0.2">
      <c r="A77" s="133" t="s">
        <v>194</v>
      </c>
      <c r="B77" s="113"/>
      <c r="C77" s="113">
        <v>9</v>
      </c>
      <c r="D77" s="113">
        <v>15</v>
      </c>
      <c r="E77" s="113">
        <v>34</v>
      </c>
      <c r="F77" s="113">
        <v>28</v>
      </c>
      <c r="G77" s="113"/>
      <c r="H77" s="113"/>
      <c r="I77" s="113"/>
      <c r="J77" s="113"/>
      <c r="K77" s="113"/>
      <c r="L77" s="113"/>
      <c r="M77" s="113"/>
      <c r="N77" s="113"/>
      <c r="O77" s="113"/>
      <c r="P77" s="113"/>
      <c r="Q77" s="113"/>
      <c r="R77" s="113"/>
      <c r="S77" s="113"/>
      <c r="T77" s="113"/>
      <c r="U77" s="113"/>
      <c r="V77" s="113"/>
      <c r="W77" s="113"/>
      <c r="X77" s="113"/>
      <c r="Y77" s="113"/>
      <c r="Z77" s="250"/>
      <c r="AA77" s="250"/>
      <c r="AB77" s="113"/>
      <c r="AC77" s="113"/>
      <c r="AD77" s="145"/>
      <c r="AE77" s="135"/>
    </row>
    <row r="78" spans="1:31" ht="154.5" customHeight="1" x14ac:dyDescent="0.2">
      <c r="A78" s="133" t="s">
        <v>195</v>
      </c>
      <c r="B78" s="113"/>
      <c r="C78" s="113" t="s">
        <v>964</v>
      </c>
      <c r="D78" s="113"/>
      <c r="E78" s="113"/>
      <c r="F78" s="113"/>
      <c r="G78" s="113"/>
      <c r="H78" s="113"/>
      <c r="I78" s="113"/>
      <c r="J78" s="113"/>
      <c r="K78" s="113"/>
      <c r="L78" s="113"/>
      <c r="M78" s="113" t="s">
        <v>972</v>
      </c>
      <c r="N78" s="113"/>
      <c r="O78" s="113"/>
      <c r="P78" s="113"/>
      <c r="Q78" s="113"/>
      <c r="R78" s="113"/>
      <c r="S78" s="113"/>
      <c r="T78" s="113"/>
      <c r="U78" s="113"/>
      <c r="V78" s="113"/>
      <c r="W78" s="113"/>
      <c r="X78" s="113"/>
      <c r="Y78" s="113"/>
      <c r="Z78" s="250"/>
      <c r="AA78" s="113"/>
      <c r="AB78" s="113"/>
      <c r="AC78" s="113"/>
      <c r="AD78" s="145"/>
      <c r="AE78" s="135"/>
    </row>
    <row r="79" spans="1:31" ht="69" customHeight="1" x14ac:dyDescent="0.2">
      <c r="A79" s="256" t="s">
        <v>198</v>
      </c>
      <c r="B79" s="113"/>
      <c r="C79" s="113"/>
      <c r="D79" s="113"/>
      <c r="E79" s="113"/>
      <c r="F79" s="113"/>
      <c r="G79" s="113"/>
      <c r="H79" s="113"/>
      <c r="I79" s="113"/>
      <c r="J79" s="113"/>
      <c r="K79" s="113"/>
      <c r="L79" s="113"/>
      <c r="M79" s="113"/>
      <c r="N79" s="113"/>
      <c r="O79" s="113"/>
      <c r="P79" s="113" t="s">
        <v>973</v>
      </c>
      <c r="Q79" s="113"/>
      <c r="R79" s="113"/>
      <c r="S79" s="113"/>
      <c r="T79" s="113">
        <v>0</v>
      </c>
      <c r="U79" s="113"/>
      <c r="V79" s="113"/>
      <c r="W79" s="113"/>
      <c r="X79" s="113"/>
      <c r="Y79" s="113"/>
      <c r="Z79" s="250"/>
      <c r="AA79" s="113"/>
      <c r="AB79" s="113"/>
      <c r="AC79" s="113"/>
      <c r="AD79" s="145"/>
      <c r="AE79" s="135"/>
    </row>
    <row r="80" spans="1:31" ht="18" customHeight="1" x14ac:dyDescent="0.2">
      <c r="A80" s="257"/>
      <c r="B80" s="113" t="s">
        <v>202</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37"/>
      <c r="AA80" s="137"/>
      <c r="AB80" s="137"/>
      <c r="AC80" s="137"/>
      <c r="AD80" s="138"/>
      <c r="AE80" s="121"/>
    </row>
    <row r="81" spans="1:31" ht="33.75" customHeight="1" x14ac:dyDescent="0.2">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AE81" s="121"/>
    </row>
    <row r="82" spans="1:31" ht="12.75" x14ac:dyDescent="0.2">
      <c r="A82" s="114" t="s">
        <v>974</v>
      </c>
      <c r="B82" s="139"/>
      <c r="C82" s="139">
        <v>44740</v>
      </c>
      <c r="D82" s="139">
        <v>44747</v>
      </c>
      <c r="E82" s="139">
        <v>44754</v>
      </c>
      <c r="F82" s="139">
        <v>44761</v>
      </c>
      <c r="G82" s="139">
        <v>44768</v>
      </c>
      <c r="H82" s="139">
        <v>44775</v>
      </c>
      <c r="I82" s="139">
        <v>44782</v>
      </c>
      <c r="J82" s="139">
        <v>44789</v>
      </c>
      <c r="K82" s="139">
        <v>44796</v>
      </c>
      <c r="L82" s="139">
        <v>44803</v>
      </c>
      <c r="M82" s="139">
        <v>44810</v>
      </c>
      <c r="N82" s="139">
        <v>44817</v>
      </c>
      <c r="O82" s="139">
        <v>44824</v>
      </c>
      <c r="P82" s="139"/>
      <c r="Q82" s="139"/>
      <c r="R82" s="139"/>
      <c r="S82" s="139"/>
      <c r="T82" s="139"/>
      <c r="U82" s="139"/>
      <c r="V82" s="139"/>
      <c r="W82" s="139"/>
      <c r="X82" s="139"/>
      <c r="Y82" s="139"/>
      <c r="Z82" s="140"/>
      <c r="AA82" s="140"/>
      <c r="AB82" s="140"/>
      <c r="AC82" s="140"/>
      <c r="AD82" s="141"/>
      <c r="AE82" s="142"/>
    </row>
    <row r="83" spans="1:31" s="116" customFormat="1" ht="27.6" customHeight="1" x14ac:dyDescent="0.2">
      <c r="A83" s="253" t="s">
        <v>160</v>
      </c>
      <c r="B83" s="125" t="s">
        <v>161</v>
      </c>
      <c r="C83" s="126"/>
      <c r="D83" s="125">
        <v>2</v>
      </c>
      <c r="E83" s="125">
        <v>1</v>
      </c>
      <c r="F83" s="125">
        <v>1</v>
      </c>
      <c r="G83" s="125"/>
      <c r="H83" s="125"/>
      <c r="I83" s="125"/>
      <c r="J83" s="125"/>
      <c r="K83" s="125"/>
      <c r="L83" s="125"/>
      <c r="M83" s="125"/>
      <c r="N83" s="125"/>
      <c r="O83" s="125"/>
      <c r="P83" s="125"/>
      <c r="Q83" s="125"/>
      <c r="R83" s="125"/>
      <c r="S83" s="125"/>
      <c r="T83" s="125"/>
      <c r="U83" s="125"/>
      <c r="V83" s="125"/>
      <c r="W83" s="125"/>
      <c r="X83" s="125"/>
      <c r="Y83" s="125"/>
      <c r="Z83" s="115"/>
      <c r="AE83" s="127"/>
    </row>
    <row r="84" spans="1:31" ht="20.45" customHeight="1" x14ac:dyDescent="0.2">
      <c r="A84" s="254"/>
      <c r="B84" s="125" t="s">
        <v>204</v>
      </c>
      <c r="C84" s="126"/>
      <c r="D84" s="125"/>
      <c r="E84" s="125">
        <v>2</v>
      </c>
      <c r="F84" s="125"/>
      <c r="G84" s="125"/>
      <c r="H84" s="125"/>
      <c r="I84" s="125"/>
      <c r="J84" s="125"/>
      <c r="K84" s="125"/>
      <c r="L84" s="125"/>
      <c r="M84" s="125"/>
      <c r="N84" s="125"/>
      <c r="O84" s="125"/>
      <c r="P84" s="125"/>
      <c r="Q84" s="125"/>
      <c r="R84" s="125"/>
      <c r="S84" s="125"/>
      <c r="T84" s="125"/>
      <c r="U84" s="125"/>
      <c r="V84" s="125"/>
      <c r="W84" s="125"/>
      <c r="X84" s="125"/>
      <c r="Y84" s="125"/>
      <c r="AE84" s="124"/>
    </row>
    <row r="85" spans="1:31" ht="20.45" customHeight="1" x14ac:dyDescent="0.2">
      <c r="A85" s="254"/>
      <c r="B85" s="125" t="s">
        <v>164</v>
      </c>
      <c r="C85" s="126"/>
      <c r="D85" s="125"/>
      <c r="E85" s="125">
        <v>1</v>
      </c>
      <c r="F85" s="125">
        <v>7</v>
      </c>
      <c r="G85" s="125"/>
      <c r="H85" s="125"/>
      <c r="I85" s="125"/>
      <c r="J85" s="125"/>
      <c r="K85" s="125"/>
      <c r="L85" s="125"/>
      <c r="M85" s="125"/>
      <c r="N85" s="125"/>
      <c r="O85" s="125"/>
      <c r="P85" s="125"/>
      <c r="Q85" s="125"/>
      <c r="R85" s="125"/>
      <c r="S85" s="125"/>
      <c r="T85" s="125"/>
      <c r="U85" s="125"/>
      <c r="V85" s="125"/>
      <c r="W85" s="125"/>
      <c r="X85" s="125"/>
      <c r="Y85" s="125"/>
      <c r="Z85" s="117"/>
      <c r="AE85" s="124"/>
    </row>
    <row r="86" spans="1:31" ht="17.45" customHeight="1" x14ac:dyDescent="0.2">
      <c r="A86" s="255"/>
      <c r="B86" s="143" t="s">
        <v>165</v>
      </c>
      <c r="C86" s="143"/>
      <c r="D86" s="144"/>
      <c r="E86" s="144"/>
      <c r="F86" s="144"/>
      <c r="G86" s="144">
        <v>0</v>
      </c>
      <c r="H86" s="144">
        <v>3</v>
      </c>
      <c r="I86" s="144">
        <v>5</v>
      </c>
      <c r="J86" s="144">
        <v>5</v>
      </c>
      <c r="K86" s="144"/>
      <c r="L86" s="144">
        <v>8</v>
      </c>
      <c r="M86" s="144"/>
      <c r="N86" s="144">
        <v>5</v>
      </c>
      <c r="O86" s="144">
        <v>11</v>
      </c>
      <c r="P86" s="144">
        <v>8</v>
      </c>
      <c r="Q86" s="144">
        <v>7</v>
      </c>
      <c r="R86" s="144">
        <v>8</v>
      </c>
      <c r="S86" s="144">
        <v>9</v>
      </c>
      <c r="T86" s="144"/>
      <c r="U86" s="144"/>
      <c r="V86" s="144"/>
      <c r="W86" s="144"/>
      <c r="X86" s="144"/>
      <c r="Y86" s="144"/>
      <c r="AE86" s="124"/>
    </row>
    <row r="87" spans="1:31" ht="19.350000000000001" customHeight="1" x14ac:dyDescent="0.2">
      <c r="A87" s="259" t="s">
        <v>166</v>
      </c>
      <c r="B87" s="130" t="s">
        <v>167</v>
      </c>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AE87" s="121"/>
    </row>
    <row r="88" spans="1:31" ht="45.6" hidden="1" customHeight="1" x14ac:dyDescent="0.2">
      <c r="A88" s="259"/>
      <c r="B88" s="132" t="s">
        <v>169</v>
      </c>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AE88" s="121"/>
    </row>
    <row r="89" spans="1:31" ht="18.75" customHeight="1" x14ac:dyDescent="0.2">
      <c r="A89" s="259"/>
      <c r="B89" s="132" t="s">
        <v>170</v>
      </c>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AE89" s="121"/>
    </row>
    <row r="90" spans="1:31" ht="18.75" customHeight="1" x14ac:dyDescent="0.2">
      <c r="A90" s="259"/>
      <c r="B90" s="132" t="s">
        <v>171</v>
      </c>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AE90" s="121"/>
    </row>
    <row r="91" spans="1:31" ht="18.75" customHeight="1" x14ac:dyDescent="0.2">
      <c r="A91" s="259"/>
      <c r="B91" s="132" t="s">
        <v>172</v>
      </c>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AE91" s="121"/>
    </row>
    <row r="92" spans="1:31" ht="18.75" customHeight="1" x14ac:dyDescent="0.2">
      <c r="A92" s="258"/>
      <c r="B92" s="132" t="s">
        <v>173</v>
      </c>
      <c r="C92" s="129"/>
      <c r="D92" s="128"/>
      <c r="E92" s="128"/>
      <c r="F92" s="128"/>
      <c r="G92" s="128"/>
      <c r="H92" s="128"/>
      <c r="I92" s="128"/>
      <c r="J92" s="128"/>
      <c r="K92" s="128"/>
      <c r="L92" s="128"/>
      <c r="M92" s="128"/>
      <c r="N92" s="128"/>
      <c r="O92" s="128"/>
      <c r="P92" s="128"/>
      <c r="Q92" s="128"/>
      <c r="R92" s="128"/>
      <c r="S92" s="128"/>
      <c r="T92" s="128"/>
      <c r="U92" s="128"/>
      <c r="V92" s="128"/>
      <c r="W92" s="128"/>
      <c r="X92" s="128"/>
      <c r="Y92" s="128"/>
      <c r="AE92" s="121"/>
    </row>
    <row r="93" spans="1:31" ht="48.75" customHeight="1" x14ac:dyDescent="0.2">
      <c r="A93" s="133" t="s">
        <v>174</v>
      </c>
      <c r="B93" s="113"/>
      <c r="C93" s="113" t="s">
        <v>949</v>
      </c>
      <c r="D93" s="113" t="s">
        <v>196</v>
      </c>
      <c r="E93" s="113"/>
      <c r="F93" s="113"/>
      <c r="G93" s="113"/>
      <c r="H93" s="113"/>
      <c r="I93" s="113"/>
      <c r="J93" s="113"/>
      <c r="K93" s="113"/>
      <c r="L93" s="113"/>
      <c r="M93" s="113"/>
      <c r="N93" s="113"/>
      <c r="O93" s="113" t="s">
        <v>975</v>
      </c>
      <c r="P93" s="113"/>
      <c r="Q93" s="113"/>
      <c r="R93" s="113"/>
      <c r="S93" s="113"/>
      <c r="T93" s="113"/>
      <c r="U93" s="113"/>
      <c r="V93" s="113"/>
      <c r="W93" s="113"/>
      <c r="X93" s="113"/>
      <c r="Y93" s="113"/>
      <c r="Z93" s="250"/>
      <c r="AA93" s="250"/>
      <c r="AB93" s="113"/>
      <c r="AC93" s="113"/>
      <c r="AD93" s="145"/>
      <c r="AE93" s="135"/>
    </row>
    <row r="94" spans="1:31" ht="93.75" customHeight="1" x14ac:dyDescent="0.2">
      <c r="A94" s="113" t="s">
        <v>178</v>
      </c>
      <c r="B94" s="113"/>
      <c r="C94" s="113"/>
      <c r="D94" s="113" t="s">
        <v>976</v>
      </c>
      <c r="E94" s="113"/>
      <c r="F94" s="113"/>
      <c r="G94" s="113"/>
      <c r="H94" s="113"/>
      <c r="I94" s="113" t="s">
        <v>977</v>
      </c>
      <c r="J94" s="113"/>
      <c r="K94" s="113"/>
      <c r="L94" s="113"/>
      <c r="M94" s="113"/>
      <c r="N94" s="113"/>
      <c r="O94" s="113"/>
      <c r="P94" s="16" t="s">
        <v>182</v>
      </c>
      <c r="Q94" s="113"/>
      <c r="R94" s="113"/>
      <c r="S94" s="113" t="s">
        <v>185</v>
      </c>
      <c r="T94" s="113"/>
      <c r="U94" s="113"/>
      <c r="V94" s="113"/>
      <c r="W94" s="113"/>
      <c r="X94" s="113"/>
      <c r="Y94" s="113"/>
      <c r="Z94" s="250"/>
      <c r="AA94" s="250"/>
      <c r="AB94" s="113"/>
      <c r="AC94" s="113"/>
      <c r="AD94" s="145"/>
      <c r="AE94" s="135"/>
    </row>
    <row r="95" spans="1:31" ht="84" customHeight="1" x14ac:dyDescent="0.2">
      <c r="A95" s="133" t="s">
        <v>191</v>
      </c>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250"/>
      <c r="AA95" s="250"/>
      <c r="AB95" s="113"/>
      <c r="AC95" s="113"/>
      <c r="AD95" s="145"/>
      <c r="AE95" s="135"/>
    </row>
    <row r="96" spans="1:31" ht="12.75" x14ac:dyDescent="0.2">
      <c r="A96" s="133" t="s">
        <v>193</v>
      </c>
      <c r="B96" s="113"/>
      <c r="C96" s="113">
        <v>12</v>
      </c>
      <c r="D96" s="113">
        <v>21</v>
      </c>
      <c r="E96" s="113">
        <v>39</v>
      </c>
      <c r="F96" s="113">
        <v>60</v>
      </c>
      <c r="G96" s="113"/>
      <c r="H96" s="113"/>
      <c r="I96" s="113"/>
      <c r="J96" s="113"/>
      <c r="K96" s="113"/>
      <c r="L96" s="113"/>
      <c r="M96" s="113"/>
      <c r="N96" s="113"/>
      <c r="O96" s="113"/>
      <c r="P96" s="113"/>
      <c r="Q96" s="113"/>
      <c r="R96" s="113"/>
      <c r="S96" s="113"/>
      <c r="T96" s="113"/>
      <c r="U96" s="113"/>
      <c r="V96" s="113"/>
      <c r="W96" s="113"/>
      <c r="X96" s="113"/>
      <c r="Y96" s="113"/>
      <c r="Z96" s="250"/>
      <c r="AA96" s="250"/>
      <c r="AB96" s="113"/>
      <c r="AC96" s="113"/>
      <c r="AD96" s="145"/>
      <c r="AE96" s="135"/>
    </row>
    <row r="97" spans="1:31" ht="12.75" x14ac:dyDescent="0.2">
      <c r="A97" s="133" t="s">
        <v>194</v>
      </c>
      <c r="B97" s="113"/>
      <c r="C97" s="113">
        <v>18</v>
      </c>
      <c r="D97" s="113">
        <v>28</v>
      </c>
      <c r="E97" s="113">
        <v>47</v>
      </c>
      <c r="F97" s="113">
        <v>45</v>
      </c>
      <c r="G97" s="113"/>
      <c r="H97" s="113"/>
      <c r="I97" s="113"/>
      <c r="J97" s="113"/>
      <c r="K97" s="113"/>
      <c r="L97" s="113"/>
      <c r="M97" s="113"/>
      <c r="N97" s="113"/>
      <c r="O97" s="113"/>
      <c r="P97" s="113"/>
      <c r="Q97" s="113"/>
      <c r="R97" s="113"/>
      <c r="S97" s="113"/>
      <c r="T97" s="113"/>
      <c r="U97" s="113"/>
      <c r="V97" s="113"/>
      <c r="W97" s="113"/>
      <c r="X97" s="113"/>
      <c r="Y97" s="113"/>
      <c r="Z97" s="250"/>
      <c r="AA97" s="250"/>
      <c r="AB97" s="113"/>
      <c r="AC97" s="113"/>
      <c r="AD97" s="145"/>
      <c r="AE97" s="135"/>
    </row>
    <row r="98" spans="1:31" ht="156" customHeight="1" x14ac:dyDescent="0.2">
      <c r="A98" s="133" t="s">
        <v>195</v>
      </c>
      <c r="B98" s="113"/>
      <c r="C98" s="113"/>
      <c r="D98" s="113"/>
      <c r="E98" s="113"/>
      <c r="F98" s="113"/>
      <c r="G98" s="136"/>
      <c r="H98" s="113"/>
      <c r="I98" s="113"/>
      <c r="J98" s="113"/>
      <c r="K98" s="113"/>
      <c r="L98" s="113"/>
      <c r="M98" s="113"/>
      <c r="N98" s="113"/>
      <c r="O98" s="113" t="s">
        <v>978</v>
      </c>
      <c r="P98" s="113"/>
      <c r="Q98" s="113"/>
      <c r="R98" s="113"/>
      <c r="S98" s="113"/>
      <c r="T98" s="113"/>
      <c r="U98" s="113"/>
      <c r="V98" s="113"/>
      <c r="W98" s="113"/>
      <c r="X98" s="113"/>
      <c r="Y98" s="113"/>
      <c r="Z98" s="250"/>
      <c r="AA98" s="113"/>
      <c r="AB98" s="113"/>
      <c r="AC98" s="113"/>
      <c r="AD98" s="145"/>
      <c r="AE98" s="135"/>
    </row>
    <row r="99" spans="1:31" ht="63.75" customHeight="1" x14ac:dyDescent="0.2">
      <c r="A99" s="256" t="s">
        <v>198</v>
      </c>
      <c r="B99" s="113"/>
      <c r="C99" s="113"/>
      <c r="D99" s="113"/>
      <c r="E99" s="113"/>
      <c r="F99" s="113"/>
      <c r="G99" s="113"/>
      <c r="H99" s="113"/>
      <c r="I99" s="113"/>
      <c r="J99" s="113"/>
      <c r="K99" s="113"/>
      <c r="L99" s="113"/>
      <c r="M99" s="113"/>
      <c r="N99" s="113"/>
      <c r="O99" s="113"/>
      <c r="P99" s="113"/>
      <c r="Q99" s="113"/>
      <c r="R99" s="113"/>
      <c r="S99" s="113"/>
      <c r="T99" s="113" t="s">
        <v>979</v>
      </c>
      <c r="U99" s="113"/>
      <c r="V99" s="113"/>
      <c r="W99" s="113"/>
      <c r="X99" s="113"/>
      <c r="Y99" s="113"/>
      <c r="Z99" s="113"/>
      <c r="AA99" s="113"/>
      <c r="AB99" s="113"/>
      <c r="AC99" s="113"/>
      <c r="AD99" s="145"/>
      <c r="AE99" s="135"/>
    </row>
    <row r="100" spans="1:31" ht="27" customHeight="1" x14ac:dyDescent="0.2">
      <c r="A100" s="257"/>
      <c r="B100" s="113" t="s">
        <v>202</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37"/>
      <c r="AA100" s="137"/>
      <c r="AB100" s="113"/>
      <c r="AC100" s="137"/>
      <c r="AD100" s="138"/>
      <c r="AE100" s="121"/>
    </row>
    <row r="101" spans="1:31" ht="27" customHeight="1" x14ac:dyDescent="0.2">
      <c r="A101" s="146"/>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Z101" s="124"/>
      <c r="AA101" s="124"/>
      <c r="AB101" s="120"/>
      <c r="AC101" s="124"/>
      <c r="AD101" s="124"/>
      <c r="AE101" s="121"/>
    </row>
    <row r="102" spans="1:31" ht="12.75" x14ac:dyDescent="0.2">
      <c r="A102" s="114" t="s">
        <v>980</v>
      </c>
      <c r="B102" s="139"/>
      <c r="C102" s="139">
        <v>44740</v>
      </c>
      <c r="D102" s="139">
        <v>44747</v>
      </c>
      <c r="E102" s="139">
        <v>44754</v>
      </c>
      <c r="F102" s="139">
        <v>44761</v>
      </c>
      <c r="G102" s="139">
        <v>44768</v>
      </c>
      <c r="H102" s="139">
        <v>44775</v>
      </c>
      <c r="I102" s="139">
        <v>44782</v>
      </c>
      <c r="J102" s="139">
        <v>44789</v>
      </c>
      <c r="K102" s="139">
        <v>44796</v>
      </c>
      <c r="L102" s="139">
        <v>44803</v>
      </c>
      <c r="M102" s="139">
        <v>44810</v>
      </c>
      <c r="N102" s="139">
        <v>44817</v>
      </c>
      <c r="O102" s="139">
        <v>44824</v>
      </c>
      <c r="P102" s="139"/>
      <c r="Q102" s="139"/>
      <c r="R102" s="139"/>
      <c r="S102" s="139"/>
      <c r="T102" s="139"/>
      <c r="U102" s="139"/>
      <c r="V102" s="139"/>
      <c r="W102" s="139"/>
      <c r="X102" s="139"/>
      <c r="Y102" s="139"/>
      <c r="Z102" s="140"/>
      <c r="AA102" s="140"/>
      <c r="AB102" s="140"/>
      <c r="AC102" s="140"/>
      <c r="AD102" s="141"/>
      <c r="AE102" s="142"/>
    </row>
    <row r="103" spans="1:31" s="116" customFormat="1" ht="27.6" customHeight="1" x14ac:dyDescent="0.2">
      <c r="A103" s="253" t="s">
        <v>160</v>
      </c>
      <c r="B103" s="125" t="s">
        <v>161</v>
      </c>
      <c r="C103" s="126"/>
      <c r="D103" s="125">
        <v>1</v>
      </c>
      <c r="E103" s="125">
        <v>4</v>
      </c>
      <c r="F103" s="125">
        <v>6</v>
      </c>
      <c r="G103" s="125"/>
      <c r="H103" s="125"/>
      <c r="I103" s="125"/>
      <c r="J103" s="125"/>
      <c r="K103" s="125"/>
      <c r="L103" s="125"/>
      <c r="M103" s="125"/>
      <c r="N103" s="125"/>
      <c r="O103" s="125"/>
      <c r="P103" s="125"/>
      <c r="Q103" s="125"/>
      <c r="R103" s="125"/>
      <c r="S103" s="125"/>
      <c r="T103" s="125"/>
      <c r="U103" s="125"/>
      <c r="V103" s="125"/>
      <c r="W103" s="125"/>
      <c r="X103" s="125"/>
      <c r="Y103" s="125"/>
      <c r="Z103" s="115"/>
      <c r="AE103" s="127"/>
    </row>
    <row r="104" spans="1:31" ht="20.45" customHeight="1" x14ac:dyDescent="0.2">
      <c r="A104" s="254"/>
      <c r="B104" s="125" t="s">
        <v>204</v>
      </c>
      <c r="C104" s="126"/>
      <c r="D104" s="125"/>
      <c r="E104" s="125">
        <v>1</v>
      </c>
      <c r="F104" s="125"/>
      <c r="G104" s="125"/>
      <c r="H104" s="125"/>
      <c r="I104" s="125"/>
      <c r="J104" s="125"/>
      <c r="K104" s="125"/>
      <c r="L104" s="125"/>
      <c r="M104" s="125"/>
      <c r="N104" s="125"/>
      <c r="O104" s="125"/>
      <c r="P104" s="125"/>
      <c r="Q104" s="125"/>
      <c r="R104" s="125"/>
      <c r="S104" s="125"/>
      <c r="T104" s="125"/>
      <c r="U104" s="125"/>
      <c r="V104" s="125"/>
      <c r="W104" s="125"/>
      <c r="X104" s="125"/>
      <c r="Y104" s="125"/>
      <c r="AE104" s="124"/>
    </row>
    <row r="105" spans="1:31" ht="20.45" customHeight="1" x14ac:dyDescent="0.2">
      <c r="A105" s="254"/>
      <c r="B105" s="125" t="s">
        <v>164</v>
      </c>
      <c r="C105" s="126"/>
      <c r="D105" s="125"/>
      <c r="E105" s="125"/>
      <c r="F105" s="125">
        <v>5</v>
      </c>
      <c r="G105" s="125"/>
      <c r="H105" s="125"/>
      <c r="I105" s="125"/>
      <c r="J105" s="125"/>
      <c r="K105" s="125"/>
      <c r="L105" s="125"/>
      <c r="M105" s="125"/>
      <c r="N105" s="125"/>
      <c r="O105" s="125"/>
      <c r="P105" s="125"/>
      <c r="Q105" s="125"/>
      <c r="R105" s="125"/>
      <c r="S105" s="125"/>
      <c r="T105" s="125"/>
      <c r="U105" s="125"/>
      <c r="V105" s="125"/>
      <c r="W105" s="125"/>
      <c r="X105" s="125"/>
      <c r="Y105" s="125"/>
      <c r="Z105" s="117"/>
      <c r="AE105" s="124"/>
    </row>
    <row r="106" spans="1:31" ht="17.45" customHeight="1" x14ac:dyDescent="0.2">
      <c r="A106" s="255"/>
      <c r="B106" s="143" t="s">
        <v>165</v>
      </c>
      <c r="C106" s="143"/>
      <c r="D106" s="144"/>
      <c r="E106" s="144"/>
      <c r="F106" s="144"/>
      <c r="G106" s="144">
        <v>0</v>
      </c>
      <c r="H106" s="144">
        <v>6</v>
      </c>
      <c r="I106" s="144">
        <v>6</v>
      </c>
      <c r="J106" s="144">
        <v>6</v>
      </c>
      <c r="K106" s="144"/>
      <c r="L106" s="144">
        <v>5</v>
      </c>
      <c r="M106" s="144">
        <v>6</v>
      </c>
      <c r="N106" s="144"/>
      <c r="O106" s="144">
        <v>6</v>
      </c>
      <c r="P106" s="144">
        <v>3</v>
      </c>
      <c r="Q106" s="144">
        <v>6</v>
      </c>
      <c r="R106" s="144">
        <v>4</v>
      </c>
      <c r="S106" s="144">
        <v>10</v>
      </c>
      <c r="T106" s="144"/>
      <c r="U106" s="144"/>
      <c r="V106" s="144"/>
      <c r="W106" s="144"/>
      <c r="X106" s="144"/>
      <c r="Y106" s="144"/>
      <c r="AE106" s="124"/>
    </row>
    <row r="107" spans="1:31" ht="19.350000000000001" customHeight="1" x14ac:dyDescent="0.2">
      <c r="A107" s="259" t="s">
        <v>166</v>
      </c>
      <c r="B107" s="130" t="s">
        <v>167</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AE107" s="121"/>
    </row>
    <row r="108" spans="1:31" ht="45.6" hidden="1" customHeight="1" x14ac:dyDescent="0.2">
      <c r="A108" s="259"/>
      <c r="B108" s="132" t="s">
        <v>169</v>
      </c>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AE108" s="121"/>
    </row>
    <row r="109" spans="1:31" ht="18.75" customHeight="1" x14ac:dyDescent="0.2">
      <c r="A109" s="259"/>
      <c r="B109" s="132" t="s">
        <v>170</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AE109" s="121"/>
    </row>
    <row r="110" spans="1:31" ht="18.75" customHeight="1" x14ac:dyDescent="0.2">
      <c r="A110" s="259"/>
      <c r="B110" s="132" t="s">
        <v>171</v>
      </c>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AE110" s="121"/>
    </row>
    <row r="111" spans="1:31" ht="18.75" customHeight="1" x14ac:dyDescent="0.2">
      <c r="A111" s="259"/>
      <c r="B111" s="132" t="s">
        <v>172</v>
      </c>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AE111" s="121"/>
    </row>
    <row r="112" spans="1:31" ht="18.75" customHeight="1" x14ac:dyDescent="0.2">
      <c r="A112" s="258"/>
      <c r="B112" s="132" t="s">
        <v>173</v>
      </c>
      <c r="C112" s="129"/>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AE112" s="121"/>
    </row>
    <row r="113" spans="1:31" ht="48.75" customHeight="1" x14ac:dyDescent="0.2">
      <c r="A113" s="133" t="s">
        <v>174</v>
      </c>
      <c r="B113" s="113"/>
      <c r="C113" s="113"/>
      <c r="D113" s="113" t="s">
        <v>196</v>
      </c>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250"/>
      <c r="AA113" s="250"/>
      <c r="AB113" s="113"/>
      <c r="AC113" s="113"/>
      <c r="AD113" s="145"/>
      <c r="AE113" s="135"/>
    </row>
    <row r="114" spans="1:31" ht="93.75" customHeight="1" x14ac:dyDescent="0.2">
      <c r="A114" s="113" t="s">
        <v>178</v>
      </c>
      <c r="B114" s="113"/>
      <c r="C114" s="113" t="s">
        <v>248</v>
      </c>
      <c r="D114" s="113" t="s">
        <v>981</v>
      </c>
      <c r="E114" s="113"/>
      <c r="F114" s="113"/>
      <c r="G114" s="113"/>
      <c r="H114" s="113"/>
      <c r="I114" s="113" t="s">
        <v>982</v>
      </c>
      <c r="J114" s="113"/>
      <c r="K114" s="113"/>
      <c r="L114" s="113"/>
      <c r="M114" s="113"/>
      <c r="N114" s="113"/>
      <c r="O114" s="113" t="s">
        <v>983</v>
      </c>
      <c r="P114" s="113" t="s">
        <v>182</v>
      </c>
      <c r="Q114" s="113"/>
      <c r="R114" s="113"/>
      <c r="S114" s="113"/>
      <c r="T114" s="113"/>
      <c r="U114" s="113"/>
      <c r="V114" s="113"/>
      <c r="W114" s="113"/>
      <c r="X114" s="113"/>
      <c r="Y114" s="113"/>
      <c r="Z114" s="250"/>
      <c r="AA114" s="250"/>
      <c r="AB114" s="113"/>
      <c r="AC114" s="113"/>
      <c r="AD114" s="145"/>
      <c r="AE114" s="135"/>
    </row>
    <row r="115" spans="1:31" ht="84" customHeight="1" x14ac:dyDescent="0.2">
      <c r="A115" s="133" t="s">
        <v>191</v>
      </c>
      <c r="B115" s="113"/>
      <c r="C115" s="113"/>
      <c r="D115" s="113" t="s">
        <v>248</v>
      </c>
      <c r="E115" s="113"/>
      <c r="F115" s="113"/>
      <c r="G115" s="113"/>
      <c r="H115" s="113"/>
      <c r="I115" s="113"/>
      <c r="J115" s="113"/>
      <c r="K115" s="113"/>
      <c r="L115" s="113"/>
      <c r="M115" s="113"/>
      <c r="N115" s="113"/>
      <c r="O115" s="113"/>
      <c r="P115" s="16"/>
      <c r="Q115" s="113"/>
      <c r="R115" s="113"/>
      <c r="S115" s="113"/>
      <c r="T115" s="113"/>
      <c r="U115" s="113"/>
      <c r="V115" s="113"/>
      <c r="W115" s="113"/>
      <c r="X115" s="113"/>
      <c r="Y115" s="113"/>
      <c r="Z115" s="250"/>
      <c r="AA115" s="250"/>
      <c r="AB115" s="113"/>
      <c r="AC115" s="113"/>
      <c r="AD115" s="145"/>
      <c r="AE115" s="135"/>
    </row>
    <row r="116" spans="1:31" ht="12.75" x14ac:dyDescent="0.2">
      <c r="A116" s="133" t="s">
        <v>193</v>
      </c>
      <c r="B116" s="113"/>
      <c r="C116" s="113">
        <v>13</v>
      </c>
      <c r="D116" s="113">
        <v>21</v>
      </c>
      <c r="E116" s="113">
        <v>37</v>
      </c>
      <c r="F116" s="113">
        <v>63</v>
      </c>
      <c r="G116" s="113"/>
      <c r="H116" s="113"/>
      <c r="I116" s="113"/>
      <c r="J116" s="113"/>
      <c r="K116" s="113"/>
      <c r="L116" s="113"/>
      <c r="M116" s="113"/>
      <c r="N116" s="113"/>
      <c r="O116" s="113"/>
      <c r="P116" s="113"/>
      <c r="Q116" s="113"/>
      <c r="R116" s="113"/>
      <c r="S116" s="113"/>
      <c r="T116" s="113"/>
      <c r="U116" s="113"/>
      <c r="V116" s="113"/>
      <c r="W116" s="113"/>
      <c r="X116" s="113"/>
      <c r="Y116" s="113"/>
      <c r="Z116" s="250"/>
      <c r="AA116" s="250"/>
      <c r="AB116" s="113"/>
      <c r="AC116" s="113"/>
      <c r="AD116" s="145"/>
      <c r="AE116" s="135"/>
    </row>
    <row r="117" spans="1:31" ht="12.75" x14ac:dyDescent="0.2">
      <c r="A117" s="133" t="s">
        <v>194</v>
      </c>
      <c r="B117" s="113"/>
      <c r="C117" s="113">
        <v>17</v>
      </c>
      <c r="D117" s="113">
        <v>29</v>
      </c>
      <c r="E117" s="113">
        <v>53</v>
      </c>
      <c r="F117" s="113">
        <v>52</v>
      </c>
      <c r="G117" s="113"/>
      <c r="H117" s="113"/>
      <c r="I117" s="113"/>
      <c r="J117" s="113"/>
      <c r="K117" s="113"/>
      <c r="L117" s="113"/>
      <c r="M117" s="113"/>
      <c r="N117" s="113"/>
      <c r="O117" s="113"/>
      <c r="P117" s="113"/>
      <c r="Q117" s="113"/>
      <c r="R117" s="113"/>
      <c r="S117" s="113"/>
      <c r="T117" s="113"/>
      <c r="U117" s="113"/>
      <c r="V117" s="113"/>
      <c r="W117" s="113"/>
      <c r="X117" s="113"/>
      <c r="Y117" s="113"/>
      <c r="Z117" s="250"/>
      <c r="AA117" s="250"/>
      <c r="AB117" s="113"/>
      <c r="AC117" s="113"/>
      <c r="AD117" s="145"/>
      <c r="AE117" s="135"/>
    </row>
    <row r="118" spans="1:31" ht="156" customHeight="1" x14ac:dyDescent="0.2">
      <c r="A118" s="133" t="s">
        <v>195</v>
      </c>
      <c r="B118" s="113"/>
      <c r="C118" s="113"/>
      <c r="D118" s="113"/>
      <c r="E118" s="113"/>
      <c r="F118" s="113"/>
      <c r="G118" s="136"/>
      <c r="H118" s="113"/>
      <c r="I118" s="113"/>
      <c r="J118" s="113"/>
      <c r="K118" s="113"/>
      <c r="L118" s="113"/>
      <c r="M118" s="113"/>
      <c r="N118" s="113"/>
      <c r="O118" s="113"/>
      <c r="P118" s="113"/>
      <c r="Q118" s="113"/>
      <c r="R118" s="113"/>
      <c r="S118" s="113"/>
      <c r="T118" s="113"/>
      <c r="U118" s="113"/>
      <c r="V118" s="113"/>
      <c r="W118" s="113"/>
      <c r="X118" s="113"/>
      <c r="Y118" s="113"/>
      <c r="Z118" s="250"/>
      <c r="AA118" s="113"/>
      <c r="AB118" s="113"/>
      <c r="AC118" s="113"/>
      <c r="AD118" s="145"/>
      <c r="AE118" s="135"/>
    </row>
    <row r="119" spans="1:31" ht="63.75" customHeight="1" x14ac:dyDescent="0.2">
      <c r="A119" s="256" t="s">
        <v>198</v>
      </c>
      <c r="B119" s="113"/>
      <c r="C119" s="113"/>
      <c r="D119" s="113"/>
      <c r="E119" s="113"/>
      <c r="F119" s="113"/>
      <c r="G119" s="113"/>
      <c r="H119" s="113"/>
      <c r="I119" s="113"/>
      <c r="J119" s="113"/>
      <c r="K119" s="113"/>
      <c r="L119" s="113"/>
      <c r="M119" s="113"/>
      <c r="N119" s="113"/>
      <c r="O119" s="113" t="s">
        <v>984</v>
      </c>
      <c r="P119" s="113" t="s">
        <v>985</v>
      </c>
      <c r="Q119" s="113"/>
      <c r="R119" s="113"/>
      <c r="S119" s="113"/>
      <c r="T119" s="113" t="s">
        <v>986</v>
      </c>
      <c r="U119" s="113"/>
      <c r="V119" s="113"/>
      <c r="W119" s="113"/>
      <c r="X119" s="113"/>
      <c r="Y119" s="113"/>
      <c r="Z119" s="113"/>
      <c r="AA119" s="113"/>
      <c r="AB119" s="113"/>
      <c r="AC119" s="113"/>
      <c r="AD119" s="145"/>
      <c r="AE119" s="135"/>
    </row>
    <row r="120" spans="1:31" ht="27" customHeight="1" x14ac:dyDescent="0.2">
      <c r="A120" s="257"/>
      <c r="B120" s="113" t="s">
        <v>202</v>
      </c>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37"/>
      <c r="AA120" s="137"/>
      <c r="AB120" s="113"/>
      <c r="AC120" s="137"/>
      <c r="AD120" s="138"/>
      <c r="AE120" s="121"/>
    </row>
    <row r="121" spans="1:31" ht="27" customHeight="1" x14ac:dyDescent="0.2">
      <c r="A121" s="146"/>
      <c r="B121" s="120"/>
      <c r="C121" s="120"/>
      <c r="D121" s="120"/>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4"/>
      <c r="AA121" s="124"/>
      <c r="AB121" s="120"/>
      <c r="AC121" s="124"/>
      <c r="AD121" s="124"/>
      <c r="AE121" s="121"/>
    </row>
    <row r="122" spans="1:31" ht="12.75" x14ac:dyDescent="0.2">
      <c r="A122" s="114" t="s">
        <v>987</v>
      </c>
      <c r="B122" s="139"/>
      <c r="C122" s="139">
        <v>44740</v>
      </c>
      <c r="D122" s="139">
        <v>44747</v>
      </c>
      <c r="E122" s="139">
        <v>44754</v>
      </c>
      <c r="F122" s="139">
        <v>44761</v>
      </c>
      <c r="G122" s="139">
        <v>44768</v>
      </c>
      <c r="H122" s="139">
        <v>44775</v>
      </c>
      <c r="I122" s="139">
        <v>44782</v>
      </c>
      <c r="J122" s="139">
        <v>44789</v>
      </c>
      <c r="K122" s="139">
        <v>44796</v>
      </c>
      <c r="L122" s="139">
        <v>44803</v>
      </c>
      <c r="M122" s="139">
        <v>44810</v>
      </c>
      <c r="N122" s="139">
        <v>44817</v>
      </c>
      <c r="O122" s="139">
        <v>44824</v>
      </c>
      <c r="P122" s="139"/>
      <c r="Q122" s="139"/>
      <c r="R122" s="139"/>
      <c r="S122" s="139"/>
      <c r="T122" s="139"/>
      <c r="U122" s="139"/>
      <c r="V122" s="139"/>
      <c r="W122" s="139"/>
      <c r="X122" s="139"/>
      <c r="Y122" s="139"/>
      <c r="Z122" s="140"/>
      <c r="AA122" s="140"/>
      <c r="AB122" s="140"/>
      <c r="AC122" s="140"/>
      <c r="AD122" s="141"/>
      <c r="AE122" s="142"/>
    </row>
    <row r="123" spans="1:31" s="116" customFormat="1" ht="27.6" customHeight="1" x14ac:dyDescent="0.2">
      <c r="A123" s="253" t="s">
        <v>160</v>
      </c>
      <c r="B123" s="125" t="s">
        <v>161</v>
      </c>
      <c r="C123" s="126"/>
      <c r="D123" s="125">
        <v>1</v>
      </c>
      <c r="E123" s="125">
        <v>4</v>
      </c>
      <c r="F123" s="125">
        <v>3</v>
      </c>
      <c r="G123" s="125"/>
      <c r="H123" s="125"/>
      <c r="I123" s="125"/>
      <c r="J123" s="125"/>
      <c r="K123" s="125"/>
      <c r="L123" s="125"/>
      <c r="M123" s="125"/>
      <c r="N123" s="125"/>
      <c r="O123" s="125"/>
      <c r="P123" s="125"/>
      <c r="Q123" s="125"/>
      <c r="R123" s="125"/>
      <c r="S123" s="125"/>
      <c r="T123" s="125"/>
      <c r="U123" s="125"/>
      <c r="V123" s="125"/>
      <c r="W123" s="125"/>
      <c r="X123" s="125"/>
      <c r="Y123" s="125"/>
      <c r="Z123" s="115"/>
      <c r="AE123" s="127"/>
    </row>
    <row r="124" spans="1:31" ht="20.45" customHeight="1" x14ac:dyDescent="0.2">
      <c r="A124" s="254"/>
      <c r="B124" s="125" t="s">
        <v>204</v>
      </c>
      <c r="C124" s="126"/>
      <c r="D124" s="125"/>
      <c r="E124" s="125">
        <v>1</v>
      </c>
      <c r="F124" s="125"/>
      <c r="G124" s="125"/>
      <c r="H124" s="125"/>
      <c r="I124" s="125"/>
      <c r="J124" s="125"/>
      <c r="K124" s="125"/>
      <c r="L124" s="125"/>
      <c r="M124" s="125"/>
      <c r="N124" s="125"/>
      <c r="O124" s="125"/>
      <c r="P124" s="125"/>
      <c r="Q124" s="125"/>
      <c r="R124" s="125"/>
      <c r="S124" s="125"/>
      <c r="T124" s="125"/>
      <c r="U124" s="125"/>
      <c r="V124" s="125"/>
      <c r="W124" s="125"/>
      <c r="X124" s="125"/>
      <c r="Y124" s="125"/>
      <c r="AE124" s="124"/>
    </row>
    <row r="125" spans="1:31" ht="20.45" customHeight="1" x14ac:dyDescent="0.2">
      <c r="A125" s="254"/>
      <c r="B125" s="125" t="s">
        <v>164</v>
      </c>
      <c r="C125" s="126"/>
      <c r="D125" s="125"/>
      <c r="E125" s="125"/>
      <c r="F125" s="125">
        <v>5</v>
      </c>
      <c r="G125" s="125"/>
      <c r="H125" s="125"/>
      <c r="I125" s="125"/>
      <c r="J125" s="125"/>
      <c r="K125" s="125"/>
      <c r="L125" s="125"/>
      <c r="M125" s="125"/>
      <c r="N125" s="125"/>
      <c r="O125" s="125"/>
      <c r="P125" s="125"/>
      <c r="Q125" s="125"/>
      <c r="R125" s="125"/>
      <c r="S125" s="125"/>
      <c r="T125" s="125"/>
      <c r="U125" s="125"/>
      <c r="V125" s="125"/>
      <c r="W125" s="125"/>
      <c r="X125" s="125"/>
      <c r="Y125" s="125"/>
      <c r="Z125" s="117"/>
      <c r="AE125" s="124"/>
    </row>
    <row r="126" spans="1:31" ht="17.45" customHeight="1" x14ac:dyDescent="0.2">
      <c r="A126" s="255"/>
      <c r="B126" s="143" t="s">
        <v>165</v>
      </c>
      <c r="C126" s="143"/>
      <c r="D126" s="144"/>
      <c r="E126" s="144"/>
      <c r="F126" s="144"/>
      <c r="G126" s="144">
        <v>0</v>
      </c>
      <c r="H126" s="144">
        <v>1</v>
      </c>
      <c r="I126" s="144">
        <v>3</v>
      </c>
      <c r="J126" s="144">
        <v>3</v>
      </c>
      <c r="K126" s="144"/>
      <c r="L126" s="144">
        <v>6</v>
      </c>
      <c r="M126" s="144">
        <v>3</v>
      </c>
      <c r="N126" s="144"/>
      <c r="O126" s="144">
        <v>6</v>
      </c>
      <c r="P126" s="144">
        <v>8</v>
      </c>
      <c r="Q126" s="144">
        <v>14</v>
      </c>
      <c r="R126" s="144">
        <v>8</v>
      </c>
      <c r="S126" s="144">
        <v>8</v>
      </c>
      <c r="T126" s="144"/>
      <c r="U126" s="144"/>
      <c r="V126" s="144"/>
      <c r="W126" s="144"/>
      <c r="X126" s="144"/>
      <c r="Y126" s="144"/>
      <c r="AE126" s="124"/>
    </row>
    <row r="127" spans="1:31" ht="19.350000000000001" customHeight="1" x14ac:dyDescent="0.2">
      <c r="A127" s="259" t="s">
        <v>166</v>
      </c>
      <c r="B127" s="130" t="s">
        <v>167</v>
      </c>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AE127" s="121"/>
    </row>
    <row r="128" spans="1:31" ht="45.6" hidden="1" customHeight="1" x14ac:dyDescent="0.2">
      <c r="A128" s="259"/>
      <c r="B128" s="132" t="s">
        <v>169</v>
      </c>
      <c r="C128" s="120"/>
      <c r="D128" s="120"/>
      <c r="E128" s="120"/>
      <c r="F128" s="120"/>
      <c r="G128" s="120"/>
      <c r="H128" s="120"/>
      <c r="I128" s="120"/>
      <c r="J128" s="120"/>
      <c r="K128" s="120"/>
      <c r="L128" s="120"/>
      <c r="M128" s="120"/>
      <c r="N128" s="120"/>
      <c r="O128" s="120"/>
      <c r="P128" s="120"/>
      <c r="Q128" s="120"/>
      <c r="R128" s="120"/>
      <c r="S128" s="120"/>
      <c r="T128" s="120"/>
      <c r="U128" s="120"/>
      <c r="V128" s="120"/>
      <c r="W128" s="120"/>
      <c r="X128" s="120"/>
      <c r="Y128" s="120"/>
      <c r="AE128" s="121"/>
    </row>
    <row r="129" spans="1:31" ht="18.75" customHeight="1" x14ac:dyDescent="0.2">
      <c r="A129" s="259"/>
      <c r="B129" s="132" t="s">
        <v>170</v>
      </c>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AE129" s="121"/>
    </row>
    <row r="130" spans="1:31" ht="18.75" customHeight="1" x14ac:dyDescent="0.2">
      <c r="A130" s="259"/>
      <c r="B130" s="132" t="s">
        <v>171</v>
      </c>
      <c r="C130" s="120"/>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AE130" s="121"/>
    </row>
    <row r="131" spans="1:31" ht="18.75" customHeight="1" x14ac:dyDescent="0.2">
      <c r="A131" s="259"/>
      <c r="B131" s="132" t="s">
        <v>172</v>
      </c>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AE131" s="121"/>
    </row>
    <row r="132" spans="1:31" ht="18.75" customHeight="1" x14ac:dyDescent="0.2">
      <c r="A132" s="258"/>
      <c r="B132" s="132" t="s">
        <v>173</v>
      </c>
      <c r="C132" s="129"/>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AE132" s="121"/>
    </row>
    <row r="133" spans="1:31" ht="48.75" customHeight="1" x14ac:dyDescent="0.2">
      <c r="A133" s="133" t="s">
        <v>174</v>
      </c>
      <c r="B133" s="113"/>
      <c r="C133" s="113" t="s">
        <v>266</v>
      </c>
      <c r="D133" s="113" t="s">
        <v>988</v>
      </c>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250"/>
      <c r="AA133" s="250"/>
      <c r="AB133" s="113"/>
      <c r="AC133" s="113"/>
      <c r="AD133" s="145"/>
      <c r="AE133" s="135"/>
    </row>
    <row r="134" spans="1:31" ht="93.75" customHeight="1" x14ac:dyDescent="0.2">
      <c r="A134" s="113" t="s">
        <v>178</v>
      </c>
      <c r="B134" s="113"/>
      <c r="C134" s="113"/>
      <c r="D134" s="113" t="s">
        <v>989</v>
      </c>
      <c r="E134" s="113"/>
      <c r="F134" s="113"/>
      <c r="G134" s="113"/>
      <c r="H134" s="113"/>
      <c r="I134" s="113"/>
      <c r="J134" s="113"/>
      <c r="K134" s="113"/>
      <c r="L134" s="113"/>
      <c r="M134" s="113" t="s">
        <v>990</v>
      </c>
      <c r="N134" s="113"/>
      <c r="O134" s="113" t="s">
        <v>991</v>
      </c>
      <c r="P134" s="113" t="s">
        <v>182</v>
      </c>
      <c r="Q134" s="113" t="s">
        <v>485</v>
      </c>
      <c r="R134" s="113"/>
      <c r="S134" s="113"/>
      <c r="T134" s="113"/>
      <c r="U134" s="113"/>
      <c r="V134" s="113"/>
      <c r="W134" s="113"/>
      <c r="X134" s="113"/>
      <c r="Y134" s="113"/>
      <c r="Z134" s="250"/>
      <c r="AA134" s="250"/>
      <c r="AB134" s="113"/>
      <c r="AC134" s="113"/>
      <c r="AD134" s="145"/>
      <c r="AE134" s="135"/>
    </row>
    <row r="135" spans="1:31" ht="84" customHeight="1" x14ac:dyDescent="0.2">
      <c r="A135" s="133" t="s">
        <v>191</v>
      </c>
      <c r="B135" s="113"/>
      <c r="C135" s="113"/>
      <c r="D135" s="113"/>
      <c r="E135" s="113"/>
      <c r="F135" s="113"/>
      <c r="G135" s="113"/>
      <c r="H135" s="113"/>
      <c r="I135" s="113"/>
      <c r="J135" s="113"/>
      <c r="K135" s="113"/>
      <c r="L135" s="113"/>
      <c r="M135" s="113"/>
      <c r="N135" s="113"/>
      <c r="O135" s="113"/>
      <c r="P135" s="16"/>
      <c r="Q135" s="113"/>
      <c r="R135" s="113"/>
      <c r="S135" s="113"/>
      <c r="T135" s="113"/>
      <c r="U135" s="113"/>
      <c r="V135" s="113"/>
      <c r="W135" s="113"/>
      <c r="X135" s="113"/>
      <c r="Y135" s="113"/>
      <c r="Z135" s="250"/>
      <c r="AA135" s="250"/>
      <c r="AB135" s="113"/>
      <c r="AC135" s="113"/>
      <c r="AD135" s="145"/>
      <c r="AE135" s="135"/>
    </row>
    <row r="136" spans="1:31" ht="12.75" x14ac:dyDescent="0.2">
      <c r="A136" s="133" t="s">
        <v>193</v>
      </c>
      <c r="B136" s="113"/>
      <c r="C136" s="113">
        <v>15</v>
      </c>
      <c r="D136" s="113">
        <v>19</v>
      </c>
      <c r="E136" s="113">
        <v>38</v>
      </c>
      <c r="F136" s="113">
        <v>52</v>
      </c>
      <c r="G136" s="113"/>
      <c r="H136" s="113"/>
      <c r="I136" s="113"/>
      <c r="J136" s="113"/>
      <c r="K136" s="113"/>
      <c r="L136" s="113"/>
      <c r="M136" s="113"/>
      <c r="N136" s="113"/>
      <c r="O136" s="113"/>
      <c r="P136" s="113"/>
      <c r="Q136" s="113"/>
      <c r="R136" s="113"/>
      <c r="S136" s="113"/>
      <c r="T136" s="113"/>
      <c r="U136" s="113"/>
      <c r="V136" s="113"/>
      <c r="W136" s="113"/>
      <c r="X136" s="113"/>
      <c r="Y136" s="113"/>
      <c r="Z136" s="250"/>
      <c r="AA136" s="250"/>
      <c r="AB136" s="113"/>
      <c r="AC136" s="113"/>
      <c r="AD136" s="145"/>
      <c r="AE136" s="135"/>
    </row>
    <row r="137" spans="1:31" ht="12.75" x14ac:dyDescent="0.2">
      <c r="A137" s="133" t="s">
        <v>194</v>
      </c>
      <c r="B137" s="113"/>
      <c r="C137" s="113">
        <v>19</v>
      </c>
      <c r="D137" s="113">
        <v>30</v>
      </c>
      <c r="E137" s="113">
        <v>46</v>
      </c>
      <c r="F137" s="113">
        <v>68</v>
      </c>
      <c r="G137" s="113"/>
      <c r="H137" s="113"/>
      <c r="I137" s="113"/>
      <c r="J137" s="113"/>
      <c r="K137" s="113"/>
      <c r="L137" s="113"/>
      <c r="M137" s="113"/>
      <c r="N137" s="113"/>
      <c r="O137" s="113"/>
      <c r="P137" s="113"/>
      <c r="Q137" s="113"/>
      <c r="R137" s="113"/>
      <c r="S137" s="113"/>
      <c r="T137" s="113"/>
      <c r="U137" s="113"/>
      <c r="V137" s="113"/>
      <c r="W137" s="113"/>
      <c r="X137" s="113"/>
      <c r="Y137" s="113"/>
      <c r="Z137" s="250"/>
      <c r="AA137" s="250"/>
      <c r="AB137" s="113"/>
      <c r="AC137" s="113"/>
      <c r="AD137" s="145"/>
      <c r="AE137" s="135"/>
    </row>
    <row r="138" spans="1:31" ht="156" customHeight="1" x14ac:dyDescent="0.2">
      <c r="A138" s="133" t="s">
        <v>195</v>
      </c>
      <c r="B138" s="113"/>
      <c r="C138" s="113"/>
      <c r="D138" s="113"/>
      <c r="E138" s="113"/>
      <c r="F138" s="113"/>
      <c r="G138" s="136"/>
      <c r="H138" s="113"/>
      <c r="I138" s="113"/>
      <c r="J138" s="113"/>
      <c r="K138" s="113"/>
      <c r="L138" s="113"/>
      <c r="M138" s="113"/>
      <c r="N138" s="113"/>
      <c r="O138" s="113"/>
      <c r="P138" s="113"/>
      <c r="Q138" s="113" t="s">
        <v>992</v>
      </c>
      <c r="R138" s="113" t="s">
        <v>993</v>
      </c>
      <c r="S138" s="113"/>
      <c r="T138" s="113"/>
      <c r="U138" s="113"/>
      <c r="V138" s="113"/>
      <c r="W138" s="113"/>
      <c r="X138" s="113"/>
      <c r="Y138" s="113"/>
      <c r="Z138" s="250"/>
      <c r="AA138" s="113"/>
      <c r="AB138" s="113"/>
      <c r="AC138" s="113"/>
      <c r="AD138" s="145"/>
      <c r="AE138" s="135"/>
    </row>
    <row r="139" spans="1:31" ht="63.75" customHeight="1" x14ac:dyDescent="0.2">
      <c r="A139" s="256" t="s">
        <v>198</v>
      </c>
      <c r="B139" s="113"/>
      <c r="C139" s="113"/>
      <c r="D139" s="113"/>
      <c r="E139" s="113"/>
      <c r="F139" s="113"/>
      <c r="G139" s="113"/>
      <c r="H139" s="113"/>
      <c r="I139" s="113"/>
      <c r="J139" s="113"/>
      <c r="K139" s="113"/>
      <c r="L139" s="113"/>
      <c r="M139" s="113"/>
      <c r="N139" s="113"/>
      <c r="O139" s="113" t="s">
        <v>994</v>
      </c>
      <c r="P139" s="113" t="s">
        <v>995</v>
      </c>
      <c r="Q139" s="113"/>
      <c r="R139" s="113" t="s">
        <v>996</v>
      </c>
      <c r="S139" s="113"/>
      <c r="T139" s="113" t="s">
        <v>997</v>
      </c>
      <c r="U139" s="113"/>
      <c r="V139" s="113"/>
      <c r="W139" s="113"/>
      <c r="X139" s="113"/>
      <c r="Y139" s="113"/>
      <c r="Z139" s="113"/>
      <c r="AA139" s="113"/>
      <c r="AB139" s="113"/>
      <c r="AC139" s="113"/>
      <c r="AD139" s="145"/>
      <c r="AE139" s="135"/>
    </row>
    <row r="140" spans="1:31" ht="27" customHeight="1" x14ac:dyDescent="0.2">
      <c r="A140" s="257"/>
      <c r="B140" s="113" t="s">
        <v>202</v>
      </c>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37"/>
      <c r="AA140" s="137"/>
      <c r="AB140" s="113"/>
      <c r="AC140" s="137"/>
      <c r="AD140" s="138"/>
      <c r="AE140" s="121"/>
    </row>
    <row r="141" spans="1:31" ht="12.75" x14ac:dyDescent="0.2">
      <c r="A141" s="120"/>
      <c r="B141" s="120"/>
      <c r="C141" s="120"/>
      <c r="D141" s="120"/>
      <c r="E141" s="120"/>
      <c r="F141" s="120"/>
      <c r="G141" s="120"/>
      <c r="H141" s="120"/>
      <c r="I141" s="120"/>
      <c r="J141" s="120"/>
      <c r="K141" s="120"/>
      <c r="L141" s="120"/>
      <c r="M141" s="120"/>
      <c r="N141" s="120"/>
      <c r="O141" s="120"/>
      <c r="P141" s="120"/>
      <c r="Q141" s="120"/>
      <c r="R141" s="120"/>
      <c r="S141" s="120"/>
      <c r="T141" s="120"/>
      <c r="U141" s="120"/>
      <c r="V141" s="120"/>
      <c r="W141" s="120"/>
      <c r="X141" s="120"/>
      <c r="Y141" s="120"/>
      <c r="AB141" s="120"/>
      <c r="AE141" s="121"/>
    </row>
    <row r="142" spans="1:31" ht="28.7" customHeight="1" x14ac:dyDescent="0.2">
      <c r="A142" s="120" t="s">
        <v>276</v>
      </c>
      <c r="B142" s="120"/>
      <c r="C142" s="120"/>
      <c r="D142" s="120"/>
      <c r="E142" s="120"/>
      <c r="F142" s="120"/>
      <c r="G142" s="120"/>
      <c r="H142" s="120"/>
      <c r="I142" s="120"/>
      <c r="J142" s="120"/>
      <c r="K142" s="120"/>
      <c r="L142" s="120"/>
      <c r="M142" s="120"/>
      <c r="N142" s="120"/>
      <c r="O142" s="120"/>
      <c r="P142" s="120"/>
      <c r="Q142" s="120"/>
      <c r="R142" s="120"/>
      <c r="S142" s="120"/>
      <c r="T142" s="120"/>
      <c r="U142" s="120"/>
      <c r="V142" s="120"/>
      <c r="W142" s="120"/>
      <c r="X142" s="120"/>
      <c r="Y142" s="120"/>
      <c r="Z142" s="124"/>
      <c r="AA142" s="124"/>
      <c r="AB142" s="120"/>
      <c r="AC142" s="124"/>
      <c r="AD142" s="124"/>
      <c r="AE142" s="121"/>
    </row>
    <row r="143" spans="1:31" ht="12.75" x14ac:dyDescent="0.2">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AE143" s="121"/>
    </row>
    <row r="144" spans="1:31" ht="25.5" x14ac:dyDescent="0.2">
      <c r="A144" s="120" t="s">
        <v>277</v>
      </c>
      <c r="B144" s="120"/>
      <c r="C144" s="120"/>
      <c r="D144" s="120"/>
      <c r="E144" s="120"/>
      <c r="F144" s="120"/>
      <c r="G144" s="120"/>
      <c r="H144" s="120"/>
      <c r="I144" s="120"/>
      <c r="J144" s="120"/>
      <c r="K144" s="120"/>
      <c r="L144" s="120"/>
      <c r="M144" s="120"/>
      <c r="N144" s="120"/>
      <c r="O144" s="120" t="s">
        <v>398</v>
      </c>
      <c r="P144" s="120" t="s">
        <v>998</v>
      </c>
      <c r="Q144" s="120"/>
      <c r="R144" s="120"/>
      <c r="S144" s="120"/>
      <c r="T144" s="120" t="s">
        <v>999</v>
      </c>
      <c r="U144" s="120"/>
      <c r="V144" s="120"/>
      <c r="W144" s="120"/>
      <c r="X144" s="120"/>
      <c r="Y144" s="120"/>
      <c r="AE144" s="121"/>
    </row>
    <row r="145" spans="1:31" ht="25.5" x14ac:dyDescent="0.2">
      <c r="A145" s="120" t="s">
        <v>284</v>
      </c>
      <c r="B145" s="120"/>
      <c r="C145" s="120"/>
      <c r="D145" s="120"/>
      <c r="E145" s="120"/>
      <c r="F145" s="120"/>
      <c r="G145" s="120"/>
      <c r="H145" s="120"/>
      <c r="I145" s="120"/>
      <c r="J145" s="120"/>
      <c r="K145" s="120"/>
      <c r="L145" s="120"/>
      <c r="M145" s="120"/>
      <c r="N145" s="120"/>
      <c r="O145" s="120" t="s">
        <v>1000</v>
      </c>
      <c r="P145" s="120" t="s">
        <v>1001</v>
      </c>
      <c r="Q145" s="120"/>
      <c r="R145" s="120"/>
      <c r="S145" s="120"/>
      <c r="T145" s="120" t="s">
        <v>1002</v>
      </c>
      <c r="U145" s="120"/>
      <c r="V145" s="120"/>
      <c r="W145" s="120"/>
      <c r="X145" s="120"/>
      <c r="Y145" s="120"/>
      <c r="AE145" s="121"/>
    </row>
    <row r="146" spans="1:31" ht="12.75" x14ac:dyDescent="0.2">
      <c r="A146" s="120"/>
      <c r="B146" s="120"/>
      <c r="C146" s="120"/>
      <c r="D146" s="120"/>
      <c r="E146" s="120"/>
      <c r="F146" s="120"/>
      <c r="G146" s="120"/>
      <c r="H146" s="120"/>
      <c r="I146" s="120"/>
      <c r="J146" s="120"/>
      <c r="K146" s="120"/>
      <c r="L146" s="120"/>
      <c r="M146" s="120"/>
      <c r="N146" s="120"/>
      <c r="O146" s="120"/>
      <c r="P146" s="120"/>
      <c r="Q146" s="120"/>
      <c r="R146" s="120"/>
      <c r="S146" s="120"/>
      <c r="T146" s="120"/>
      <c r="U146" s="120"/>
      <c r="V146" s="120"/>
      <c r="W146" s="120"/>
      <c r="X146" s="120"/>
      <c r="Y146" s="120"/>
      <c r="AE146" s="121"/>
    </row>
    <row r="147" spans="1:31" ht="12.75" x14ac:dyDescent="0.2">
      <c r="A147" s="120" t="s">
        <v>293</v>
      </c>
      <c r="B147" s="120"/>
      <c r="C147" s="120"/>
      <c r="D147" s="120"/>
      <c r="E147" s="120"/>
      <c r="F147" s="120"/>
      <c r="G147" s="120"/>
      <c r="H147" s="120"/>
      <c r="I147" s="120"/>
      <c r="J147" s="120"/>
      <c r="L147" s="120" t="s">
        <v>998</v>
      </c>
      <c r="M147" s="120" t="s">
        <v>282</v>
      </c>
      <c r="N147" s="120"/>
      <c r="O147" s="99" t="s">
        <v>282</v>
      </c>
      <c r="P147" s="120"/>
      <c r="Q147" s="120" t="s">
        <v>282</v>
      </c>
      <c r="R147" s="120"/>
      <c r="S147" s="120"/>
      <c r="T147" s="120"/>
      <c r="U147" s="120"/>
      <c r="V147" s="120"/>
      <c r="W147" s="120"/>
      <c r="X147" s="120"/>
      <c r="Y147" s="120"/>
      <c r="AE147" s="121"/>
    </row>
    <row r="148" spans="1:31" ht="12.75" x14ac:dyDescent="0.2">
      <c r="A148" s="120"/>
      <c r="B148" s="120"/>
      <c r="C148" s="120"/>
      <c r="D148" s="120"/>
      <c r="E148" s="120"/>
      <c r="F148" s="120"/>
      <c r="G148" s="120"/>
      <c r="H148" s="120"/>
      <c r="I148" s="120"/>
      <c r="J148" s="120"/>
      <c r="L148" s="120" t="s">
        <v>1003</v>
      </c>
      <c r="M148" s="120" t="s">
        <v>1004</v>
      </c>
      <c r="N148" s="120"/>
      <c r="O148" s="99" t="s">
        <v>1005</v>
      </c>
      <c r="P148" s="120"/>
      <c r="Q148" s="120" t="s">
        <v>1006</v>
      </c>
      <c r="R148" s="120"/>
      <c r="S148" s="120"/>
      <c r="T148" s="120"/>
      <c r="U148" s="120"/>
      <c r="V148" s="120"/>
      <c r="W148" s="120"/>
      <c r="X148" s="120"/>
      <c r="Y148" s="120"/>
      <c r="AE148" s="121"/>
    </row>
    <row r="149" spans="1:31" ht="12.75" x14ac:dyDescent="0.2">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AE149" s="121"/>
    </row>
    <row r="150" spans="1:31" ht="12.75" x14ac:dyDescent="0.2">
      <c r="A150" s="120"/>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AE150" s="121"/>
    </row>
    <row r="151" spans="1:31" ht="12.75" x14ac:dyDescent="0.2">
      <c r="A151" s="120"/>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AE151" s="121"/>
    </row>
    <row r="152" spans="1:31" ht="12.75" x14ac:dyDescent="0.2">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AE152" s="121"/>
    </row>
    <row r="153" spans="1:31" ht="12.75" x14ac:dyDescent="0.2">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AE153" s="121"/>
    </row>
    <row r="154" spans="1:31" ht="12.75" x14ac:dyDescent="0.2">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AE154" s="121"/>
    </row>
    <row r="155" spans="1:31" ht="12.75" x14ac:dyDescent="0.2">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AE155" s="121"/>
    </row>
    <row r="156" spans="1:31" ht="12.75" x14ac:dyDescent="0.2">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AE156" s="121"/>
    </row>
    <row r="157" spans="1:31" ht="12.75" x14ac:dyDescent="0.2">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AE157" s="121"/>
    </row>
    <row r="158" spans="1:31" ht="12.75" x14ac:dyDescent="0.2">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AE158" s="121"/>
    </row>
    <row r="159" spans="1:31" ht="12.75" x14ac:dyDescent="0.2">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AE159" s="121"/>
    </row>
    <row r="160" spans="1:31" ht="12.75" x14ac:dyDescent="0.2">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AE160" s="121"/>
    </row>
    <row r="161" spans="1:31" ht="12.75" x14ac:dyDescent="0.2">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AE161" s="121"/>
    </row>
    <row r="162" spans="1:31" ht="12.75" x14ac:dyDescent="0.2">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AE162" s="121"/>
    </row>
    <row r="163" spans="1:31" ht="12.75" x14ac:dyDescent="0.2">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AE163" s="121"/>
    </row>
    <row r="164" spans="1:31" ht="12.75" x14ac:dyDescent="0.2">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AE164" s="121"/>
    </row>
    <row r="165" spans="1:31" ht="12.75" x14ac:dyDescent="0.2">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AE165" s="121"/>
    </row>
    <row r="166" spans="1:31" ht="12.75" x14ac:dyDescent="0.2">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AE166" s="121"/>
    </row>
    <row r="167" spans="1:31" ht="12.75" x14ac:dyDescent="0.2">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AE167" s="121"/>
    </row>
    <row r="168" spans="1:31" ht="12.75" x14ac:dyDescent="0.2">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AE168" s="121"/>
    </row>
    <row r="169" spans="1:31" ht="12.75" x14ac:dyDescent="0.2">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AE169" s="121"/>
    </row>
    <row r="170" spans="1:31" ht="12.75" x14ac:dyDescent="0.2">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AE170" s="121"/>
    </row>
    <row r="171" spans="1:31" ht="12.75" x14ac:dyDescent="0.2">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AE171" s="121"/>
    </row>
    <row r="172" spans="1:31" ht="12.75" x14ac:dyDescent="0.2">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AE172" s="121"/>
    </row>
    <row r="173" spans="1:31" ht="12.75" x14ac:dyDescent="0.2">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AE173" s="121"/>
    </row>
    <row r="174" spans="1:31" ht="12.75" x14ac:dyDescent="0.2">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AE174" s="121"/>
    </row>
    <row r="175" spans="1:31" ht="12.75" x14ac:dyDescent="0.2">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AE175" s="121"/>
    </row>
    <row r="176" spans="1:31" ht="12.75" x14ac:dyDescent="0.2">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AE176" s="121"/>
    </row>
    <row r="177" spans="1:31" ht="12.75" x14ac:dyDescent="0.2">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AE177" s="121"/>
    </row>
    <row r="178" spans="1:31" ht="12.75" x14ac:dyDescent="0.2">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AE178" s="121"/>
    </row>
    <row r="179" spans="1:31" ht="12.75" x14ac:dyDescent="0.2">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AE179" s="121"/>
    </row>
    <row r="180" spans="1:31" ht="12.75" x14ac:dyDescent="0.2">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AE180" s="121"/>
    </row>
    <row r="181" spans="1:31" ht="12.75" x14ac:dyDescent="0.2">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AE181" s="121"/>
    </row>
    <row r="182" spans="1:31" ht="12.75" x14ac:dyDescent="0.2">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AE182" s="121"/>
    </row>
    <row r="183" spans="1:31" ht="12.75" x14ac:dyDescent="0.2">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AE183" s="121"/>
    </row>
    <row r="184" spans="1:31" ht="12.75" x14ac:dyDescent="0.2">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AE184" s="121"/>
    </row>
    <row r="185" spans="1:31" ht="12.75" x14ac:dyDescent="0.2">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AE185" s="121"/>
    </row>
    <row r="186" spans="1:31" ht="12.75" x14ac:dyDescent="0.2">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AE186" s="121"/>
    </row>
    <row r="187" spans="1:31" ht="12.75" x14ac:dyDescent="0.2">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AE187" s="121"/>
    </row>
    <row r="188" spans="1:31" ht="12.75" x14ac:dyDescent="0.2">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AE188" s="121"/>
    </row>
    <row r="189" spans="1:31" ht="12.75" x14ac:dyDescent="0.2">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AE189" s="121"/>
    </row>
    <row r="190" spans="1:31" ht="12.75" x14ac:dyDescent="0.2">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AE190" s="121"/>
    </row>
    <row r="191" spans="1:31" ht="12.75" x14ac:dyDescent="0.2">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AE191" s="121"/>
    </row>
    <row r="192" spans="1:31" ht="12.75" x14ac:dyDescent="0.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AE192" s="121"/>
    </row>
    <row r="193" spans="1:31" ht="12.75" x14ac:dyDescent="0.2">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AE193" s="121"/>
    </row>
    <row r="194" spans="1:31" ht="12.75" x14ac:dyDescent="0.2">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AE194" s="121"/>
    </row>
    <row r="195" spans="1:31" ht="12.75" x14ac:dyDescent="0.2">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AE195" s="121"/>
    </row>
    <row r="196" spans="1:31" ht="12.75" x14ac:dyDescent="0.2">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AE196" s="121"/>
    </row>
    <row r="197" spans="1:31" ht="12.75" x14ac:dyDescent="0.2">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AE197" s="121"/>
    </row>
    <row r="198" spans="1:31" ht="12.75" x14ac:dyDescent="0.2">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AE198" s="121"/>
    </row>
    <row r="199" spans="1:31" ht="12.75" x14ac:dyDescent="0.2">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AE199" s="121"/>
    </row>
    <row r="200" spans="1:31" ht="12.75" x14ac:dyDescent="0.2">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AE200" s="121"/>
    </row>
    <row r="201" spans="1:31" ht="12.75" x14ac:dyDescent="0.2">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AE201" s="121"/>
    </row>
    <row r="202" spans="1:31" ht="12.75" x14ac:dyDescent="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AE202" s="121"/>
    </row>
    <row r="203" spans="1:31" ht="12.75" x14ac:dyDescent="0.2">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AE203" s="121"/>
    </row>
    <row r="204" spans="1:31" ht="12.75" x14ac:dyDescent="0.2">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AE204" s="121"/>
    </row>
    <row r="205" spans="1:31" ht="12.75" x14ac:dyDescent="0.2">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AE205" s="121"/>
    </row>
    <row r="206" spans="1:31" ht="12.75" x14ac:dyDescent="0.2">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AE206" s="121"/>
    </row>
    <row r="207" spans="1:31" ht="12.75" x14ac:dyDescent="0.2">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AE207" s="121"/>
    </row>
    <row r="208" spans="1:31" ht="12.75" x14ac:dyDescent="0.2">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AE208" s="121"/>
    </row>
    <row r="209" spans="1:31" ht="12.75" x14ac:dyDescent="0.2">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AE209" s="121"/>
    </row>
    <row r="210" spans="1:31" ht="12.75" x14ac:dyDescent="0.2">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AE210" s="121"/>
    </row>
    <row r="211" spans="1:31" ht="12.75" x14ac:dyDescent="0.2">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AE211" s="121"/>
    </row>
    <row r="212" spans="1:31" ht="12.75" x14ac:dyDescent="0.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AE212" s="121"/>
    </row>
    <row r="213" spans="1:31" ht="12.75" x14ac:dyDescent="0.2">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AE213" s="121"/>
    </row>
    <row r="214" spans="1:31" ht="12.75" x14ac:dyDescent="0.2">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AE214" s="121"/>
    </row>
    <row r="215" spans="1:31" ht="12.75" x14ac:dyDescent="0.2">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AE215" s="121"/>
    </row>
    <row r="216" spans="1:31" ht="12.75" x14ac:dyDescent="0.2">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AE216" s="121"/>
    </row>
    <row r="217" spans="1:31" ht="12.75" x14ac:dyDescent="0.2">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AE217" s="121"/>
    </row>
    <row r="218" spans="1:31" ht="12.75" x14ac:dyDescent="0.2">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AE218" s="121"/>
    </row>
    <row r="219" spans="1:31" ht="12.75" x14ac:dyDescent="0.2">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AE219" s="121"/>
    </row>
    <row r="220" spans="1:31" ht="12.75" x14ac:dyDescent="0.2">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AE220" s="121"/>
    </row>
    <row r="221" spans="1:31" ht="12.75" x14ac:dyDescent="0.2">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AE221" s="121"/>
    </row>
    <row r="222" spans="1:31" ht="12.75" x14ac:dyDescent="0.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AE222" s="121"/>
    </row>
    <row r="223" spans="1:31" ht="12.75" x14ac:dyDescent="0.2">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AE223" s="121"/>
    </row>
    <row r="224" spans="1:31" ht="12.75" x14ac:dyDescent="0.2">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AE224" s="121"/>
    </row>
    <row r="225" spans="1:31" ht="12.75" x14ac:dyDescent="0.2">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AE225" s="121"/>
    </row>
    <row r="226" spans="1:31" ht="12.75" x14ac:dyDescent="0.2">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AE226" s="121"/>
    </row>
    <row r="227" spans="1:31" ht="12.75" x14ac:dyDescent="0.2">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AE227" s="121"/>
    </row>
    <row r="228" spans="1:31" ht="12.75" x14ac:dyDescent="0.2">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AE228" s="121"/>
    </row>
    <row r="229" spans="1:31" ht="12.75" x14ac:dyDescent="0.2">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AE229" s="121"/>
    </row>
    <row r="230" spans="1:31" ht="12.75" x14ac:dyDescent="0.2">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AE230" s="121"/>
    </row>
    <row r="231" spans="1:31" ht="12.75" x14ac:dyDescent="0.2">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AE231" s="121"/>
    </row>
    <row r="232" spans="1:31" ht="12.75" x14ac:dyDescent="0.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AE232" s="121"/>
    </row>
    <row r="233" spans="1:31" ht="12.75" x14ac:dyDescent="0.2">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AE233" s="121"/>
    </row>
    <row r="234" spans="1:31" ht="12.75" x14ac:dyDescent="0.2">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AE234" s="121"/>
    </row>
    <row r="235" spans="1:31" ht="12.75" x14ac:dyDescent="0.2">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AE235" s="121"/>
    </row>
    <row r="236" spans="1:31" ht="12.75" x14ac:dyDescent="0.2">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AE236" s="121"/>
    </row>
    <row r="237" spans="1:31" ht="12.75" x14ac:dyDescent="0.2">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AE237" s="121"/>
    </row>
    <row r="238" spans="1:31" ht="12.75" x14ac:dyDescent="0.2">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AE238" s="121"/>
    </row>
    <row r="239" spans="1:31" ht="12.75" x14ac:dyDescent="0.2">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AE239" s="121"/>
    </row>
    <row r="240" spans="1:31" ht="12.75" x14ac:dyDescent="0.2">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AE240" s="121"/>
    </row>
    <row r="241" spans="1:31" ht="12.75" x14ac:dyDescent="0.2">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AE241" s="121"/>
    </row>
    <row r="242" spans="1:31" ht="12.75" x14ac:dyDescent="0.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AE242" s="121"/>
    </row>
    <row r="243" spans="1:31" ht="12.75" x14ac:dyDescent="0.2">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AE243" s="121"/>
    </row>
    <row r="244" spans="1:31" ht="12.75" x14ac:dyDescent="0.2">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AE244" s="121"/>
    </row>
    <row r="245" spans="1:31" ht="12.75" x14ac:dyDescent="0.2">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AE245" s="121"/>
    </row>
    <row r="246" spans="1:31" ht="12.75" x14ac:dyDescent="0.2">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AE246" s="121"/>
    </row>
    <row r="247" spans="1:31" ht="12.75" x14ac:dyDescent="0.2">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AE247" s="121"/>
    </row>
    <row r="248" spans="1:31" ht="12.75" x14ac:dyDescent="0.2">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AE248" s="121"/>
    </row>
    <row r="249" spans="1:31" ht="12.75" x14ac:dyDescent="0.2">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AE249" s="121"/>
    </row>
    <row r="250" spans="1:31" ht="12.75" x14ac:dyDescent="0.2">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AE250" s="121"/>
    </row>
    <row r="251" spans="1:31" ht="12.75" x14ac:dyDescent="0.2">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AE251" s="121"/>
    </row>
    <row r="252" spans="1:31" ht="12.75" x14ac:dyDescent="0.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AE252" s="121"/>
    </row>
    <row r="253" spans="1:31" ht="12.75" x14ac:dyDescent="0.2">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AE253" s="121"/>
    </row>
    <row r="254" spans="1:31" ht="12.75" x14ac:dyDescent="0.2">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AE254" s="121"/>
    </row>
    <row r="255" spans="1:31" ht="12.75" x14ac:dyDescent="0.2">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AE255" s="121"/>
    </row>
    <row r="256" spans="1:31" ht="12.75" x14ac:dyDescent="0.2">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AE256" s="121"/>
    </row>
    <row r="257" spans="1:31" ht="12.75" x14ac:dyDescent="0.2">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AE257" s="121"/>
    </row>
    <row r="258" spans="1:31" ht="12.75" x14ac:dyDescent="0.2">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AE258" s="121"/>
    </row>
    <row r="259" spans="1:31" ht="12.75" x14ac:dyDescent="0.2">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AE259" s="121"/>
    </row>
    <row r="260" spans="1:31" ht="12.75" x14ac:dyDescent="0.2">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AE260" s="121"/>
    </row>
    <row r="261" spans="1:31" ht="12.75" x14ac:dyDescent="0.2">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AE261" s="121"/>
    </row>
    <row r="262" spans="1:31" ht="12.75" x14ac:dyDescent="0.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AE262" s="121"/>
    </row>
    <row r="263" spans="1:31" ht="12.75" x14ac:dyDescent="0.2">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AE263" s="121"/>
    </row>
    <row r="264" spans="1:31" ht="12.75" x14ac:dyDescent="0.2">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AE264" s="121"/>
    </row>
    <row r="265" spans="1:31" ht="12.75" x14ac:dyDescent="0.2">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AE265" s="121"/>
    </row>
    <row r="266" spans="1:31" ht="12.75" x14ac:dyDescent="0.2">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AE266" s="121"/>
    </row>
    <row r="267" spans="1:31" ht="12.75" x14ac:dyDescent="0.2">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AE267" s="121"/>
    </row>
    <row r="268" spans="1:31" ht="12.75" x14ac:dyDescent="0.2">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AE268" s="121"/>
    </row>
    <row r="269" spans="1:31" ht="12.75" x14ac:dyDescent="0.2">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AE269" s="121"/>
    </row>
    <row r="270" spans="1:31" ht="12.75" x14ac:dyDescent="0.2">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AE270" s="121"/>
    </row>
    <row r="271" spans="1:31" ht="12.75" x14ac:dyDescent="0.2">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AE271" s="121"/>
    </row>
    <row r="272" spans="1:31" ht="12.75" x14ac:dyDescent="0.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AE272" s="121"/>
    </row>
    <row r="273" spans="1:31" ht="12.75" x14ac:dyDescent="0.2">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AE273" s="121"/>
    </row>
    <row r="274" spans="1:31" ht="12.75" x14ac:dyDescent="0.2">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AE274" s="121"/>
    </row>
    <row r="275" spans="1:31" ht="12.75" x14ac:dyDescent="0.2">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AE275" s="121"/>
    </row>
    <row r="276" spans="1:31" ht="12.75" x14ac:dyDescent="0.2">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AE276" s="121"/>
    </row>
    <row r="277" spans="1:31" ht="12.75" x14ac:dyDescent="0.2">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AE277" s="121"/>
    </row>
    <row r="278" spans="1:31" ht="12.75" x14ac:dyDescent="0.2">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AE278" s="121"/>
    </row>
    <row r="279" spans="1:31" ht="12.75" x14ac:dyDescent="0.2">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AE279" s="121"/>
    </row>
    <row r="280" spans="1:31" ht="12.75" x14ac:dyDescent="0.2">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AE280" s="121"/>
    </row>
    <row r="281" spans="1:31" ht="12.75" x14ac:dyDescent="0.2">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AE281" s="121"/>
    </row>
    <row r="282" spans="1:31" ht="12.75" x14ac:dyDescent="0.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AE282" s="121"/>
    </row>
    <row r="283" spans="1:31" ht="12.75" x14ac:dyDescent="0.2">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AE283" s="121"/>
    </row>
    <row r="284" spans="1:31" ht="12.75" x14ac:dyDescent="0.2">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AE284" s="121"/>
    </row>
    <row r="285" spans="1:31" ht="12.75" x14ac:dyDescent="0.2">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AE285" s="121"/>
    </row>
    <row r="286" spans="1:31" ht="12.75" x14ac:dyDescent="0.2">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AE286" s="121"/>
    </row>
    <row r="287" spans="1:31" ht="12.75" x14ac:dyDescent="0.2">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AE287" s="121"/>
    </row>
    <row r="288" spans="1:31" ht="12.75" x14ac:dyDescent="0.2">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AE288" s="121"/>
    </row>
    <row r="289" spans="1:31" ht="12.75" x14ac:dyDescent="0.2">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AE289" s="121"/>
    </row>
    <row r="290" spans="1:31" ht="12.75" x14ac:dyDescent="0.2">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AE290" s="121"/>
    </row>
    <row r="291" spans="1:31" ht="12.75" x14ac:dyDescent="0.2">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AE291" s="121"/>
    </row>
    <row r="292" spans="1:31" ht="12.75" x14ac:dyDescent="0.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AE292" s="121"/>
    </row>
    <row r="293" spans="1:31" ht="12.75" x14ac:dyDescent="0.2">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AE293" s="121"/>
    </row>
    <row r="294" spans="1:31" ht="12.75" x14ac:dyDescent="0.2">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AE294" s="121"/>
    </row>
    <row r="295" spans="1:31" ht="12.75" x14ac:dyDescent="0.2">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AE295" s="121"/>
    </row>
    <row r="296" spans="1:31" ht="12.75" x14ac:dyDescent="0.2">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AE296" s="121"/>
    </row>
    <row r="297" spans="1:31" ht="12.75" x14ac:dyDescent="0.2">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AE297" s="121"/>
    </row>
    <row r="298" spans="1:31" ht="12.75" x14ac:dyDescent="0.2">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AE298" s="121"/>
    </row>
    <row r="299" spans="1:31" ht="12.75" x14ac:dyDescent="0.2">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AE299" s="121"/>
    </row>
    <row r="300" spans="1:31" ht="12.75" x14ac:dyDescent="0.2">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AE300" s="121"/>
    </row>
    <row r="301" spans="1:31" ht="12.75" x14ac:dyDescent="0.2">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AE301" s="121"/>
    </row>
    <row r="302" spans="1:31" ht="12.75" x14ac:dyDescent="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AE302" s="121"/>
    </row>
    <row r="303" spans="1:31" ht="12.75" x14ac:dyDescent="0.2">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AE303" s="121"/>
    </row>
    <row r="304" spans="1:31" ht="12.75" x14ac:dyDescent="0.2">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AE304" s="121"/>
    </row>
    <row r="305" spans="1:31" ht="12.75" x14ac:dyDescent="0.2">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AE305" s="121"/>
    </row>
    <row r="306" spans="1:31" ht="12.75" x14ac:dyDescent="0.2">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AE306" s="121"/>
    </row>
    <row r="307" spans="1:31" ht="12.75" x14ac:dyDescent="0.2">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AE307" s="121"/>
    </row>
    <row r="308" spans="1:31" ht="12.75" x14ac:dyDescent="0.2">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AE308" s="121"/>
    </row>
    <row r="309" spans="1:31" ht="12.75" x14ac:dyDescent="0.2">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AE309" s="121"/>
    </row>
    <row r="310" spans="1:31" ht="12.75" x14ac:dyDescent="0.2">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AE310" s="121"/>
    </row>
    <row r="311" spans="1:31" ht="12.75" x14ac:dyDescent="0.2">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AE311" s="121"/>
    </row>
    <row r="312" spans="1:31" ht="12.75" x14ac:dyDescent="0.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AE312" s="121"/>
    </row>
    <row r="313" spans="1:31" ht="12.75" x14ac:dyDescent="0.2">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AE313" s="121"/>
    </row>
    <row r="314" spans="1:31" ht="12.75" x14ac:dyDescent="0.2">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AE314" s="121"/>
    </row>
    <row r="315" spans="1:31" ht="12.75" x14ac:dyDescent="0.2">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AE315" s="121"/>
    </row>
    <row r="316" spans="1:31" ht="12.75" x14ac:dyDescent="0.2">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AE316" s="121"/>
    </row>
    <row r="317" spans="1:31" ht="12.75" x14ac:dyDescent="0.2">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AE317" s="121"/>
    </row>
    <row r="318" spans="1:31" ht="12.75" x14ac:dyDescent="0.2">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AE318" s="121"/>
    </row>
    <row r="319" spans="1:31" ht="12.75" x14ac:dyDescent="0.2">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AE319" s="121"/>
    </row>
    <row r="320" spans="1:31" ht="12.75" x14ac:dyDescent="0.2">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AE320" s="121"/>
    </row>
    <row r="321" spans="1:31" ht="12.75" x14ac:dyDescent="0.2">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AE321" s="121"/>
    </row>
    <row r="322" spans="1:31" ht="12.75" x14ac:dyDescent="0.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AE322" s="121"/>
    </row>
    <row r="323" spans="1:31" ht="12.75" x14ac:dyDescent="0.2">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AE323" s="121"/>
    </row>
    <row r="324" spans="1:31" ht="12.75" x14ac:dyDescent="0.2">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AE324" s="121"/>
    </row>
    <row r="325" spans="1:31" ht="12.75" x14ac:dyDescent="0.2">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AE325" s="121"/>
    </row>
    <row r="326" spans="1:31" ht="12.75" x14ac:dyDescent="0.2">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AE326" s="121"/>
    </row>
    <row r="327" spans="1:31" ht="12.75" x14ac:dyDescent="0.2">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AE327" s="121"/>
    </row>
    <row r="328" spans="1:31" ht="12.75" x14ac:dyDescent="0.2">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AE328" s="121"/>
    </row>
    <row r="329" spans="1:31" ht="12.75" x14ac:dyDescent="0.2">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AE329" s="121"/>
    </row>
    <row r="330" spans="1:31" ht="12.75" x14ac:dyDescent="0.2">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AE330" s="121"/>
    </row>
    <row r="331" spans="1:31" ht="12.75" x14ac:dyDescent="0.2">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AE331" s="121"/>
    </row>
    <row r="332" spans="1:31" ht="12.75" x14ac:dyDescent="0.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AE332" s="121"/>
    </row>
    <row r="333" spans="1:31" ht="12.75" x14ac:dyDescent="0.2">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AE333" s="121"/>
    </row>
    <row r="334" spans="1:31" ht="12.75" x14ac:dyDescent="0.2">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AE334" s="121"/>
    </row>
    <row r="335" spans="1:31" ht="12.75" x14ac:dyDescent="0.2">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AE335" s="121"/>
    </row>
    <row r="336" spans="1:31" ht="12.75" x14ac:dyDescent="0.2">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AE336" s="121"/>
    </row>
    <row r="337" spans="1:31" ht="12.75" x14ac:dyDescent="0.2">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AE337" s="121"/>
    </row>
    <row r="338" spans="1:31" ht="12.75" x14ac:dyDescent="0.2">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AE338" s="121"/>
    </row>
    <row r="339" spans="1:31" ht="12.75" x14ac:dyDescent="0.2">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AE339" s="121"/>
    </row>
    <row r="340" spans="1:31" ht="12.75" x14ac:dyDescent="0.2">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AE340" s="121"/>
    </row>
    <row r="341" spans="1:31" ht="12.75" x14ac:dyDescent="0.2">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AE341" s="121"/>
    </row>
    <row r="342" spans="1:31" ht="12.75" x14ac:dyDescent="0.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AE342" s="121"/>
    </row>
    <row r="343" spans="1:31" ht="12.75" x14ac:dyDescent="0.2">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AE343" s="121"/>
    </row>
    <row r="344" spans="1:31" ht="12.75" x14ac:dyDescent="0.2">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AE344" s="121"/>
    </row>
    <row r="345" spans="1:31" ht="12.75" x14ac:dyDescent="0.2">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AE345" s="121"/>
    </row>
    <row r="346" spans="1:31" ht="12.75" x14ac:dyDescent="0.2">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AE346" s="121"/>
    </row>
    <row r="347" spans="1:31" ht="12.75" x14ac:dyDescent="0.2">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AE347" s="121"/>
    </row>
    <row r="348" spans="1:31" ht="12.75" x14ac:dyDescent="0.2">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AE348" s="121"/>
    </row>
    <row r="349" spans="1:31" ht="12.75" x14ac:dyDescent="0.2">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AE349" s="121"/>
    </row>
    <row r="350" spans="1:31" ht="12.75" x14ac:dyDescent="0.2">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AE350" s="121"/>
    </row>
    <row r="351" spans="1:31" ht="12.75" x14ac:dyDescent="0.2">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AE351" s="121"/>
    </row>
    <row r="352" spans="1:31" ht="12.75" x14ac:dyDescent="0.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AE352" s="121"/>
    </row>
    <row r="353" spans="1:31" ht="12.75" x14ac:dyDescent="0.2">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AE353" s="121"/>
    </row>
    <row r="354" spans="1:31" ht="12.75" x14ac:dyDescent="0.2">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AE354" s="121"/>
    </row>
    <row r="355" spans="1:31" ht="12.75" x14ac:dyDescent="0.2">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AE355" s="121"/>
    </row>
    <row r="356" spans="1:31" ht="12.75" x14ac:dyDescent="0.2">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AE356" s="121"/>
    </row>
    <row r="357" spans="1:31" ht="12.75" x14ac:dyDescent="0.2">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AE357" s="121"/>
    </row>
    <row r="358" spans="1:31" ht="12.75" x14ac:dyDescent="0.2">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AE358" s="121"/>
    </row>
    <row r="359" spans="1:31" ht="12.75" x14ac:dyDescent="0.2">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AE359" s="121"/>
    </row>
    <row r="360" spans="1:31" ht="12.75" x14ac:dyDescent="0.2">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AE360" s="121"/>
    </row>
    <row r="361" spans="1:31" ht="12.75" x14ac:dyDescent="0.2">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AE361" s="121"/>
    </row>
    <row r="362" spans="1:31" ht="12.75" x14ac:dyDescent="0.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AE362" s="121"/>
    </row>
    <row r="363" spans="1:31" ht="12.75" x14ac:dyDescent="0.2">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AE363" s="121"/>
    </row>
    <row r="364" spans="1:31" ht="12.75" x14ac:dyDescent="0.2">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AE364" s="121"/>
    </row>
    <row r="365" spans="1:31" ht="12.75"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AE365" s="121"/>
    </row>
    <row r="366" spans="1:31" ht="12.75"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AE366" s="121"/>
    </row>
    <row r="367" spans="1:31" ht="12.75"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AE367" s="121"/>
    </row>
    <row r="368" spans="1:31" ht="12.75"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AE368" s="121"/>
    </row>
    <row r="369" spans="1:31" ht="12.75"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AE369" s="121"/>
    </row>
    <row r="370" spans="1:31" ht="12.75"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AE370" s="121"/>
    </row>
    <row r="371" spans="1:31" ht="12.75"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AE371" s="121"/>
    </row>
    <row r="372" spans="1:31" ht="12.75"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AE372" s="121"/>
    </row>
    <row r="373" spans="1:31" ht="12.75"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AE373" s="121"/>
    </row>
    <row r="374" spans="1:31" ht="12.75"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AE374" s="121"/>
    </row>
    <row r="375" spans="1:31" ht="12.75"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AE375" s="121"/>
    </row>
    <row r="376" spans="1:31" ht="12.75"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AE376" s="121"/>
    </row>
    <row r="377" spans="1:31" ht="12.75"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AE377" s="121"/>
    </row>
    <row r="378" spans="1:31" ht="12.75"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AE378" s="121"/>
    </row>
    <row r="379" spans="1:31" ht="12.75"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AE379" s="121"/>
    </row>
    <row r="380" spans="1:31" ht="12.75"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AE380" s="121"/>
    </row>
    <row r="381" spans="1:31" ht="12.75"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AE381" s="121"/>
    </row>
    <row r="382" spans="1:31" ht="12.75"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AE382" s="121"/>
    </row>
    <row r="383" spans="1:31" ht="12.75"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AE383" s="121"/>
    </row>
    <row r="384" spans="1:31" ht="12.75"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AE384" s="121"/>
    </row>
    <row r="385" spans="1:31" ht="12.75"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AE385" s="121"/>
    </row>
    <row r="386" spans="1:31" ht="12.75"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AE386" s="121"/>
    </row>
    <row r="387" spans="1:31" ht="12.75"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AE387" s="121"/>
    </row>
    <row r="388" spans="1:31" ht="12.75"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AE388" s="121"/>
    </row>
    <row r="389" spans="1:31" ht="12.75"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AE389" s="121"/>
    </row>
    <row r="390" spans="1:31" ht="12.75"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AE390" s="121"/>
    </row>
    <row r="391" spans="1:31" ht="12.75"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AE391" s="121"/>
    </row>
    <row r="392" spans="1:31" ht="12.75"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AE392" s="121"/>
    </row>
    <row r="393" spans="1:31" ht="12.75"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AE393" s="121"/>
    </row>
    <row r="394" spans="1:31" ht="12.75"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AE394" s="121"/>
    </row>
    <row r="395" spans="1:31" ht="12.75"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AE395" s="121"/>
    </row>
    <row r="396" spans="1:31" ht="12.75"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AE396" s="121"/>
    </row>
    <row r="397" spans="1:31" ht="12.75"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AE397" s="121"/>
    </row>
    <row r="398" spans="1:31" ht="12.75"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AE398" s="121"/>
    </row>
    <row r="399" spans="1:31" ht="12.75"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AE399" s="121"/>
    </row>
    <row r="400" spans="1:31" ht="12.75"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AE400" s="121"/>
    </row>
    <row r="401" spans="1:31" ht="12.75"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AE401" s="121"/>
    </row>
    <row r="402" spans="1:31" ht="12.75"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AE402" s="121"/>
    </row>
    <row r="403" spans="1:31" ht="12.75"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AE403" s="121"/>
    </row>
    <row r="404" spans="1:31" ht="12.75"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AE404" s="121"/>
    </row>
    <row r="405" spans="1:31" ht="12.75"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AE405" s="121"/>
    </row>
    <row r="406" spans="1:31" ht="12.75"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AE406" s="121"/>
    </row>
    <row r="407" spans="1:31" ht="12.75"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AE407" s="121"/>
    </row>
    <row r="408" spans="1:31" ht="12.75"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AE408" s="121"/>
    </row>
    <row r="409" spans="1:31" ht="12.75"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AE409" s="121"/>
    </row>
    <row r="410" spans="1:31" ht="12.75"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AE410" s="121"/>
    </row>
    <row r="411" spans="1:31" ht="12.75"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AE411" s="121"/>
    </row>
    <row r="412" spans="1:31" ht="12.75"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AE412" s="121"/>
    </row>
    <row r="413" spans="1:31" ht="12.75"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AE413" s="121"/>
    </row>
    <row r="414" spans="1:31" ht="12.75"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AE414" s="121"/>
    </row>
    <row r="415" spans="1:31" ht="12.75"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AE415" s="121"/>
    </row>
    <row r="416" spans="1:31" ht="12.75"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AE416" s="121"/>
    </row>
    <row r="417" spans="1:31" ht="12.75"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AE417" s="121"/>
    </row>
    <row r="418" spans="1:31" ht="12.75"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AE418" s="121"/>
    </row>
    <row r="419" spans="1:31" ht="12.75"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AE419" s="121"/>
    </row>
    <row r="420" spans="1:31" ht="12.75"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AE420" s="121"/>
    </row>
    <row r="421" spans="1:31" ht="12.75"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AE421" s="121"/>
    </row>
    <row r="422" spans="1:31" ht="12.75"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AE422" s="121"/>
    </row>
    <row r="423" spans="1:31" ht="12.75"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AE423" s="121"/>
    </row>
    <row r="424" spans="1:31" ht="12.75"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AE424" s="121"/>
    </row>
    <row r="425" spans="1:31" ht="12.75"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AE425" s="121"/>
    </row>
    <row r="426" spans="1:31" ht="12.75"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AE426" s="121"/>
    </row>
    <row r="427" spans="1:31" ht="12.75"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AE427" s="121"/>
    </row>
    <row r="428" spans="1:31" ht="12.75"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AE428" s="121"/>
    </row>
    <row r="429" spans="1:31" ht="12.75"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AE429" s="121"/>
    </row>
    <row r="430" spans="1:31" ht="12.75"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AE430" s="121"/>
    </row>
    <row r="431" spans="1:31" ht="12.75"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AE431" s="121"/>
    </row>
    <row r="432" spans="1:31" ht="12.75"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AE432" s="121"/>
    </row>
    <row r="433" spans="1:31" ht="12.75"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AE433" s="121"/>
    </row>
    <row r="434" spans="1:31" ht="12.75"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AE434" s="121"/>
    </row>
    <row r="435" spans="1:31" ht="12.75"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AE435" s="121"/>
    </row>
    <row r="436" spans="1:31" ht="12.75"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AE436" s="121"/>
    </row>
    <row r="437" spans="1:31" ht="12.75"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AE437" s="121"/>
    </row>
    <row r="438" spans="1:31" ht="12.75"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AE438" s="121"/>
    </row>
    <row r="439" spans="1:31" ht="12.75"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AE439" s="121"/>
    </row>
    <row r="440" spans="1:31" ht="12.75"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AE440" s="121"/>
    </row>
    <row r="441" spans="1:31" ht="12.75"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AE441" s="121"/>
    </row>
    <row r="442" spans="1:31" ht="12.75"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AE442" s="121"/>
    </row>
    <row r="443" spans="1:31" ht="12.75"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AE443" s="121"/>
    </row>
    <row r="444" spans="1:31" ht="12.75"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AE444" s="121"/>
    </row>
    <row r="445" spans="1:31" ht="12.75"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AE445" s="121"/>
    </row>
    <row r="446" spans="1:31" ht="12.75"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AE446" s="121"/>
    </row>
    <row r="447" spans="1:31" ht="12.75"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AE447" s="121"/>
    </row>
    <row r="448" spans="1:31" ht="12.75"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AE448" s="121"/>
    </row>
    <row r="449" spans="1:31" ht="12.75"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AE449" s="121"/>
    </row>
    <row r="450" spans="1:31" ht="12.75"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AE450" s="121"/>
    </row>
    <row r="451" spans="1:31" ht="12.75"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AE451" s="121"/>
    </row>
    <row r="452" spans="1:31" ht="12.75"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AE452" s="121"/>
    </row>
    <row r="453" spans="1:31" ht="12.75"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AE453" s="121"/>
    </row>
    <row r="454" spans="1:31" ht="12.75"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AE454" s="121"/>
    </row>
    <row r="455" spans="1:31" ht="12.75"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AE455" s="121"/>
    </row>
    <row r="456" spans="1:31" ht="12.75"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AE456" s="121"/>
    </row>
    <row r="457" spans="1:31" ht="12.75"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AE457" s="121"/>
    </row>
    <row r="458" spans="1:31" ht="12.75"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AE458" s="121"/>
    </row>
    <row r="459" spans="1:31" ht="12.75"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AE459" s="121"/>
    </row>
    <row r="460" spans="1:31" ht="12.75"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AE460" s="121"/>
    </row>
    <row r="461" spans="1:31" ht="12.75"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AE461" s="121"/>
    </row>
    <row r="462" spans="1:31" ht="12.75"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AE462" s="121"/>
    </row>
    <row r="463" spans="1:31" ht="12.75"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AE463" s="121"/>
    </row>
    <row r="464" spans="1:31" ht="12.75"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AE464" s="121"/>
    </row>
    <row r="465" spans="1:31" ht="12.75"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AE465" s="121"/>
    </row>
    <row r="466" spans="1:31" ht="12.75"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AE466" s="121"/>
    </row>
    <row r="467" spans="1:31" ht="12.75"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AE467" s="121"/>
    </row>
    <row r="468" spans="1:31" ht="12.75"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AE468" s="121"/>
    </row>
    <row r="469" spans="1:31" ht="12.75"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AE469" s="121"/>
    </row>
    <row r="470" spans="1:31" ht="12.75"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AE470" s="121"/>
    </row>
    <row r="471" spans="1:31" ht="12.75"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AE471" s="121"/>
    </row>
    <row r="472" spans="1:31" ht="12.75"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AE472" s="121"/>
    </row>
    <row r="473" spans="1:31" ht="12.75"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AE473" s="121"/>
    </row>
    <row r="474" spans="1:31" ht="12.75"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AE474" s="121"/>
    </row>
    <row r="475" spans="1:31" ht="12.75"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AE475" s="121"/>
    </row>
    <row r="476" spans="1:31" ht="12.75"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AE476" s="121"/>
    </row>
    <row r="477" spans="1:31" ht="12.75"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AE477" s="121"/>
    </row>
    <row r="478" spans="1:31" ht="12.75"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AE478" s="121"/>
    </row>
    <row r="479" spans="1:31" ht="12.75"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AE479" s="121"/>
    </row>
    <row r="480" spans="1:31" ht="12.75"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AE480" s="121"/>
    </row>
    <row r="481" spans="1:31" ht="12.75"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AE481" s="121"/>
    </row>
    <row r="482" spans="1:31" ht="12.75"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AE482" s="121"/>
    </row>
    <row r="483" spans="1:31" ht="12.75"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AE483" s="121"/>
    </row>
    <row r="484" spans="1:31" ht="12.75"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AE484" s="121"/>
    </row>
    <row r="485" spans="1:31" ht="12.75"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AE485" s="121"/>
    </row>
    <row r="486" spans="1:31" ht="12.75"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AE486" s="121"/>
    </row>
    <row r="487" spans="1:31" ht="12.75"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AE487" s="121"/>
    </row>
    <row r="488" spans="1:31" ht="12.75"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AE488" s="121"/>
    </row>
    <row r="489" spans="1:31" ht="12.75"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AE489" s="121"/>
    </row>
    <row r="490" spans="1:31" ht="12.75"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AE490" s="121"/>
    </row>
    <row r="491" spans="1:31" ht="12.75"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AE491" s="121"/>
    </row>
    <row r="492" spans="1:31" ht="12.75"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AE492" s="121"/>
    </row>
    <row r="493" spans="1:31" ht="12.75"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AE493" s="121"/>
    </row>
    <row r="494" spans="1:31" ht="12.75"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AE494" s="121"/>
    </row>
    <row r="495" spans="1:31" ht="12.75"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AE495" s="121"/>
    </row>
    <row r="496" spans="1:31" ht="12.75"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AE496" s="121"/>
    </row>
    <row r="497" spans="1:31" ht="12.75"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AE497" s="121"/>
    </row>
    <row r="498" spans="1:31" ht="12.75"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AE498" s="121"/>
    </row>
    <row r="499" spans="1:31" ht="12.75"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AE499" s="121"/>
    </row>
    <row r="500" spans="1:31" ht="12.75"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AE500" s="121"/>
    </row>
    <row r="501" spans="1:31" ht="12.75"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AE501" s="121"/>
    </row>
    <row r="502" spans="1:31" ht="12.75"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AE502" s="121"/>
    </row>
    <row r="503" spans="1:31" ht="12.75"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AE503" s="121"/>
    </row>
    <row r="504" spans="1:31" ht="12.75"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AE504" s="121"/>
    </row>
    <row r="505" spans="1:31" ht="12.75"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AE505" s="121"/>
    </row>
    <row r="506" spans="1:31" ht="12.75"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AE506" s="121"/>
    </row>
    <row r="507" spans="1:31" ht="12.75"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AE507" s="121"/>
    </row>
    <row r="508" spans="1:31" ht="12.75"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AE508" s="121"/>
    </row>
    <row r="509" spans="1:31" ht="12.75"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AE509" s="121"/>
    </row>
    <row r="510" spans="1:31" ht="12.75"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AE510" s="121"/>
    </row>
    <row r="511" spans="1:31" ht="12.75"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AE511" s="121"/>
    </row>
    <row r="512" spans="1:31" ht="12.75"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AE512" s="121"/>
    </row>
    <row r="513" spans="1:31" ht="12.75"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AE513" s="121"/>
    </row>
    <row r="514" spans="1:31" ht="12.75"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AE514" s="121"/>
    </row>
    <row r="515" spans="1:31" ht="12.75"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AE515" s="121"/>
    </row>
    <row r="516" spans="1:31" ht="12.75"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AE516" s="121"/>
    </row>
    <row r="517" spans="1:31" ht="12.75"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AE517" s="121"/>
    </row>
    <row r="518" spans="1:31" ht="12.75"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AE518" s="121"/>
    </row>
    <row r="519" spans="1:31" ht="12.75"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AE519" s="121"/>
    </row>
    <row r="520" spans="1:31" ht="12.75"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AE520" s="121"/>
    </row>
    <row r="521" spans="1:31" ht="12.75"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AE521" s="121"/>
    </row>
    <row r="522" spans="1:31" ht="12.75"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AE522" s="121"/>
    </row>
    <row r="523" spans="1:31" ht="12.75"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AE523" s="121"/>
    </row>
    <row r="524" spans="1:31" ht="12.75"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AE524" s="121"/>
    </row>
    <row r="525" spans="1:31" ht="12.75"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AE525" s="121"/>
    </row>
    <row r="526" spans="1:31" ht="12.75"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AE526" s="121"/>
    </row>
    <row r="527" spans="1:31" ht="12.75"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AE527" s="121"/>
    </row>
    <row r="528" spans="1:31" ht="12.75"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AE528" s="121"/>
    </row>
    <row r="529" spans="1:31" ht="12.75"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AE529" s="121"/>
    </row>
    <row r="530" spans="1:31" ht="12.75"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AE530" s="121"/>
    </row>
    <row r="531" spans="1:31" ht="12.75"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AE531" s="121"/>
    </row>
    <row r="532" spans="1:31" ht="12.75"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AE532" s="121"/>
    </row>
    <row r="533" spans="1:31" ht="12.75"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AE533" s="121"/>
    </row>
    <row r="534" spans="1:31" ht="12.75"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AE534" s="121"/>
    </row>
    <row r="535" spans="1:31" ht="12.75"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AE535" s="121"/>
    </row>
    <row r="536" spans="1:31" ht="12.75"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AE536" s="121"/>
    </row>
    <row r="537" spans="1:31" ht="12.75"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AE537" s="121"/>
    </row>
    <row r="538" spans="1:31" ht="12.75"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AE538" s="121"/>
    </row>
    <row r="539" spans="1:31" ht="12.75"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AE539" s="121"/>
    </row>
    <row r="540" spans="1:31" ht="12.75"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AE540" s="121"/>
    </row>
    <row r="541" spans="1:31" ht="12.75"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AE541" s="121"/>
    </row>
    <row r="542" spans="1:31" ht="12.75"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AE542" s="121"/>
    </row>
    <row r="543" spans="1:31" ht="12.75"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AE543" s="121"/>
    </row>
    <row r="544" spans="1:31" ht="12.75"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AE544" s="121"/>
    </row>
    <row r="545" spans="1:31" ht="12.75"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AE545" s="121"/>
    </row>
    <row r="546" spans="1:31" ht="12.75"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AE546" s="121"/>
    </row>
    <row r="547" spans="1:31" ht="12.75"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AE547" s="121"/>
    </row>
    <row r="548" spans="1:31" ht="12.75"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AE548" s="121"/>
    </row>
    <row r="549" spans="1:31" ht="12.75"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AE549" s="121"/>
    </row>
    <row r="550" spans="1:31" ht="12.75"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AE550" s="121"/>
    </row>
    <row r="551" spans="1:31" ht="12.75"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AE551" s="121"/>
    </row>
    <row r="552" spans="1:31" ht="12.75"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AE552" s="121"/>
    </row>
    <row r="553" spans="1:31" ht="12.75"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AE553" s="121"/>
    </row>
    <row r="554" spans="1:31" ht="12.75"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AE554" s="121"/>
    </row>
    <row r="555" spans="1:31" ht="12.75"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AE555" s="121"/>
    </row>
    <row r="556" spans="1:31" ht="12.75"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AE556" s="121"/>
    </row>
    <row r="557" spans="1:31" ht="12.75"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AE557" s="121"/>
    </row>
    <row r="558" spans="1:31" ht="12.75"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AE558" s="121"/>
    </row>
    <row r="559" spans="1:31" ht="12.75"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AE559" s="121"/>
    </row>
    <row r="560" spans="1:31" ht="12.75"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AE560" s="121"/>
    </row>
    <row r="561" spans="1:31" ht="12.75"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AE561" s="121"/>
    </row>
    <row r="562" spans="1:31" ht="12.75"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AE562" s="121"/>
    </row>
    <row r="563" spans="1:31" ht="12.75"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AE563" s="121"/>
    </row>
    <row r="564" spans="1:31" ht="12.75"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AE564" s="121"/>
    </row>
    <row r="565" spans="1:31" ht="12.75"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AE565" s="121"/>
    </row>
    <row r="566" spans="1:31" ht="12.75"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AE566" s="121"/>
    </row>
    <row r="567" spans="1:31" ht="12.75"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AE567" s="121"/>
    </row>
    <row r="568" spans="1:31" ht="12.75"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AE568" s="121"/>
    </row>
    <row r="569" spans="1:31" ht="12.75"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AE569" s="121"/>
    </row>
    <row r="570" spans="1:31" ht="12.75"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AE570" s="121"/>
    </row>
    <row r="571" spans="1:31" ht="12.75"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AE571" s="121"/>
    </row>
    <row r="572" spans="1:31" ht="12.75"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AE572" s="121"/>
    </row>
    <row r="573" spans="1:31" ht="12.75"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AE573" s="121"/>
    </row>
    <row r="574" spans="1:31" ht="12.75"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AE574" s="121"/>
    </row>
    <row r="575" spans="1:31" ht="12.75"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AE575" s="121"/>
    </row>
    <row r="576" spans="1:31" ht="12.75"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AE576" s="121"/>
    </row>
    <row r="577" spans="1:31" ht="12.75"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AE577" s="121"/>
    </row>
    <row r="578" spans="1:31" ht="12.75"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AE578" s="121"/>
    </row>
    <row r="579" spans="1:31" ht="12.75"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AE579" s="121"/>
    </row>
    <row r="580" spans="1:31" ht="12.75"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AE580" s="121"/>
    </row>
    <row r="581" spans="1:31" ht="12.75"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AE581" s="121"/>
    </row>
    <row r="582" spans="1:31" ht="12.75"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AE582" s="121"/>
    </row>
    <row r="583" spans="1:31" ht="12.75"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AE583" s="121"/>
    </row>
    <row r="584" spans="1:31" ht="12.75"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AE584" s="121"/>
    </row>
    <row r="585" spans="1:31" ht="12.75"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AE585" s="121"/>
    </row>
    <row r="586" spans="1:31" ht="12.75"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AE586" s="121"/>
    </row>
    <row r="587" spans="1:31" ht="12.75"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AE587" s="121"/>
    </row>
    <row r="588" spans="1:31" ht="12.75"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AE588" s="121"/>
    </row>
    <row r="589" spans="1:31" ht="12.75"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AE589" s="121"/>
    </row>
    <row r="590" spans="1:31" ht="12.75"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AE590" s="121"/>
    </row>
    <row r="591" spans="1:31" ht="12.75"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AE591" s="121"/>
    </row>
    <row r="592" spans="1:31" ht="12.75"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AE592" s="121"/>
    </row>
    <row r="593" spans="1:31" ht="12.75"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AE593" s="121"/>
    </row>
    <row r="594" spans="1:31" ht="12.75"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AE594" s="121"/>
    </row>
    <row r="595" spans="1:31" ht="12.75"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AE595" s="121"/>
    </row>
    <row r="596" spans="1:31" ht="12.75"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AE596" s="121"/>
    </row>
    <row r="597" spans="1:31" ht="12.75"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AE597" s="121"/>
    </row>
    <row r="598" spans="1:31" ht="12.75"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AE598" s="121"/>
    </row>
    <row r="599" spans="1:31" ht="12.75"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AE599" s="121"/>
    </row>
    <row r="600" spans="1:31" ht="12.75"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AE600" s="121"/>
    </row>
    <row r="601" spans="1:31" ht="12.75"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AE601" s="121"/>
    </row>
    <row r="602" spans="1:31" ht="12.75"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AE602" s="121"/>
    </row>
    <row r="603" spans="1:31" ht="12.75"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AE603" s="121"/>
    </row>
    <row r="604" spans="1:31" ht="12.75"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AE604" s="121"/>
    </row>
    <row r="605" spans="1:31" ht="12.75"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AE605" s="121"/>
    </row>
    <row r="606" spans="1:31" ht="12.75"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AE606" s="121"/>
    </row>
    <row r="607" spans="1:31" ht="12.75"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AE607" s="121"/>
    </row>
    <row r="608" spans="1:31" ht="12.75"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AE608" s="121"/>
    </row>
    <row r="609" spans="1:31" ht="12.75"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AE609" s="121"/>
    </row>
    <row r="610" spans="1:31" ht="12.75"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AE610" s="121"/>
    </row>
    <row r="611" spans="1:31" ht="12.75"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AE611" s="121"/>
    </row>
    <row r="612" spans="1:31" ht="12.75"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AE612" s="121"/>
    </row>
    <row r="613" spans="1:31" ht="12.75"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AE613" s="121"/>
    </row>
    <row r="614" spans="1:31" ht="12.75"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AE614" s="121"/>
    </row>
    <row r="615" spans="1:31" ht="12.75"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AE615" s="121"/>
    </row>
    <row r="616" spans="1:31" ht="12.75"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AE616" s="121"/>
    </row>
    <row r="617" spans="1:31" ht="12.75"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AE617" s="121"/>
    </row>
    <row r="618" spans="1:31" ht="12.75"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AE618" s="121"/>
    </row>
    <row r="619" spans="1:31" ht="12.75"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AE619" s="121"/>
    </row>
    <row r="620" spans="1:31" ht="12.75"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AE620" s="121"/>
    </row>
    <row r="621" spans="1:31" ht="12.75"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AE621" s="121"/>
    </row>
    <row r="622" spans="1:31" ht="12.75"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AE622" s="121"/>
    </row>
    <row r="623" spans="1:31" ht="12.75"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AE623" s="121"/>
    </row>
    <row r="624" spans="1:31" ht="12.75"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AE624" s="121"/>
    </row>
    <row r="625" spans="1:31" ht="12.75"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AE625" s="121"/>
    </row>
    <row r="626" spans="1:31" ht="12.75"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AE626" s="121"/>
    </row>
    <row r="627" spans="1:31" ht="12.75"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AE627" s="121"/>
    </row>
    <row r="628" spans="1:31" ht="12.75"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AE628" s="121"/>
    </row>
    <row r="629" spans="1:31" ht="12.75"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AE629" s="121"/>
    </row>
    <row r="630" spans="1:31" ht="12.75"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AE630" s="121"/>
    </row>
    <row r="631" spans="1:31" ht="12.75"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AE631" s="121"/>
    </row>
    <row r="632" spans="1:31" ht="12.75"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AE632" s="121"/>
    </row>
    <row r="633" spans="1:31" ht="12.75"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AE633" s="121"/>
    </row>
    <row r="634" spans="1:31" ht="12.75"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AE634" s="121"/>
    </row>
    <row r="635" spans="1:31" ht="12.75"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AE635" s="121"/>
    </row>
    <row r="636" spans="1:31" ht="12.75"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AE636" s="121"/>
    </row>
    <row r="637" spans="1:31" ht="12.75"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AE637" s="121"/>
    </row>
    <row r="638" spans="1:31" ht="12.75"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AE638" s="121"/>
    </row>
    <row r="639" spans="1:31" ht="12.75"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AE639" s="121"/>
    </row>
    <row r="640" spans="1:31" ht="12.75"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AE640" s="121"/>
    </row>
    <row r="641" spans="1:31" ht="12.75"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AE641" s="121"/>
    </row>
    <row r="642" spans="1:31" ht="12.75"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AE642" s="121"/>
    </row>
    <row r="643" spans="1:31" ht="12.75"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AE643" s="121"/>
    </row>
    <row r="644" spans="1:31" ht="12.75"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AE644" s="121"/>
    </row>
    <row r="645" spans="1:31" ht="12.75"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AE645" s="121"/>
    </row>
    <row r="646" spans="1:31" ht="12.75"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AE646" s="121"/>
    </row>
    <row r="647" spans="1:31" ht="12.75"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AE647" s="121"/>
    </row>
    <row r="648" spans="1:31" ht="12.75"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AE648" s="121"/>
    </row>
    <row r="649" spans="1:31" ht="12.75"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AE649" s="121"/>
    </row>
    <row r="650" spans="1:31" ht="12.75"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AE650" s="121"/>
    </row>
    <row r="651" spans="1:31" ht="12.75"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AE651" s="121"/>
    </row>
    <row r="652" spans="1:31" ht="12.75"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AE652" s="121"/>
    </row>
    <row r="653" spans="1:31" ht="12.75"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AE653" s="121"/>
    </row>
    <row r="654" spans="1:31" ht="12.75"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AE654" s="121"/>
    </row>
    <row r="655" spans="1:31" ht="12.75"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AE655" s="121"/>
    </row>
    <row r="656" spans="1:31" ht="12.75"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AE656" s="121"/>
    </row>
    <row r="657" spans="1:31" ht="12.75"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AE657" s="121"/>
    </row>
    <row r="658" spans="1:31" ht="12.75"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AE658" s="121"/>
    </row>
    <row r="659" spans="1:31" ht="12.75"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AE659" s="121"/>
    </row>
    <row r="660" spans="1:31" ht="12.75"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AE660" s="121"/>
    </row>
    <row r="661" spans="1:31" ht="12.75"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AE661" s="121"/>
    </row>
    <row r="662" spans="1:31" ht="12.75"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AE662" s="121"/>
    </row>
    <row r="663" spans="1:31" ht="12.75"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AE663" s="121"/>
    </row>
    <row r="664" spans="1:31" ht="12.75"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AE664" s="121"/>
    </row>
    <row r="665" spans="1:31" ht="12.75"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AE665" s="121"/>
    </row>
    <row r="666" spans="1:31" ht="12.75"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AE666" s="121"/>
    </row>
    <row r="667" spans="1:31" ht="12.75"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AE667" s="121"/>
    </row>
    <row r="668" spans="1:31" ht="12.75"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AE668" s="121"/>
    </row>
    <row r="669" spans="1:31" ht="12.75"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AE669" s="121"/>
    </row>
    <row r="670" spans="1:31" ht="12.75"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AE670" s="121"/>
    </row>
    <row r="671" spans="1:31" ht="12.75"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AE671" s="121"/>
    </row>
    <row r="672" spans="1:31" ht="12.75"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AE672" s="121"/>
    </row>
    <row r="673" spans="1:31" ht="12.75"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AE673" s="121"/>
    </row>
    <row r="674" spans="1:31" ht="12.75"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AE674" s="121"/>
    </row>
    <row r="675" spans="1:31" ht="12.75"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AE675" s="121"/>
    </row>
    <row r="676" spans="1:31" ht="12.75"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AE676" s="121"/>
    </row>
    <row r="677" spans="1:31" ht="12.75"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AE677" s="121"/>
    </row>
    <row r="678" spans="1:31" ht="12.75"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AE678" s="121"/>
    </row>
    <row r="679" spans="1:31" ht="12.75"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AE679" s="121"/>
    </row>
    <row r="680" spans="1:31" ht="12.75"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AE680" s="121"/>
    </row>
    <row r="681" spans="1:31" ht="12.75"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AE681" s="121"/>
    </row>
    <row r="682" spans="1:31" ht="12.75"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AE682" s="121"/>
    </row>
    <row r="683" spans="1:31" ht="12.75"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AE683" s="121"/>
    </row>
    <row r="684" spans="1:31" ht="12.75"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AE684" s="121"/>
    </row>
    <row r="685" spans="1:31" ht="12.75"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AE685" s="121"/>
    </row>
    <row r="686" spans="1:31" ht="12.75"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AE686" s="121"/>
    </row>
    <row r="687" spans="1:31" ht="12.75"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AE687" s="121"/>
    </row>
    <row r="688" spans="1:31" ht="12.75"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AE688" s="121"/>
    </row>
    <row r="689" spans="1:31" ht="12.75"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AE689" s="121"/>
    </row>
    <row r="690" spans="1:31" ht="12.75"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AE690" s="121"/>
    </row>
    <row r="691" spans="1:31" ht="12.75"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AE691" s="121"/>
    </row>
    <row r="692" spans="1:31" ht="12.75"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AE692" s="121"/>
    </row>
    <row r="693" spans="1:31" ht="12.75"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AE693" s="121"/>
    </row>
    <row r="694" spans="1:31" ht="12.75"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AE694" s="121"/>
    </row>
    <row r="695" spans="1:31" ht="12.75"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AE695" s="121"/>
    </row>
    <row r="696" spans="1:31" ht="12.75"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AE696" s="121"/>
    </row>
    <row r="697" spans="1:31" ht="12.75"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AE697" s="121"/>
    </row>
    <row r="698" spans="1:31" ht="12.75"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AE698" s="121"/>
    </row>
    <row r="699" spans="1:31" ht="12.75"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AE699" s="121"/>
    </row>
    <row r="700" spans="1:31" ht="12.75"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AE700" s="121"/>
    </row>
    <row r="701" spans="1:31" ht="12.75"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AE701" s="121"/>
    </row>
    <row r="702" spans="1:31" ht="12.75"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AE702" s="121"/>
    </row>
    <row r="703" spans="1:31" ht="12.75"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AE703" s="121"/>
    </row>
    <row r="704" spans="1:31" ht="12.75"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AE704" s="121"/>
    </row>
    <row r="705" spans="1:31" ht="12.75"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AE705" s="121"/>
    </row>
    <row r="706" spans="1:31" ht="12.75"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AE706" s="121"/>
    </row>
    <row r="707" spans="1:31" ht="12.75"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AE707" s="121"/>
    </row>
    <row r="708" spans="1:31" ht="12.75"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AE708" s="121"/>
    </row>
    <row r="709" spans="1:31" ht="12.75"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AE709" s="121"/>
    </row>
    <row r="710" spans="1:31" ht="12.75"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AE710" s="121"/>
    </row>
    <row r="711" spans="1:31" ht="12.75"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AE711" s="121"/>
    </row>
    <row r="712" spans="1:31" ht="12.75"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AE712" s="121"/>
    </row>
    <row r="713" spans="1:31" ht="12.75"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AE713" s="121"/>
    </row>
    <row r="714" spans="1:31" ht="12.75"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AE714" s="121"/>
    </row>
    <row r="715" spans="1:31" ht="12.75"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AE715" s="121"/>
    </row>
    <row r="716" spans="1:31" ht="12.75"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AE716" s="121"/>
    </row>
    <row r="717" spans="1:31" ht="12.75"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AE717" s="121"/>
    </row>
    <row r="718" spans="1:31" ht="12.75"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AE718" s="121"/>
    </row>
    <row r="719" spans="1:31" ht="12.75"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AE719" s="121"/>
    </row>
    <row r="720" spans="1:31" ht="12.75"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AE720" s="121"/>
    </row>
    <row r="721" spans="1:31" ht="12.75"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AE721" s="121"/>
    </row>
    <row r="722" spans="1:31" ht="12.75"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AE722" s="121"/>
    </row>
    <row r="723" spans="1:31" ht="12.75"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AE723" s="121"/>
    </row>
    <row r="724" spans="1:31" ht="12.75"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AE724" s="121"/>
    </row>
    <row r="725" spans="1:31" ht="12.75"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AE725" s="121"/>
    </row>
    <row r="726" spans="1:31" ht="12.75"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AE726" s="121"/>
    </row>
    <row r="727" spans="1:31" ht="12.75"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AE727" s="121"/>
    </row>
    <row r="728" spans="1:31" ht="12.75"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AE728" s="121"/>
    </row>
    <row r="729" spans="1:31" ht="12.75"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AE729" s="121"/>
    </row>
    <row r="730" spans="1:31" ht="12.75"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AE730" s="121"/>
    </row>
    <row r="731" spans="1:31" ht="12.75"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AE731" s="121"/>
    </row>
    <row r="732" spans="1:31" ht="12.75"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AE732" s="121"/>
    </row>
    <row r="733" spans="1:31" ht="12.75"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AE733" s="121"/>
    </row>
    <row r="734" spans="1:31" ht="12.75"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AE734" s="121"/>
    </row>
    <row r="735" spans="1:31" ht="12.75"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AE735" s="121"/>
    </row>
    <row r="736" spans="1:31" ht="12.75"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AE736" s="121"/>
    </row>
    <row r="737" spans="1:31" ht="12.75"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AE737" s="121"/>
    </row>
    <row r="738" spans="1:31" ht="12.75"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AE738" s="121"/>
    </row>
    <row r="739" spans="1:31" ht="12.75"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AE739" s="121"/>
    </row>
    <row r="740" spans="1:31" ht="12.75"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AE740" s="121"/>
    </row>
    <row r="741" spans="1:31" ht="12.75"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AE741" s="121"/>
    </row>
    <row r="742" spans="1:31" ht="12.75"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AE742" s="121"/>
    </row>
    <row r="743" spans="1:31" ht="12.75"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AE743" s="121"/>
    </row>
    <row r="744" spans="1:31" ht="12.75"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AE744" s="121"/>
    </row>
    <row r="745" spans="1:31" ht="12.75"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AE745" s="121"/>
    </row>
    <row r="746" spans="1:31" ht="12.75"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AE746" s="121"/>
    </row>
    <row r="747" spans="1:31" ht="12.75"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AE747" s="121"/>
    </row>
    <row r="748" spans="1:31" ht="12.75"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AE748" s="121"/>
    </row>
    <row r="749" spans="1:31" ht="12.75"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AE749" s="121"/>
    </row>
    <row r="750" spans="1:31" ht="12.75"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AE750" s="121"/>
    </row>
    <row r="751" spans="1:31" ht="12.75"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AE751" s="121"/>
    </row>
    <row r="752" spans="1:31" ht="12.75"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AE752" s="121"/>
    </row>
    <row r="753" spans="1:31" ht="12.75"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AE753" s="121"/>
    </row>
    <row r="754" spans="1:31" ht="12.75"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AE754" s="121"/>
    </row>
    <row r="755" spans="1:31" ht="12.75"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AE755" s="121"/>
    </row>
    <row r="756" spans="1:31" ht="12.75"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AE756" s="121"/>
    </row>
    <row r="757" spans="1:31" ht="12.75"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AE757" s="121"/>
    </row>
    <row r="758" spans="1:31" ht="12.75"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AE758" s="121"/>
    </row>
    <row r="759" spans="1:31" ht="12.75"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AE759" s="121"/>
    </row>
    <row r="760" spans="1:31" ht="12.75"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AE760" s="121"/>
    </row>
    <row r="761" spans="1:31" ht="12.75"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AE761" s="121"/>
    </row>
    <row r="762" spans="1:31" ht="12.75"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AE762" s="121"/>
    </row>
    <row r="763" spans="1:31" ht="12.75"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AE763" s="121"/>
    </row>
    <row r="764" spans="1:31" ht="12.75"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AE764" s="121"/>
    </row>
    <row r="765" spans="1:31" ht="12.75"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AE765" s="121"/>
    </row>
    <row r="766" spans="1:31" ht="12.75"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AE766" s="121"/>
    </row>
    <row r="767" spans="1:31" ht="12.75"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AE767" s="121"/>
    </row>
    <row r="768" spans="1:31" ht="12.75"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AE768" s="121"/>
    </row>
    <row r="769" spans="1:31" ht="12.75"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AE769" s="121"/>
    </row>
    <row r="770" spans="1:31" ht="12.75"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AE770" s="121"/>
    </row>
    <row r="771" spans="1:31" ht="12.75"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AE771" s="121"/>
    </row>
    <row r="772" spans="1:31" ht="12.75"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AE772" s="121"/>
    </row>
    <row r="773" spans="1:31" ht="12.75"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AE773" s="121"/>
    </row>
    <row r="774" spans="1:31" ht="12.75"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AE774" s="121"/>
    </row>
    <row r="775" spans="1:31" ht="12.75"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AE775" s="121"/>
    </row>
    <row r="776" spans="1:31" ht="12.75"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AE776" s="121"/>
    </row>
    <row r="777" spans="1:31" ht="12.75"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AE777" s="121"/>
    </row>
    <row r="778" spans="1:31" ht="12.75"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AE778" s="121"/>
    </row>
    <row r="779" spans="1:31" ht="12.75"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AE779" s="121"/>
    </row>
    <row r="780" spans="1:31" ht="12.75"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AE780" s="121"/>
    </row>
    <row r="781" spans="1:31" ht="12.75"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AE781" s="121"/>
    </row>
    <row r="782" spans="1:31" ht="12.75"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AE782" s="121"/>
    </row>
    <row r="783" spans="1:31" ht="12.75"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AE783" s="121"/>
    </row>
    <row r="784" spans="1:31" ht="12.75"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AE784" s="121"/>
    </row>
    <row r="785" spans="1:31" ht="12.75"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AE785" s="121"/>
    </row>
    <row r="786" spans="1:31" ht="12.75"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AE786" s="121"/>
    </row>
    <row r="787" spans="1:31" ht="12.75"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AE787" s="121"/>
    </row>
    <row r="788" spans="1:31" ht="12.75"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AE788" s="121"/>
    </row>
    <row r="789" spans="1:31" ht="12.75"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AE789" s="121"/>
    </row>
    <row r="790" spans="1:31" ht="12.75"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AE790" s="121"/>
    </row>
    <row r="791" spans="1:31" ht="12.75"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AE791" s="121"/>
    </row>
    <row r="792" spans="1:31" ht="12.75"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AE792" s="121"/>
    </row>
    <row r="793" spans="1:31" ht="12.75"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AE793" s="121"/>
    </row>
    <row r="794" spans="1:31" ht="12.75"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AE794" s="121"/>
    </row>
    <row r="795" spans="1:31" ht="12.75"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AE795" s="121"/>
    </row>
    <row r="796" spans="1:31" ht="12.75"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AE796" s="121"/>
    </row>
    <row r="797" spans="1:31" ht="12.75"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AE797" s="121"/>
    </row>
    <row r="798" spans="1:31" ht="12.75"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AE798" s="121"/>
    </row>
    <row r="799" spans="1:31" ht="12.75"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AE799" s="121"/>
    </row>
    <row r="800" spans="1:31" ht="12.75"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AE800" s="121"/>
    </row>
    <row r="801" spans="1:31" ht="12.75"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AE801" s="121"/>
    </row>
    <row r="802" spans="1:31" ht="12.75"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AE802" s="121"/>
    </row>
    <row r="803" spans="1:31" ht="12.75"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AE803" s="121"/>
    </row>
    <row r="804" spans="1:31" ht="12.75"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AE804" s="121"/>
    </row>
    <row r="805" spans="1:31" ht="12.75"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AE805" s="121"/>
    </row>
    <row r="806" spans="1:31" ht="12.75"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AE806" s="121"/>
    </row>
    <row r="807" spans="1:31" ht="12.75"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AE807" s="121"/>
    </row>
    <row r="808" spans="1:31" ht="12.75"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AE808" s="121"/>
    </row>
    <row r="809" spans="1:31" ht="12.75"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AE809" s="121"/>
    </row>
    <row r="810" spans="1:31" ht="12.75"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AE810" s="121"/>
    </row>
    <row r="811" spans="1:31" ht="12.75"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AE811" s="121"/>
    </row>
    <row r="812" spans="1:31" ht="12.75"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AE812" s="121"/>
    </row>
    <row r="813" spans="1:31" ht="12.75"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AE813" s="121"/>
    </row>
    <row r="814" spans="1:31" ht="12.75"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AE814" s="121"/>
    </row>
    <row r="815" spans="1:31" ht="12.75"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AE815" s="121"/>
    </row>
    <row r="816" spans="1:31" ht="12.75"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AE816" s="121"/>
    </row>
    <row r="817" spans="1:31" ht="12.75"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AE817" s="121"/>
    </row>
    <row r="818" spans="1:31" ht="12.75"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AE818" s="121"/>
    </row>
    <row r="819" spans="1:31" ht="12.75"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AE819" s="121"/>
    </row>
    <row r="820" spans="1:31" ht="12.75"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AE820" s="121"/>
    </row>
    <row r="821" spans="1:31" ht="12.75"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AE821" s="121"/>
    </row>
    <row r="822" spans="1:31" ht="12.75"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AE822" s="121"/>
    </row>
    <row r="823" spans="1:31" ht="12.75"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AE823" s="121"/>
    </row>
    <row r="824" spans="1:31" ht="12.75"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AE824" s="121"/>
    </row>
    <row r="825" spans="1:31" ht="12.75"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AE825" s="121"/>
    </row>
    <row r="826" spans="1:31" ht="12.75"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AE826" s="121"/>
    </row>
    <row r="827" spans="1:31" ht="12.75"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AE827" s="121"/>
    </row>
    <row r="828" spans="1:31" ht="12.75"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AE828" s="121"/>
    </row>
    <row r="829" spans="1:31" ht="12.75"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AE829" s="121"/>
    </row>
    <row r="830" spans="1:31" ht="12.75"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AE830" s="121"/>
    </row>
    <row r="831" spans="1:31" ht="12.75"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AE831" s="121"/>
    </row>
    <row r="832" spans="1:31" ht="12.75"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AE832" s="121"/>
    </row>
    <row r="833" spans="1:31" ht="12.75"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AE833" s="121"/>
    </row>
    <row r="834" spans="1:31" ht="12.75"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AE834" s="121"/>
    </row>
    <row r="835" spans="1:31" ht="12.75"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AE835" s="121"/>
    </row>
    <row r="836" spans="1:31" ht="12.75"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AE836" s="121"/>
    </row>
    <row r="837" spans="1:31" ht="12.75"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AE837" s="121"/>
    </row>
    <row r="838" spans="1:31" ht="12.75"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AE838" s="121"/>
    </row>
    <row r="839" spans="1:31" ht="12.75"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AE839" s="121"/>
    </row>
    <row r="840" spans="1:31" ht="12.75"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AE840" s="121"/>
    </row>
    <row r="841" spans="1:31" ht="12.75"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AE841" s="121"/>
    </row>
    <row r="842" spans="1:31" ht="12.75"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AE842" s="121"/>
    </row>
    <row r="843" spans="1:31" ht="12.75"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AE843" s="121"/>
    </row>
    <row r="844" spans="1:31" ht="12.75"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AE844" s="121"/>
    </row>
    <row r="845" spans="1:31" ht="12.75"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AE845" s="121"/>
    </row>
    <row r="846" spans="1:31" ht="12.75"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AE846" s="121"/>
    </row>
    <row r="847" spans="1:31" ht="12.75"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AE847" s="121"/>
    </row>
    <row r="848" spans="1:31" ht="12.75"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AE848" s="121"/>
    </row>
    <row r="849" spans="1:31" ht="12.75"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AE849" s="121"/>
    </row>
    <row r="850" spans="1:31" ht="12.75"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AE850" s="121"/>
    </row>
    <row r="851" spans="1:31" ht="12.75"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AE851" s="121"/>
    </row>
    <row r="852" spans="1:31" ht="12.75"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AE852" s="121"/>
    </row>
    <row r="853" spans="1:31" ht="12.75"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AE853" s="121"/>
    </row>
    <row r="854" spans="1:31" ht="12.75"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AE854" s="121"/>
    </row>
    <row r="855" spans="1:31" ht="12.75"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AE855" s="121"/>
    </row>
    <row r="856" spans="1:31" ht="12.75"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AE856" s="121"/>
    </row>
    <row r="857" spans="1:31" ht="12.75"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AE857" s="121"/>
    </row>
    <row r="858" spans="1:31" ht="12.75"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AE858" s="121"/>
    </row>
    <row r="859" spans="1:31" ht="12.75"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AE859" s="121"/>
    </row>
    <row r="860" spans="1:31" ht="12.75"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AE860" s="121"/>
    </row>
    <row r="861" spans="1:31" ht="12.75"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AE861" s="121"/>
    </row>
    <row r="862" spans="1:31" ht="12.75"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AE862" s="121"/>
    </row>
    <row r="863" spans="1:31" ht="12.75"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AE863" s="121"/>
    </row>
    <row r="864" spans="1:31" ht="12.75"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AE864" s="121"/>
    </row>
    <row r="865" spans="1:31" ht="12.75"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AE865" s="121"/>
    </row>
    <row r="866" spans="1:31" ht="12.75"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AE866" s="121"/>
    </row>
    <row r="867" spans="1:31" ht="12.75"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AE867" s="121"/>
    </row>
    <row r="868" spans="1:31" ht="12.75"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AE868" s="121"/>
    </row>
    <row r="869" spans="1:31" ht="12.75"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AE869" s="121"/>
    </row>
    <row r="870" spans="1:31" ht="12.75"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AE870" s="121"/>
    </row>
    <row r="871" spans="1:31" ht="12.75"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AE871" s="121"/>
    </row>
    <row r="872" spans="1:31" ht="12.75"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AE872" s="121"/>
    </row>
    <row r="873" spans="1:31" ht="12.75"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AE873" s="121"/>
    </row>
    <row r="874" spans="1:31" ht="12.75"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AE874" s="121"/>
    </row>
    <row r="875" spans="1:31" ht="12.75"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AE875" s="121"/>
    </row>
    <row r="876" spans="1:31" ht="12.75"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AE876" s="121"/>
    </row>
    <row r="877" spans="1:31" ht="12.75"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AE877" s="121"/>
    </row>
    <row r="878" spans="1:31" ht="12.75"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AE878" s="121"/>
    </row>
    <row r="879" spans="1:31" ht="12.75"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AE879" s="121"/>
    </row>
    <row r="880" spans="1:31" ht="12.75"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AE880" s="121"/>
    </row>
    <row r="881" spans="1:31" ht="12.75"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AE881" s="121"/>
    </row>
    <row r="882" spans="1:31" ht="12.75"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AE882" s="121"/>
    </row>
    <row r="883" spans="1:31" ht="12.75"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AE883" s="121"/>
    </row>
    <row r="884" spans="1:31" ht="12.75"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AE884" s="121"/>
    </row>
    <row r="885" spans="1:31" ht="12.75"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AE885" s="121"/>
    </row>
    <row r="886" spans="1:31" ht="12.75"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AE886" s="121"/>
    </row>
    <row r="887" spans="1:31" ht="12.75"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AE887" s="121"/>
    </row>
    <row r="888" spans="1:31" ht="12.75"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AE888" s="121"/>
    </row>
    <row r="889" spans="1:31" ht="12.75"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AE889" s="121"/>
    </row>
    <row r="890" spans="1:31" ht="12.75"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AE890" s="121"/>
    </row>
    <row r="891" spans="1:31" ht="12.75"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AE891" s="121"/>
    </row>
    <row r="892" spans="1:31" ht="12.75"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AE892" s="121"/>
    </row>
    <row r="893" spans="1:31" ht="12.75"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AE893" s="121"/>
    </row>
    <row r="894" spans="1:31" ht="12.75"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AE894" s="121"/>
    </row>
    <row r="895" spans="1:31" ht="12.75"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AE895" s="121"/>
    </row>
    <row r="896" spans="1:31" ht="12.75"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AE896" s="121"/>
    </row>
    <row r="897" spans="1:31" ht="12.75"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AE897" s="121"/>
    </row>
    <row r="898" spans="1:31" ht="12.75"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AE898" s="121"/>
    </row>
    <row r="899" spans="1:31" ht="12.75"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AE899" s="121"/>
    </row>
    <row r="900" spans="1:31" ht="12.75"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AE900" s="121"/>
    </row>
    <row r="901" spans="1:31" ht="12.75"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AE901" s="121"/>
    </row>
    <row r="902" spans="1:31" ht="12.75"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AE902" s="121"/>
    </row>
    <row r="903" spans="1:31" ht="12.75"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AE903" s="121"/>
    </row>
    <row r="904" spans="1:31" ht="12.75"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AE904" s="121"/>
    </row>
    <row r="905" spans="1:31" ht="12.75"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AE905" s="121"/>
    </row>
    <row r="906" spans="1:31" ht="12.75"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AE906" s="121"/>
    </row>
    <row r="907" spans="1:31" ht="12.75"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AE907" s="121"/>
    </row>
    <row r="908" spans="1:31" ht="12.75"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AE908" s="121"/>
    </row>
    <row r="909" spans="1:31" ht="12.75"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AE909" s="121"/>
    </row>
    <row r="910" spans="1:31" ht="12.75"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AE910" s="121"/>
    </row>
    <row r="911" spans="1:31" ht="12.75"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AE911" s="121"/>
    </row>
    <row r="912" spans="1:31" ht="12.75"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AE912" s="121"/>
    </row>
    <row r="913" spans="1:31" ht="12.75"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AE913" s="121"/>
    </row>
    <row r="914" spans="1:31" ht="12.75"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AE914" s="121"/>
    </row>
    <row r="915" spans="1:31" ht="12.75"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AE915" s="121"/>
    </row>
    <row r="916" spans="1:31" ht="12.75"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AE916" s="121"/>
    </row>
    <row r="917" spans="1:31" ht="12.75"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AE917" s="121"/>
    </row>
    <row r="918" spans="1:31" ht="12.75"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AE918" s="121"/>
    </row>
    <row r="919" spans="1:31" ht="12.75"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AE919" s="121"/>
    </row>
    <row r="920" spans="1:31" ht="12.75"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AE920" s="121"/>
    </row>
    <row r="921" spans="1:31" ht="12.75"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AE921" s="121"/>
    </row>
    <row r="922" spans="1:31" ht="12.75"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AE922" s="121"/>
    </row>
    <row r="923" spans="1:31" ht="12.75"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AE923" s="121"/>
    </row>
    <row r="924" spans="1:31" ht="12.75"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AE924" s="121"/>
    </row>
    <row r="925" spans="1:31" ht="12.75"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AE925" s="121"/>
    </row>
    <row r="926" spans="1:31" ht="12.75"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AE926" s="121"/>
    </row>
    <row r="927" spans="1:31" ht="12.75"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AE927" s="121"/>
    </row>
    <row r="928" spans="1:31" ht="12.75"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AE928" s="121"/>
    </row>
    <row r="929" spans="1:31" ht="12.75"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AE929" s="121"/>
    </row>
    <row r="930" spans="1:31" ht="12.75"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AE930" s="121"/>
    </row>
    <row r="931" spans="1:31" ht="12.75"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AE931" s="121"/>
    </row>
    <row r="932" spans="1:31" ht="12.75"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AE932" s="121"/>
    </row>
    <row r="933" spans="1:31" ht="12.75"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AE933" s="121"/>
    </row>
    <row r="934" spans="1:31" ht="12.75"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AE934" s="121"/>
    </row>
    <row r="935" spans="1:31" ht="12.75"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AE935" s="121"/>
    </row>
    <row r="936" spans="1:31" ht="12.75"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AE936" s="121"/>
    </row>
    <row r="937" spans="1:31" ht="12.75"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AE937" s="121"/>
    </row>
    <row r="938" spans="1:31" ht="12.75"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AE938" s="121"/>
    </row>
    <row r="939" spans="1:31" ht="12.75"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AE939" s="121"/>
    </row>
    <row r="940" spans="1:31" ht="12.75"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AE940" s="121"/>
    </row>
    <row r="941" spans="1:31" ht="12.75"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AE941" s="121"/>
    </row>
    <row r="942" spans="1:31" ht="12.75"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AE942" s="121"/>
    </row>
    <row r="943" spans="1:31" ht="12.75"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AE943" s="121"/>
    </row>
    <row r="944" spans="1:31" ht="12.75"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AE944" s="121"/>
    </row>
    <row r="945" spans="1:31" ht="12.75"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AE945" s="121"/>
    </row>
    <row r="946" spans="1:31" ht="12.75"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AE946" s="121"/>
    </row>
    <row r="947" spans="1:31" ht="12.75"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AE947" s="121"/>
    </row>
    <row r="948" spans="1:31" ht="12.75"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AE948" s="121"/>
    </row>
    <row r="949" spans="1:31" ht="12.75"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AE949" s="121"/>
    </row>
    <row r="950" spans="1:31" ht="12.75"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AE950" s="121"/>
    </row>
    <row r="951" spans="1:31" ht="12.75"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AE951" s="121"/>
    </row>
    <row r="952" spans="1:31" ht="12.75"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AE952" s="121"/>
    </row>
    <row r="953" spans="1:31" ht="12.75"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AE953" s="121"/>
    </row>
    <row r="954" spans="1:31" ht="12.75"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AE954" s="121"/>
    </row>
    <row r="955" spans="1:31" ht="12.75"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AE955" s="121"/>
    </row>
    <row r="956" spans="1:31" ht="12.75"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AE956" s="121"/>
    </row>
    <row r="957" spans="1:31" ht="12.75"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AE957" s="121"/>
    </row>
    <row r="958" spans="1:31" ht="12.75"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AE958" s="121"/>
    </row>
    <row r="959" spans="1:31" ht="12.75"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AE959" s="121"/>
    </row>
    <row r="960" spans="1:31" ht="12.75"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AE960" s="121"/>
    </row>
    <row r="961" spans="1:31" ht="12.75"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AE961" s="121"/>
    </row>
    <row r="962" spans="1:31" ht="12.75"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AE962" s="121"/>
    </row>
    <row r="963" spans="1:31" ht="12.75"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AE963" s="121"/>
    </row>
    <row r="964" spans="1:31" ht="12.75"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AE964" s="121"/>
    </row>
    <row r="965" spans="1:31" ht="12.75"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AE965" s="121"/>
    </row>
    <row r="966" spans="1:31" ht="12.75"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AE966" s="121"/>
    </row>
    <row r="967" spans="1:31" ht="12.75"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AE967" s="121"/>
    </row>
    <row r="968" spans="1:31" ht="12.75"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AE968" s="121"/>
    </row>
    <row r="969" spans="1:31" ht="12.75"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AE969" s="121"/>
    </row>
    <row r="970" spans="1:31" ht="12.75"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AE970" s="121"/>
    </row>
    <row r="971" spans="1:31" ht="12.75"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AE971" s="121"/>
    </row>
    <row r="972" spans="1:31" ht="12.75"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AE972" s="121"/>
    </row>
    <row r="973" spans="1:31" ht="12.75"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AE973" s="121"/>
    </row>
    <row r="974" spans="1:31" ht="12.75"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AE974" s="121"/>
    </row>
    <row r="975" spans="1:31" ht="12.75"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AE975" s="121"/>
    </row>
    <row r="976" spans="1:31" ht="12.75"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AE976" s="121"/>
    </row>
    <row r="977" spans="1:31" ht="12.75"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AE977" s="121"/>
    </row>
    <row r="978" spans="1:31" ht="12.75"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AE978" s="121"/>
    </row>
    <row r="979" spans="1:31" ht="12.75"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AE979" s="121"/>
    </row>
    <row r="980" spans="1:31" ht="12.75"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AE980" s="121"/>
    </row>
    <row r="981" spans="1:31" ht="12.75"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AE981" s="121"/>
    </row>
    <row r="982" spans="1:31" ht="12.75"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AE982" s="121"/>
    </row>
    <row r="983" spans="1:31" ht="12.75"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AE983" s="121"/>
    </row>
    <row r="984" spans="1:31" ht="12.75"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AE984" s="121"/>
    </row>
    <row r="985" spans="1:31" ht="12.75"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AE985" s="121"/>
    </row>
    <row r="986" spans="1:31" ht="12.75"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AE986" s="121"/>
    </row>
    <row r="987" spans="1:31" ht="12.75"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AE987" s="121"/>
    </row>
    <row r="988" spans="1:31" ht="12.75"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AE988" s="121"/>
    </row>
    <row r="989" spans="1:31" ht="12.75"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AE989" s="121"/>
    </row>
    <row r="990" spans="1:31" ht="12.75"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AE990" s="121"/>
    </row>
    <row r="991" spans="1:31" ht="12.75"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AE991" s="121"/>
    </row>
    <row r="992" spans="1:31" ht="12.75"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AE992" s="121"/>
    </row>
    <row r="993" spans="1:31" ht="12.75"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AE993" s="121"/>
    </row>
    <row r="994" spans="1:31" ht="12.75"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AE994" s="121"/>
    </row>
    <row r="995" spans="1:31" ht="12.75"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AE995" s="121"/>
    </row>
    <row r="996" spans="1:31" ht="12.75"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AE996" s="121"/>
    </row>
    <row r="997" spans="1:31" ht="12.75"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AE997" s="121"/>
    </row>
    <row r="998" spans="1:31" ht="12.75"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AE998" s="121"/>
    </row>
    <row r="999" spans="1:31" ht="12.75"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AE999" s="121"/>
    </row>
    <row r="1000" spans="1:31" ht="12.75"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AE1000" s="121"/>
    </row>
    <row r="1001" spans="1:31" ht="12.75" x14ac:dyDescent="0.2">
      <c r="A1001" s="120"/>
      <c r="B1001" s="120"/>
      <c r="C1001" s="120"/>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AE1001" s="121"/>
    </row>
    <row r="1002" spans="1:31" ht="12.75" x14ac:dyDescent="0.2">
      <c r="A1002" s="120"/>
      <c r="B1002" s="120"/>
      <c r="C1002" s="120"/>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AE1002" s="121"/>
    </row>
    <row r="1003" spans="1:31" ht="12.75" x14ac:dyDescent="0.2">
      <c r="A1003" s="120"/>
      <c r="B1003" s="120"/>
      <c r="C1003" s="120"/>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AE1003" s="121"/>
    </row>
    <row r="1004" spans="1:31" ht="12.75" x14ac:dyDescent="0.2">
      <c r="A1004" s="120"/>
      <c r="B1004" s="120"/>
      <c r="C1004" s="120"/>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AE1004" s="121"/>
    </row>
    <row r="1005" spans="1:31" ht="12.75" x14ac:dyDescent="0.2">
      <c r="A1005" s="120"/>
      <c r="B1005" s="120"/>
      <c r="C1005" s="120"/>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AE1005" s="121"/>
    </row>
    <row r="1006" spans="1:31" ht="12.75" x14ac:dyDescent="0.2">
      <c r="A1006" s="120"/>
      <c r="B1006" s="120"/>
      <c r="C1006" s="120"/>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AE1006" s="121"/>
    </row>
    <row r="1007" spans="1:31" ht="12.75" x14ac:dyDescent="0.2">
      <c r="A1007" s="120"/>
      <c r="B1007" s="120"/>
      <c r="C1007" s="120"/>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AE1007" s="121"/>
    </row>
    <row r="1008" spans="1:31" ht="12.75" x14ac:dyDescent="0.2">
      <c r="A1008" s="120"/>
      <c r="B1008" s="120"/>
      <c r="C1008" s="120"/>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AE1008" s="121"/>
    </row>
    <row r="1009" spans="1:31" ht="12.75" x14ac:dyDescent="0.2">
      <c r="A1009" s="120"/>
      <c r="B1009" s="120"/>
      <c r="C1009" s="120"/>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AE1009" s="121"/>
    </row>
    <row r="1010" spans="1:31" ht="12.75" x14ac:dyDescent="0.2">
      <c r="A1010" s="120"/>
      <c r="B1010" s="120"/>
      <c r="C1010" s="120"/>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AE1010" s="121"/>
    </row>
    <row r="1011" spans="1:31" ht="12.75" x14ac:dyDescent="0.2">
      <c r="A1011" s="120"/>
      <c r="B1011" s="120"/>
      <c r="C1011" s="120"/>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AE1011" s="121"/>
    </row>
    <row r="1012" spans="1:31" ht="12.75" x14ac:dyDescent="0.2">
      <c r="A1012" s="120"/>
      <c r="B1012" s="120"/>
      <c r="C1012" s="120"/>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AE1012" s="121"/>
    </row>
    <row r="1013" spans="1:31" ht="12.75" x14ac:dyDescent="0.2">
      <c r="A1013" s="120"/>
      <c r="B1013" s="120"/>
      <c r="C1013" s="120"/>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AE1013" s="121"/>
    </row>
    <row r="1014" spans="1:31" ht="12.75" x14ac:dyDescent="0.2">
      <c r="A1014" s="120"/>
      <c r="B1014" s="120"/>
      <c r="C1014" s="120"/>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AE1014" s="121"/>
    </row>
    <row r="1015" spans="1:31" ht="12.75" x14ac:dyDescent="0.2">
      <c r="A1015" s="120"/>
      <c r="B1015" s="120"/>
      <c r="C1015" s="120"/>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AE1015" s="121"/>
    </row>
    <row r="1016" spans="1:31" ht="12.75" x14ac:dyDescent="0.2">
      <c r="A1016" s="120"/>
      <c r="B1016" s="120"/>
      <c r="C1016" s="120"/>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AE1016" s="121"/>
    </row>
    <row r="1017" spans="1:31" ht="12.75" x14ac:dyDescent="0.2">
      <c r="A1017" s="120"/>
      <c r="B1017" s="120"/>
      <c r="C1017" s="120"/>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AE1017" s="121"/>
    </row>
    <row r="1018" spans="1:31" ht="12.75" x14ac:dyDescent="0.2">
      <c r="A1018" s="120"/>
      <c r="B1018" s="120"/>
      <c r="C1018" s="120"/>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AE1018" s="121"/>
    </row>
    <row r="1019" spans="1:31" ht="12.75" x14ac:dyDescent="0.2">
      <c r="A1019" s="120"/>
      <c r="B1019" s="120"/>
      <c r="C1019" s="120"/>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AE1019" s="121"/>
    </row>
    <row r="1020" spans="1:31" ht="12.75" x14ac:dyDescent="0.2">
      <c r="A1020" s="120"/>
      <c r="B1020" s="120"/>
      <c r="C1020" s="120"/>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AE1020" s="121"/>
    </row>
    <row r="1021" spans="1:31" ht="12.75" x14ac:dyDescent="0.2">
      <c r="A1021" s="120"/>
      <c r="B1021" s="120"/>
      <c r="C1021" s="120"/>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AE1021" s="121"/>
    </row>
    <row r="1022" spans="1:31" ht="12.75" x14ac:dyDescent="0.2">
      <c r="A1022" s="120"/>
      <c r="B1022" s="120"/>
      <c r="C1022" s="120"/>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AE1022" s="121"/>
    </row>
    <row r="1023" spans="1:31" ht="12.75" x14ac:dyDescent="0.2">
      <c r="A1023" s="120"/>
      <c r="B1023" s="120"/>
      <c r="C1023" s="120"/>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AE1023" s="121"/>
    </row>
    <row r="1024" spans="1:31" ht="12.75" x14ac:dyDescent="0.2">
      <c r="A1024" s="120"/>
      <c r="B1024" s="120"/>
      <c r="C1024" s="120"/>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AE1024" s="121"/>
    </row>
    <row r="1025" spans="1:31" ht="12.75" x14ac:dyDescent="0.2">
      <c r="A1025" s="120"/>
      <c r="B1025" s="120"/>
      <c r="C1025" s="120"/>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AE1025" s="121"/>
    </row>
    <row r="1026" spans="1:31" ht="12.75" x14ac:dyDescent="0.2">
      <c r="A1026" s="120"/>
      <c r="B1026" s="120"/>
      <c r="C1026" s="120"/>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AE1026" s="121"/>
    </row>
    <row r="1027" spans="1:31" ht="12.75" x14ac:dyDescent="0.2">
      <c r="A1027" s="120"/>
      <c r="B1027" s="120"/>
      <c r="C1027" s="120"/>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AE1027" s="121"/>
    </row>
    <row r="1028" spans="1:31" ht="12.75" x14ac:dyDescent="0.2">
      <c r="A1028" s="120"/>
      <c r="B1028" s="120"/>
      <c r="C1028" s="120"/>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AE1028" s="121"/>
    </row>
    <row r="1029" spans="1:31" ht="12.75" x14ac:dyDescent="0.2">
      <c r="A1029" s="120"/>
      <c r="B1029" s="120"/>
      <c r="C1029" s="120"/>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AE1029" s="121"/>
    </row>
    <row r="1030" spans="1:31" ht="12.75" x14ac:dyDescent="0.2">
      <c r="A1030" s="120"/>
      <c r="B1030" s="120"/>
      <c r="C1030" s="120"/>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AE1030" s="121"/>
    </row>
    <row r="1031" spans="1:31" ht="12.75" x14ac:dyDescent="0.2">
      <c r="A1031" s="120"/>
      <c r="B1031" s="120"/>
      <c r="C1031" s="120"/>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AE1031" s="121"/>
    </row>
    <row r="1032" spans="1:31" ht="12.75" x14ac:dyDescent="0.2">
      <c r="A1032" s="120"/>
      <c r="B1032" s="120"/>
      <c r="C1032" s="120"/>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AE1032" s="121"/>
    </row>
    <row r="1033" spans="1:31" ht="12.75" x14ac:dyDescent="0.2">
      <c r="A1033" s="120"/>
      <c r="B1033" s="120"/>
      <c r="C1033" s="120"/>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AE1033" s="121"/>
    </row>
    <row r="1034" spans="1:31" ht="12.75" x14ac:dyDescent="0.2">
      <c r="A1034" s="120"/>
      <c r="B1034" s="120"/>
      <c r="C1034" s="120"/>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AE1034" s="121"/>
    </row>
    <row r="1035" spans="1:31" ht="12.75" x14ac:dyDescent="0.2">
      <c r="A1035" s="120"/>
      <c r="B1035" s="120"/>
      <c r="C1035" s="120"/>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AE1035" s="121"/>
    </row>
    <row r="1036" spans="1:31" ht="12.75" x14ac:dyDescent="0.2">
      <c r="A1036" s="120"/>
      <c r="B1036" s="120"/>
      <c r="C1036" s="120"/>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AE1036" s="121"/>
    </row>
    <row r="1037" spans="1:31" ht="12.75" x14ac:dyDescent="0.2">
      <c r="A1037" s="120"/>
      <c r="B1037" s="120"/>
      <c r="C1037" s="120"/>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AE1037" s="121"/>
    </row>
    <row r="1038" spans="1:31" ht="12.75" x14ac:dyDescent="0.2">
      <c r="A1038" s="120"/>
      <c r="B1038" s="120"/>
      <c r="C1038" s="120"/>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AE1038" s="121"/>
    </row>
    <row r="1039" spans="1:31" ht="12.75" x14ac:dyDescent="0.2">
      <c r="A1039" s="120"/>
      <c r="B1039" s="120"/>
      <c r="C1039" s="120"/>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AE1039" s="121"/>
    </row>
    <row r="1040" spans="1:31" ht="12.75" x14ac:dyDescent="0.2">
      <c r="A1040" s="120"/>
      <c r="B1040" s="120"/>
      <c r="C1040" s="120"/>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AE1040" s="121"/>
    </row>
    <row r="1041" spans="1:31" ht="12.75" x14ac:dyDescent="0.2">
      <c r="A1041" s="120"/>
      <c r="B1041" s="120"/>
      <c r="C1041" s="120"/>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AE1041" s="121"/>
    </row>
    <row r="1042" spans="1:31" ht="12.75" x14ac:dyDescent="0.2">
      <c r="A1042" s="120"/>
      <c r="B1042" s="120"/>
      <c r="C1042" s="120"/>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AE1042" s="121"/>
    </row>
    <row r="1043" spans="1:31" ht="12.75" x14ac:dyDescent="0.2">
      <c r="A1043" s="120"/>
      <c r="B1043" s="120"/>
      <c r="C1043" s="120"/>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AE1043" s="121"/>
    </row>
    <row r="1044" spans="1:31" ht="12.75" x14ac:dyDescent="0.2">
      <c r="A1044" s="120"/>
      <c r="B1044" s="120"/>
      <c r="C1044" s="120"/>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AE1044" s="121"/>
    </row>
    <row r="1045" spans="1:31" ht="12.75" x14ac:dyDescent="0.2">
      <c r="A1045" s="120"/>
      <c r="B1045" s="120"/>
      <c r="C1045" s="120"/>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AE1045" s="121"/>
    </row>
    <row r="1046" spans="1:31" ht="12.75" x14ac:dyDescent="0.2">
      <c r="A1046" s="120"/>
      <c r="B1046" s="120"/>
      <c r="C1046" s="120"/>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AE1046" s="121"/>
    </row>
    <row r="1047" spans="1:31" ht="12.75" x14ac:dyDescent="0.2">
      <c r="A1047" s="120"/>
      <c r="B1047" s="120"/>
      <c r="C1047" s="120"/>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AE1047" s="121"/>
    </row>
    <row r="1048" spans="1:31" ht="12.75" x14ac:dyDescent="0.2">
      <c r="A1048" s="120"/>
      <c r="B1048" s="120"/>
      <c r="C1048" s="120"/>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AE1048" s="121"/>
    </row>
    <row r="1049" spans="1:31" ht="12.75" x14ac:dyDescent="0.2">
      <c r="A1049" s="120"/>
      <c r="B1049" s="120"/>
      <c r="C1049" s="120"/>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AE1049" s="121"/>
    </row>
    <row r="1050" spans="1:31" ht="12.75" x14ac:dyDescent="0.2">
      <c r="A1050" s="120"/>
      <c r="B1050" s="120"/>
      <c r="C1050" s="120"/>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AE1050" s="121"/>
    </row>
    <row r="1051" spans="1:31" ht="12.75" x14ac:dyDescent="0.2">
      <c r="A1051" s="120"/>
      <c r="B1051" s="120"/>
      <c r="C1051" s="120"/>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AE1051" s="121"/>
    </row>
    <row r="1052" spans="1:31" ht="12.75" x14ac:dyDescent="0.2">
      <c r="A1052" s="120"/>
      <c r="B1052" s="120"/>
      <c r="C1052" s="120"/>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AE1052" s="121"/>
    </row>
    <row r="1053" spans="1:31" ht="12.75" x14ac:dyDescent="0.2">
      <c r="A1053" s="120"/>
      <c r="B1053" s="120"/>
      <c r="C1053" s="120"/>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AE1053" s="121"/>
    </row>
    <row r="1054" spans="1:31" ht="12.75" x14ac:dyDescent="0.2">
      <c r="A1054" s="120"/>
      <c r="B1054" s="120"/>
      <c r="C1054" s="120"/>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AE1054" s="121"/>
    </row>
    <row r="1055" spans="1:31" ht="12.75" x14ac:dyDescent="0.2">
      <c r="A1055" s="120"/>
      <c r="B1055" s="120"/>
      <c r="C1055" s="120"/>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AE1055" s="121"/>
    </row>
    <row r="1056" spans="1:31" ht="12.75" x14ac:dyDescent="0.2">
      <c r="A1056" s="120"/>
      <c r="B1056" s="120"/>
      <c r="C1056" s="120"/>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AE1056" s="121"/>
    </row>
    <row r="1057" spans="1:31" ht="12.75" x14ac:dyDescent="0.2">
      <c r="A1057" s="120"/>
      <c r="B1057" s="120"/>
      <c r="C1057" s="120"/>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AE1057" s="121"/>
    </row>
    <row r="1058" spans="1:31" ht="12.75" x14ac:dyDescent="0.2">
      <c r="A1058" s="120"/>
      <c r="B1058" s="120"/>
      <c r="C1058" s="120"/>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AE1058" s="121"/>
    </row>
    <row r="1059" spans="1:31" ht="12.75" x14ac:dyDescent="0.2">
      <c r="A1059" s="120"/>
      <c r="B1059" s="120"/>
      <c r="C1059" s="120"/>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AE1059" s="121"/>
    </row>
    <row r="1060" spans="1:31" ht="12.75" x14ac:dyDescent="0.2">
      <c r="A1060" s="120"/>
      <c r="B1060" s="120"/>
      <c r="C1060" s="120"/>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AE1060" s="121"/>
    </row>
    <row r="1061" spans="1:31" ht="12.75" x14ac:dyDescent="0.2">
      <c r="A1061" s="120"/>
      <c r="B1061" s="120"/>
      <c r="C1061" s="120"/>
      <c r="D1061" s="120"/>
      <c r="E1061" s="120"/>
      <c r="F1061" s="120"/>
      <c r="G1061" s="120"/>
      <c r="H1061" s="120"/>
      <c r="I1061" s="120"/>
      <c r="J1061" s="120"/>
      <c r="K1061" s="120"/>
      <c r="L1061" s="120"/>
      <c r="M1061" s="120"/>
      <c r="N1061" s="120"/>
      <c r="O1061" s="120"/>
      <c r="P1061" s="120"/>
      <c r="Q1061" s="120"/>
      <c r="R1061" s="120"/>
      <c r="S1061" s="120"/>
      <c r="T1061" s="120"/>
      <c r="U1061" s="120"/>
      <c r="V1061" s="120"/>
      <c r="W1061" s="120"/>
      <c r="X1061" s="120"/>
      <c r="Y1061" s="120"/>
      <c r="AE1061" s="121"/>
    </row>
    <row r="1062" spans="1:31" ht="12.75" x14ac:dyDescent="0.2">
      <c r="A1062" s="120"/>
      <c r="B1062" s="120"/>
      <c r="C1062" s="120"/>
      <c r="D1062" s="120"/>
      <c r="E1062" s="120"/>
      <c r="F1062" s="120"/>
      <c r="G1062" s="120"/>
      <c r="H1062" s="120"/>
      <c r="I1062" s="120"/>
      <c r="J1062" s="120"/>
      <c r="K1062" s="120"/>
      <c r="L1062" s="120"/>
      <c r="M1062" s="120"/>
      <c r="N1062" s="120"/>
      <c r="O1062" s="120"/>
      <c r="P1062" s="120"/>
      <c r="Q1062" s="120"/>
      <c r="R1062" s="120"/>
      <c r="S1062" s="120"/>
      <c r="T1062" s="120"/>
      <c r="U1062" s="120"/>
      <c r="V1062" s="120"/>
      <c r="W1062" s="120"/>
      <c r="X1062" s="120"/>
      <c r="Y1062" s="120"/>
      <c r="AE1062" s="121"/>
    </row>
    <row r="1063" spans="1:31" ht="12.75" x14ac:dyDescent="0.2">
      <c r="A1063" s="120"/>
      <c r="B1063" s="120"/>
      <c r="C1063" s="120"/>
      <c r="D1063" s="120"/>
      <c r="E1063" s="120"/>
      <c r="F1063" s="120"/>
      <c r="G1063" s="120"/>
      <c r="H1063" s="120"/>
      <c r="I1063" s="120"/>
      <c r="J1063" s="120"/>
      <c r="K1063" s="120"/>
      <c r="L1063" s="120"/>
      <c r="M1063" s="120"/>
      <c r="N1063" s="120"/>
      <c r="O1063" s="120"/>
      <c r="P1063" s="120"/>
      <c r="Q1063" s="120"/>
      <c r="R1063" s="120"/>
      <c r="S1063" s="120"/>
      <c r="T1063" s="120"/>
      <c r="U1063" s="120"/>
      <c r="V1063" s="120"/>
      <c r="W1063" s="120"/>
      <c r="X1063" s="120"/>
      <c r="Y1063" s="120"/>
      <c r="AE1063" s="121"/>
    </row>
    <row r="1064" spans="1:31" ht="12.75" x14ac:dyDescent="0.2">
      <c r="A1064" s="120"/>
      <c r="B1064" s="120"/>
      <c r="C1064" s="120"/>
      <c r="D1064" s="120"/>
      <c r="E1064" s="120"/>
      <c r="F1064" s="120"/>
      <c r="G1064" s="120"/>
      <c r="H1064" s="120"/>
      <c r="I1064" s="120"/>
      <c r="J1064" s="120"/>
      <c r="K1064" s="120"/>
      <c r="L1064" s="120"/>
      <c r="M1064" s="120"/>
      <c r="N1064" s="120"/>
      <c r="O1064" s="120"/>
      <c r="P1064" s="120"/>
      <c r="Q1064" s="120"/>
      <c r="R1064" s="120"/>
      <c r="S1064" s="120"/>
      <c r="T1064" s="120"/>
      <c r="U1064" s="120"/>
      <c r="V1064" s="120"/>
      <c r="W1064" s="120"/>
      <c r="X1064" s="120"/>
      <c r="Y1064" s="120"/>
      <c r="AE1064" s="121"/>
    </row>
    <row r="1065" spans="1:31" ht="12.75" x14ac:dyDescent="0.2">
      <c r="A1065" s="120"/>
      <c r="B1065" s="120"/>
      <c r="C1065" s="120"/>
      <c r="D1065" s="120"/>
      <c r="E1065" s="120"/>
      <c r="F1065" s="120"/>
      <c r="G1065" s="120"/>
      <c r="H1065" s="120"/>
      <c r="I1065" s="120"/>
      <c r="J1065" s="120"/>
      <c r="K1065" s="120"/>
      <c r="L1065" s="120"/>
      <c r="M1065" s="120"/>
      <c r="N1065" s="120"/>
      <c r="O1065" s="120"/>
      <c r="P1065" s="120"/>
      <c r="Q1065" s="120"/>
      <c r="R1065" s="120"/>
      <c r="S1065" s="120"/>
      <c r="T1065" s="120"/>
      <c r="U1065" s="120"/>
      <c r="V1065" s="120"/>
      <c r="W1065" s="120"/>
      <c r="X1065" s="120"/>
      <c r="Y1065" s="120"/>
      <c r="AE1065" s="121"/>
    </row>
    <row r="1066" spans="1:31" ht="12.75" x14ac:dyDescent="0.2">
      <c r="A1066" s="120"/>
      <c r="B1066" s="120"/>
      <c r="C1066" s="120"/>
      <c r="D1066" s="120"/>
      <c r="E1066" s="120"/>
      <c r="F1066" s="120"/>
      <c r="G1066" s="120"/>
      <c r="H1066" s="120"/>
      <c r="I1066" s="120"/>
      <c r="J1066" s="120"/>
      <c r="K1066" s="120"/>
      <c r="L1066" s="120"/>
      <c r="M1066" s="120"/>
      <c r="N1066" s="120"/>
      <c r="O1066" s="120"/>
      <c r="P1066" s="120"/>
      <c r="Q1066" s="120"/>
      <c r="R1066" s="120"/>
      <c r="S1066" s="120"/>
      <c r="T1066" s="120"/>
      <c r="U1066" s="120"/>
      <c r="V1066" s="120"/>
      <c r="W1066" s="120"/>
      <c r="X1066" s="120"/>
      <c r="Y1066" s="120"/>
      <c r="AE1066" s="121"/>
    </row>
    <row r="1067" spans="1:31" ht="12.75" x14ac:dyDescent="0.2">
      <c r="A1067" s="120"/>
      <c r="B1067" s="120"/>
      <c r="C1067" s="120"/>
      <c r="D1067" s="120"/>
      <c r="E1067" s="120"/>
      <c r="F1067" s="120"/>
      <c r="G1067" s="120"/>
      <c r="H1067" s="120"/>
      <c r="I1067" s="120"/>
      <c r="J1067" s="120"/>
      <c r="K1067" s="120"/>
      <c r="L1067" s="120"/>
      <c r="M1067" s="120"/>
      <c r="N1067" s="120"/>
      <c r="O1067" s="120"/>
      <c r="P1067" s="120"/>
      <c r="Q1067" s="120"/>
      <c r="R1067" s="120"/>
      <c r="S1067" s="120"/>
      <c r="T1067" s="120"/>
      <c r="U1067" s="120"/>
      <c r="V1067" s="120"/>
      <c r="W1067" s="120"/>
      <c r="X1067" s="120"/>
      <c r="Y1067" s="120"/>
      <c r="AE1067" s="121"/>
    </row>
    <row r="1068" spans="1:31" ht="12.75" x14ac:dyDescent="0.2">
      <c r="A1068" s="120"/>
      <c r="B1068" s="120"/>
      <c r="C1068" s="120"/>
      <c r="D1068" s="120"/>
      <c r="E1068" s="120"/>
      <c r="F1068" s="120"/>
      <c r="G1068" s="120"/>
      <c r="H1068" s="120"/>
      <c r="I1068" s="120"/>
      <c r="J1068" s="120"/>
      <c r="K1068" s="120"/>
      <c r="L1068" s="120"/>
      <c r="M1068" s="120"/>
      <c r="N1068" s="120"/>
      <c r="O1068" s="120"/>
      <c r="P1068" s="120"/>
      <c r="Q1068" s="120"/>
      <c r="R1068" s="120"/>
      <c r="S1068" s="120"/>
      <c r="T1068" s="120"/>
      <c r="U1068" s="120"/>
      <c r="V1068" s="120"/>
      <c r="W1068" s="120"/>
      <c r="X1068" s="120"/>
      <c r="Y1068" s="120"/>
      <c r="AE1068" s="121"/>
    </row>
    <row r="1069" spans="1:31" ht="12.75" x14ac:dyDescent="0.2">
      <c r="A1069" s="120"/>
      <c r="B1069" s="120"/>
      <c r="C1069" s="120"/>
      <c r="D1069" s="120"/>
      <c r="E1069" s="120"/>
      <c r="F1069" s="120"/>
      <c r="G1069" s="120"/>
      <c r="H1069" s="120"/>
      <c r="I1069" s="120"/>
      <c r="J1069" s="120"/>
      <c r="K1069" s="120"/>
      <c r="L1069" s="120"/>
      <c r="M1069" s="120"/>
      <c r="N1069" s="120"/>
      <c r="O1069" s="120"/>
      <c r="P1069" s="120"/>
      <c r="Q1069" s="120"/>
      <c r="R1069" s="120"/>
      <c r="S1069" s="120"/>
      <c r="T1069" s="120"/>
      <c r="U1069" s="120"/>
      <c r="V1069" s="120"/>
      <c r="W1069" s="120"/>
      <c r="X1069" s="120"/>
      <c r="Y1069" s="120"/>
      <c r="AE1069" s="121"/>
    </row>
    <row r="1070" spans="1:31" ht="12.75" x14ac:dyDescent="0.2">
      <c r="A1070" s="120"/>
      <c r="B1070" s="120"/>
      <c r="C1070" s="120"/>
      <c r="D1070" s="120"/>
      <c r="E1070" s="120"/>
      <c r="F1070" s="120"/>
      <c r="G1070" s="120"/>
      <c r="H1070" s="120"/>
      <c r="I1070" s="120"/>
      <c r="J1070" s="120"/>
      <c r="K1070" s="120"/>
      <c r="L1070" s="120"/>
      <c r="M1070" s="120"/>
      <c r="N1070" s="120"/>
      <c r="O1070" s="120"/>
      <c r="P1070" s="120"/>
      <c r="Q1070" s="120"/>
      <c r="R1070" s="120"/>
      <c r="S1070" s="120"/>
      <c r="T1070" s="120"/>
      <c r="U1070" s="120"/>
      <c r="V1070" s="120"/>
      <c r="W1070" s="120"/>
      <c r="X1070" s="120"/>
      <c r="Y1070" s="120"/>
      <c r="AE1070" s="121"/>
    </row>
    <row r="1071" spans="1:31" ht="12.75" x14ac:dyDescent="0.2">
      <c r="A1071" s="120"/>
      <c r="B1071" s="120"/>
      <c r="C1071" s="120"/>
      <c r="D1071" s="120"/>
      <c r="E1071" s="120"/>
      <c r="F1071" s="120"/>
      <c r="G1071" s="120"/>
      <c r="H1071" s="120"/>
      <c r="I1071" s="120"/>
      <c r="J1071" s="120"/>
      <c r="K1071" s="120"/>
      <c r="L1071" s="120"/>
      <c r="M1071" s="120"/>
      <c r="N1071" s="120"/>
      <c r="O1071" s="120"/>
      <c r="P1071" s="120"/>
      <c r="Q1071" s="120"/>
      <c r="R1071" s="120"/>
      <c r="S1071" s="120"/>
      <c r="T1071" s="120"/>
      <c r="U1071" s="120"/>
      <c r="V1071" s="120"/>
      <c r="W1071" s="120"/>
      <c r="X1071" s="120"/>
      <c r="Y1071" s="120"/>
      <c r="AE1071" s="121"/>
    </row>
    <row r="1072" spans="1:31" ht="12.75" x14ac:dyDescent="0.2">
      <c r="A1072" s="120"/>
      <c r="B1072" s="120"/>
      <c r="C1072" s="120"/>
      <c r="D1072" s="120"/>
      <c r="E1072" s="120"/>
      <c r="F1072" s="120"/>
      <c r="G1072" s="120"/>
      <c r="H1072" s="120"/>
      <c r="I1072" s="120"/>
      <c r="J1072" s="120"/>
      <c r="K1072" s="120"/>
      <c r="L1072" s="120"/>
      <c r="M1072" s="120"/>
      <c r="N1072" s="120"/>
      <c r="O1072" s="120"/>
      <c r="P1072" s="120"/>
      <c r="Q1072" s="120"/>
      <c r="R1072" s="120"/>
      <c r="S1072" s="120"/>
      <c r="T1072" s="120"/>
      <c r="U1072" s="120"/>
      <c r="V1072" s="120"/>
      <c r="W1072" s="120"/>
      <c r="X1072" s="120"/>
      <c r="Y1072" s="120"/>
      <c r="AE1072" s="121"/>
    </row>
    <row r="1073" spans="1:31" ht="12.75" x14ac:dyDescent="0.2">
      <c r="A1073" s="120"/>
      <c r="B1073" s="120"/>
      <c r="C1073" s="120"/>
      <c r="D1073" s="120"/>
      <c r="E1073" s="120"/>
      <c r="F1073" s="120"/>
      <c r="G1073" s="120"/>
      <c r="H1073" s="120"/>
      <c r="I1073" s="120"/>
      <c r="J1073" s="120"/>
      <c r="K1073" s="120"/>
      <c r="L1073" s="120"/>
      <c r="M1073" s="120"/>
      <c r="N1073" s="120"/>
      <c r="O1073" s="120"/>
      <c r="P1073" s="120"/>
      <c r="Q1073" s="120"/>
      <c r="R1073" s="120"/>
      <c r="S1073" s="120"/>
      <c r="T1073" s="120"/>
      <c r="U1073" s="120"/>
      <c r="V1073" s="120"/>
      <c r="W1073" s="120"/>
      <c r="X1073" s="120"/>
      <c r="Y1073" s="120"/>
      <c r="AE1073" s="121"/>
    </row>
    <row r="1074" spans="1:31" ht="12.75" x14ac:dyDescent="0.2">
      <c r="A1074" s="120"/>
      <c r="B1074" s="120"/>
      <c r="C1074" s="120"/>
      <c r="D1074" s="120"/>
      <c r="E1074" s="120"/>
      <c r="F1074" s="120"/>
      <c r="G1074" s="120"/>
      <c r="H1074" s="120"/>
      <c r="I1074" s="120"/>
      <c r="J1074" s="120"/>
      <c r="K1074" s="120"/>
      <c r="L1074" s="120"/>
      <c r="M1074" s="120"/>
      <c r="N1074" s="120"/>
      <c r="O1074" s="120"/>
      <c r="P1074" s="120"/>
      <c r="Q1074" s="120"/>
      <c r="R1074" s="120"/>
      <c r="S1074" s="120"/>
      <c r="T1074" s="120"/>
      <c r="U1074" s="120"/>
      <c r="V1074" s="120"/>
      <c r="W1074" s="120"/>
      <c r="X1074" s="120"/>
      <c r="Y1074" s="120"/>
      <c r="AE1074" s="121"/>
    </row>
    <row r="1075" spans="1:31" ht="12.75" x14ac:dyDescent="0.2">
      <c r="A1075" s="120"/>
      <c r="B1075" s="120"/>
      <c r="C1075" s="120"/>
      <c r="D1075" s="120"/>
      <c r="E1075" s="120"/>
      <c r="F1075" s="120"/>
      <c r="G1075" s="120"/>
      <c r="H1075" s="120"/>
      <c r="I1075" s="120"/>
      <c r="J1075" s="120"/>
      <c r="K1075" s="120"/>
      <c r="L1075" s="120"/>
      <c r="M1075" s="120"/>
      <c r="N1075" s="120"/>
      <c r="O1075" s="120"/>
      <c r="P1075" s="120"/>
      <c r="Q1075" s="120"/>
      <c r="R1075" s="120"/>
      <c r="S1075" s="120"/>
      <c r="T1075" s="120"/>
      <c r="U1075" s="120"/>
      <c r="V1075" s="120"/>
      <c r="W1075" s="120"/>
      <c r="X1075" s="120"/>
      <c r="Y1075" s="120"/>
      <c r="AE1075" s="121"/>
    </row>
    <row r="1076" spans="1:31" ht="12.75" x14ac:dyDescent="0.2">
      <c r="A1076" s="120"/>
      <c r="B1076" s="120"/>
      <c r="C1076" s="120"/>
      <c r="D1076" s="120"/>
      <c r="E1076" s="120"/>
      <c r="F1076" s="120"/>
      <c r="G1076" s="120"/>
      <c r="H1076" s="120"/>
      <c r="I1076" s="120"/>
      <c r="J1076" s="120"/>
      <c r="K1076" s="120"/>
      <c r="L1076" s="120"/>
      <c r="M1076" s="120"/>
      <c r="N1076" s="120"/>
      <c r="O1076" s="120"/>
      <c r="P1076" s="120"/>
      <c r="Q1076" s="120"/>
      <c r="R1076" s="120"/>
      <c r="S1076" s="120"/>
      <c r="T1076" s="120"/>
      <c r="U1076" s="120"/>
      <c r="V1076" s="120"/>
      <c r="W1076" s="120"/>
      <c r="X1076" s="120"/>
      <c r="Y1076" s="120"/>
      <c r="AE1076" s="121"/>
    </row>
    <row r="1077" spans="1:31" ht="12.75" x14ac:dyDescent="0.2">
      <c r="A1077" s="120"/>
      <c r="B1077" s="120"/>
      <c r="C1077" s="120"/>
      <c r="D1077" s="120"/>
      <c r="E1077" s="120"/>
      <c r="F1077" s="120"/>
      <c r="G1077" s="120"/>
      <c r="H1077" s="120"/>
      <c r="I1077" s="120"/>
      <c r="J1077" s="120"/>
      <c r="K1077" s="120"/>
      <c r="L1077" s="120"/>
      <c r="M1077" s="120"/>
      <c r="N1077" s="120"/>
      <c r="O1077" s="120"/>
      <c r="P1077" s="120"/>
      <c r="Q1077" s="120"/>
      <c r="R1077" s="120"/>
      <c r="S1077" s="120"/>
      <c r="T1077" s="120"/>
      <c r="U1077" s="120"/>
      <c r="V1077" s="120"/>
      <c r="W1077" s="120"/>
      <c r="X1077" s="120"/>
      <c r="Y1077" s="120"/>
      <c r="AE1077" s="121"/>
    </row>
    <row r="1078" spans="1:31" ht="12.75" x14ac:dyDescent="0.2">
      <c r="A1078" s="120"/>
      <c r="B1078" s="120"/>
      <c r="C1078" s="120"/>
      <c r="D1078" s="120"/>
      <c r="E1078" s="120"/>
      <c r="F1078" s="120"/>
      <c r="G1078" s="120"/>
      <c r="H1078" s="120"/>
      <c r="I1078" s="120"/>
      <c r="J1078" s="120"/>
      <c r="K1078" s="120"/>
      <c r="L1078" s="120"/>
      <c r="M1078" s="120"/>
      <c r="N1078" s="120"/>
      <c r="O1078" s="120"/>
      <c r="P1078" s="120"/>
      <c r="Q1078" s="120"/>
      <c r="R1078" s="120"/>
      <c r="S1078" s="120"/>
      <c r="T1078" s="120"/>
      <c r="U1078" s="120"/>
      <c r="V1078" s="120"/>
      <c r="W1078" s="120"/>
      <c r="X1078" s="120"/>
      <c r="Y1078" s="120"/>
      <c r="AE1078" s="121"/>
    </row>
    <row r="1079" spans="1:31" ht="12.75" x14ac:dyDescent="0.2">
      <c r="A1079" s="120"/>
      <c r="B1079" s="120"/>
      <c r="C1079" s="120"/>
      <c r="D1079" s="120"/>
      <c r="E1079" s="120"/>
      <c r="F1079" s="120"/>
      <c r="G1079" s="120"/>
      <c r="H1079" s="120"/>
      <c r="I1079" s="120"/>
      <c r="J1079" s="120"/>
      <c r="K1079" s="120"/>
      <c r="L1079" s="120"/>
      <c r="M1079" s="120"/>
      <c r="N1079" s="120"/>
      <c r="O1079" s="120"/>
      <c r="P1079" s="120"/>
      <c r="Q1079" s="120"/>
      <c r="R1079" s="120"/>
      <c r="S1079" s="120"/>
      <c r="T1079" s="120"/>
      <c r="U1079" s="120"/>
      <c r="V1079" s="120"/>
      <c r="W1079" s="120"/>
      <c r="X1079" s="120"/>
      <c r="Y1079" s="120"/>
      <c r="AE1079" s="121"/>
    </row>
    <row r="1080" spans="1:31" ht="12.75" x14ac:dyDescent="0.2">
      <c r="A1080" s="120"/>
      <c r="B1080" s="120"/>
      <c r="C1080" s="120"/>
      <c r="D1080" s="120"/>
      <c r="E1080" s="120"/>
      <c r="F1080" s="120"/>
      <c r="G1080" s="120"/>
      <c r="H1080" s="120"/>
      <c r="I1080" s="120"/>
      <c r="J1080" s="120"/>
      <c r="K1080" s="120"/>
      <c r="L1080" s="120"/>
      <c r="M1080" s="120"/>
      <c r="N1080" s="120"/>
      <c r="O1080" s="120"/>
      <c r="P1080" s="120"/>
      <c r="Q1080" s="120"/>
      <c r="R1080" s="120"/>
      <c r="S1080" s="120"/>
      <c r="T1080" s="120"/>
      <c r="U1080" s="120"/>
      <c r="V1080" s="120"/>
      <c r="W1080" s="120"/>
      <c r="X1080" s="120"/>
      <c r="Y1080" s="120"/>
      <c r="AE1080" s="121"/>
    </row>
    <row r="1081" spans="1:31" ht="12.75" x14ac:dyDescent="0.2">
      <c r="A1081" s="120"/>
      <c r="B1081" s="120"/>
      <c r="C1081" s="120"/>
      <c r="D1081" s="120"/>
      <c r="E1081" s="120"/>
      <c r="F1081" s="120"/>
      <c r="G1081" s="120"/>
      <c r="H1081" s="120"/>
      <c r="I1081" s="120"/>
      <c r="J1081" s="120"/>
      <c r="K1081" s="120"/>
      <c r="L1081" s="120"/>
      <c r="M1081" s="120"/>
      <c r="N1081" s="120"/>
      <c r="O1081" s="120"/>
      <c r="P1081" s="120"/>
      <c r="Q1081" s="120"/>
      <c r="R1081" s="120"/>
      <c r="S1081" s="120"/>
      <c r="T1081" s="120"/>
      <c r="U1081" s="120"/>
      <c r="V1081" s="120"/>
      <c r="W1081" s="120"/>
      <c r="X1081" s="120"/>
      <c r="Y1081" s="120"/>
      <c r="AE1081" s="121"/>
    </row>
  </sheetData>
  <mergeCells count="21">
    <mergeCell ref="A123:A126"/>
    <mergeCell ref="A127:A132"/>
    <mergeCell ref="A139:A140"/>
    <mergeCell ref="A3:A6"/>
    <mergeCell ref="A7:A12"/>
    <mergeCell ref="A23:A26"/>
    <mergeCell ref="A27:A32"/>
    <mergeCell ref="A43:A46"/>
    <mergeCell ref="A47:A52"/>
    <mergeCell ref="A63:A66"/>
    <mergeCell ref="A67:A72"/>
    <mergeCell ref="A79:A80"/>
    <mergeCell ref="A99:A100"/>
    <mergeCell ref="A119:A120"/>
    <mergeCell ref="A83:A86"/>
    <mergeCell ref="A87:A92"/>
    <mergeCell ref="A103:A106"/>
    <mergeCell ref="A107:A112"/>
    <mergeCell ref="A19:A20"/>
    <mergeCell ref="A39:A40"/>
    <mergeCell ref="A59:A6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2313B-9E7B-4A9E-9C00-398E57C4D4E1}">
  <sheetPr>
    <tabColor theme="5" tint="0.59999389629810485"/>
    <outlinePr summaryBelow="0" summaryRight="0"/>
  </sheetPr>
  <dimension ref="A1:AE1081"/>
  <sheetViews>
    <sheetView zoomScale="70" zoomScaleNormal="70" workbookViewId="0">
      <pane ySplit="1" topLeftCell="A2" activePane="bottomLeft" state="frozen"/>
      <selection activeCell="B1" sqref="B1"/>
      <selection pane="bottomLeft" sqref="A1:XFD1"/>
    </sheetView>
  </sheetViews>
  <sheetFormatPr defaultColWidth="12.7109375" defaultRowHeight="15.75" customHeight="1" x14ac:dyDescent="0.2"/>
  <cols>
    <col min="1" max="1" width="16.28515625" style="99" customWidth="1"/>
    <col min="2" max="2" width="14.85546875" style="99" customWidth="1"/>
    <col min="3" max="3" width="0" style="99" hidden="1" customWidth="1"/>
    <col min="4" max="9" width="12.7109375" style="99"/>
    <col min="10" max="10" width="17.7109375" style="99" customWidth="1"/>
    <col min="11" max="11" width="12.7109375" style="99"/>
    <col min="12" max="12" width="15.7109375" style="99" customWidth="1"/>
    <col min="13" max="17" width="12.7109375" style="99"/>
    <col min="18" max="18" width="14.7109375" style="99" customWidth="1"/>
    <col min="19" max="20" width="12.7109375" style="99"/>
    <col min="21" max="21" width="14.28515625" style="99" customWidth="1"/>
    <col min="22" max="22" width="14" style="99" customWidth="1"/>
    <col min="23" max="23" width="13.7109375" style="99" customWidth="1"/>
    <col min="24" max="24" width="14.140625" style="99" customWidth="1"/>
    <col min="25" max="25" width="13.85546875" style="99" customWidth="1"/>
    <col min="26" max="26" width="13.7109375" style="99" customWidth="1"/>
    <col min="27" max="27" width="17.28515625" style="99" customWidth="1"/>
    <col min="28" max="28" width="19.7109375" style="99" customWidth="1"/>
    <col min="29" max="29" width="18.85546875" style="99" customWidth="1"/>
    <col min="30" max="31" width="14.7109375" style="99" customWidth="1"/>
    <col min="32" max="16384" width="12.7109375" style="99"/>
  </cols>
  <sheetData>
    <row r="1" spans="1:31" ht="38.25" x14ac:dyDescent="0.2">
      <c r="A1" s="119" t="s">
        <v>1007</v>
      </c>
      <c r="B1" s="120"/>
      <c r="C1" s="120"/>
      <c r="D1" s="107">
        <v>44749</v>
      </c>
      <c r="E1" s="107">
        <v>44756</v>
      </c>
      <c r="F1" s="107">
        <v>44764</v>
      </c>
      <c r="G1" s="107" t="s">
        <v>1008</v>
      </c>
      <c r="H1" s="107">
        <v>44778</v>
      </c>
      <c r="I1" s="107">
        <v>44785</v>
      </c>
      <c r="J1" s="107">
        <v>44792</v>
      </c>
      <c r="K1" s="107">
        <v>44795</v>
      </c>
      <c r="L1" s="107">
        <v>44799</v>
      </c>
      <c r="M1" s="107">
        <v>44806</v>
      </c>
      <c r="N1" s="107">
        <v>44813</v>
      </c>
      <c r="O1" s="107">
        <v>44820</v>
      </c>
      <c r="P1" s="107">
        <v>44827</v>
      </c>
      <c r="Q1" s="107">
        <v>44834</v>
      </c>
      <c r="R1" s="107">
        <v>44841</v>
      </c>
      <c r="S1" s="107">
        <v>44852</v>
      </c>
      <c r="T1" s="107" t="s">
        <v>158</v>
      </c>
      <c r="U1" s="120"/>
      <c r="V1" s="120"/>
      <c r="W1" s="120"/>
      <c r="X1" s="120"/>
      <c r="Y1" s="120"/>
      <c r="AE1" s="121"/>
    </row>
    <row r="2" spans="1:31" ht="12.75" x14ac:dyDescent="0.2">
      <c r="A2" s="150" t="s">
        <v>1009</v>
      </c>
      <c r="B2" s="139"/>
      <c r="C2" s="139"/>
      <c r="D2" s="139"/>
      <c r="E2" s="139"/>
      <c r="F2" s="139"/>
      <c r="G2" s="139"/>
      <c r="H2" s="139"/>
      <c r="I2" s="139"/>
      <c r="J2" s="139"/>
      <c r="K2" s="139"/>
      <c r="L2" s="139"/>
      <c r="M2" s="139"/>
      <c r="N2" s="139"/>
      <c r="O2" s="139"/>
      <c r="P2" s="139"/>
      <c r="Q2" s="139"/>
      <c r="R2" s="139"/>
      <c r="S2" s="139"/>
      <c r="T2" s="139"/>
      <c r="U2" s="139"/>
      <c r="V2" s="139"/>
      <c r="W2" s="139"/>
      <c r="X2" s="139"/>
      <c r="Y2" s="139"/>
      <c r="Z2" s="124"/>
      <c r="AA2" s="124"/>
      <c r="AB2" s="124"/>
      <c r="AC2" s="124"/>
      <c r="AD2" s="124"/>
      <c r="AE2" s="121"/>
    </row>
    <row r="3" spans="1:31" s="116" customFormat="1" ht="27.6" customHeight="1" x14ac:dyDescent="0.2">
      <c r="A3" s="253" t="s">
        <v>160</v>
      </c>
      <c r="B3" s="125" t="s">
        <v>161</v>
      </c>
      <c r="C3" s="126"/>
      <c r="D3" s="125">
        <v>1</v>
      </c>
      <c r="E3" s="125">
        <v>3</v>
      </c>
      <c r="F3" s="125">
        <v>3</v>
      </c>
      <c r="G3" s="125"/>
      <c r="H3" s="125"/>
      <c r="I3" s="125"/>
      <c r="J3" s="125"/>
      <c r="K3" s="125"/>
      <c r="L3" s="125"/>
      <c r="M3" s="125"/>
      <c r="N3" s="125"/>
      <c r="O3" s="125"/>
      <c r="P3" s="125"/>
      <c r="Q3" s="125"/>
      <c r="R3" s="125"/>
      <c r="S3" s="125"/>
      <c r="T3" s="125"/>
      <c r="U3" s="125"/>
      <c r="V3" s="125"/>
      <c r="W3" s="125"/>
      <c r="X3" s="125"/>
      <c r="Y3" s="125"/>
      <c r="Z3" s="115"/>
      <c r="AE3" s="127"/>
    </row>
    <row r="4" spans="1:31" ht="20.45" customHeight="1" x14ac:dyDescent="0.2">
      <c r="A4" s="254"/>
      <c r="B4" s="125" t="s">
        <v>204</v>
      </c>
      <c r="C4" s="126"/>
      <c r="D4" s="125"/>
      <c r="E4" s="125">
        <v>1</v>
      </c>
      <c r="F4" s="125"/>
      <c r="G4" s="125"/>
      <c r="H4" s="125"/>
      <c r="I4" s="125"/>
      <c r="J4" s="125"/>
      <c r="K4" s="125"/>
      <c r="L4" s="125"/>
      <c r="M4" s="125"/>
      <c r="N4" s="125"/>
      <c r="O4" s="125"/>
      <c r="P4" s="125"/>
      <c r="Q4" s="125"/>
      <c r="R4" s="125"/>
      <c r="S4" s="125"/>
      <c r="T4" s="125"/>
      <c r="U4" s="125"/>
      <c r="V4" s="125"/>
      <c r="W4" s="125"/>
      <c r="X4" s="125"/>
      <c r="Y4" s="125"/>
      <c r="AE4" s="124"/>
    </row>
    <row r="5" spans="1:31" ht="20.45" customHeight="1" x14ac:dyDescent="0.2">
      <c r="A5" s="254"/>
      <c r="B5" s="125" t="s">
        <v>164</v>
      </c>
      <c r="C5" s="126"/>
      <c r="D5" s="125"/>
      <c r="E5" s="125"/>
      <c r="F5" s="125"/>
      <c r="G5" s="125"/>
      <c r="H5" s="125"/>
      <c r="I5" s="125"/>
      <c r="J5" s="125"/>
      <c r="K5" s="125"/>
      <c r="L5" s="125"/>
      <c r="M5" s="125"/>
      <c r="N5" s="125"/>
      <c r="O5" s="125"/>
      <c r="P5" s="125"/>
      <c r="Q5" s="125"/>
      <c r="R5" s="125"/>
      <c r="S5" s="125"/>
      <c r="T5" s="125"/>
      <c r="U5" s="125"/>
      <c r="V5" s="125"/>
      <c r="W5" s="125"/>
      <c r="X5" s="125"/>
      <c r="Y5" s="125"/>
      <c r="Z5" s="117"/>
      <c r="AE5" s="124"/>
    </row>
    <row r="6" spans="1:31" ht="17.45" customHeight="1" x14ac:dyDescent="0.2">
      <c r="A6" s="255"/>
      <c r="B6" s="143" t="s">
        <v>165</v>
      </c>
      <c r="C6" s="143"/>
      <c r="D6" s="144"/>
      <c r="E6" s="144"/>
      <c r="F6" s="144"/>
      <c r="G6" s="144">
        <v>0</v>
      </c>
      <c r="H6" s="144">
        <v>0</v>
      </c>
      <c r="I6" s="144">
        <v>0</v>
      </c>
      <c r="J6" s="144">
        <v>0</v>
      </c>
      <c r="K6" s="144"/>
      <c r="L6" s="144">
        <v>0</v>
      </c>
      <c r="M6" s="144">
        <v>0</v>
      </c>
      <c r="N6" s="144"/>
      <c r="O6" s="144">
        <v>0</v>
      </c>
      <c r="P6" s="144">
        <v>0</v>
      </c>
      <c r="Q6" s="144">
        <v>0</v>
      </c>
      <c r="R6" s="144">
        <v>0</v>
      </c>
      <c r="S6" s="144">
        <v>8</v>
      </c>
      <c r="T6" s="144"/>
      <c r="U6" s="144"/>
      <c r="V6" s="144"/>
      <c r="W6" s="144"/>
      <c r="X6" s="144"/>
      <c r="Y6" s="144"/>
      <c r="AE6" s="124"/>
    </row>
    <row r="7" spans="1:31" ht="19.350000000000001" customHeight="1" x14ac:dyDescent="0.2">
      <c r="A7" s="259" t="s">
        <v>166</v>
      </c>
      <c r="B7" s="130" t="s">
        <v>167</v>
      </c>
      <c r="C7" s="131"/>
      <c r="D7" s="131"/>
      <c r="E7" s="131"/>
      <c r="F7" s="131"/>
      <c r="G7" s="131"/>
      <c r="H7" s="131"/>
      <c r="I7" s="131"/>
      <c r="J7" s="131"/>
      <c r="K7" s="131"/>
      <c r="L7" s="131"/>
      <c r="M7" s="131"/>
      <c r="N7" s="131"/>
      <c r="O7" s="131"/>
      <c r="P7" s="131"/>
      <c r="Q7" s="131"/>
      <c r="R7" s="131"/>
      <c r="S7" s="131"/>
      <c r="T7" s="131"/>
      <c r="U7" s="131"/>
      <c r="V7" s="131"/>
      <c r="W7" s="131"/>
      <c r="X7" s="131"/>
      <c r="Y7" s="131"/>
      <c r="AE7" s="121"/>
    </row>
    <row r="8" spans="1:31" ht="1.35" hidden="1" customHeight="1" x14ac:dyDescent="0.2">
      <c r="A8" s="259"/>
      <c r="B8" s="132" t="s">
        <v>169</v>
      </c>
      <c r="C8" s="120"/>
      <c r="D8" s="120"/>
      <c r="E8" s="120"/>
      <c r="F8" s="120"/>
      <c r="G8" s="120"/>
      <c r="H8" s="120"/>
      <c r="I8" s="120"/>
      <c r="J8" s="120"/>
      <c r="K8" s="120"/>
      <c r="L8" s="120"/>
      <c r="M8" s="120"/>
      <c r="N8" s="120"/>
      <c r="O8" s="120"/>
      <c r="P8" s="120"/>
      <c r="Q8" s="120"/>
      <c r="R8" s="120"/>
      <c r="S8" s="120"/>
      <c r="T8" s="120"/>
      <c r="U8" s="120"/>
      <c r="V8" s="120"/>
      <c r="W8" s="120"/>
      <c r="X8" s="120"/>
      <c r="Y8" s="120"/>
      <c r="AE8" s="121"/>
    </row>
    <row r="9" spans="1:31" ht="18.75" customHeight="1" x14ac:dyDescent="0.2">
      <c r="A9" s="259"/>
      <c r="B9" s="132" t="s">
        <v>170</v>
      </c>
      <c r="C9" s="131"/>
      <c r="D9" s="131"/>
      <c r="E9" s="131"/>
      <c r="F9" s="131"/>
      <c r="G9" s="131"/>
      <c r="H9" s="131"/>
      <c r="I9" s="131"/>
      <c r="J9" s="131"/>
      <c r="K9" s="131"/>
      <c r="L9" s="131"/>
      <c r="M9" s="131"/>
      <c r="N9" s="131"/>
      <c r="O9" s="131"/>
      <c r="P9" s="131"/>
      <c r="Q9" s="131"/>
      <c r="R9" s="131"/>
      <c r="S9" s="131"/>
      <c r="T9" s="131"/>
      <c r="U9" s="131"/>
      <c r="V9" s="131"/>
      <c r="W9" s="131"/>
      <c r="X9" s="131"/>
      <c r="Y9" s="131"/>
      <c r="AE9" s="121"/>
    </row>
    <row r="10" spans="1:31" ht="18.75" customHeight="1" x14ac:dyDescent="0.2">
      <c r="A10" s="259"/>
      <c r="B10" s="132" t="s">
        <v>171</v>
      </c>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AE10" s="121"/>
    </row>
    <row r="11" spans="1:31" ht="18.75" customHeight="1" x14ac:dyDescent="0.2">
      <c r="A11" s="259"/>
      <c r="B11" s="132" t="s">
        <v>172</v>
      </c>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AE11" s="121"/>
    </row>
    <row r="12" spans="1:31" ht="18.75" customHeight="1" x14ac:dyDescent="0.2">
      <c r="A12" s="258"/>
      <c r="B12" s="132" t="s">
        <v>173</v>
      </c>
      <c r="C12" s="129"/>
      <c r="D12" s="128"/>
      <c r="E12" s="128"/>
      <c r="F12" s="128"/>
      <c r="G12" s="128"/>
      <c r="H12" s="128"/>
      <c r="I12" s="128"/>
      <c r="J12" s="128"/>
      <c r="K12" s="128"/>
      <c r="L12" s="128"/>
      <c r="M12" s="128"/>
      <c r="N12" s="128"/>
      <c r="O12" s="128"/>
      <c r="P12" s="128"/>
      <c r="Q12" s="128"/>
      <c r="R12" s="128"/>
      <c r="S12" s="128"/>
      <c r="T12" s="128"/>
      <c r="U12" s="128"/>
      <c r="V12" s="128"/>
      <c r="W12" s="128"/>
      <c r="X12" s="128"/>
      <c r="Y12" s="128"/>
      <c r="AE12" s="121"/>
    </row>
    <row r="13" spans="1:31" ht="48" customHeight="1" x14ac:dyDescent="0.2">
      <c r="A13" s="133" t="s">
        <v>174</v>
      </c>
      <c r="B13" s="113"/>
      <c r="C13" s="113"/>
      <c r="D13" s="113" t="s">
        <v>1010</v>
      </c>
      <c r="E13" s="113"/>
      <c r="F13" s="113"/>
      <c r="G13" s="113"/>
      <c r="H13" s="113"/>
      <c r="I13" s="113"/>
      <c r="J13" s="113"/>
      <c r="K13" s="113"/>
      <c r="L13" s="113"/>
      <c r="M13" s="113"/>
      <c r="N13" s="113"/>
      <c r="O13" s="113"/>
      <c r="P13" s="113"/>
      <c r="Q13" s="113"/>
      <c r="R13" s="113"/>
      <c r="S13" s="113"/>
      <c r="T13" s="113"/>
      <c r="U13" s="113"/>
      <c r="V13" s="113"/>
      <c r="W13" s="113"/>
      <c r="X13" s="113"/>
      <c r="Y13" s="113"/>
      <c r="AE13" s="121"/>
    </row>
    <row r="14" spans="1:31" ht="48.75" customHeight="1" x14ac:dyDescent="0.2">
      <c r="A14" s="113" t="s">
        <v>178</v>
      </c>
      <c r="B14" s="113"/>
      <c r="C14" s="113" t="s">
        <v>248</v>
      </c>
      <c r="D14" s="113"/>
      <c r="E14" s="113" t="s">
        <v>1011</v>
      </c>
      <c r="F14" s="113" t="s">
        <v>1012</v>
      </c>
      <c r="G14" s="17" t="s">
        <v>185</v>
      </c>
      <c r="H14" s="113" t="s">
        <v>1013</v>
      </c>
      <c r="I14" s="113" t="s">
        <v>1014</v>
      </c>
      <c r="J14" s="113" t="s">
        <v>260</v>
      </c>
      <c r="K14" s="113"/>
      <c r="L14" s="113"/>
      <c r="M14" s="113" t="s">
        <v>1015</v>
      </c>
      <c r="N14" s="113"/>
      <c r="O14" s="113" t="s">
        <v>953</v>
      </c>
      <c r="P14" s="113"/>
      <c r="Q14" s="113"/>
      <c r="R14" s="113"/>
      <c r="S14" s="113" t="s">
        <v>185</v>
      </c>
      <c r="T14" s="113"/>
      <c r="U14" s="113"/>
      <c r="V14" s="113"/>
      <c r="W14" s="113"/>
      <c r="X14" s="113"/>
      <c r="Y14" s="113"/>
      <c r="Z14" s="120"/>
      <c r="AA14" s="120"/>
      <c r="AB14" s="120"/>
      <c r="AC14" s="120"/>
      <c r="AD14" s="120"/>
      <c r="AE14" s="135"/>
    </row>
    <row r="15" spans="1:31" ht="28.5" customHeight="1" x14ac:dyDescent="0.2">
      <c r="A15" s="133" t="s">
        <v>191</v>
      </c>
      <c r="B15" s="113"/>
      <c r="C15" s="113"/>
      <c r="D15" s="113" t="s">
        <v>1016</v>
      </c>
      <c r="E15" s="113"/>
      <c r="F15" s="113"/>
      <c r="G15" s="113"/>
      <c r="H15" s="113"/>
      <c r="I15" s="113"/>
      <c r="J15" s="113"/>
      <c r="K15" s="113"/>
      <c r="L15" s="113"/>
      <c r="M15" s="113"/>
      <c r="N15" s="113"/>
      <c r="O15" s="113"/>
      <c r="P15" s="113"/>
      <c r="Q15" s="113"/>
      <c r="R15" s="113"/>
      <c r="S15" s="113"/>
      <c r="T15" s="113"/>
      <c r="U15" s="113"/>
      <c r="V15" s="113"/>
      <c r="W15" s="113"/>
      <c r="X15" s="113"/>
      <c r="Y15" s="113"/>
      <c r="AE15" s="121"/>
    </row>
    <row r="16" spans="1:31" ht="12.75" x14ac:dyDescent="0.2">
      <c r="A16" s="133" t="s">
        <v>193</v>
      </c>
      <c r="B16" s="113"/>
      <c r="C16" s="113">
        <v>13</v>
      </c>
      <c r="D16" s="113">
        <v>21</v>
      </c>
      <c r="E16" s="113">
        <v>30</v>
      </c>
      <c r="F16" s="113">
        <v>40</v>
      </c>
      <c r="G16" s="113"/>
      <c r="H16" s="113"/>
      <c r="I16" s="113"/>
      <c r="J16" s="113"/>
      <c r="K16" s="113"/>
      <c r="L16" s="113"/>
      <c r="M16" s="113"/>
      <c r="N16" s="113"/>
      <c r="O16" s="113"/>
      <c r="P16" s="113"/>
      <c r="Q16" s="113"/>
      <c r="R16" s="113"/>
      <c r="S16" s="113"/>
      <c r="T16" s="113"/>
      <c r="U16" s="113"/>
      <c r="V16" s="113"/>
      <c r="W16" s="113"/>
      <c r="X16" s="113"/>
      <c r="Y16" s="113"/>
      <c r="AE16" s="121"/>
    </row>
    <row r="17" spans="1:31" ht="12.75" x14ac:dyDescent="0.2">
      <c r="A17" s="133" t="s">
        <v>194</v>
      </c>
      <c r="B17" s="113"/>
      <c r="C17" s="113">
        <v>17</v>
      </c>
      <c r="D17" s="113">
        <v>27</v>
      </c>
      <c r="E17" s="113">
        <v>49</v>
      </c>
      <c r="F17" s="113">
        <v>37</v>
      </c>
      <c r="G17" s="113"/>
      <c r="H17" s="113"/>
      <c r="I17" s="113"/>
      <c r="J17" s="113"/>
      <c r="K17" s="113"/>
      <c r="L17" s="113"/>
      <c r="M17" s="113"/>
      <c r="N17" s="113"/>
      <c r="O17" s="113"/>
      <c r="P17" s="113"/>
      <c r="Q17" s="113"/>
      <c r="R17" s="113"/>
      <c r="S17" s="113"/>
      <c r="T17" s="113"/>
      <c r="U17" s="113"/>
      <c r="V17" s="113"/>
      <c r="W17" s="113"/>
      <c r="X17" s="113"/>
      <c r="Y17" s="113"/>
      <c r="AE17" s="121"/>
    </row>
    <row r="18" spans="1:31" ht="105.75" customHeight="1" x14ac:dyDescent="0.2">
      <c r="A18" s="133" t="s">
        <v>195</v>
      </c>
      <c r="B18" s="113"/>
      <c r="C18" s="113"/>
      <c r="D18" s="113"/>
      <c r="E18" s="113"/>
      <c r="F18" s="113"/>
      <c r="G18" s="136"/>
      <c r="H18" s="113"/>
      <c r="I18" s="113"/>
      <c r="J18" s="113"/>
      <c r="K18" s="113"/>
      <c r="L18" s="113" t="s">
        <v>1017</v>
      </c>
      <c r="M18" s="113"/>
      <c r="N18" s="113"/>
      <c r="O18" s="113"/>
      <c r="P18" s="113"/>
      <c r="Q18" s="113"/>
      <c r="R18" s="113"/>
      <c r="S18" s="113"/>
      <c r="T18" s="113"/>
      <c r="U18" s="113"/>
      <c r="V18" s="113"/>
      <c r="W18" s="113"/>
      <c r="X18" s="113"/>
      <c r="Y18" s="113"/>
      <c r="AE18" s="121"/>
    </row>
    <row r="19" spans="1:31" ht="89.25" customHeight="1" x14ac:dyDescent="0.2">
      <c r="A19" s="256" t="s">
        <v>198</v>
      </c>
      <c r="B19" s="113"/>
      <c r="C19" s="113"/>
      <c r="D19" s="113"/>
      <c r="E19" s="113"/>
      <c r="F19" s="113"/>
      <c r="G19" s="113"/>
      <c r="H19" s="113"/>
      <c r="I19" s="113"/>
      <c r="J19" s="113"/>
      <c r="K19" s="113"/>
      <c r="L19" s="113"/>
      <c r="M19" s="113"/>
      <c r="N19" s="113"/>
      <c r="O19" s="113"/>
      <c r="P19" s="113"/>
      <c r="Q19" s="113"/>
      <c r="R19" s="113"/>
      <c r="S19" s="113" t="s">
        <v>340</v>
      </c>
      <c r="T19" s="113">
        <v>0</v>
      </c>
      <c r="U19" s="113"/>
      <c r="V19" s="113"/>
      <c r="W19" s="113"/>
      <c r="X19" s="113"/>
      <c r="Y19" s="113"/>
      <c r="AE19" s="121"/>
    </row>
    <row r="20" spans="1:31" ht="25.5" x14ac:dyDescent="0.2">
      <c r="A20" s="257"/>
      <c r="B20" s="113" t="s">
        <v>202</v>
      </c>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37"/>
      <c r="AA20" s="137"/>
      <c r="AB20" s="137"/>
      <c r="AC20" s="137"/>
      <c r="AD20" s="138"/>
      <c r="AE20" s="121"/>
    </row>
    <row r="21" spans="1:31" ht="36" customHeight="1" x14ac:dyDescent="0.2">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AE21" s="121"/>
    </row>
    <row r="22" spans="1:31" ht="12.75" x14ac:dyDescent="0.2">
      <c r="A22" s="114" t="s">
        <v>1018</v>
      </c>
      <c r="B22" s="139"/>
      <c r="C22" s="139">
        <v>44740</v>
      </c>
      <c r="D22" s="139">
        <v>44747</v>
      </c>
      <c r="E22" s="139">
        <v>44754</v>
      </c>
      <c r="F22" s="139">
        <v>44761</v>
      </c>
      <c r="G22" s="139">
        <v>44768</v>
      </c>
      <c r="H22" s="139">
        <v>44775</v>
      </c>
      <c r="I22" s="139">
        <v>44782</v>
      </c>
      <c r="J22" s="139">
        <v>44789</v>
      </c>
      <c r="K22" s="139">
        <v>44796</v>
      </c>
      <c r="L22" s="139">
        <v>44803</v>
      </c>
      <c r="M22" s="139">
        <v>44810</v>
      </c>
      <c r="N22" s="139">
        <v>44817</v>
      </c>
      <c r="O22" s="139">
        <v>44824</v>
      </c>
      <c r="P22" s="139"/>
      <c r="Q22" s="139"/>
      <c r="R22" s="139"/>
      <c r="S22" s="139"/>
      <c r="T22" s="139"/>
      <c r="U22" s="139"/>
      <c r="V22" s="139"/>
      <c r="W22" s="139"/>
      <c r="X22" s="139"/>
      <c r="Y22" s="139"/>
      <c r="Z22" s="140"/>
      <c r="AA22" s="140"/>
      <c r="AB22" s="140"/>
      <c r="AC22" s="140"/>
      <c r="AD22" s="141"/>
      <c r="AE22" s="142"/>
    </row>
    <row r="23" spans="1:31" s="116" customFormat="1" ht="27.6" customHeight="1" x14ac:dyDescent="0.2">
      <c r="A23" s="253" t="s">
        <v>160</v>
      </c>
      <c r="B23" s="125" t="s">
        <v>161</v>
      </c>
      <c r="C23" s="126"/>
      <c r="D23" s="125">
        <v>2</v>
      </c>
      <c r="E23" s="125">
        <v>3</v>
      </c>
      <c r="F23" s="125">
        <v>8</v>
      </c>
      <c r="G23" s="125"/>
      <c r="H23" s="125"/>
      <c r="I23" s="125"/>
      <c r="J23" s="125"/>
      <c r="K23" s="125"/>
      <c r="L23" s="125"/>
      <c r="M23" s="125"/>
      <c r="N23" s="125"/>
      <c r="O23" s="125"/>
      <c r="P23" s="125"/>
      <c r="Q23" s="125"/>
      <c r="R23" s="125"/>
      <c r="S23" s="125"/>
      <c r="T23" s="125"/>
      <c r="U23" s="125"/>
      <c r="V23" s="125"/>
      <c r="W23" s="125"/>
      <c r="X23" s="125"/>
      <c r="Y23" s="125"/>
      <c r="Z23" s="115"/>
      <c r="AE23" s="127"/>
    </row>
    <row r="24" spans="1:31" ht="20.45" customHeight="1" x14ac:dyDescent="0.2">
      <c r="A24" s="254"/>
      <c r="B24" s="125" t="s">
        <v>204</v>
      </c>
      <c r="C24" s="126"/>
      <c r="D24" s="125"/>
      <c r="E24" s="125"/>
      <c r="F24" s="125">
        <v>2</v>
      </c>
      <c r="G24" s="125"/>
      <c r="H24" s="125"/>
      <c r="I24" s="125"/>
      <c r="J24" s="125"/>
      <c r="K24" s="125"/>
      <c r="L24" s="125"/>
      <c r="M24" s="125"/>
      <c r="N24" s="125"/>
      <c r="O24" s="125"/>
      <c r="P24" s="125"/>
      <c r="Q24" s="125"/>
      <c r="R24" s="125"/>
      <c r="S24" s="125"/>
      <c r="T24" s="125"/>
      <c r="U24" s="125"/>
      <c r="V24" s="125"/>
      <c r="W24" s="125"/>
      <c r="X24" s="125"/>
      <c r="Y24" s="125"/>
      <c r="AE24" s="124"/>
    </row>
    <row r="25" spans="1:31" ht="20.45" customHeight="1" x14ac:dyDescent="0.2">
      <c r="A25" s="254"/>
      <c r="B25" s="125" t="s">
        <v>164</v>
      </c>
      <c r="C25" s="126"/>
      <c r="D25" s="125"/>
      <c r="E25" s="125"/>
      <c r="F25" s="125">
        <v>2</v>
      </c>
      <c r="G25" s="125"/>
      <c r="H25" s="125"/>
      <c r="I25" s="125"/>
      <c r="J25" s="125"/>
      <c r="K25" s="125"/>
      <c r="L25" s="125"/>
      <c r="M25" s="125"/>
      <c r="N25" s="125"/>
      <c r="O25" s="125"/>
      <c r="P25" s="125"/>
      <c r="Q25" s="125"/>
      <c r="R25" s="125"/>
      <c r="S25" s="125"/>
      <c r="T25" s="125"/>
      <c r="U25" s="125"/>
      <c r="V25" s="125"/>
      <c r="W25" s="125"/>
      <c r="X25" s="125"/>
      <c r="Y25" s="125"/>
      <c r="Z25" s="117"/>
      <c r="AE25" s="124"/>
    </row>
    <row r="26" spans="1:31" ht="17.45" customHeight="1" x14ac:dyDescent="0.2">
      <c r="A26" s="255"/>
      <c r="B26" s="143" t="s">
        <v>165</v>
      </c>
      <c r="C26" s="143"/>
      <c r="D26" s="144"/>
      <c r="E26" s="144"/>
      <c r="F26" s="144">
        <v>0</v>
      </c>
      <c r="G26" s="144">
        <v>0</v>
      </c>
      <c r="H26" s="144"/>
      <c r="I26" s="144">
        <v>0</v>
      </c>
      <c r="J26" s="144">
        <v>4</v>
      </c>
      <c r="K26" s="144"/>
      <c r="L26" s="144">
        <v>0</v>
      </c>
      <c r="M26" s="144">
        <v>0</v>
      </c>
      <c r="N26" s="144"/>
      <c r="O26" s="144">
        <v>0</v>
      </c>
      <c r="P26" s="144">
        <v>1</v>
      </c>
      <c r="Q26" s="144">
        <v>1</v>
      </c>
      <c r="R26" s="144">
        <v>2</v>
      </c>
      <c r="S26" s="144">
        <v>3</v>
      </c>
      <c r="T26" s="144"/>
      <c r="U26" s="144"/>
      <c r="V26" s="144"/>
      <c r="W26" s="144"/>
      <c r="X26" s="144"/>
      <c r="Y26" s="144"/>
      <c r="AE26" s="124"/>
    </row>
    <row r="27" spans="1:31" ht="19.350000000000001" customHeight="1" x14ac:dyDescent="0.2">
      <c r="A27" s="259" t="s">
        <v>166</v>
      </c>
      <c r="B27" s="130" t="s">
        <v>167</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AE27" s="121"/>
    </row>
    <row r="28" spans="1:31" ht="1.35" hidden="1" customHeight="1" x14ac:dyDescent="0.2">
      <c r="A28" s="259"/>
      <c r="B28" s="132" t="s">
        <v>169</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AE28" s="121"/>
    </row>
    <row r="29" spans="1:31" ht="18.75" customHeight="1" x14ac:dyDescent="0.2">
      <c r="A29" s="259"/>
      <c r="B29" s="132" t="s">
        <v>170</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AE29" s="121"/>
    </row>
    <row r="30" spans="1:31" ht="18.75" customHeight="1" x14ac:dyDescent="0.2">
      <c r="A30" s="259"/>
      <c r="B30" s="132" t="s">
        <v>171</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AE30" s="121"/>
    </row>
    <row r="31" spans="1:31" ht="18.75" customHeight="1" x14ac:dyDescent="0.2">
      <c r="A31" s="259"/>
      <c r="B31" s="132" t="s">
        <v>172</v>
      </c>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AE31" s="121"/>
    </row>
    <row r="32" spans="1:31" ht="18.75" customHeight="1" x14ac:dyDescent="0.2">
      <c r="A32" s="258"/>
      <c r="B32" s="132" t="s">
        <v>173</v>
      </c>
      <c r="C32" s="129"/>
      <c r="D32" s="128"/>
      <c r="E32" s="128"/>
      <c r="F32" s="128"/>
      <c r="G32" s="128"/>
      <c r="H32" s="128"/>
      <c r="I32" s="128"/>
      <c r="J32" s="128"/>
      <c r="K32" s="128"/>
      <c r="L32" s="128"/>
      <c r="M32" s="128"/>
      <c r="N32" s="128"/>
      <c r="O32" s="128"/>
      <c r="P32" s="128"/>
      <c r="Q32" s="128"/>
      <c r="R32" s="128"/>
      <c r="S32" s="128"/>
      <c r="T32" s="128"/>
      <c r="U32" s="128"/>
      <c r="V32" s="128"/>
      <c r="W32" s="128"/>
      <c r="X32" s="128"/>
      <c r="Y32" s="128"/>
      <c r="AE32" s="121"/>
    </row>
    <row r="33" spans="1:31" ht="49.5" customHeight="1" x14ac:dyDescent="0.2">
      <c r="A33" s="133" t="s">
        <v>174</v>
      </c>
      <c r="B33" s="113"/>
      <c r="C33" s="113" t="s">
        <v>196</v>
      </c>
      <c r="D33" s="113" t="s">
        <v>1019</v>
      </c>
      <c r="E33" s="113"/>
      <c r="F33" s="113"/>
      <c r="G33" s="113"/>
      <c r="H33" s="113"/>
      <c r="I33" s="113"/>
      <c r="J33" s="113"/>
      <c r="K33" s="113"/>
      <c r="L33" s="113"/>
      <c r="M33" s="113"/>
      <c r="N33" s="113"/>
      <c r="O33" s="113"/>
      <c r="P33" s="113"/>
      <c r="Q33" s="113"/>
      <c r="R33" s="113"/>
      <c r="S33" s="113"/>
      <c r="T33" s="113"/>
      <c r="U33" s="113"/>
      <c r="V33" s="113"/>
      <c r="W33" s="113"/>
      <c r="X33" s="113"/>
      <c r="Y33" s="113"/>
      <c r="Z33" s="113"/>
      <c r="AA33" s="113"/>
      <c r="AB33" s="113"/>
      <c r="AC33" s="113"/>
      <c r="AD33" s="145"/>
      <c r="AE33" s="135"/>
    </row>
    <row r="34" spans="1:31" ht="94.5" customHeight="1" x14ac:dyDescent="0.2">
      <c r="A34" s="113" t="s">
        <v>178</v>
      </c>
      <c r="B34" s="113"/>
      <c r="C34" s="113"/>
      <c r="D34" s="113" t="s">
        <v>1020</v>
      </c>
      <c r="E34" s="113" t="s">
        <v>1021</v>
      </c>
      <c r="F34" s="113" t="s">
        <v>1022</v>
      </c>
      <c r="G34" s="113" t="s">
        <v>1023</v>
      </c>
      <c r="H34" s="113" t="s">
        <v>1024</v>
      </c>
      <c r="I34" s="113" t="s">
        <v>1025</v>
      </c>
      <c r="J34" s="113" t="s">
        <v>1026</v>
      </c>
      <c r="K34" s="113"/>
      <c r="L34" s="113" t="s">
        <v>210</v>
      </c>
      <c r="M34" s="113" t="s">
        <v>1027</v>
      </c>
      <c r="N34" s="113"/>
      <c r="O34" s="113" t="s">
        <v>991</v>
      </c>
      <c r="P34" s="113"/>
      <c r="Q34" s="113"/>
      <c r="R34" s="113"/>
      <c r="S34" s="113"/>
      <c r="T34" s="113"/>
      <c r="U34" s="113"/>
      <c r="V34" s="113"/>
      <c r="W34" s="113"/>
      <c r="X34" s="113"/>
      <c r="Y34" s="113"/>
      <c r="Z34" s="113"/>
      <c r="AA34" s="113"/>
      <c r="AB34" s="113"/>
      <c r="AC34" s="113"/>
      <c r="AD34" s="145"/>
      <c r="AE34" s="135"/>
    </row>
    <row r="35" spans="1:31" ht="78.75" customHeight="1" x14ac:dyDescent="0.2">
      <c r="A35" s="133" t="s">
        <v>191</v>
      </c>
      <c r="B35" s="113"/>
      <c r="C35" s="113"/>
      <c r="D35" s="113"/>
      <c r="E35" s="113"/>
      <c r="F35" s="113"/>
      <c r="G35" s="113"/>
      <c r="H35" s="113"/>
      <c r="I35" s="113"/>
      <c r="J35" s="113"/>
      <c r="K35" s="113"/>
      <c r="L35" s="113"/>
      <c r="M35" s="113"/>
      <c r="N35" s="113"/>
      <c r="O35" s="113"/>
      <c r="P35" s="16"/>
      <c r="Q35" s="113"/>
      <c r="R35" s="113"/>
      <c r="S35" s="113"/>
      <c r="T35" s="113"/>
      <c r="U35" s="113"/>
      <c r="V35" s="113"/>
      <c r="W35" s="113"/>
      <c r="X35" s="113"/>
      <c r="Y35" s="113"/>
      <c r="Z35" s="113"/>
      <c r="AA35" s="113"/>
      <c r="AB35" s="113"/>
      <c r="AC35" s="113"/>
      <c r="AD35" s="145"/>
      <c r="AE35" s="135"/>
    </row>
    <row r="36" spans="1:31" ht="12.75" x14ac:dyDescent="0.2">
      <c r="A36" s="133" t="s">
        <v>193</v>
      </c>
      <c r="B36" s="113"/>
      <c r="C36" s="113">
        <v>12</v>
      </c>
      <c r="D36" s="113">
        <v>22</v>
      </c>
      <c r="E36" s="113">
        <v>34</v>
      </c>
      <c r="F36" s="113">
        <v>52</v>
      </c>
      <c r="G36" s="113"/>
      <c r="H36" s="113"/>
      <c r="I36" s="113"/>
      <c r="J36" s="113"/>
      <c r="K36" s="113"/>
      <c r="L36" s="113"/>
      <c r="M36" s="113"/>
      <c r="N36" s="113"/>
      <c r="O36" s="113"/>
      <c r="P36" s="113"/>
      <c r="Q36" s="113"/>
      <c r="R36" s="113"/>
      <c r="S36" s="113"/>
      <c r="T36" s="113"/>
      <c r="U36" s="113"/>
      <c r="V36" s="113"/>
      <c r="W36" s="113"/>
      <c r="X36" s="113"/>
      <c r="Y36" s="113"/>
      <c r="Z36" s="113"/>
      <c r="AA36" s="113"/>
      <c r="AB36" s="113"/>
      <c r="AC36" s="113"/>
      <c r="AD36" s="145"/>
      <c r="AE36" s="135"/>
    </row>
    <row r="37" spans="1:31" ht="12.75" x14ac:dyDescent="0.2">
      <c r="A37" s="133" t="s">
        <v>194</v>
      </c>
      <c r="B37" s="113"/>
      <c r="C37" s="113">
        <v>16</v>
      </c>
      <c r="D37" s="113">
        <v>31</v>
      </c>
      <c r="E37" s="113">
        <v>66</v>
      </c>
      <c r="F37" s="113">
        <v>79</v>
      </c>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45"/>
      <c r="AE37" s="135"/>
    </row>
    <row r="38" spans="1:31" ht="159.75" customHeight="1" x14ac:dyDescent="0.2">
      <c r="A38" s="133" t="s">
        <v>195</v>
      </c>
      <c r="B38" s="113"/>
      <c r="C38" s="113"/>
      <c r="D38" s="113"/>
      <c r="E38" s="113"/>
      <c r="F38" s="113"/>
      <c r="G38" s="113"/>
      <c r="H38" s="113"/>
      <c r="I38" s="113"/>
      <c r="J38" s="113"/>
      <c r="K38" s="136"/>
      <c r="L38" s="113"/>
      <c r="M38" s="113"/>
      <c r="N38" s="113"/>
      <c r="O38" s="113"/>
      <c r="P38" s="113"/>
      <c r="R38" s="113"/>
      <c r="S38" s="113"/>
      <c r="T38" s="113"/>
      <c r="U38" s="113"/>
      <c r="V38" s="113"/>
      <c r="W38" s="113"/>
      <c r="X38" s="113"/>
      <c r="Y38" s="113"/>
      <c r="Z38" s="113"/>
      <c r="AA38" s="113"/>
      <c r="AB38" s="113"/>
      <c r="AC38" s="113"/>
      <c r="AD38" s="145"/>
      <c r="AE38" s="135"/>
    </row>
    <row r="39" spans="1:31" ht="65.25" customHeight="1" x14ac:dyDescent="0.2">
      <c r="A39" s="256" t="s">
        <v>198</v>
      </c>
      <c r="B39" s="113"/>
      <c r="C39" s="113"/>
      <c r="D39" s="113"/>
      <c r="E39" s="113"/>
      <c r="F39" s="113"/>
      <c r="G39" s="113"/>
      <c r="H39" s="113"/>
      <c r="I39" s="113"/>
      <c r="J39" s="113"/>
      <c r="K39" s="113"/>
      <c r="L39" s="113"/>
      <c r="M39" s="113"/>
      <c r="N39" s="113"/>
      <c r="O39" s="113"/>
      <c r="P39" s="113"/>
      <c r="Q39" s="113" t="s">
        <v>1028</v>
      </c>
      <c r="R39" s="113"/>
      <c r="S39" s="113"/>
      <c r="T39" s="113" t="s">
        <v>1029</v>
      </c>
      <c r="U39" s="113"/>
      <c r="V39" s="113"/>
      <c r="W39" s="113"/>
      <c r="X39" s="113"/>
      <c r="Y39" s="113"/>
      <c r="Z39" s="113"/>
      <c r="AA39" s="113"/>
      <c r="AB39" s="113"/>
      <c r="AC39" s="113"/>
      <c r="AD39" s="145"/>
      <c r="AE39" s="135"/>
    </row>
    <row r="40" spans="1:31" ht="25.5" x14ac:dyDescent="0.2">
      <c r="A40" s="257"/>
      <c r="B40" s="113" t="s">
        <v>202</v>
      </c>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37"/>
      <c r="AA40" s="137"/>
      <c r="AB40" s="113"/>
      <c r="AC40" s="137"/>
      <c r="AD40" s="138"/>
      <c r="AE40" s="121"/>
    </row>
    <row r="41" spans="1:31" ht="31.5" customHeight="1" x14ac:dyDescent="0.2">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AE41" s="121"/>
    </row>
    <row r="42" spans="1:31" ht="12.75" x14ac:dyDescent="0.2">
      <c r="A42" s="114" t="s">
        <v>1030</v>
      </c>
      <c r="B42" s="139"/>
      <c r="C42" s="139">
        <v>44740</v>
      </c>
      <c r="D42" s="139">
        <v>44747</v>
      </c>
      <c r="E42" s="139">
        <v>44754</v>
      </c>
      <c r="F42" s="139">
        <v>44761</v>
      </c>
      <c r="G42" s="139">
        <v>44768</v>
      </c>
      <c r="H42" s="139">
        <v>44775</v>
      </c>
      <c r="I42" s="139">
        <v>44782</v>
      </c>
      <c r="J42" s="139">
        <v>44789</v>
      </c>
      <c r="K42" s="139">
        <v>44796</v>
      </c>
      <c r="L42" s="139">
        <v>44803</v>
      </c>
      <c r="M42" s="139">
        <v>44810</v>
      </c>
      <c r="N42" s="139">
        <v>44817</v>
      </c>
      <c r="O42" s="139">
        <v>44824</v>
      </c>
      <c r="P42" s="139"/>
      <c r="Q42" s="139"/>
      <c r="R42" s="139"/>
      <c r="S42" s="139"/>
      <c r="T42" s="139"/>
      <c r="U42" s="139"/>
      <c r="V42" s="139"/>
      <c r="W42" s="139"/>
      <c r="X42" s="139"/>
      <c r="Y42" s="139"/>
      <c r="Z42" s="140"/>
      <c r="AA42" s="140"/>
      <c r="AB42" s="140"/>
      <c r="AC42" s="140"/>
      <c r="AD42" s="141"/>
      <c r="AE42" s="142"/>
    </row>
    <row r="43" spans="1:31" s="116" customFormat="1" ht="27.6" customHeight="1" x14ac:dyDescent="0.2">
      <c r="A43" s="253" t="s">
        <v>160</v>
      </c>
      <c r="B43" s="125" t="s">
        <v>161</v>
      </c>
      <c r="C43" s="126"/>
      <c r="D43" s="125">
        <v>2</v>
      </c>
      <c r="E43" s="125">
        <v>2</v>
      </c>
      <c r="F43" s="125">
        <v>13</v>
      </c>
      <c r="G43" s="125"/>
      <c r="H43" s="125"/>
      <c r="I43" s="125"/>
      <c r="J43" s="125"/>
      <c r="K43" s="125"/>
      <c r="L43" s="125"/>
      <c r="M43" s="125"/>
      <c r="N43" s="125"/>
      <c r="O43" s="125"/>
      <c r="P43" s="125"/>
      <c r="Q43" s="125"/>
      <c r="R43" s="125"/>
      <c r="S43" s="125"/>
      <c r="T43" s="125"/>
      <c r="U43" s="125"/>
      <c r="V43" s="125"/>
      <c r="W43" s="125"/>
      <c r="X43" s="125"/>
      <c r="Y43" s="125"/>
      <c r="Z43" s="115"/>
      <c r="AE43" s="127"/>
    </row>
    <row r="44" spans="1:31" ht="20.45" customHeight="1" x14ac:dyDescent="0.2">
      <c r="A44" s="254"/>
      <c r="B44" s="125" t="s">
        <v>204</v>
      </c>
      <c r="C44" s="126"/>
      <c r="D44" s="125"/>
      <c r="E44" s="125"/>
      <c r="F44" s="125">
        <v>5</v>
      </c>
      <c r="G44" s="125"/>
      <c r="H44" s="125"/>
      <c r="I44" s="125"/>
      <c r="J44" s="125"/>
      <c r="K44" s="125"/>
      <c r="L44" s="125"/>
      <c r="M44" s="125"/>
      <c r="N44" s="125"/>
      <c r="O44" s="125"/>
      <c r="P44" s="125"/>
      <c r="Q44" s="125"/>
      <c r="R44" s="125"/>
      <c r="S44" s="125"/>
      <c r="T44" s="125"/>
      <c r="U44" s="125"/>
      <c r="V44" s="125"/>
      <c r="W44" s="125"/>
      <c r="X44" s="125"/>
      <c r="Y44" s="125"/>
      <c r="AE44" s="124"/>
    </row>
    <row r="45" spans="1:31" ht="20.45" customHeight="1" x14ac:dyDescent="0.2">
      <c r="A45" s="254"/>
      <c r="B45" s="125" t="s">
        <v>164</v>
      </c>
      <c r="C45" s="126"/>
      <c r="D45" s="125"/>
      <c r="E45" s="125"/>
      <c r="F45" s="125">
        <v>6</v>
      </c>
      <c r="G45" s="125"/>
      <c r="H45" s="125"/>
      <c r="I45" s="125"/>
      <c r="J45" s="125"/>
      <c r="K45" s="125"/>
      <c r="L45" s="125"/>
      <c r="M45" s="125"/>
      <c r="N45" s="125"/>
      <c r="O45" s="125"/>
      <c r="P45" s="125"/>
      <c r="Q45" s="125"/>
      <c r="R45" s="125"/>
      <c r="S45" s="125"/>
      <c r="T45" s="125"/>
      <c r="U45" s="125"/>
      <c r="V45" s="125"/>
      <c r="W45" s="125"/>
      <c r="X45" s="125"/>
      <c r="Y45" s="125"/>
      <c r="Z45" s="117"/>
      <c r="AE45" s="124"/>
    </row>
    <row r="46" spans="1:31" ht="17.45" customHeight="1" x14ac:dyDescent="0.2">
      <c r="A46" s="255"/>
      <c r="B46" s="143" t="s">
        <v>165</v>
      </c>
      <c r="C46" s="143"/>
      <c r="D46" s="144"/>
      <c r="E46" s="144"/>
      <c r="F46" s="144"/>
      <c r="G46" s="144">
        <v>1</v>
      </c>
      <c r="H46" s="144">
        <v>5</v>
      </c>
      <c r="I46" s="144">
        <v>10</v>
      </c>
      <c r="J46" s="144">
        <v>7</v>
      </c>
      <c r="K46" s="144"/>
      <c r="L46" s="144">
        <v>3</v>
      </c>
      <c r="M46" s="144">
        <v>8</v>
      </c>
      <c r="N46" s="144"/>
      <c r="O46" s="144">
        <v>3</v>
      </c>
      <c r="P46" s="144">
        <v>2</v>
      </c>
      <c r="Q46" s="144">
        <v>6</v>
      </c>
      <c r="R46" s="144">
        <v>4</v>
      </c>
      <c r="S46" s="144">
        <v>4</v>
      </c>
      <c r="T46" s="144"/>
      <c r="U46" s="144"/>
      <c r="V46" s="144"/>
      <c r="W46" s="144"/>
      <c r="X46" s="144"/>
      <c r="Y46" s="144"/>
      <c r="AE46" s="124"/>
    </row>
    <row r="47" spans="1:31" ht="19.350000000000001" customHeight="1" x14ac:dyDescent="0.2">
      <c r="A47" s="259" t="s">
        <v>166</v>
      </c>
      <c r="B47" s="130" t="s">
        <v>167</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AE47" s="121"/>
    </row>
    <row r="48" spans="1:31" ht="1.35" hidden="1" customHeight="1" x14ac:dyDescent="0.2">
      <c r="A48" s="259"/>
      <c r="B48" s="132" t="s">
        <v>169</v>
      </c>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AE48" s="121"/>
    </row>
    <row r="49" spans="1:31" ht="18.75" customHeight="1" x14ac:dyDescent="0.2">
      <c r="A49" s="259"/>
      <c r="B49" s="132" t="s">
        <v>170</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AE49" s="121"/>
    </row>
    <row r="50" spans="1:31" ht="18.75" customHeight="1" x14ac:dyDescent="0.2">
      <c r="A50" s="259"/>
      <c r="B50" s="132" t="s">
        <v>171</v>
      </c>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AE50" s="121"/>
    </row>
    <row r="51" spans="1:31" ht="18.75" customHeight="1" x14ac:dyDescent="0.2">
      <c r="A51" s="259"/>
      <c r="B51" s="132" t="s">
        <v>172</v>
      </c>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AE51" s="121"/>
    </row>
    <row r="52" spans="1:31" ht="18.75" customHeight="1" x14ac:dyDescent="0.2">
      <c r="A52" s="258"/>
      <c r="B52" s="132" t="s">
        <v>173</v>
      </c>
      <c r="C52" s="129"/>
      <c r="D52" s="128"/>
      <c r="E52" s="128"/>
      <c r="F52" s="128"/>
      <c r="G52" s="128"/>
      <c r="H52" s="128"/>
      <c r="I52" s="128"/>
      <c r="J52" s="128"/>
      <c r="K52" s="128"/>
      <c r="L52" s="128"/>
      <c r="M52" s="128"/>
      <c r="N52" s="128"/>
      <c r="O52" s="128"/>
      <c r="P52" s="128"/>
      <c r="Q52" s="128"/>
      <c r="R52" s="128"/>
      <c r="S52" s="128"/>
      <c r="T52" s="128"/>
      <c r="U52" s="128"/>
      <c r="V52" s="128"/>
      <c r="W52" s="128"/>
      <c r="X52" s="128"/>
      <c r="Y52" s="128"/>
      <c r="AE52" s="121"/>
    </row>
    <row r="53" spans="1:31" ht="50.25" customHeight="1" x14ac:dyDescent="0.2">
      <c r="A53" s="133" t="s">
        <v>174</v>
      </c>
      <c r="B53" s="113"/>
      <c r="C53" s="113" t="s">
        <v>196</v>
      </c>
      <c r="D53" s="113" t="s">
        <v>246</v>
      </c>
      <c r="E53" s="113"/>
      <c r="F53" s="113"/>
      <c r="G53" s="113"/>
      <c r="H53" s="113"/>
      <c r="I53" s="113"/>
      <c r="J53" s="113"/>
      <c r="K53" s="113"/>
      <c r="L53" s="113"/>
      <c r="M53" s="113"/>
      <c r="N53" s="113"/>
      <c r="O53" s="113"/>
      <c r="P53" s="113"/>
      <c r="Q53" s="113"/>
      <c r="R53" s="113"/>
      <c r="S53" s="113"/>
      <c r="T53" s="113"/>
      <c r="U53" s="113"/>
      <c r="V53" s="113"/>
      <c r="W53" s="113"/>
      <c r="X53" s="113"/>
      <c r="Y53" s="113"/>
      <c r="Z53" s="250"/>
      <c r="AA53" s="250"/>
      <c r="AB53" s="113"/>
      <c r="AC53" s="113"/>
      <c r="AD53" s="145"/>
      <c r="AE53" s="135"/>
    </row>
    <row r="54" spans="1:31" ht="91.5" customHeight="1" x14ac:dyDescent="0.2">
      <c r="A54" s="113" t="s">
        <v>178</v>
      </c>
      <c r="B54" s="113"/>
      <c r="C54" s="113"/>
      <c r="D54" s="113" t="s">
        <v>951</v>
      </c>
      <c r="E54" s="113" t="s">
        <v>1021</v>
      </c>
      <c r="F54" s="113"/>
      <c r="G54" s="113" t="s">
        <v>185</v>
      </c>
      <c r="H54" s="113" t="s">
        <v>182</v>
      </c>
      <c r="I54" s="113" t="s">
        <v>1031</v>
      </c>
      <c r="J54" s="113" t="s">
        <v>1032</v>
      </c>
      <c r="K54" s="113"/>
      <c r="L54" s="113" t="s">
        <v>990</v>
      </c>
      <c r="M54" s="113" t="s">
        <v>1033</v>
      </c>
      <c r="N54" s="113"/>
      <c r="O54" s="113" t="s">
        <v>1034</v>
      </c>
      <c r="P54" s="113"/>
      <c r="Q54" s="113"/>
      <c r="R54" s="113"/>
      <c r="S54" s="113"/>
      <c r="T54" s="113"/>
      <c r="U54" s="113"/>
      <c r="V54" s="113"/>
      <c r="W54" s="113"/>
      <c r="X54" s="113"/>
      <c r="Y54" s="113"/>
      <c r="Z54" s="250"/>
      <c r="AA54" s="250"/>
      <c r="AB54" s="113"/>
      <c r="AC54" s="113"/>
      <c r="AD54" s="145"/>
      <c r="AE54" s="135"/>
    </row>
    <row r="55" spans="1:31" ht="86.25" customHeight="1" x14ac:dyDescent="0.2">
      <c r="A55" s="133" t="s">
        <v>191</v>
      </c>
      <c r="B55" s="113"/>
      <c r="C55" s="113"/>
      <c r="D55" s="113"/>
      <c r="E55" s="113"/>
      <c r="F55" s="113"/>
      <c r="G55" s="113"/>
      <c r="H55" s="113"/>
      <c r="I55" s="113"/>
      <c r="J55" s="113"/>
      <c r="K55" s="113"/>
      <c r="L55" s="113"/>
      <c r="M55" s="113"/>
      <c r="N55" s="113"/>
      <c r="O55" s="113"/>
      <c r="P55" s="16"/>
      <c r="Q55" s="113"/>
      <c r="R55" s="113"/>
      <c r="S55" s="113"/>
      <c r="T55" s="113"/>
      <c r="U55" s="113"/>
      <c r="V55" s="113"/>
      <c r="W55" s="113"/>
      <c r="X55" s="113"/>
      <c r="Y55" s="113"/>
      <c r="Z55" s="250"/>
      <c r="AA55" s="250"/>
      <c r="AB55" s="113"/>
      <c r="AC55" s="113"/>
      <c r="AD55" s="145"/>
      <c r="AE55" s="135"/>
    </row>
    <row r="56" spans="1:31" ht="12.75" x14ac:dyDescent="0.2">
      <c r="A56" s="133" t="s">
        <v>193</v>
      </c>
      <c r="B56" s="113"/>
      <c r="C56" s="113">
        <v>19</v>
      </c>
      <c r="D56" s="113">
        <v>25</v>
      </c>
      <c r="E56" s="113">
        <v>35</v>
      </c>
      <c r="F56" s="113">
        <v>56</v>
      </c>
      <c r="G56" s="113"/>
      <c r="H56" s="113"/>
      <c r="I56" s="113"/>
      <c r="J56" s="113"/>
      <c r="K56" s="113"/>
      <c r="L56" s="113"/>
      <c r="M56" s="113"/>
      <c r="N56" s="113"/>
      <c r="O56" s="113"/>
      <c r="P56" s="113"/>
      <c r="Q56" s="113"/>
      <c r="R56" s="113"/>
      <c r="S56" s="113"/>
      <c r="T56" s="113"/>
      <c r="U56" s="113"/>
      <c r="V56" s="113"/>
      <c r="W56" s="113"/>
      <c r="X56" s="113"/>
      <c r="Y56" s="113"/>
      <c r="Z56" s="250"/>
      <c r="AA56" s="250"/>
      <c r="AB56" s="113"/>
      <c r="AC56" s="113"/>
      <c r="AD56" s="145"/>
      <c r="AE56" s="135"/>
    </row>
    <row r="57" spans="1:31" ht="12.75" x14ac:dyDescent="0.2">
      <c r="A57" s="133" t="s">
        <v>194</v>
      </c>
      <c r="B57" s="113"/>
      <c r="C57" s="113">
        <v>22</v>
      </c>
      <c r="D57" s="113">
        <v>30</v>
      </c>
      <c r="E57" s="113">
        <v>48</v>
      </c>
      <c r="F57" s="113">
        <v>64</v>
      </c>
      <c r="G57" s="113"/>
      <c r="H57" s="113"/>
      <c r="I57" s="113"/>
      <c r="J57" s="113"/>
      <c r="K57" s="113"/>
      <c r="L57" s="113"/>
      <c r="M57" s="113"/>
      <c r="N57" s="113"/>
      <c r="O57" s="113"/>
      <c r="P57" s="113"/>
      <c r="Q57" s="113"/>
      <c r="R57" s="113"/>
      <c r="S57" s="113"/>
      <c r="T57" s="113"/>
      <c r="U57" s="113"/>
      <c r="V57" s="113"/>
      <c r="W57" s="113"/>
      <c r="X57" s="113"/>
      <c r="Y57" s="113"/>
      <c r="Z57" s="250"/>
      <c r="AA57" s="250"/>
      <c r="AB57" s="113"/>
      <c r="AC57" s="113"/>
      <c r="AD57" s="145"/>
      <c r="AE57" s="135"/>
    </row>
    <row r="58" spans="1:31" ht="159.75" customHeight="1" x14ac:dyDescent="0.2">
      <c r="A58" s="133" t="s">
        <v>195</v>
      </c>
      <c r="B58" s="113"/>
      <c r="C58" s="113"/>
      <c r="D58" s="113"/>
      <c r="E58" s="113"/>
      <c r="F58" s="113"/>
      <c r="G58" s="113"/>
      <c r="H58" s="113"/>
      <c r="I58" s="113"/>
      <c r="J58" s="113"/>
      <c r="K58" s="113"/>
      <c r="L58" s="113" t="s">
        <v>1035</v>
      </c>
      <c r="M58" s="113"/>
      <c r="N58" s="113"/>
      <c r="O58" s="113"/>
      <c r="P58" s="113"/>
      <c r="Q58" s="113"/>
      <c r="R58" s="113"/>
      <c r="S58" s="113"/>
      <c r="T58" s="113"/>
      <c r="U58" s="113"/>
      <c r="V58" s="113"/>
      <c r="W58" s="113"/>
      <c r="X58" s="113"/>
      <c r="Y58" s="113"/>
      <c r="Z58" s="250"/>
      <c r="AA58" s="113"/>
      <c r="AB58" s="113"/>
      <c r="AC58" s="113"/>
      <c r="AD58" s="145"/>
      <c r="AE58" s="135"/>
    </row>
    <row r="59" spans="1:31" ht="61.5" customHeight="1" x14ac:dyDescent="0.2">
      <c r="A59" s="256" t="s">
        <v>198</v>
      </c>
      <c r="B59" s="113"/>
      <c r="C59" s="113"/>
      <c r="D59" s="113"/>
      <c r="E59" s="113"/>
      <c r="F59" s="113"/>
      <c r="G59" s="113"/>
      <c r="H59" s="113"/>
      <c r="I59" s="113"/>
      <c r="J59" s="113"/>
      <c r="K59" s="113"/>
      <c r="L59" s="113"/>
      <c r="M59" s="113"/>
      <c r="N59" s="113"/>
      <c r="O59" s="113" t="s">
        <v>1036</v>
      </c>
      <c r="P59" s="113"/>
      <c r="Q59" s="113" t="s">
        <v>1037</v>
      </c>
      <c r="R59" s="113"/>
      <c r="S59" s="113"/>
      <c r="T59" s="113" t="s">
        <v>1038</v>
      </c>
      <c r="U59" s="113"/>
      <c r="V59" s="113"/>
      <c r="W59" s="113"/>
      <c r="X59" s="113"/>
      <c r="Y59" s="113"/>
      <c r="Z59" s="113"/>
      <c r="AA59" s="113"/>
      <c r="AB59" s="113"/>
      <c r="AC59" s="113"/>
      <c r="AD59" s="145"/>
      <c r="AE59" s="135"/>
    </row>
    <row r="60" spans="1:31" ht="25.5" x14ac:dyDescent="0.2">
      <c r="A60" s="257"/>
      <c r="B60" s="113" t="s">
        <v>202</v>
      </c>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37"/>
      <c r="AA60" s="137"/>
      <c r="AB60" s="113"/>
      <c r="AC60" s="137"/>
      <c r="AD60" s="138"/>
      <c r="AE60" s="121"/>
    </row>
    <row r="61" spans="1:31" ht="35.25" customHeight="1" x14ac:dyDescent="0.2">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AE61" s="121"/>
    </row>
    <row r="62" spans="1:31" ht="17.25" customHeight="1" x14ac:dyDescent="0.2">
      <c r="A62" s="114" t="s">
        <v>1039</v>
      </c>
      <c r="B62" s="139"/>
      <c r="C62" s="139">
        <v>44740</v>
      </c>
      <c r="D62" s="139">
        <v>44747</v>
      </c>
      <c r="E62" s="139">
        <v>44754</v>
      </c>
      <c r="F62" s="139">
        <v>44761</v>
      </c>
      <c r="G62" s="139">
        <v>44768</v>
      </c>
      <c r="H62" s="139">
        <v>44775</v>
      </c>
      <c r="I62" s="139">
        <v>44782</v>
      </c>
      <c r="J62" s="139">
        <v>44789</v>
      </c>
      <c r="K62" s="139">
        <v>44796</v>
      </c>
      <c r="L62" s="139">
        <v>44803</v>
      </c>
      <c r="M62" s="139">
        <v>44810</v>
      </c>
      <c r="N62" s="139">
        <v>44817</v>
      </c>
      <c r="O62" s="139">
        <v>44824</v>
      </c>
      <c r="P62" s="139"/>
      <c r="Q62" s="139"/>
      <c r="R62" s="139"/>
      <c r="S62" s="139"/>
      <c r="T62" s="139"/>
      <c r="U62" s="139"/>
      <c r="V62" s="139"/>
      <c r="W62" s="139"/>
      <c r="X62" s="139"/>
      <c r="Y62" s="139"/>
      <c r="Z62" s="140"/>
      <c r="AA62" s="140"/>
      <c r="AB62" s="140"/>
      <c r="AC62" s="140"/>
      <c r="AD62" s="141"/>
      <c r="AE62" s="142"/>
    </row>
    <row r="63" spans="1:31" s="116" customFormat="1" ht="27.6" customHeight="1" x14ac:dyDescent="0.2">
      <c r="A63" s="253" t="s">
        <v>160</v>
      </c>
      <c r="B63" s="125" t="s">
        <v>161</v>
      </c>
      <c r="C63" s="126"/>
      <c r="D63" s="125" t="s">
        <v>196</v>
      </c>
      <c r="E63" s="125">
        <v>4</v>
      </c>
      <c r="F63" s="125">
        <v>19</v>
      </c>
      <c r="G63" s="125"/>
      <c r="H63" s="125"/>
      <c r="I63" s="125"/>
      <c r="J63" s="125"/>
      <c r="K63" s="125"/>
      <c r="L63" s="125"/>
      <c r="M63" s="125"/>
      <c r="N63" s="125"/>
      <c r="O63" s="125"/>
      <c r="P63" s="125"/>
      <c r="Q63" s="125"/>
      <c r="R63" s="125"/>
      <c r="S63" s="125"/>
      <c r="T63" s="125"/>
      <c r="U63" s="125"/>
      <c r="V63" s="125"/>
      <c r="W63" s="125"/>
      <c r="X63" s="125"/>
      <c r="Y63" s="125"/>
      <c r="Z63" s="115"/>
      <c r="AE63" s="127"/>
    </row>
    <row r="64" spans="1:31" ht="20.45" customHeight="1" x14ac:dyDescent="0.2">
      <c r="A64" s="254"/>
      <c r="B64" s="125" t="s">
        <v>204</v>
      </c>
      <c r="C64" s="126"/>
      <c r="D64" s="125"/>
      <c r="E64" s="125">
        <v>1</v>
      </c>
      <c r="F64" s="125">
        <v>4</v>
      </c>
      <c r="G64" s="125"/>
      <c r="H64" s="125"/>
      <c r="I64" s="125"/>
      <c r="J64" s="125"/>
      <c r="K64" s="125"/>
      <c r="L64" s="125"/>
      <c r="M64" s="125"/>
      <c r="N64" s="125"/>
      <c r="O64" s="125"/>
      <c r="P64" s="125"/>
      <c r="Q64" s="125"/>
      <c r="R64" s="125"/>
      <c r="S64" s="125"/>
      <c r="T64" s="125"/>
      <c r="U64" s="125"/>
      <c r="V64" s="125"/>
      <c r="W64" s="125"/>
      <c r="X64" s="125"/>
      <c r="Y64" s="125"/>
      <c r="AE64" s="124"/>
    </row>
    <row r="65" spans="1:31" ht="20.45" customHeight="1" x14ac:dyDescent="0.2">
      <c r="A65" s="254"/>
      <c r="B65" s="125" t="s">
        <v>164</v>
      </c>
      <c r="C65" s="126"/>
      <c r="D65" s="125"/>
      <c r="E65" s="125"/>
      <c r="F65" s="125">
        <v>8</v>
      </c>
      <c r="G65" s="125"/>
      <c r="H65" s="125"/>
      <c r="I65" s="125"/>
      <c r="J65" s="125"/>
      <c r="K65" s="125"/>
      <c r="L65" s="125"/>
      <c r="M65" s="125"/>
      <c r="N65" s="125"/>
      <c r="O65" s="125"/>
      <c r="P65" s="125"/>
      <c r="Q65" s="125"/>
      <c r="R65" s="125"/>
      <c r="S65" s="125"/>
      <c r="T65" s="125"/>
      <c r="U65" s="125"/>
      <c r="V65" s="125"/>
      <c r="W65" s="125"/>
      <c r="X65" s="125"/>
      <c r="Y65" s="125"/>
      <c r="Z65" s="117"/>
      <c r="AE65" s="124"/>
    </row>
    <row r="66" spans="1:31" ht="17.45" customHeight="1" x14ac:dyDescent="0.2">
      <c r="A66" s="255"/>
      <c r="B66" s="143" t="s">
        <v>165</v>
      </c>
      <c r="C66" s="143"/>
      <c r="D66" s="144"/>
      <c r="E66" s="144"/>
      <c r="F66" s="144"/>
      <c r="G66" s="144">
        <v>0</v>
      </c>
      <c r="H66" s="144">
        <v>7</v>
      </c>
      <c r="I66" s="144">
        <v>9</v>
      </c>
      <c r="J66" s="144">
        <v>8</v>
      </c>
      <c r="K66" s="144"/>
      <c r="L66" s="144">
        <v>4</v>
      </c>
      <c r="M66" s="144">
        <v>6</v>
      </c>
      <c r="N66" s="144"/>
      <c r="O66" s="144">
        <v>5</v>
      </c>
      <c r="P66" s="144">
        <v>9</v>
      </c>
      <c r="Q66" s="144">
        <v>16</v>
      </c>
      <c r="R66" s="144">
        <v>8</v>
      </c>
      <c r="S66" s="144">
        <v>4</v>
      </c>
      <c r="T66" s="144"/>
      <c r="U66" s="144"/>
      <c r="V66" s="144"/>
      <c r="W66" s="144"/>
      <c r="X66" s="144"/>
      <c r="Y66" s="144"/>
      <c r="AE66" s="124"/>
    </row>
    <row r="67" spans="1:31" ht="19.350000000000001" customHeight="1" x14ac:dyDescent="0.2">
      <c r="A67" s="259" t="s">
        <v>166</v>
      </c>
      <c r="B67" s="130" t="s">
        <v>167</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AE67" s="121"/>
    </row>
    <row r="68" spans="1:31" ht="1.35" hidden="1" customHeight="1" x14ac:dyDescent="0.2">
      <c r="A68" s="259"/>
      <c r="B68" s="132" t="s">
        <v>169</v>
      </c>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AE68" s="121"/>
    </row>
    <row r="69" spans="1:31" ht="18.75" customHeight="1" x14ac:dyDescent="0.2">
      <c r="A69" s="259"/>
      <c r="B69" s="132" t="s">
        <v>170</v>
      </c>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AE69" s="121"/>
    </row>
    <row r="70" spans="1:31" ht="18.75" customHeight="1" x14ac:dyDescent="0.2">
      <c r="A70" s="259"/>
      <c r="B70" s="132" t="s">
        <v>171</v>
      </c>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AE70" s="121"/>
    </row>
    <row r="71" spans="1:31" ht="18.75" customHeight="1" x14ac:dyDescent="0.2">
      <c r="A71" s="259"/>
      <c r="B71" s="132" t="s">
        <v>172</v>
      </c>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AE71" s="121"/>
    </row>
    <row r="72" spans="1:31" ht="18.75" customHeight="1" x14ac:dyDescent="0.2">
      <c r="A72" s="258"/>
      <c r="B72" s="132" t="s">
        <v>173</v>
      </c>
      <c r="C72" s="129"/>
      <c r="D72" s="128"/>
      <c r="E72" s="128"/>
      <c r="F72" s="128"/>
      <c r="G72" s="128"/>
      <c r="H72" s="128"/>
      <c r="I72" s="128"/>
      <c r="J72" s="128"/>
      <c r="K72" s="128"/>
      <c r="L72" s="128"/>
      <c r="M72" s="128"/>
      <c r="N72" s="128"/>
      <c r="O72" s="128"/>
      <c r="P72" s="128"/>
      <c r="Q72" s="128"/>
      <c r="R72" s="128"/>
      <c r="S72" s="128"/>
      <c r="T72" s="128"/>
      <c r="U72" s="128"/>
      <c r="V72" s="128"/>
      <c r="W72" s="128"/>
      <c r="X72" s="128"/>
      <c r="Y72" s="128"/>
      <c r="AE72" s="121"/>
    </row>
    <row r="73" spans="1:31" ht="48.75" customHeight="1" x14ac:dyDescent="0.2">
      <c r="A73" s="133" t="s">
        <v>174</v>
      </c>
      <c r="B73" s="113"/>
      <c r="C73" s="113" t="s">
        <v>266</v>
      </c>
      <c r="D73" s="113" t="s">
        <v>196</v>
      </c>
      <c r="E73" s="113"/>
      <c r="F73" s="113"/>
      <c r="G73" s="113"/>
      <c r="H73" s="113"/>
      <c r="I73" s="113"/>
      <c r="J73" s="113"/>
      <c r="K73" s="113"/>
      <c r="L73" s="113"/>
      <c r="M73" s="113"/>
      <c r="N73" s="113"/>
      <c r="O73" s="113"/>
      <c r="P73" s="113"/>
      <c r="Q73" s="113"/>
      <c r="R73" s="113"/>
      <c r="S73" s="113"/>
      <c r="T73" s="113"/>
      <c r="U73" s="113"/>
      <c r="V73" s="113"/>
      <c r="W73" s="113"/>
      <c r="X73" s="113"/>
      <c r="Y73" s="113"/>
      <c r="Z73" s="250"/>
      <c r="AA73" s="250"/>
      <c r="AB73" s="113"/>
      <c r="AC73" s="113"/>
      <c r="AD73" s="145"/>
      <c r="AE73" s="135"/>
    </row>
    <row r="74" spans="1:31" ht="90.75" customHeight="1" x14ac:dyDescent="0.2">
      <c r="A74" s="113" t="s">
        <v>178</v>
      </c>
      <c r="B74" s="113"/>
      <c r="C74" s="113"/>
      <c r="D74" s="113" t="s">
        <v>1040</v>
      </c>
      <c r="E74" s="113"/>
      <c r="F74" s="113"/>
      <c r="G74" s="113"/>
      <c r="H74" s="113"/>
      <c r="I74" s="113" t="s">
        <v>1031</v>
      </c>
      <c r="J74" s="113"/>
      <c r="K74" s="113"/>
      <c r="L74" s="113" t="s">
        <v>210</v>
      </c>
      <c r="M74" s="113" t="s">
        <v>1041</v>
      </c>
      <c r="N74" s="113"/>
      <c r="O74" s="113" t="s">
        <v>1042</v>
      </c>
      <c r="P74" s="113"/>
      <c r="Q74" s="113"/>
      <c r="R74" s="113"/>
      <c r="S74" s="113"/>
      <c r="T74" s="113"/>
      <c r="U74" s="113"/>
      <c r="V74" s="113"/>
      <c r="W74" s="113"/>
      <c r="X74" s="113"/>
      <c r="Y74" s="113"/>
      <c r="Z74" s="250"/>
      <c r="AA74" s="250"/>
      <c r="AB74" s="113"/>
      <c r="AC74" s="113"/>
      <c r="AD74" s="145"/>
      <c r="AE74" s="135"/>
    </row>
    <row r="75" spans="1:31" ht="87" customHeight="1" x14ac:dyDescent="0.2">
      <c r="A75" s="133" t="s">
        <v>191</v>
      </c>
      <c r="B75" s="113"/>
      <c r="C75" s="113"/>
      <c r="D75" s="113"/>
      <c r="E75" s="113"/>
      <c r="F75" s="113"/>
      <c r="G75" s="113"/>
      <c r="H75" s="113"/>
      <c r="I75" s="113"/>
      <c r="J75" s="113"/>
      <c r="K75" s="113"/>
      <c r="L75" s="113"/>
      <c r="M75" s="113"/>
      <c r="N75" s="113"/>
      <c r="O75" s="113"/>
      <c r="P75" s="16"/>
      <c r="Q75" s="113"/>
      <c r="R75" s="113"/>
      <c r="S75" s="113"/>
      <c r="T75" s="113"/>
      <c r="U75" s="113"/>
      <c r="V75" s="113"/>
      <c r="W75" s="113"/>
      <c r="X75" s="113"/>
      <c r="Y75" s="113"/>
      <c r="Z75" s="250"/>
      <c r="AA75" s="250"/>
      <c r="AB75" s="113"/>
      <c r="AC75" s="113"/>
      <c r="AD75" s="145"/>
      <c r="AE75" s="135"/>
    </row>
    <row r="76" spans="1:31" ht="12.75" x14ac:dyDescent="0.2">
      <c r="A76" s="133" t="s">
        <v>193</v>
      </c>
      <c r="B76" s="113"/>
      <c r="C76" s="113">
        <v>13</v>
      </c>
      <c r="D76" s="113">
        <v>22</v>
      </c>
      <c r="E76" s="113">
        <v>44</v>
      </c>
      <c r="F76" s="113">
        <v>60</v>
      </c>
      <c r="G76" s="113"/>
      <c r="H76" s="113"/>
      <c r="I76" s="113"/>
      <c r="J76" s="113"/>
      <c r="K76" s="113"/>
      <c r="L76" s="113"/>
      <c r="M76" s="113"/>
      <c r="N76" s="113"/>
      <c r="O76" s="113"/>
      <c r="P76" s="113"/>
      <c r="Q76" s="113"/>
      <c r="R76" s="113"/>
      <c r="S76" s="113"/>
      <c r="T76" s="113"/>
      <c r="U76" s="113"/>
      <c r="V76" s="113"/>
      <c r="W76" s="113"/>
      <c r="X76" s="113"/>
      <c r="Y76" s="113"/>
      <c r="Z76" s="250"/>
      <c r="AA76" s="250"/>
      <c r="AB76" s="113"/>
      <c r="AC76" s="113"/>
      <c r="AD76" s="145"/>
      <c r="AE76" s="135"/>
    </row>
    <row r="77" spans="1:31" ht="12.75" x14ac:dyDescent="0.2">
      <c r="A77" s="133" t="s">
        <v>194</v>
      </c>
      <c r="B77" s="113"/>
      <c r="C77" s="113">
        <v>18</v>
      </c>
      <c r="D77" s="113">
        <v>31</v>
      </c>
      <c r="E77" s="113">
        <v>54</v>
      </c>
      <c r="F77" s="113">
        <v>93</v>
      </c>
      <c r="G77" s="113"/>
      <c r="H77" s="113"/>
      <c r="I77" s="113"/>
      <c r="J77" s="113"/>
      <c r="K77" s="113"/>
      <c r="L77" s="113"/>
      <c r="M77" s="113"/>
      <c r="N77" s="113"/>
      <c r="O77" s="113"/>
      <c r="P77" s="113"/>
      <c r="Q77" s="113"/>
      <c r="R77" s="113"/>
      <c r="S77" s="113"/>
      <c r="T77" s="113"/>
      <c r="U77" s="113"/>
      <c r="V77" s="113"/>
      <c r="W77" s="113"/>
      <c r="X77" s="113"/>
      <c r="Y77" s="113"/>
      <c r="Z77" s="250"/>
      <c r="AA77" s="250"/>
      <c r="AB77" s="113"/>
      <c r="AC77" s="113"/>
      <c r="AD77" s="145"/>
      <c r="AE77" s="135"/>
    </row>
    <row r="78" spans="1:31" ht="154.5" customHeight="1" x14ac:dyDescent="0.2">
      <c r="A78" s="133" t="s">
        <v>195</v>
      </c>
      <c r="B78" s="113"/>
      <c r="C78" s="113"/>
      <c r="D78" s="113"/>
      <c r="E78" s="113"/>
      <c r="F78" s="113"/>
      <c r="G78" s="113"/>
      <c r="H78" s="113"/>
      <c r="I78" s="113"/>
      <c r="J78" s="113"/>
      <c r="K78" s="113"/>
      <c r="L78" s="113" t="s">
        <v>1043</v>
      </c>
      <c r="M78" s="113"/>
      <c r="N78" s="113"/>
      <c r="O78" s="113"/>
      <c r="P78" s="113"/>
      <c r="Q78" s="113" t="s">
        <v>1044</v>
      </c>
      <c r="R78" s="113"/>
      <c r="S78" s="113"/>
      <c r="T78" s="113"/>
      <c r="U78" s="113"/>
      <c r="V78" s="113"/>
      <c r="W78" s="113"/>
      <c r="X78" s="113"/>
      <c r="Y78" s="113"/>
      <c r="Z78" s="250"/>
      <c r="AA78" s="113"/>
      <c r="AB78" s="113"/>
      <c r="AC78" s="113"/>
      <c r="AD78" s="145"/>
      <c r="AE78" s="135"/>
    </row>
    <row r="79" spans="1:31" ht="69" customHeight="1" x14ac:dyDescent="0.2">
      <c r="A79" s="256" t="s">
        <v>198</v>
      </c>
      <c r="B79" s="113"/>
      <c r="C79" s="113"/>
      <c r="D79" s="113"/>
      <c r="E79" s="113"/>
      <c r="F79" s="113"/>
      <c r="G79" s="113"/>
      <c r="H79" s="113"/>
      <c r="I79" s="113"/>
      <c r="J79" s="113"/>
      <c r="K79" s="113"/>
      <c r="L79" s="113"/>
      <c r="M79" s="113"/>
      <c r="N79" s="113"/>
      <c r="O79" s="113" t="s">
        <v>1045</v>
      </c>
      <c r="P79" s="113" t="s">
        <v>1046</v>
      </c>
      <c r="Q79" s="113"/>
      <c r="R79" s="113"/>
      <c r="S79" s="113"/>
      <c r="T79" s="113" t="s">
        <v>1047</v>
      </c>
      <c r="U79" s="113"/>
      <c r="V79" s="113"/>
      <c r="W79" s="113"/>
      <c r="X79" s="113"/>
      <c r="Y79" s="113"/>
      <c r="Z79" s="250"/>
      <c r="AA79" s="113"/>
      <c r="AB79" s="113"/>
      <c r="AC79" s="113"/>
      <c r="AD79" s="145"/>
      <c r="AE79" s="135"/>
    </row>
    <row r="80" spans="1:31" ht="18" customHeight="1" x14ac:dyDescent="0.2">
      <c r="A80" s="257"/>
      <c r="B80" s="113" t="s">
        <v>202</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37"/>
      <c r="AA80" s="137"/>
      <c r="AB80" s="137"/>
      <c r="AC80" s="137"/>
      <c r="AD80" s="138"/>
      <c r="AE80" s="121"/>
    </row>
    <row r="81" spans="1:31" ht="33.75" customHeight="1" x14ac:dyDescent="0.2">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AE81" s="121"/>
    </row>
    <row r="82" spans="1:31" ht="12.75" x14ac:dyDescent="0.2">
      <c r="A82" s="114" t="s">
        <v>1048</v>
      </c>
      <c r="B82" s="139"/>
      <c r="C82" s="139">
        <v>44740</v>
      </c>
      <c r="D82" s="139">
        <v>44747</v>
      </c>
      <c r="E82" s="139">
        <v>44754</v>
      </c>
      <c r="F82" s="139">
        <v>44761</v>
      </c>
      <c r="G82" s="139">
        <v>44768</v>
      </c>
      <c r="H82" s="139">
        <v>44775</v>
      </c>
      <c r="I82" s="139">
        <v>44782</v>
      </c>
      <c r="J82" s="139">
        <v>44789</v>
      </c>
      <c r="K82" s="139">
        <v>44796</v>
      </c>
      <c r="L82" s="139">
        <v>44803</v>
      </c>
      <c r="M82" s="139">
        <v>44810</v>
      </c>
      <c r="N82" s="139">
        <v>44817</v>
      </c>
      <c r="O82" s="139">
        <v>44824</v>
      </c>
      <c r="P82" s="139"/>
      <c r="Q82" s="139"/>
      <c r="R82" s="139"/>
      <c r="S82" s="139"/>
      <c r="T82" s="139"/>
      <c r="U82" s="139"/>
      <c r="V82" s="139"/>
      <c r="W82" s="139"/>
      <c r="X82" s="139"/>
      <c r="Y82" s="139"/>
      <c r="Z82" s="140"/>
      <c r="AA82" s="140"/>
      <c r="AB82" s="140"/>
      <c r="AC82" s="140"/>
      <c r="AD82" s="141"/>
      <c r="AE82" s="142"/>
    </row>
    <row r="83" spans="1:31" s="116" customFormat="1" ht="27.6" customHeight="1" x14ac:dyDescent="0.2">
      <c r="A83" s="253" t="s">
        <v>160</v>
      </c>
      <c r="B83" s="125" t="s">
        <v>161</v>
      </c>
      <c r="C83" s="126"/>
      <c r="D83" s="125">
        <v>2</v>
      </c>
      <c r="E83" s="125">
        <v>2</v>
      </c>
      <c r="F83" s="125" t="s">
        <v>730</v>
      </c>
      <c r="G83" s="125" t="s">
        <v>730</v>
      </c>
      <c r="H83" s="125" t="s">
        <v>730</v>
      </c>
      <c r="I83" s="125" t="s">
        <v>730</v>
      </c>
      <c r="J83" s="125" t="s">
        <v>730</v>
      </c>
      <c r="K83" s="125" t="s">
        <v>730</v>
      </c>
      <c r="L83" s="125" t="s">
        <v>730</v>
      </c>
      <c r="M83" s="125" t="s">
        <v>730</v>
      </c>
      <c r="N83" s="125" t="s">
        <v>730</v>
      </c>
      <c r="O83" s="125" t="s">
        <v>730</v>
      </c>
      <c r="P83" s="125" t="s">
        <v>730</v>
      </c>
      <c r="Q83" s="125" t="s">
        <v>730</v>
      </c>
      <c r="R83" s="125" t="s">
        <v>730</v>
      </c>
      <c r="S83" s="125" t="s">
        <v>730</v>
      </c>
      <c r="T83" s="125" t="s">
        <v>730</v>
      </c>
      <c r="U83" s="125" t="s">
        <v>730</v>
      </c>
      <c r="V83" s="125" t="s">
        <v>730</v>
      </c>
      <c r="W83" s="125"/>
      <c r="X83" s="125"/>
      <c r="Y83" s="125"/>
      <c r="Z83" s="115"/>
      <c r="AE83" s="127"/>
    </row>
    <row r="84" spans="1:31" ht="20.45" customHeight="1" x14ac:dyDescent="0.2">
      <c r="A84" s="254"/>
      <c r="B84" s="125" t="s">
        <v>204</v>
      </c>
      <c r="C84" s="126"/>
      <c r="D84" s="125"/>
      <c r="E84" s="125"/>
      <c r="F84" s="125"/>
      <c r="G84" s="125"/>
      <c r="H84" s="125"/>
      <c r="I84" s="125"/>
      <c r="J84" s="125"/>
      <c r="K84" s="125"/>
      <c r="L84" s="125"/>
      <c r="M84" s="125"/>
      <c r="N84" s="125"/>
      <c r="O84" s="125"/>
      <c r="P84" s="125"/>
      <c r="Q84" s="125"/>
      <c r="R84" s="125"/>
      <c r="S84" s="125"/>
      <c r="T84" s="125"/>
      <c r="U84" s="125"/>
      <c r="V84" s="125"/>
      <c r="W84" s="125"/>
      <c r="X84" s="125"/>
      <c r="Y84" s="125"/>
      <c r="AE84" s="124"/>
    </row>
    <row r="85" spans="1:31" ht="20.45" customHeight="1" x14ac:dyDescent="0.2">
      <c r="A85" s="254"/>
      <c r="B85" s="125" t="s">
        <v>164</v>
      </c>
      <c r="C85" s="126"/>
      <c r="D85" s="125"/>
      <c r="E85" s="125"/>
      <c r="F85" s="125"/>
      <c r="G85" s="125"/>
      <c r="H85" s="125"/>
      <c r="I85" s="125"/>
      <c r="J85" s="125"/>
      <c r="K85" s="125"/>
      <c r="L85" s="125"/>
      <c r="M85" s="125"/>
      <c r="N85" s="125"/>
      <c r="O85" s="125"/>
      <c r="P85" s="125"/>
      <c r="Q85" s="125"/>
      <c r="R85" s="125"/>
      <c r="S85" s="125"/>
      <c r="T85" s="125"/>
      <c r="U85" s="125"/>
      <c r="V85" s="125"/>
      <c r="W85" s="125"/>
      <c r="X85" s="125"/>
      <c r="Y85" s="125"/>
      <c r="Z85" s="117"/>
      <c r="AE85" s="124"/>
    </row>
    <row r="86" spans="1:31" ht="17.45" customHeight="1" x14ac:dyDescent="0.2">
      <c r="A86" s="255"/>
      <c r="B86" s="143" t="s">
        <v>165</v>
      </c>
      <c r="C86" s="143"/>
      <c r="D86" s="144"/>
      <c r="E86" s="144"/>
      <c r="F86" s="144"/>
      <c r="G86" s="144"/>
      <c r="H86" s="144"/>
      <c r="I86" s="144"/>
      <c r="J86" s="144"/>
      <c r="K86" s="144"/>
      <c r="L86" s="144"/>
      <c r="M86" s="144"/>
      <c r="N86" s="144"/>
      <c r="O86" s="144"/>
      <c r="P86" s="144"/>
      <c r="Q86" s="144"/>
      <c r="R86" s="144"/>
      <c r="S86" s="144"/>
      <c r="T86" s="144"/>
      <c r="U86" s="144"/>
      <c r="V86" s="144"/>
      <c r="W86" s="144"/>
      <c r="X86" s="144"/>
      <c r="Y86" s="144"/>
      <c r="AE86" s="124"/>
    </row>
    <row r="87" spans="1:31" ht="19.350000000000001" customHeight="1" x14ac:dyDescent="0.2">
      <c r="A87" s="259" t="s">
        <v>166</v>
      </c>
      <c r="B87" s="130" t="s">
        <v>167</v>
      </c>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AE87" s="121"/>
    </row>
    <row r="88" spans="1:31" ht="1.35" hidden="1" customHeight="1" x14ac:dyDescent="0.2">
      <c r="A88" s="259"/>
      <c r="B88" s="132" t="s">
        <v>169</v>
      </c>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AE88" s="121"/>
    </row>
    <row r="89" spans="1:31" ht="18.75" customHeight="1" x14ac:dyDescent="0.2">
      <c r="A89" s="259"/>
      <c r="B89" s="132" t="s">
        <v>170</v>
      </c>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AE89" s="121"/>
    </row>
    <row r="90" spans="1:31" ht="18.75" customHeight="1" x14ac:dyDescent="0.2">
      <c r="A90" s="259"/>
      <c r="B90" s="132" t="s">
        <v>171</v>
      </c>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AE90" s="121"/>
    </row>
    <row r="91" spans="1:31" ht="18.75" customHeight="1" x14ac:dyDescent="0.2">
      <c r="A91" s="259"/>
      <c r="B91" s="132" t="s">
        <v>172</v>
      </c>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AE91" s="121"/>
    </row>
    <row r="92" spans="1:31" ht="18.75" customHeight="1" x14ac:dyDescent="0.2">
      <c r="A92" s="258"/>
      <c r="B92" s="132" t="s">
        <v>173</v>
      </c>
      <c r="C92" s="129"/>
      <c r="D92" s="128"/>
      <c r="E92" s="128"/>
      <c r="F92" s="128"/>
      <c r="G92" s="128"/>
      <c r="H92" s="128"/>
      <c r="I92" s="128"/>
      <c r="J92" s="128"/>
      <c r="K92" s="128"/>
      <c r="L92" s="128"/>
      <c r="M92" s="128"/>
      <c r="N92" s="128"/>
      <c r="O92" s="128"/>
      <c r="P92" s="128"/>
      <c r="Q92" s="128"/>
      <c r="R92" s="128"/>
      <c r="S92" s="128"/>
      <c r="T92" s="128"/>
      <c r="U92" s="128"/>
      <c r="V92" s="128"/>
      <c r="W92" s="128"/>
      <c r="X92" s="128"/>
      <c r="Y92" s="128"/>
      <c r="AE92" s="121"/>
    </row>
    <row r="93" spans="1:31" ht="48.75" customHeight="1" x14ac:dyDescent="0.2">
      <c r="A93" s="133" t="s">
        <v>174</v>
      </c>
      <c r="B93" s="113"/>
      <c r="C93" s="113" t="s">
        <v>598</v>
      </c>
      <c r="D93" s="113" t="s">
        <v>957</v>
      </c>
      <c r="E93" s="113"/>
      <c r="F93" s="113"/>
      <c r="G93" s="113"/>
      <c r="H93" s="113"/>
      <c r="I93" s="113"/>
      <c r="J93" s="113"/>
      <c r="K93" s="113"/>
      <c r="L93" s="113"/>
      <c r="M93" s="113"/>
      <c r="N93" s="113"/>
      <c r="O93" s="113"/>
      <c r="P93" s="113"/>
      <c r="Q93" s="113"/>
      <c r="R93" s="113"/>
      <c r="S93" s="113"/>
      <c r="T93" s="113"/>
      <c r="U93" s="113"/>
      <c r="V93" s="113"/>
      <c r="W93" s="113"/>
      <c r="X93" s="113"/>
      <c r="Y93" s="113"/>
      <c r="Z93" s="250"/>
      <c r="AA93" s="250"/>
      <c r="AB93" s="113"/>
      <c r="AC93" s="113"/>
      <c r="AD93" s="145"/>
      <c r="AE93" s="135"/>
    </row>
    <row r="94" spans="1:31" ht="93.75" customHeight="1" x14ac:dyDescent="0.2">
      <c r="A94" s="113" t="s">
        <v>178</v>
      </c>
      <c r="B94" s="113"/>
      <c r="C94" s="113"/>
      <c r="D94" s="113"/>
      <c r="E94" s="113"/>
      <c r="F94" s="113" t="s">
        <v>1049</v>
      </c>
      <c r="G94" s="99" t="s">
        <v>730</v>
      </c>
      <c r="H94" s="99" t="s">
        <v>730</v>
      </c>
      <c r="I94" s="99" t="s">
        <v>730</v>
      </c>
      <c r="J94" s="99" t="s">
        <v>730</v>
      </c>
      <c r="K94" s="99" t="s">
        <v>730</v>
      </c>
      <c r="L94" s="99" t="s">
        <v>730</v>
      </c>
      <c r="M94" s="99" t="s">
        <v>730</v>
      </c>
      <c r="N94" s="99" t="s">
        <v>730</v>
      </c>
      <c r="O94" s="99" t="s">
        <v>730</v>
      </c>
      <c r="P94" s="113"/>
      <c r="Q94" s="113"/>
      <c r="R94" s="113"/>
      <c r="S94" s="113"/>
      <c r="T94" s="113"/>
      <c r="U94" s="113"/>
      <c r="V94" s="113"/>
      <c r="W94" s="113"/>
      <c r="X94" s="113"/>
      <c r="Y94" s="113"/>
      <c r="Z94" s="250"/>
      <c r="AA94" s="250"/>
      <c r="AB94" s="113"/>
      <c r="AC94" s="113"/>
      <c r="AD94" s="145"/>
      <c r="AE94" s="135"/>
    </row>
    <row r="95" spans="1:31" ht="84" customHeight="1" x14ac:dyDescent="0.2">
      <c r="A95" s="133" t="s">
        <v>191</v>
      </c>
      <c r="B95" s="113"/>
      <c r="C95" s="113"/>
      <c r="D95" s="113" t="s">
        <v>219</v>
      </c>
      <c r="E95" s="113" t="s">
        <v>1050</v>
      </c>
      <c r="F95" s="113"/>
      <c r="G95" s="113"/>
      <c r="H95" s="113"/>
      <c r="I95" s="113"/>
      <c r="J95" s="113"/>
      <c r="K95" s="113"/>
      <c r="L95" s="113"/>
      <c r="M95" s="113"/>
      <c r="N95" s="113"/>
      <c r="O95" s="113"/>
      <c r="P95" s="16"/>
      <c r="Q95" s="113"/>
      <c r="R95" s="113"/>
      <c r="S95" s="113"/>
      <c r="T95" s="113"/>
      <c r="U95" s="113"/>
      <c r="V95" s="113"/>
      <c r="W95" s="113"/>
      <c r="X95" s="113"/>
      <c r="Y95" s="113"/>
      <c r="Z95" s="250"/>
      <c r="AA95" s="250"/>
      <c r="AB95" s="113"/>
      <c r="AC95" s="113"/>
      <c r="AD95" s="145"/>
      <c r="AE95" s="135"/>
    </row>
    <row r="96" spans="1:31" ht="12.75" x14ac:dyDescent="0.2">
      <c r="A96" s="133" t="s">
        <v>193</v>
      </c>
      <c r="B96" s="113"/>
      <c r="C96" s="113">
        <v>13</v>
      </c>
      <c r="D96" s="113">
        <v>22</v>
      </c>
      <c r="E96" s="113">
        <v>31</v>
      </c>
      <c r="F96" s="113"/>
      <c r="G96" s="113"/>
      <c r="H96" s="113"/>
      <c r="I96" s="113"/>
      <c r="J96" s="113"/>
      <c r="K96" s="113"/>
      <c r="L96" s="113"/>
      <c r="M96" s="113"/>
      <c r="N96" s="113"/>
      <c r="O96" s="113"/>
      <c r="P96" s="113"/>
      <c r="Q96" s="113"/>
      <c r="R96" s="113"/>
      <c r="S96" s="113"/>
      <c r="T96" s="113"/>
      <c r="U96" s="113"/>
      <c r="V96" s="113"/>
      <c r="W96" s="113"/>
      <c r="X96" s="113"/>
      <c r="Y96" s="113"/>
      <c r="Z96" s="250"/>
      <c r="AA96" s="250"/>
      <c r="AB96" s="113"/>
      <c r="AC96" s="113"/>
      <c r="AD96" s="145"/>
      <c r="AE96" s="135"/>
    </row>
    <row r="97" spans="1:31" ht="12.75" x14ac:dyDescent="0.2">
      <c r="A97" s="133" t="s">
        <v>194</v>
      </c>
      <c r="B97" s="113"/>
      <c r="C97" s="113">
        <v>17</v>
      </c>
      <c r="D97" s="113">
        <v>32</v>
      </c>
      <c r="E97" s="113">
        <v>35</v>
      </c>
      <c r="F97" s="113"/>
      <c r="G97" s="113"/>
      <c r="H97" s="113"/>
      <c r="I97" s="113"/>
      <c r="J97" s="113"/>
      <c r="K97" s="113"/>
      <c r="L97" s="113"/>
      <c r="M97" s="113"/>
      <c r="N97" s="113"/>
      <c r="O97" s="113"/>
      <c r="P97" s="113"/>
      <c r="Q97" s="113"/>
      <c r="R97" s="113"/>
      <c r="S97" s="113"/>
      <c r="T97" s="113"/>
      <c r="U97" s="113"/>
      <c r="V97" s="113"/>
      <c r="W97" s="113"/>
      <c r="X97" s="113"/>
      <c r="Y97" s="113"/>
      <c r="Z97" s="250"/>
      <c r="AA97" s="250"/>
      <c r="AB97" s="113"/>
      <c r="AC97" s="113"/>
      <c r="AD97" s="145"/>
      <c r="AE97" s="135"/>
    </row>
    <row r="98" spans="1:31" ht="156" customHeight="1" x14ac:dyDescent="0.2">
      <c r="A98" s="133" t="s">
        <v>195</v>
      </c>
      <c r="B98" s="113"/>
      <c r="C98" s="113"/>
      <c r="D98" s="113"/>
      <c r="E98" s="113"/>
      <c r="F98" s="113" t="s">
        <v>730</v>
      </c>
      <c r="G98" s="136"/>
      <c r="H98" s="113"/>
      <c r="I98" s="113"/>
      <c r="J98" s="113"/>
      <c r="K98" s="113"/>
      <c r="L98" s="113"/>
      <c r="M98" s="113"/>
      <c r="N98" s="113"/>
      <c r="O98" s="113"/>
      <c r="P98" s="113"/>
      <c r="Q98" s="113"/>
      <c r="R98" s="113"/>
      <c r="S98" s="113"/>
      <c r="T98" s="113"/>
      <c r="U98" s="113"/>
      <c r="V98" s="113"/>
      <c r="W98" s="113"/>
      <c r="X98" s="113"/>
      <c r="Y98" s="113"/>
      <c r="Z98" s="250"/>
      <c r="AA98" s="113"/>
      <c r="AB98" s="113"/>
      <c r="AC98" s="113"/>
      <c r="AD98" s="145"/>
      <c r="AE98" s="135"/>
    </row>
    <row r="99" spans="1:31" ht="63.75" customHeight="1" x14ac:dyDescent="0.2">
      <c r="A99" s="256" t="s">
        <v>198</v>
      </c>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c r="AA99" s="113"/>
      <c r="AB99" s="113"/>
      <c r="AC99" s="113"/>
      <c r="AD99" s="145"/>
      <c r="AE99" s="135"/>
    </row>
    <row r="100" spans="1:31" ht="27" customHeight="1" x14ac:dyDescent="0.2">
      <c r="A100" s="257"/>
      <c r="B100" s="113" t="s">
        <v>202</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37"/>
      <c r="AA100" s="137"/>
      <c r="AB100" s="113"/>
      <c r="AC100" s="137"/>
      <c r="AD100" s="138"/>
      <c r="AE100" s="121"/>
    </row>
    <row r="101" spans="1:31" ht="27" customHeight="1" x14ac:dyDescent="0.2">
      <c r="A101" s="146"/>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Z101" s="124"/>
      <c r="AA101" s="124"/>
      <c r="AB101" s="120"/>
      <c r="AC101" s="124"/>
      <c r="AD101" s="124"/>
      <c r="AE101" s="121"/>
    </row>
    <row r="102" spans="1:31" ht="12.75" x14ac:dyDescent="0.2">
      <c r="A102" s="114" t="s">
        <v>1051</v>
      </c>
      <c r="B102" s="139"/>
      <c r="C102" s="139">
        <v>44740</v>
      </c>
      <c r="D102" s="139">
        <v>44747</v>
      </c>
      <c r="E102" s="139">
        <v>44754</v>
      </c>
      <c r="F102" s="139">
        <v>44761</v>
      </c>
      <c r="G102" s="139">
        <v>44768</v>
      </c>
      <c r="H102" s="139">
        <v>44775</v>
      </c>
      <c r="I102" s="139">
        <v>44782</v>
      </c>
      <c r="J102" s="139">
        <v>44789</v>
      </c>
      <c r="K102" s="139">
        <v>44796</v>
      </c>
      <c r="L102" s="139">
        <v>44803</v>
      </c>
      <c r="M102" s="139">
        <v>44810</v>
      </c>
      <c r="N102" s="139">
        <v>44817</v>
      </c>
      <c r="O102" s="139">
        <v>44824</v>
      </c>
      <c r="P102" s="139"/>
      <c r="Q102" s="139"/>
      <c r="R102" s="139"/>
      <c r="S102" s="139"/>
      <c r="T102" s="139"/>
      <c r="U102" s="139"/>
      <c r="V102" s="139"/>
      <c r="W102" s="139"/>
      <c r="X102" s="139"/>
      <c r="Y102" s="139"/>
      <c r="Z102" s="140"/>
      <c r="AA102" s="140"/>
      <c r="AB102" s="140"/>
      <c r="AC102" s="140"/>
      <c r="AD102" s="141"/>
      <c r="AE102" s="142"/>
    </row>
    <row r="103" spans="1:31" s="116" customFormat="1" ht="27.6" customHeight="1" x14ac:dyDescent="0.2">
      <c r="A103" s="253" t="s">
        <v>160</v>
      </c>
      <c r="B103" s="125" t="s">
        <v>161</v>
      </c>
      <c r="C103" s="126"/>
      <c r="D103" s="125"/>
      <c r="E103" s="125">
        <v>4</v>
      </c>
      <c r="F103" s="125">
        <v>12</v>
      </c>
      <c r="G103" s="125"/>
      <c r="H103" s="125"/>
      <c r="I103" s="125"/>
      <c r="J103" s="125"/>
      <c r="K103" s="125"/>
      <c r="L103" s="125"/>
      <c r="M103" s="125"/>
      <c r="N103" s="125"/>
      <c r="O103" s="125"/>
      <c r="P103" s="125"/>
      <c r="Q103" s="125"/>
      <c r="R103" s="125"/>
      <c r="S103" s="125"/>
      <c r="T103" s="125"/>
      <c r="U103" s="125"/>
      <c r="V103" s="125"/>
      <c r="W103" s="125"/>
      <c r="X103" s="125"/>
      <c r="Y103" s="125"/>
      <c r="Z103" s="115"/>
      <c r="AE103" s="127"/>
    </row>
    <row r="104" spans="1:31" ht="20.45" customHeight="1" x14ac:dyDescent="0.2">
      <c r="A104" s="254"/>
      <c r="B104" s="125" t="s">
        <v>204</v>
      </c>
      <c r="C104" s="126"/>
      <c r="D104" s="125"/>
      <c r="E104" s="125"/>
      <c r="F104" s="125">
        <v>2</v>
      </c>
      <c r="G104" s="125"/>
      <c r="H104" s="125"/>
      <c r="I104" s="125"/>
      <c r="J104" s="125"/>
      <c r="K104" s="125"/>
      <c r="L104" s="125"/>
      <c r="M104" s="125"/>
      <c r="N104" s="125"/>
      <c r="O104" s="125"/>
      <c r="P104" s="125"/>
      <c r="Q104" s="125"/>
      <c r="R104" s="125"/>
      <c r="S104" s="125"/>
      <c r="T104" s="125"/>
      <c r="U104" s="125"/>
      <c r="V104" s="125"/>
      <c r="W104" s="125"/>
      <c r="X104" s="125"/>
      <c r="Y104" s="125"/>
      <c r="AE104" s="124"/>
    </row>
    <row r="105" spans="1:31" ht="20.45" customHeight="1" x14ac:dyDescent="0.2">
      <c r="A105" s="254"/>
      <c r="B105" s="125" t="s">
        <v>164</v>
      </c>
      <c r="C105" s="126"/>
      <c r="D105" s="125"/>
      <c r="E105" s="125"/>
      <c r="F105" s="125">
        <v>4</v>
      </c>
      <c r="G105" s="125"/>
      <c r="H105" s="125"/>
      <c r="I105" s="125"/>
      <c r="J105" s="125"/>
      <c r="K105" s="125"/>
      <c r="L105" s="125"/>
      <c r="M105" s="125"/>
      <c r="N105" s="125"/>
      <c r="O105" s="125"/>
      <c r="P105" s="125"/>
      <c r="Q105" s="125"/>
      <c r="R105" s="125"/>
      <c r="S105" s="125"/>
      <c r="T105" s="125"/>
      <c r="U105" s="125"/>
      <c r="V105" s="125"/>
      <c r="W105" s="125"/>
      <c r="X105" s="125"/>
      <c r="Y105" s="125"/>
      <c r="Z105" s="117"/>
      <c r="AE105" s="124"/>
    </row>
    <row r="106" spans="1:31" ht="17.45" customHeight="1" x14ac:dyDescent="0.2">
      <c r="A106" s="255"/>
      <c r="B106" s="143" t="s">
        <v>165</v>
      </c>
      <c r="C106" s="143"/>
      <c r="D106" s="144"/>
      <c r="E106" s="144"/>
      <c r="F106" s="144"/>
      <c r="G106" s="144">
        <v>2</v>
      </c>
      <c r="H106" s="144">
        <v>3</v>
      </c>
      <c r="I106" s="144">
        <v>4</v>
      </c>
      <c r="J106" s="144">
        <v>5</v>
      </c>
      <c r="K106" s="144"/>
      <c r="L106" s="144">
        <v>8</v>
      </c>
      <c r="M106" s="144">
        <v>5</v>
      </c>
      <c r="N106" s="144"/>
      <c r="O106" s="144">
        <v>9</v>
      </c>
      <c r="P106" s="144">
        <v>9</v>
      </c>
      <c r="Q106" s="144">
        <v>5</v>
      </c>
      <c r="R106" s="144">
        <v>9</v>
      </c>
      <c r="S106" s="144">
        <v>3</v>
      </c>
      <c r="T106" s="144"/>
      <c r="U106" s="144"/>
      <c r="V106" s="144"/>
      <c r="W106" s="144"/>
      <c r="X106" s="144"/>
      <c r="Y106" s="144"/>
      <c r="AE106" s="124"/>
    </row>
    <row r="107" spans="1:31" ht="19.350000000000001" customHeight="1" x14ac:dyDescent="0.2">
      <c r="A107" s="259" t="s">
        <v>166</v>
      </c>
      <c r="B107" s="130" t="s">
        <v>167</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AE107" s="121"/>
    </row>
    <row r="108" spans="1:31" ht="1.35" hidden="1" customHeight="1" x14ac:dyDescent="0.2">
      <c r="A108" s="259"/>
      <c r="B108" s="132" t="s">
        <v>169</v>
      </c>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AE108" s="121"/>
    </row>
    <row r="109" spans="1:31" ht="18.75" customHeight="1" x14ac:dyDescent="0.2">
      <c r="A109" s="259"/>
      <c r="B109" s="132" t="s">
        <v>170</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AE109" s="121"/>
    </row>
    <row r="110" spans="1:31" ht="18.75" customHeight="1" x14ac:dyDescent="0.2">
      <c r="A110" s="259"/>
      <c r="B110" s="132" t="s">
        <v>171</v>
      </c>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AE110" s="121"/>
    </row>
    <row r="111" spans="1:31" ht="18.75" customHeight="1" x14ac:dyDescent="0.2">
      <c r="A111" s="259"/>
      <c r="B111" s="132" t="s">
        <v>172</v>
      </c>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AE111" s="121"/>
    </row>
    <row r="112" spans="1:31" ht="18.75" customHeight="1" x14ac:dyDescent="0.2">
      <c r="A112" s="258"/>
      <c r="B112" s="132" t="s">
        <v>173</v>
      </c>
      <c r="C112" s="129"/>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AE112" s="121"/>
    </row>
    <row r="113" spans="1:31" ht="48.75" customHeight="1" x14ac:dyDescent="0.2">
      <c r="A113" s="133" t="s">
        <v>174</v>
      </c>
      <c r="B113" s="113"/>
      <c r="C113" s="113"/>
      <c r="D113" s="113" t="s">
        <v>1019</v>
      </c>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250"/>
      <c r="AA113" s="250"/>
      <c r="AB113" s="113"/>
      <c r="AC113" s="113"/>
      <c r="AD113" s="145"/>
      <c r="AE113" s="135"/>
    </row>
    <row r="114" spans="1:31" ht="93.75" customHeight="1" x14ac:dyDescent="0.2">
      <c r="A114" s="113" t="s">
        <v>178</v>
      </c>
      <c r="B114" s="113"/>
      <c r="C114" s="113" t="s">
        <v>430</v>
      </c>
      <c r="D114" s="113"/>
      <c r="E114" s="113"/>
      <c r="F114" s="113" t="s">
        <v>1052</v>
      </c>
      <c r="G114" s="113"/>
      <c r="H114" s="113" t="s">
        <v>438</v>
      </c>
      <c r="I114" s="113" t="s">
        <v>1053</v>
      </c>
      <c r="J114" s="113"/>
      <c r="K114" s="113"/>
      <c r="L114" s="113" t="s">
        <v>1054</v>
      </c>
      <c r="M114" s="113"/>
      <c r="N114" s="113"/>
      <c r="O114" s="113" t="s">
        <v>953</v>
      </c>
      <c r="P114" s="113"/>
      <c r="Q114" s="113"/>
      <c r="R114" s="113"/>
      <c r="S114" s="113" t="s">
        <v>1055</v>
      </c>
      <c r="T114" s="113"/>
      <c r="U114" s="113"/>
      <c r="V114" s="113"/>
      <c r="W114" s="113"/>
      <c r="X114" s="113"/>
      <c r="Y114" s="113"/>
      <c r="Z114" s="250"/>
      <c r="AA114" s="250"/>
      <c r="AB114" s="113"/>
      <c r="AC114" s="113"/>
      <c r="AD114" s="145"/>
      <c r="AE114" s="135"/>
    </row>
    <row r="115" spans="1:31" ht="84" customHeight="1" x14ac:dyDescent="0.2">
      <c r="A115" s="133" t="s">
        <v>191</v>
      </c>
      <c r="B115" s="113"/>
      <c r="C115" s="113"/>
      <c r="D115" s="113"/>
      <c r="E115" s="113"/>
      <c r="F115" s="113"/>
      <c r="G115" s="113"/>
      <c r="H115" s="113"/>
      <c r="I115" s="113"/>
      <c r="J115" s="113"/>
      <c r="K115" s="113"/>
      <c r="L115" s="113"/>
      <c r="M115" s="113"/>
      <c r="N115" s="113"/>
      <c r="O115" s="113"/>
      <c r="P115" s="16"/>
      <c r="Q115" s="113"/>
      <c r="R115" s="113"/>
      <c r="S115" s="113"/>
      <c r="T115" s="113"/>
      <c r="U115" s="113"/>
      <c r="V115" s="113"/>
      <c r="W115" s="113"/>
      <c r="X115" s="113"/>
      <c r="Y115" s="113"/>
      <c r="Z115" s="250"/>
      <c r="AA115" s="250"/>
      <c r="AB115" s="113"/>
      <c r="AC115" s="113"/>
      <c r="AD115" s="145"/>
      <c r="AE115" s="135"/>
    </row>
    <row r="116" spans="1:31" ht="12.75" x14ac:dyDescent="0.2">
      <c r="A116" s="133" t="s">
        <v>193</v>
      </c>
      <c r="B116" s="113"/>
      <c r="C116" s="113">
        <v>11</v>
      </c>
      <c r="D116" s="113">
        <v>19</v>
      </c>
      <c r="E116" s="113">
        <v>40</v>
      </c>
      <c r="F116" s="113">
        <v>63</v>
      </c>
      <c r="G116" s="113"/>
      <c r="H116" s="113"/>
      <c r="I116" s="113"/>
      <c r="J116" s="113"/>
      <c r="K116" s="113"/>
      <c r="L116" s="113"/>
      <c r="M116" s="113"/>
      <c r="N116" s="113"/>
      <c r="O116" s="113"/>
      <c r="P116" s="113"/>
      <c r="Q116" s="113"/>
      <c r="R116" s="113"/>
      <c r="S116" s="113"/>
      <c r="T116" s="113"/>
      <c r="U116" s="113"/>
      <c r="V116" s="113"/>
      <c r="W116" s="113"/>
      <c r="X116" s="113"/>
      <c r="Y116" s="113"/>
      <c r="Z116" s="250"/>
      <c r="AA116" s="250"/>
      <c r="AB116" s="113"/>
      <c r="AC116" s="113"/>
      <c r="AD116" s="145"/>
      <c r="AE116" s="135"/>
    </row>
    <row r="117" spans="1:31" ht="12.75" x14ac:dyDescent="0.2">
      <c r="A117" s="133" t="s">
        <v>194</v>
      </c>
      <c r="B117" s="113"/>
      <c r="C117" s="113">
        <v>16</v>
      </c>
      <c r="D117" s="113">
        <v>29</v>
      </c>
      <c r="E117" s="113">
        <v>44</v>
      </c>
      <c r="F117" s="113">
        <v>88</v>
      </c>
      <c r="G117" s="113"/>
      <c r="H117" s="113"/>
      <c r="I117" s="113"/>
      <c r="J117" s="113"/>
      <c r="K117" s="113"/>
      <c r="L117" s="113"/>
      <c r="M117" s="113"/>
      <c r="N117" s="113"/>
      <c r="O117" s="113"/>
      <c r="P117" s="113"/>
      <c r="Q117" s="113"/>
      <c r="R117" s="113"/>
      <c r="S117" s="113"/>
      <c r="T117" s="113"/>
      <c r="U117" s="113"/>
      <c r="V117" s="113"/>
      <c r="W117" s="113"/>
      <c r="X117" s="113"/>
      <c r="Y117" s="113"/>
      <c r="Z117" s="250"/>
      <c r="AA117" s="250"/>
      <c r="AB117" s="113"/>
      <c r="AC117" s="113"/>
      <c r="AD117" s="145"/>
      <c r="AE117" s="135"/>
    </row>
    <row r="118" spans="1:31" ht="156" customHeight="1" x14ac:dyDescent="0.2">
      <c r="A118" s="133" t="s">
        <v>195</v>
      </c>
      <c r="B118" s="113"/>
      <c r="C118" s="113"/>
      <c r="D118" s="113"/>
      <c r="E118" s="113"/>
      <c r="F118" s="113"/>
      <c r="G118" s="136"/>
      <c r="H118" s="113"/>
      <c r="I118" s="113"/>
      <c r="J118" s="113"/>
      <c r="K118" s="113"/>
      <c r="L118" s="113"/>
      <c r="M118" s="113"/>
      <c r="N118" s="113"/>
      <c r="O118" s="113"/>
      <c r="P118" s="113"/>
      <c r="Q118" s="113"/>
      <c r="R118" s="113"/>
      <c r="S118" s="113"/>
      <c r="T118" s="113" t="s">
        <v>1056</v>
      </c>
      <c r="U118" s="113"/>
      <c r="V118" s="113"/>
      <c r="W118" s="113"/>
      <c r="X118" s="113"/>
      <c r="Y118" s="113"/>
      <c r="Z118" s="250"/>
      <c r="AA118" s="113"/>
      <c r="AB118" s="113"/>
      <c r="AC118" s="113"/>
      <c r="AD118" s="145"/>
      <c r="AE118" s="135"/>
    </row>
    <row r="119" spans="1:31" ht="63.75" customHeight="1" x14ac:dyDescent="0.2">
      <c r="A119" s="256" t="s">
        <v>198</v>
      </c>
      <c r="B119" s="113"/>
      <c r="C119" s="113"/>
      <c r="D119" s="113"/>
      <c r="E119" s="113"/>
      <c r="F119" s="113"/>
      <c r="G119" s="113"/>
      <c r="H119" s="113"/>
      <c r="I119" s="113"/>
      <c r="J119" s="113"/>
      <c r="K119" s="113"/>
      <c r="L119" s="113"/>
      <c r="M119" s="113"/>
      <c r="N119" s="113"/>
      <c r="O119" s="113" t="s">
        <v>1057</v>
      </c>
      <c r="P119" s="113" t="s">
        <v>1058</v>
      </c>
      <c r="Q119" s="113"/>
      <c r="R119" s="113"/>
      <c r="S119" s="113"/>
      <c r="T119" s="113" t="s">
        <v>1059</v>
      </c>
      <c r="U119" s="113"/>
      <c r="V119" s="113"/>
      <c r="W119" s="113"/>
      <c r="X119" s="113"/>
      <c r="Y119" s="113"/>
      <c r="Z119" s="113"/>
      <c r="AA119" s="113"/>
      <c r="AB119" s="113"/>
      <c r="AC119" s="113"/>
      <c r="AD119" s="145"/>
      <c r="AE119" s="135"/>
    </row>
    <row r="120" spans="1:31" ht="27" customHeight="1" x14ac:dyDescent="0.2">
      <c r="A120" s="257"/>
      <c r="B120" s="113" t="s">
        <v>202</v>
      </c>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37"/>
      <c r="AA120" s="137"/>
      <c r="AB120" s="113"/>
      <c r="AC120" s="137"/>
      <c r="AD120" s="138"/>
      <c r="AE120" s="121"/>
    </row>
    <row r="121" spans="1:31" ht="27" customHeight="1" x14ac:dyDescent="0.2">
      <c r="A121" s="146"/>
      <c r="B121" s="120"/>
      <c r="C121" s="120"/>
      <c r="D121" s="120"/>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4"/>
      <c r="AA121" s="124"/>
      <c r="AB121" s="120"/>
      <c r="AC121" s="124"/>
      <c r="AD121" s="124"/>
      <c r="AE121" s="121"/>
    </row>
    <row r="122" spans="1:31" ht="12.75" x14ac:dyDescent="0.2">
      <c r="A122" s="114" t="s">
        <v>1060</v>
      </c>
      <c r="B122" s="139"/>
      <c r="C122" s="139">
        <v>44740</v>
      </c>
      <c r="D122" s="139">
        <v>44747</v>
      </c>
      <c r="E122" s="139">
        <v>44754</v>
      </c>
      <c r="F122" s="139">
        <v>44761</v>
      </c>
      <c r="G122" s="139">
        <v>44768</v>
      </c>
      <c r="H122" s="139">
        <v>44775</v>
      </c>
      <c r="I122" s="139">
        <v>44782</v>
      </c>
      <c r="J122" s="139">
        <v>44789</v>
      </c>
      <c r="K122" s="139">
        <v>44796</v>
      </c>
      <c r="L122" s="139">
        <v>44803</v>
      </c>
      <c r="M122" s="139">
        <v>44810</v>
      </c>
      <c r="N122" s="139">
        <v>44817</v>
      </c>
      <c r="O122" s="139">
        <v>44824</v>
      </c>
      <c r="P122" s="139"/>
      <c r="Q122" s="139"/>
      <c r="R122" s="139"/>
      <c r="S122" s="139"/>
      <c r="T122" s="139"/>
      <c r="U122" s="139"/>
      <c r="V122" s="139"/>
      <c r="W122" s="139"/>
      <c r="X122" s="139"/>
      <c r="Y122" s="139"/>
      <c r="Z122" s="140"/>
      <c r="AA122" s="140"/>
      <c r="AB122" s="140"/>
      <c r="AC122" s="140"/>
      <c r="AD122" s="141"/>
      <c r="AE122" s="142"/>
    </row>
    <row r="123" spans="1:31" s="116" customFormat="1" ht="27.6" customHeight="1" x14ac:dyDescent="0.2">
      <c r="A123" s="253" t="s">
        <v>160</v>
      </c>
      <c r="B123" s="125" t="s">
        <v>161</v>
      </c>
      <c r="C123" s="126"/>
      <c r="D123" s="125">
        <v>1</v>
      </c>
      <c r="E123" s="125">
        <v>6</v>
      </c>
      <c r="F123" s="125">
        <v>14</v>
      </c>
      <c r="G123" s="125"/>
      <c r="H123" s="125"/>
      <c r="I123" s="125"/>
      <c r="J123" s="125"/>
      <c r="K123" s="125"/>
      <c r="L123" s="125"/>
      <c r="M123" s="125"/>
      <c r="N123" s="125"/>
      <c r="O123" s="125"/>
      <c r="P123" s="125"/>
      <c r="Q123" s="125"/>
      <c r="R123" s="125"/>
      <c r="S123" s="125"/>
      <c r="T123" s="125"/>
      <c r="U123" s="125"/>
      <c r="V123" s="125"/>
      <c r="W123" s="125"/>
      <c r="X123" s="125"/>
      <c r="Y123" s="125"/>
      <c r="Z123" s="115"/>
      <c r="AE123" s="127"/>
    </row>
    <row r="124" spans="1:31" ht="20.45" customHeight="1" x14ac:dyDescent="0.2">
      <c r="A124" s="254"/>
      <c r="B124" s="125" t="s">
        <v>204</v>
      </c>
      <c r="C124" s="126"/>
      <c r="D124" s="125"/>
      <c r="E124" s="125">
        <v>1</v>
      </c>
      <c r="F124" s="125"/>
      <c r="G124" s="125"/>
      <c r="H124" s="125"/>
      <c r="I124" s="125"/>
      <c r="J124" s="125"/>
      <c r="K124" s="125"/>
      <c r="L124" s="125"/>
      <c r="M124" s="125"/>
      <c r="N124" s="125"/>
      <c r="O124" s="125"/>
      <c r="P124" s="125"/>
      <c r="Q124" s="125"/>
      <c r="R124" s="125"/>
      <c r="S124" s="125"/>
      <c r="T124" s="125"/>
      <c r="U124" s="125"/>
      <c r="V124" s="125"/>
      <c r="W124" s="125"/>
      <c r="X124" s="125"/>
      <c r="Y124" s="125"/>
      <c r="AE124" s="124"/>
    </row>
    <row r="125" spans="1:31" ht="20.45" customHeight="1" x14ac:dyDescent="0.2">
      <c r="A125" s="254"/>
      <c r="B125" s="125" t="s">
        <v>164</v>
      </c>
      <c r="C125" s="126"/>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17"/>
      <c r="AE125" s="124"/>
    </row>
    <row r="126" spans="1:31" ht="17.45" customHeight="1" x14ac:dyDescent="0.2">
      <c r="A126" s="255"/>
      <c r="B126" s="143" t="s">
        <v>165</v>
      </c>
      <c r="C126" s="143"/>
      <c r="D126" s="144"/>
      <c r="E126" s="144"/>
      <c r="F126" s="144"/>
      <c r="G126" s="144">
        <v>0</v>
      </c>
      <c r="H126" s="144">
        <v>0</v>
      </c>
      <c r="I126" s="144">
        <v>5</v>
      </c>
      <c r="J126" s="144">
        <v>0</v>
      </c>
      <c r="K126" s="144"/>
      <c r="L126" s="144">
        <v>0</v>
      </c>
      <c r="M126" s="144">
        <v>4</v>
      </c>
      <c r="N126" s="144"/>
      <c r="O126" s="144">
        <v>3</v>
      </c>
      <c r="P126" s="144"/>
      <c r="Q126" s="144">
        <v>4</v>
      </c>
      <c r="R126" s="144">
        <v>7</v>
      </c>
      <c r="S126" s="144">
        <v>4</v>
      </c>
      <c r="T126" s="144"/>
      <c r="U126" s="144"/>
      <c r="V126" s="144"/>
      <c r="W126" s="144"/>
      <c r="X126" s="144"/>
      <c r="Y126" s="144"/>
      <c r="AE126" s="124"/>
    </row>
    <row r="127" spans="1:31" ht="19.350000000000001" customHeight="1" x14ac:dyDescent="0.2">
      <c r="A127" s="259" t="s">
        <v>166</v>
      </c>
      <c r="B127" s="130" t="s">
        <v>167</v>
      </c>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AE127" s="121"/>
    </row>
    <row r="128" spans="1:31" ht="1.35" hidden="1" customHeight="1" x14ac:dyDescent="0.2">
      <c r="A128" s="259"/>
      <c r="B128" s="132" t="s">
        <v>169</v>
      </c>
      <c r="C128" s="120"/>
      <c r="D128" s="120"/>
      <c r="E128" s="120"/>
      <c r="F128" s="120"/>
      <c r="G128" s="120"/>
      <c r="H128" s="120"/>
      <c r="I128" s="120"/>
      <c r="J128" s="120"/>
      <c r="K128" s="120"/>
      <c r="L128" s="120"/>
      <c r="M128" s="120"/>
      <c r="N128" s="120"/>
      <c r="O128" s="120"/>
      <c r="P128" s="120"/>
      <c r="Q128" s="120"/>
      <c r="R128" s="120"/>
      <c r="S128" s="120"/>
      <c r="T128" s="120"/>
      <c r="U128" s="120"/>
      <c r="V128" s="120"/>
      <c r="W128" s="120"/>
      <c r="X128" s="120"/>
      <c r="Y128" s="120"/>
      <c r="AE128" s="121"/>
    </row>
    <row r="129" spans="1:31" ht="18.75" customHeight="1" x14ac:dyDescent="0.2">
      <c r="A129" s="259"/>
      <c r="B129" s="132" t="s">
        <v>170</v>
      </c>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AE129" s="121"/>
    </row>
    <row r="130" spans="1:31" ht="18.75" customHeight="1" x14ac:dyDescent="0.2">
      <c r="A130" s="259"/>
      <c r="B130" s="132" t="s">
        <v>171</v>
      </c>
      <c r="C130" s="120"/>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AE130" s="121"/>
    </row>
    <row r="131" spans="1:31" ht="18.75" customHeight="1" x14ac:dyDescent="0.2">
      <c r="A131" s="259"/>
      <c r="B131" s="132" t="s">
        <v>172</v>
      </c>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AE131" s="121"/>
    </row>
    <row r="132" spans="1:31" ht="18.75" customHeight="1" x14ac:dyDescent="0.2">
      <c r="A132" s="258"/>
      <c r="B132" s="132" t="s">
        <v>173</v>
      </c>
      <c r="C132" s="129"/>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AE132" s="121"/>
    </row>
    <row r="133" spans="1:31" ht="48.75" customHeight="1" x14ac:dyDescent="0.2">
      <c r="A133" s="133" t="s">
        <v>174</v>
      </c>
      <c r="B133" s="113"/>
      <c r="C133" s="113"/>
      <c r="D133" s="113" t="s">
        <v>1061</v>
      </c>
      <c r="E133" s="113"/>
      <c r="F133" s="113"/>
      <c r="G133" s="113"/>
      <c r="H133" s="113"/>
      <c r="I133" s="113"/>
      <c r="J133" s="113" t="s">
        <v>418</v>
      </c>
      <c r="K133" s="113"/>
      <c r="L133" s="113" t="s">
        <v>418</v>
      </c>
      <c r="M133" s="113"/>
      <c r="N133" s="113"/>
      <c r="O133" s="113"/>
      <c r="P133" s="113"/>
      <c r="Q133" s="113"/>
      <c r="R133" s="113"/>
      <c r="S133" s="113"/>
      <c r="T133" s="113"/>
      <c r="U133" s="113"/>
      <c r="V133" s="113"/>
      <c r="W133" s="113"/>
      <c r="X133" s="113"/>
      <c r="Y133" s="113"/>
      <c r="Z133" s="250"/>
      <c r="AA133" s="250"/>
      <c r="AB133" s="113"/>
      <c r="AC133" s="113"/>
      <c r="AD133" s="145"/>
      <c r="AE133" s="135"/>
    </row>
    <row r="134" spans="1:31" ht="93.75" customHeight="1" x14ac:dyDescent="0.2">
      <c r="A134" s="113" t="s">
        <v>178</v>
      </c>
      <c r="B134" s="113"/>
      <c r="C134" s="113" t="s">
        <v>1062</v>
      </c>
      <c r="D134" s="113"/>
      <c r="E134" s="113"/>
      <c r="F134" s="113" t="s">
        <v>1063</v>
      </c>
      <c r="G134" s="113" t="s">
        <v>1064</v>
      </c>
      <c r="H134" s="113" t="s">
        <v>1065</v>
      </c>
      <c r="I134" s="113" t="s">
        <v>1066</v>
      </c>
      <c r="J134" s="113"/>
      <c r="K134" s="113"/>
      <c r="L134" s="113"/>
      <c r="M134" s="113"/>
      <c r="N134" s="113"/>
      <c r="O134" s="113" t="s">
        <v>373</v>
      </c>
      <c r="P134" s="113"/>
      <c r="Q134" s="113"/>
      <c r="R134" s="113"/>
      <c r="S134" s="113" t="s">
        <v>1055</v>
      </c>
      <c r="T134" s="113"/>
      <c r="U134" s="113"/>
      <c r="V134" s="113"/>
      <c r="W134" s="113"/>
      <c r="X134" s="113"/>
      <c r="Y134" s="113"/>
      <c r="Z134" s="250"/>
      <c r="AA134" s="250"/>
      <c r="AB134" s="113"/>
      <c r="AC134" s="113"/>
      <c r="AD134" s="145"/>
      <c r="AE134" s="135"/>
    </row>
    <row r="135" spans="1:31" ht="84" customHeight="1" x14ac:dyDescent="0.2">
      <c r="A135" s="133" t="s">
        <v>191</v>
      </c>
      <c r="B135" s="113"/>
      <c r="C135" s="113"/>
      <c r="D135" s="113"/>
      <c r="E135" s="113"/>
      <c r="F135" s="113"/>
      <c r="G135" s="113"/>
      <c r="H135" s="113"/>
      <c r="I135" s="113"/>
      <c r="J135" s="113"/>
      <c r="K135" s="113"/>
      <c r="L135" s="113"/>
      <c r="M135" s="113"/>
      <c r="N135" s="113"/>
      <c r="O135" s="113"/>
      <c r="P135" s="16"/>
      <c r="Q135" s="113"/>
      <c r="R135" s="113"/>
      <c r="S135" s="113"/>
      <c r="T135" s="113"/>
      <c r="U135" s="113"/>
      <c r="V135" s="113"/>
      <c r="W135" s="113"/>
      <c r="X135" s="113"/>
      <c r="Y135" s="113"/>
      <c r="Z135" s="250"/>
      <c r="AA135" s="250"/>
      <c r="AB135" s="113"/>
      <c r="AC135" s="113"/>
      <c r="AD135" s="145"/>
      <c r="AE135" s="135"/>
    </row>
    <row r="136" spans="1:31" ht="12.75" x14ac:dyDescent="0.2">
      <c r="A136" s="133" t="s">
        <v>193</v>
      </c>
      <c r="B136" s="113"/>
      <c r="C136" s="113">
        <v>15</v>
      </c>
      <c r="D136" s="113">
        <v>21</v>
      </c>
      <c r="E136" s="113">
        <v>49</v>
      </c>
      <c r="F136" s="113">
        <v>55</v>
      </c>
      <c r="G136" s="113"/>
      <c r="H136" s="113"/>
      <c r="I136" s="113"/>
      <c r="J136" s="113"/>
      <c r="K136" s="113"/>
      <c r="L136" s="113"/>
      <c r="M136" s="113"/>
      <c r="N136" s="113"/>
      <c r="O136" s="113"/>
      <c r="P136" s="113"/>
      <c r="Q136" s="113"/>
      <c r="R136" s="113"/>
      <c r="S136" s="113"/>
      <c r="T136" s="113"/>
      <c r="U136" s="113"/>
      <c r="V136" s="113"/>
      <c r="W136" s="113"/>
      <c r="X136" s="113"/>
      <c r="Y136" s="113"/>
      <c r="Z136" s="250"/>
      <c r="AA136" s="250"/>
      <c r="AB136" s="113"/>
      <c r="AC136" s="113"/>
      <c r="AD136" s="145"/>
      <c r="AE136" s="135"/>
    </row>
    <row r="137" spans="1:31" ht="12.75" x14ac:dyDescent="0.2">
      <c r="A137" s="133" t="s">
        <v>194</v>
      </c>
      <c r="B137" s="113"/>
      <c r="C137" s="113">
        <v>15</v>
      </c>
      <c r="D137" s="113">
        <v>30</v>
      </c>
      <c r="E137" s="113">
        <v>54</v>
      </c>
      <c r="F137" s="113">
        <v>95</v>
      </c>
      <c r="G137" s="113"/>
      <c r="H137" s="113"/>
      <c r="I137" s="113"/>
      <c r="J137" s="113"/>
      <c r="K137" s="113"/>
      <c r="L137" s="113"/>
      <c r="M137" s="113"/>
      <c r="N137" s="113"/>
      <c r="O137" s="113"/>
      <c r="P137" s="113"/>
      <c r="Q137" s="113"/>
      <c r="R137" s="113"/>
      <c r="S137" s="113"/>
      <c r="T137" s="113"/>
      <c r="U137" s="113"/>
      <c r="V137" s="113"/>
      <c r="W137" s="113"/>
      <c r="X137" s="113"/>
      <c r="Y137" s="113"/>
      <c r="Z137" s="250"/>
      <c r="AA137" s="250"/>
      <c r="AB137" s="113"/>
      <c r="AC137" s="113"/>
      <c r="AD137" s="145"/>
      <c r="AE137" s="135"/>
    </row>
    <row r="138" spans="1:31" ht="156" customHeight="1" x14ac:dyDescent="0.2">
      <c r="A138" s="133" t="s">
        <v>195</v>
      </c>
      <c r="B138" s="113"/>
      <c r="C138" s="113"/>
      <c r="D138" s="113"/>
      <c r="E138" s="113"/>
      <c r="F138" s="113"/>
      <c r="G138" s="136"/>
      <c r="H138" s="113"/>
      <c r="I138" s="113"/>
      <c r="J138" s="113"/>
      <c r="K138" s="113"/>
      <c r="L138" s="113"/>
      <c r="M138" s="113" t="s">
        <v>1067</v>
      </c>
      <c r="N138" s="113"/>
      <c r="O138" s="113"/>
      <c r="P138" s="113"/>
      <c r="Q138" s="113"/>
      <c r="R138" s="113" t="s">
        <v>211</v>
      </c>
      <c r="S138" s="113"/>
      <c r="T138" s="113" t="s">
        <v>1056</v>
      </c>
      <c r="U138" s="113"/>
      <c r="V138" s="113"/>
      <c r="W138" s="113"/>
      <c r="X138" s="113"/>
      <c r="Y138" s="113"/>
      <c r="Z138" s="250"/>
      <c r="AA138" s="113"/>
      <c r="AB138" s="113"/>
      <c r="AC138" s="113"/>
      <c r="AD138" s="145"/>
      <c r="AE138" s="135"/>
    </row>
    <row r="139" spans="1:31" ht="63.75" customHeight="1" x14ac:dyDescent="0.2">
      <c r="A139" s="256" t="s">
        <v>198</v>
      </c>
      <c r="B139" s="113"/>
      <c r="C139" s="113"/>
      <c r="D139" s="113"/>
      <c r="E139" s="113"/>
      <c r="F139" s="113"/>
      <c r="G139" s="113"/>
      <c r="H139" s="113"/>
      <c r="I139" s="113"/>
      <c r="J139" s="113"/>
      <c r="K139" s="113"/>
      <c r="L139" s="113"/>
      <c r="M139" s="113"/>
      <c r="N139" s="113"/>
      <c r="O139" s="113"/>
      <c r="P139" s="113"/>
      <c r="Q139" s="113"/>
      <c r="R139" s="113" t="s">
        <v>1068</v>
      </c>
      <c r="S139" s="113"/>
      <c r="T139" s="113" t="s">
        <v>1069</v>
      </c>
      <c r="U139" s="113"/>
      <c r="V139" s="113"/>
      <c r="W139" s="113"/>
      <c r="X139" s="113"/>
      <c r="Y139" s="113"/>
      <c r="Z139" s="113"/>
      <c r="AA139" s="113"/>
      <c r="AB139" s="113"/>
      <c r="AC139" s="113"/>
      <c r="AD139" s="145"/>
      <c r="AE139" s="135"/>
    </row>
    <row r="140" spans="1:31" ht="27" customHeight="1" x14ac:dyDescent="0.2">
      <c r="A140" s="257"/>
      <c r="B140" s="113" t="s">
        <v>202</v>
      </c>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37"/>
      <c r="AA140" s="137"/>
      <c r="AB140" s="113"/>
      <c r="AC140" s="137"/>
      <c r="AD140" s="138"/>
      <c r="AE140" s="121"/>
    </row>
    <row r="141" spans="1:31" ht="12.75" x14ac:dyDescent="0.2">
      <c r="A141" s="120"/>
      <c r="B141" s="120"/>
      <c r="C141" s="120"/>
      <c r="D141" s="120"/>
      <c r="E141" s="120"/>
      <c r="F141" s="120"/>
      <c r="G141" s="120"/>
      <c r="H141" s="120"/>
      <c r="I141" s="120"/>
      <c r="J141" s="120"/>
      <c r="K141" s="120"/>
      <c r="L141" s="120"/>
      <c r="M141" s="120"/>
      <c r="N141" s="120"/>
      <c r="O141" s="120"/>
      <c r="P141" s="120"/>
      <c r="Q141" s="120"/>
      <c r="R141" s="120"/>
      <c r="S141" s="120"/>
      <c r="T141" s="120"/>
      <c r="U141" s="120"/>
      <c r="V141" s="120"/>
      <c r="W141" s="120"/>
      <c r="X141" s="120"/>
      <c r="Y141" s="120"/>
      <c r="AB141" s="120"/>
      <c r="AE141" s="121"/>
    </row>
    <row r="142" spans="1:31" ht="28.7" customHeight="1" x14ac:dyDescent="0.2">
      <c r="A142" s="120" t="s">
        <v>276</v>
      </c>
      <c r="B142" s="120"/>
      <c r="C142" s="120"/>
      <c r="D142" s="120"/>
      <c r="E142" s="120"/>
      <c r="F142" s="120"/>
      <c r="G142" s="120"/>
      <c r="H142" s="120"/>
      <c r="I142" s="120"/>
      <c r="J142" s="120"/>
      <c r="K142" s="120"/>
      <c r="L142" s="120"/>
      <c r="M142" s="120"/>
      <c r="N142" s="120"/>
      <c r="O142" s="120"/>
      <c r="P142" s="120"/>
      <c r="Q142" s="120"/>
      <c r="R142" s="120"/>
      <c r="S142" s="120"/>
      <c r="T142" s="120"/>
      <c r="U142" s="120"/>
      <c r="V142" s="120"/>
      <c r="W142" s="120"/>
      <c r="X142" s="120"/>
      <c r="Y142" s="120"/>
      <c r="Z142" s="124"/>
      <c r="AA142" s="124"/>
      <c r="AB142" s="120"/>
      <c r="AC142" s="124"/>
      <c r="AD142" s="124"/>
      <c r="AE142" s="121"/>
    </row>
    <row r="143" spans="1:31" ht="12.75" x14ac:dyDescent="0.2">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AE143" s="121"/>
    </row>
    <row r="144" spans="1:31" ht="25.5" x14ac:dyDescent="0.2">
      <c r="A144" s="120" t="s">
        <v>277</v>
      </c>
      <c r="B144" s="120"/>
      <c r="C144" s="120"/>
      <c r="D144" s="120"/>
      <c r="E144" s="120"/>
      <c r="F144" s="120"/>
      <c r="G144" s="120"/>
      <c r="H144" s="120"/>
      <c r="I144" s="120"/>
      <c r="J144" s="120"/>
      <c r="K144" s="120"/>
      <c r="L144" s="120"/>
      <c r="M144" s="120"/>
      <c r="N144" s="120"/>
      <c r="O144" s="120" t="s">
        <v>278</v>
      </c>
      <c r="P144" s="120" t="s">
        <v>279</v>
      </c>
      <c r="Q144" s="120" t="s">
        <v>1070</v>
      </c>
      <c r="R144" s="120" t="s">
        <v>282</v>
      </c>
      <c r="S144" s="120"/>
      <c r="T144" s="120" t="s">
        <v>1071</v>
      </c>
      <c r="U144" s="120"/>
      <c r="V144" s="120"/>
      <c r="W144" s="120"/>
      <c r="X144" s="120"/>
      <c r="Y144" s="120"/>
      <c r="AE144" s="121"/>
    </row>
    <row r="145" spans="1:31" ht="25.5" x14ac:dyDescent="0.2">
      <c r="A145" s="120" t="s">
        <v>284</v>
      </c>
      <c r="B145" s="120"/>
      <c r="C145" s="120"/>
      <c r="D145" s="120"/>
      <c r="E145" s="120"/>
      <c r="F145" s="120"/>
      <c r="G145" s="120"/>
      <c r="H145" s="120"/>
      <c r="I145" s="120"/>
      <c r="J145" s="120"/>
      <c r="K145" s="120"/>
      <c r="L145" s="120"/>
      <c r="M145" s="120"/>
      <c r="N145" s="120"/>
      <c r="O145" s="120" t="s">
        <v>1072</v>
      </c>
      <c r="P145" s="120" t="s">
        <v>1073</v>
      </c>
      <c r="Q145" s="120" t="s">
        <v>1074</v>
      </c>
      <c r="R145" s="120" t="s">
        <v>1075</v>
      </c>
      <c r="S145" s="120"/>
      <c r="T145" s="120" t="s">
        <v>1076</v>
      </c>
      <c r="U145" s="120"/>
      <c r="V145" s="120"/>
      <c r="W145" s="120"/>
      <c r="X145" s="120"/>
      <c r="Y145" s="120"/>
      <c r="AE145" s="121"/>
    </row>
    <row r="146" spans="1:31" ht="12.75" x14ac:dyDescent="0.2">
      <c r="A146" s="120"/>
      <c r="B146" s="120"/>
      <c r="C146" s="120"/>
      <c r="D146" s="120"/>
      <c r="E146" s="120"/>
      <c r="F146" s="120"/>
      <c r="G146" s="120"/>
      <c r="H146" s="120"/>
      <c r="I146" s="120"/>
      <c r="J146" s="120"/>
      <c r="K146" s="120"/>
      <c r="L146" s="120"/>
      <c r="M146" s="120"/>
      <c r="N146" s="120"/>
      <c r="O146" s="120"/>
      <c r="P146" s="120"/>
      <c r="Q146" s="120"/>
      <c r="R146" s="120"/>
      <c r="S146" s="120"/>
      <c r="T146" s="120"/>
      <c r="U146" s="120"/>
      <c r="V146" s="120"/>
      <c r="W146" s="120"/>
      <c r="X146" s="120"/>
      <c r="Y146" s="120"/>
      <c r="AE146" s="121"/>
    </row>
    <row r="147" spans="1:31" ht="25.5" x14ac:dyDescent="0.2">
      <c r="A147" s="120" t="s">
        <v>293</v>
      </c>
      <c r="B147" s="120"/>
      <c r="C147" s="120"/>
      <c r="D147" s="120"/>
      <c r="E147" s="120"/>
      <c r="F147" s="120"/>
      <c r="G147" s="120"/>
      <c r="H147" s="120"/>
      <c r="I147" s="120"/>
      <c r="J147" s="120"/>
      <c r="K147" s="120"/>
      <c r="L147" s="120" t="s">
        <v>998</v>
      </c>
      <c r="M147" s="120" t="s">
        <v>280</v>
      </c>
      <c r="N147" s="120"/>
      <c r="O147" s="120"/>
      <c r="P147" s="120"/>
      <c r="Q147" s="120" t="s">
        <v>282</v>
      </c>
      <c r="R147" s="120"/>
      <c r="S147" s="120"/>
      <c r="T147" s="120" t="s">
        <v>1077</v>
      </c>
      <c r="U147" s="120"/>
      <c r="V147" s="120"/>
      <c r="W147" s="120"/>
      <c r="X147" s="120"/>
      <c r="Y147" s="120"/>
      <c r="AE147" s="121"/>
    </row>
    <row r="148" spans="1:31" ht="12.75" x14ac:dyDescent="0.2">
      <c r="A148" s="120"/>
      <c r="B148" s="120"/>
      <c r="C148" s="120"/>
      <c r="D148" s="120"/>
      <c r="E148" s="120"/>
      <c r="F148" s="120"/>
      <c r="G148" s="120"/>
      <c r="H148" s="120"/>
      <c r="I148" s="120"/>
      <c r="J148" s="120"/>
      <c r="K148" s="120"/>
      <c r="L148" s="120" t="s">
        <v>1078</v>
      </c>
      <c r="M148" s="120" t="s">
        <v>1079</v>
      </c>
      <c r="N148" s="120"/>
      <c r="O148" s="120"/>
      <c r="P148" s="120"/>
      <c r="Q148" s="120" t="s">
        <v>1080</v>
      </c>
      <c r="R148" s="120"/>
      <c r="S148" s="120"/>
      <c r="T148" s="120" t="s">
        <v>700</v>
      </c>
      <c r="U148" s="120"/>
      <c r="V148" s="120"/>
      <c r="W148" s="120"/>
      <c r="X148" s="120"/>
      <c r="Y148" s="120"/>
      <c r="AE148" s="121"/>
    </row>
    <row r="149" spans="1:31" ht="12.75" x14ac:dyDescent="0.2">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AE149" s="121"/>
    </row>
    <row r="150" spans="1:31" ht="12.75" x14ac:dyDescent="0.2">
      <c r="A150" s="120"/>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AE150" s="121"/>
    </row>
    <row r="151" spans="1:31" ht="12.75" x14ac:dyDescent="0.2">
      <c r="A151" s="120"/>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AE151" s="121"/>
    </row>
    <row r="152" spans="1:31" ht="12.75" x14ac:dyDescent="0.2">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AE152" s="121"/>
    </row>
    <row r="153" spans="1:31" ht="12.75" x14ac:dyDescent="0.2">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AE153" s="121"/>
    </row>
    <row r="154" spans="1:31" ht="12.75" x14ac:dyDescent="0.2">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AE154" s="121"/>
    </row>
    <row r="155" spans="1:31" ht="12.75" x14ac:dyDescent="0.2">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AE155" s="121"/>
    </row>
    <row r="156" spans="1:31" ht="12.75" x14ac:dyDescent="0.2">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AE156" s="121"/>
    </row>
    <row r="157" spans="1:31" ht="12.75" x14ac:dyDescent="0.2">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AE157" s="121"/>
    </row>
    <row r="158" spans="1:31" ht="12.75" x14ac:dyDescent="0.2">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AE158" s="121"/>
    </row>
    <row r="159" spans="1:31" ht="12.75" x14ac:dyDescent="0.2">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AE159" s="121"/>
    </row>
    <row r="160" spans="1:31" ht="12.75" x14ac:dyDescent="0.2">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AE160" s="121"/>
    </row>
    <row r="161" spans="1:31" ht="12.75" x14ac:dyDescent="0.2">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AE161" s="121"/>
    </row>
    <row r="162" spans="1:31" ht="12.75" x14ac:dyDescent="0.2">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AE162" s="121"/>
    </row>
    <row r="163" spans="1:31" ht="12.75" x14ac:dyDescent="0.2">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AE163" s="121"/>
    </row>
    <row r="164" spans="1:31" ht="12.75" x14ac:dyDescent="0.2">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AE164" s="121"/>
    </row>
    <row r="165" spans="1:31" ht="12.75" x14ac:dyDescent="0.2">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AE165" s="121"/>
    </row>
    <row r="166" spans="1:31" ht="12.75" x14ac:dyDescent="0.2">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AE166" s="121"/>
    </row>
    <row r="167" spans="1:31" ht="12.75" x14ac:dyDescent="0.2">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AE167" s="121"/>
    </row>
    <row r="168" spans="1:31" ht="12.75" x14ac:dyDescent="0.2">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AE168" s="121"/>
    </row>
    <row r="169" spans="1:31" ht="12.75" x14ac:dyDescent="0.2">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AE169" s="121"/>
    </row>
    <row r="170" spans="1:31" ht="12.75" x14ac:dyDescent="0.2">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AE170" s="121"/>
    </row>
    <row r="171" spans="1:31" ht="12.75" x14ac:dyDescent="0.2">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AE171" s="121"/>
    </row>
    <row r="172" spans="1:31" ht="12.75" x14ac:dyDescent="0.2">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AE172" s="121"/>
    </row>
    <row r="173" spans="1:31" ht="12.75" x14ac:dyDescent="0.2">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AE173" s="121"/>
    </row>
    <row r="174" spans="1:31" ht="12.75" x14ac:dyDescent="0.2">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AE174" s="121"/>
    </row>
    <row r="175" spans="1:31" ht="12.75" x14ac:dyDescent="0.2">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AE175" s="121"/>
    </row>
    <row r="176" spans="1:31" ht="12.75" x14ac:dyDescent="0.2">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AE176" s="121"/>
    </row>
    <row r="177" spans="1:31" ht="12.75" x14ac:dyDescent="0.2">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AE177" s="121"/>
    </row>
    <row r="178" spans="1:31" ht="12.75" x14ac:dyDescent="0.2">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AE178" s="121"/>
    </row>
    <row r="179" spans="1:31" ht="12.75" x14ac:dyDescent="0.2">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AE179" s="121"/>
    </row>
    <row r="180" spans="1:31" ht="12.75" x14ac:dyDescent="0.2">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AE180" s="121"/>
    </row>
    <row r="181" spans="1:31" ht="12.75" x14ac:dyDescent="0.2">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AE181" s="121"/>
    </row>
    <row r="182" spans="1:31" ht="12.75" x14ac:dyDescent="0.2">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AE182" s="121"/>
    </row>
    <row r="183" spans="1:31" ht="12.75" x14ac:dyDescent="0.2">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AE183" s="121"/>
    </row>
    <row r="184" spans="1:31" ht="12.75" x14ac:dyDescent="0.2">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AE184" s="121"/>
    </row>
    <row r="185" spans="1:31" ht="12.75" x14ac:dyDescent="0.2">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AE185" s="121"/>
    </row>
    <row r="186" spans="1:31" ht="12.75" x14ac:dyDescent="0.2">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AE186" s="121"/>
    </row>
    <row r="187" spans="1:31" ht="12.75" x14ac:dyDescent="0.2">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AE187" s="121"/>
    </row>
    <row r="188" spans="1:31" ht="12.75" x14ac:dyDescent="0.2">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AE188" s="121"/>
    </row>
    <row r="189" spans="1:31" ht="12.75" x14ac:dyDescent="0.2">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AE189" s="121"/>
    </row>
    <row r="190" spans="1:31" ht="12.75" x14ac:dyDescent="0.2">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AE190" s="121"/>
    </row>
    <row r="191" spans="1:31" ht="12.75" x14ac:dyDescent="0.2">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AE191" s="121"/>
    </row>
    <row r="192" spans="1:31" ht="12.75" x14ac:dyDescent="0.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AE192" s="121"/>
    </row>
    <row r="193" spans="1:31" ht="12.75" x14ac:dyDescent="0.2">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AE193" s="121"/>
    </row>
    <row r="194" spans="1:31" ht="12.75" x14ac:dyDescent="0.2">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AE194" s="121"/>
    </row>
    <row r="195" spans="1:31" ht="12.75" x14ac:dyDescent="0.2">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AE195" s="121"/>
    </row>
    <row r="196" spans="1:31" ht="12.75" x14ac:dyDescent="0.2">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AE196" s="121"/>
    </row>
    <row r="197" spans="1:31" ht="12.75" x14ac:dyDescent="0.2">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AE197" s="121"/>
    </row>
    <row r="198" spans="1:31" ht="12.75" x14ac:dyDescent="0.2">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AE198" s="121"/>
    </row>
    <row r="199" spans="1:31" ht="12.75" x14ac:dyDescent="0.2">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AE199" s="121"/>
    </row>
    <row r="200" spans="1:31" ht="12.75" x14ac:dyDescent="0.2">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AE200" s="121"/>
    </row>
    <row r="201" spans="1:31" ht="12.75" x14ac:dyDescent="0.2">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AE201" s="121"/>
    </row>
    <row r="202" spans="1:31" ht="12.75" x14ac:dyDescent="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AE202" s="121"/>
    </row>
    <row r="203" spans="1:31" ht="12.75" x14ac:dyDescent="0.2">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AE203" s="121"/>
    </row>
    <row r="204" spans="1:31" ht="12.75" x14ac:dyDescent="0.2">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AE204" s="121"/>
    </row>
    <row r="205" spans="1:31" ht="12.75" x14ac:dyDescent="0.2">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AE205" s="121"/>
    </row>
    <row r="206" spans="1:31" ht="12.75" x14ac:dyDescent="0.2">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AE206" s="121"/>
    </row>
    <row r="207" spans="1:31" ht="12.75" x14ac:dyDescent="0.2">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AE207" s="121"/>
    </row>
    <row r="208" spans="1:31" ht="12.75" x14ac:dyDescent="0.2">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AE208" s="121"/>
    </row>
    <row r="209" spans="1:31" ht="12.75" x14ac:dyDescent="0.2">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AE209" s="121"/>
    </row>
    <row r="210" spans="1:31" ht="12.75" x14ac:dyDescent="0.2">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AE210" s="121"/>
    </row>
    <row r="211" spans="1:31" ht="12.75" x14ac:dyDescent="0.2">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AE211" s="121"/>
    </row>
    <row r="212" spans="1:31" ht="12.75" x14ac:dyDescent="0.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AE212" s="121"/>
    </row>
    <row r="213" spans="1:31" ht="12.75" x14ac:dyDescent="0.2">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AE213" s="121"/>
    </row>
    <row r="214" spans="1:31" ht="12.75" x14ac:dyDescent="0.2">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AE214" s="121"/>
    </row>
    <row r="215" spans="1:31" ht="12.75" x14ac:dyDescent="0.2">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AE215" s="121"/>
    </row>
    <row r="216" spans="1:31" ht="12.75" x14ac:dyDescent="0.2">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AE216" s="121"/>
    </row>
    <row r="217" spans="1:31" ht="12.75" x14ac:dyDescent="0.2">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AE217" s="121"/>
    </row>
    <row r="218" spans="1:31" ht="12.75" x14ac:dyDescent="0.2">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AE218" s="121"/>
    </row>
    <row r="219" spans="1:31" ht="12.75" x14ac:dyDescent="0.2">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AE219" s="121"/>
    </row>
    <row r="220" spans="1:31" ht="12.75" x14ac:dyDescent="0.2">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AE220" s="121"/>
    </row>
    <row r="221" spans="1:31" ht="12.75" x14ac:dyDescent="0.2">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AE221" s="121"/>
    </row>
    <row r="222" spans="1:31" ht="12.75" x14ac:dyDescent="0.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AE222" s="121"/>
    </row>
    <row r="223" spans="1:31" ht="12.75" x14ac:dyDescent="0.2">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AE223" s="121"/>
    </row>
    <row r="224" spans="1:31" ht="12.75" x14ac:dyDescent="0.2">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AE224" s="121"/>
    </row>
    <row r="225" spans="1:31" ht="12.75" x14ac:dyDescent="0.2">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AE225" s="121"/>
    </row>
    <row r="226" spans="1:31" ht="12.75" x14ac:dyDescent="0.2">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AE226" s="121"/>
    </row>
    <row r="227" spans="1:31" ht="12.75" x14ac:dyDescent="0.2">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AE227" s="121"/>
    </row>
    <row r="228" spans="1:31" ht="12.75" x14ac:dyDescent="0.2">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AE228" s="121"/>
    </row>
    <row r="229" spans="1:31" ht="12.75" x14ac:dyDescent="0.2">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AE229" s="121"/>
    </row>
    <row r="230" spans="1:31" ht="12.75" x14ac:dyDescent="0.2">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AE230" s="121"/>
    </row>
    <row r="231" spans="1:31" ht="12.75" x14ac:dyDescent="0.2">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AE231" s="121"/>
    </row>
    <row r="232" spans="1:31" ht="12.75" x14ac:dyDescent="0.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AE232" s="121"/>
    </row>
    <row r="233" spans="1:31" ht="12.75" x14ac:dyDescent="0.2">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AE233" s="121"/>
    </row>
    <row r="234" spans="1:31" ht="12.75" x14ac:dyDescent="0.2">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AE234" s="121"/>
    </row>
    <row r="235" spans="1:31" ht="12.75" x14ac:dyDescent="0.2">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AE235" s="121"/>
    </row>
    <row r="236" spans="1:31" ht="12.75" x14ac:dyDescent="0.2">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AE236" s="121"/>
    </row>
    <row r="237" spans="1:31" ht="12.75" x14ac:dyDescent="0.2">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AE237" s="121"/>
    </row>
    <row r="238" spans="1:31" ht="12.75" x14ac:dyDescent="0.2">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AE238" s="121"/>
    </row>
    <row r="239" spans="1:31" ht="12.75" x14ac:dyDescent="0.2">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AE239" s="121"/>
    </row>
    <row r="240" spans="1:31" ht="12.75" x14ac:dyDescent="0.2">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AE240" s="121"/>
    </row>
    <row r="241" spans="1:31" ht="12.75" x14ac:dyDescent="0.2">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AE241" s="121"/>
    </row>
    <row r="242" spans="1:31" ht="12.75" x14ac:dyDescent="0.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AE242" s="121"/>
    </row>
    <row r="243" spans="1:31" ht="12.75" x14ac:dyDescent="0.2">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AE243" s="121"/>
    </row>
    <row r="244" spans="1:31" ht="12.75" x14ac:dyDescent="0.2">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AE244" s="121"/>
    </row>
    <row r="245" spans="1:31" ht="12.75" x14ac:dyDescent="0.2">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AE245" s="121"/>
    </row>
    <row r="246" spans="1:31" ht="12.75" x14ac:dyDescent="0.2">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AE246" s="121"/>
    </row>
    <row r="247" spans="1:31" ht="12.75" x14ac:dyDescent="0.2">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AE247" s="121"/>
    </row>
    <row r="248" spans="1:31" ht="12.75" x14ac:dyDescent="0.2">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AE248" s="121"/>
    </row>
    <row r="249" spans="1:31" ht="12.75" x14ac:dyDescent="0.2">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AE249" s="121"/>
    </row>
    <row r="250" spans="1:31" ht="12.75" x14ac:dyDescent="0.2">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AE250" s="121"/>
    </row>
    <row r="251" spans="1:31" ht="12.75" x14ac:dyDescent="0.2">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AE251" s="121"/>
    </row>
    <row r="252" spans="1:31" ht="12.75" x14ac:dyDescent="0.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AE252" s="121"/>
    </row>
    <row r="253" spans="1:31" ht="12.75" x14ac:dyDescent="0.2">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AE253" s="121"/>
    </row>
    <row r="254" spans="1:31" ht="12.75" x14ac:dyDescent="0.2">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AE254" s="121"/>
    </row>
    <row r="255" spans="1:31" ht="12.75" x14ac:dyDescent="0.2">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AE255" s="121"/>
    </row>
    <row r="256" spans="1:31" ht="12.75" x14ac:dyDescent="0.2">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AE256" s="121"/>
    </row>
    <row r="257" spans="1:31" ht="12.75" x14ac:dyDescent="0.2">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AE257" s="121"/>
    </row>
    <row r="258" spans="1:31" ht="12.75" x14ac:dyDescent="0.2">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AE258" s="121"/>
    </row>
    <row r="259" spans="1:31" ht="12.75" x14ac:dyDescent="0.2">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AE259" s="121"/>
    </row>
    <row r="260" spans="1:31" ht="12.75" x14ac:dyDescent="0.2">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AE260" s="121"/>
    </row>
    <row r="261" spans="1:31" ht="12.75" x14ac:dyDescent="0.2">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AE261" s="121"/>
    </row>
    <row r="262" spans="1:31" ht="12.75" x14ac:dyDescent="0.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AE262" s="121"/>
    </row>
    <row r="263" spans="1:31" ht="12.75" x14ac:dyDescent="0.2">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AE263" s="121"/>
    </row>
    <row r="264" spans="1:31" ht="12.75" x14ac:dyDescent="0.2">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AE264" s="121"/>
    </row>
    <row r="265" spans="1:31" ht="12.75" x14ac:dyDescent="0.2">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AE265" s="121"/>
    </row>
    <row r="266" spans="1:31" ht="12.75" x14ac:dyDescent="0.2">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AE266" s="121"/>
    </row>
    <row r="267" spans="1:31" ht="12.75" x14ac:dyDescent="0.2">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AE267" s="121"/>
    </row>
    <row r="268" spans="1:31" ht="12.75" x14ac:dyDescent="0.2">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AE268" s="121"/>
    </row>
    <row r="269" spans="1:31" ht="12.75" x14ac:dyDescent="0.2">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AE269" s="121"/>
    </row>
    <row r="270" spans="1:31" ht="12.75" x14ac:dyDescent="0.2">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AE270" s="121"/>
    </row>
    <row r="271" spans="1:31" ht="12.75" x14ac:dyDescent="0.2">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AE271" s="121"/>
    </row>
    <row r="272" spans="1:31" ht="12.75" x14ac:dyDescent="0.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AE272" s="121"/>
    </row>
    <row r="273" spans="1:31" ht="12.75" x14ac:dyDescent="0.2">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AE273" s="121"/>
    </row>
    <row r="274" spans="1:31" ht="12.75" x14ac:dyDescent="0.2">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AE274" s="121"/>
    </row>
    <row r="275" spans="1:31" ht="12.75" x14ac:dyDescent="0.2">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AE275" s="121"/>
    </row>
    <row r="276" spans="1:31" ht="12.75" x14ac:dyDescent="0.2">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AE276" s="121"/>
    </row>
    <row r="277" spans="1:31" ht="12.75" x14ac:dyDescent="0.2">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AE277" s="121"/>
    </row>
    <row r="278" spans="1:31" ht="12.75" x14ac:dyDescent="0.2">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AE278" s="121"/>
    </row>
    <row r="279" spans="1:31" ht="12.75" x14ac:dyDescent="0.2">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AE279" s="121"/>
    </row>
    <row r="280" spans="1:31" ht="12.75" x14ac:dyDescent="0.2">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AE280" s="121"/>
    </row>
    <row r="281" spans="1:31" ht="12.75" x14ac:dyDescent="0.2">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AE281" s="121"/>
    </row>
    <row r="282" spans="1:31" ht="12.75" x14ac:dyDescent="0.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AE282" s="121"/>
    </row>
    <row r="283" spans="1:31" ht="12.75" x14ac:dyDescent="0.2">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AE283" s="121"/>
    </row>
    <row r="284" spans="1:31" ht="12.75" x14ac:dyDescent="0.2">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AE284" s="121"/>
    </row>
    <row r="285" spans="1:31" ht="12.75" x14ac:dyDescent="0.2">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AE285" s="121"/>
    </row>
    <row r="286" spans="1:31" ht="12.75" x14ac:dyDescent="0.2">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AE286" s="121"/>
    </row>
    <row r="287" spans="1:31" ht="12.75" x14ac:dyDescent="0.2">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AE287" s="121"/>
    </row>
    <row r="288" spans="1:31" ht="12.75" x14ac:dyDescent="0.2">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AE288" s="121"/>
    </row>
    <row r="289" spans="1:31" ht="12.75" x14ac:dyDescent="0.2">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AE289" s="121"/>
    </row>
    <row r="290" spans="1:31" ht="12.75" x14ac:dyDescent="0.2">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AE290" s="121"/>
    </row>
    <row r="291" spans="1:31" ht="12.75" x14ac:dyDescent="0.2">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AE291" s="121"/>
    </row>
    <row r="292" spans="1:31" ht="12.75" x14ac:dyDescent="0.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AE292" s="121"/>
    </row>
    <row r="293" spans="1:31" ht="12.75" x14ac:dyDescent="0.2">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AE293" s="121"/>
    </row>
    <row r="294" spans="1:31" ht="12.75" x14ac:dyDescent="0.2">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AE294" s="121"/>
    </row>
    <row r="295" spans="1:31" ht="12.75" x14ac:dyDescent="0.2">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AE295" s="121"/>
    </row>
    <row r="296" spans="1:31" ht="12.75" x14ac:dyDescent="0.2">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AE296" s="121"/>
    </row>
    <row r="297" spans="1:31" ht="12.75" x14ac:dyDescent="0.2">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AE297" s="121"/>
    </row>
    <row r="298" spans="1:31" ht="12.75" x14ac:dyDescent="0.2">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AE298" s="121"/>
    </row>
    <row r="299" spans="1:31" ht="12.75" x14ac:dyDescent="0.2">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AE299" s="121"/>
    </row>
    <row r="300" spans="1:31" ht="12.75" x14ac:dyDescent="0.2">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AE300" s="121"/>
    </row>
    <row r="301" spans="1:31" ht="12.75" x14ac:dyDescent="0.2">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AE301" s="121"/>
    </row>
    <row r="302" spans="1:31" ht="12.75" x14ac:dyDescent="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AE302" s="121"/>
    </row>
    <row r="303" spans="1:31" ht="12.75" x14ac:dyDescent="0.2">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AE303" s="121"/>
    </row>
    <row r="304" spans="1:31" ht="12.75" x14ac:dyDescent="0.2">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AE304" s="121"/>
    </row>
    <row r="305" spans="1:31" ht="12.75" x14ac:dyDescent="0.2">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AE305" s="121"/>
    </row>
    <row r="306" spans="1:31" ht="12.75" x14ac:dyDescent="0.2">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AE306" s="121"/>
    </row>
    <row r="307" spans="1:31" ht="12.75" x14ac:dyDescent="0.2">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AE307" s="121"/>
    </row>
    <row r="308" spans="1:31" ht="12.75" x14ac:dyDescent="0.2">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AE308" s="121"/>
    </row>
    <row r="309" spans="1:31" ht="12.75" x14ac:dyDescent="0.2">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AE309" s="121"/>
    </row>
    <row r="310" spans="1:31" ht="12.75" x14ac:dyDescent="0.2">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AE310" s="121"/>
    </row>
    <row r="311" spans="1:31" ht="12.75" x14ac:dyDescent="0.2">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AE311" s="121"/>
    </row>
    <row r="312" spans="1:31" ht="12.75" x14ac:dyDescent="0.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AE312" s="121"/>
    </row>
    <row r="313" spans="1:31" ht="12.75" x14ac:dyDescent="0.2">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AE313" s="121"/>
    </row>
    <row r="314" spans="1:31" ht="12.75" x14ac:dyDescent="0.2">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AE314" s="121"/>
    </row>
    <row r="315" spans="1:31" ht="12.75" x14ac:dyDescent="0.2">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AE315" s="121"/>
    </row>
    <row r="316" spans="1:31" ht="12.75" x14ac:dyDescent="0.2">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AE316" s="121"/>
    </row>
    <row r="317" spans="1:31" ht="12.75" x14ac:dyDescent="0.2">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AE317" s="121"/>
    </row>
    <row r="318" spans="1:31" ht="12.75" x14ac:dyDescent="0.2">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AE318" s="121"/>
    </row>
    <row r="319" spans="1:31" ht="12.75" x14ac:dyDescent="0.2">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AE319" s="121"/>
    </row>
    <row r="320" spans="1:31" ht="12.75" x14ac:dyDescent="0.2">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AE320" s="121"/>
    </row>
    <row r="321" spans="1:31" ht="12.75" x14ac:dyDescent="0.2">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AE321" s="121"/>
    </row>
    <row r="322" spans="1:31" ht="12.75" x14ac:dyDescent="0.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AE322" s="121"/>
    </row>
    <row r="323" spans="1:31" ht="12.75" x14ac:dyDescent="0.2">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AE323" s="121"/>
    </row>
    <row r="324" spans="1:31" ht="12.75" x14ac:dyDescent="0.2">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AE324" s="121"/>
    </row>
    <row r="325" spans="1:31" ht="12.75" x14ac:dyDescent="0.2">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AE325" s="121"/>
    </row>
    <row r="326" spans="1:31" ht="12.75" x14ac:dyDescent="0.2">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AE326" s="121"/>
    </row>
    <row r="327" spans="1:31" ht="12.75" x14ac:dyDescent="0.2">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AE327" s="121"/>
    </row>
    <row r="328" spans="1:31" ht="12.75" x14ac:dyDescent="0.2">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AE328" s="121"/>
    </row>
    <row r="329" spans="1:31" ht="12.75" x14ac:dyDescent="0.2">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AE329" s="121"/>
    </row>
    <row r="330" spans="1:31" ht="12.75" x14ac:dyDescent="0.2">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AE330" s="121"/>
    </row>
    <row r="331" spans="1:31" ht="12.75" x14ac:dyDescent="0.2">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AE331" s="121"/>
    </row>
    <row r="332" spans="1:31" ht="12.75" x14ac:dyDescent="0.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AE332" s="121"/>
    </row>
    <row r="333" spans="1:31" ht="12.75" x14ac:dyDescent="0.2">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AE333" s="121"/>
    </row>
    <row r="334" spans="1:31" ht="12.75" x14ac:dyDescent="0.2">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AE334" s="121"/>
    </row>
    <row r="335" spans="1:31" ht="12.75" x14ac:dyDescent="0.2">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AE335" s="121"/>
    </row>
    <row r="336" spans="1:31" ht="12.75" x14ac:dyDescent="0.2">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AE336" s="121"/>
    </row>
    <row r="337" spans="1:31" ht="12.75" x14ac:dyDescent="0.2">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AE337" s="121"/>
    </row>
    <row r="338" spans="1:31" ht="12.75" x14ac:dyDescent="0.2">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AE338" s="121"/>
    </row>
    <row r="339" spans="1:31" ht="12.75" x14ac:dyDescent="0.2">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AE339" s="121"/>
    </row>
    <row r="340" spans="1:31" ht="12.75" x14ac:dyDescent="0.2">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AE340" s="121"/>
    </row>
    <row r="341" spans="1:31" ht="12.75" x14ac:dyDescent="0.2">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AE341" s="121"/>
    </row>
    <row r="342" spans="1:31" ht="12.75" x14ac:dyDescent="0.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AE342" s="121"/>
    </row>
    <row r="343" spans="1:31" ht="12.75" x14ac:dyDescent="0.2">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AE343" s="121"/>
    </row>
    <row r="344" spans="1:31" ht="12.75" x14ac:dyDescent="0.2">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AE344" s="121"/>
    </row>
    <row r="345" spans="1:31" ht="12.75" x14ac:dyDescent="0.2">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AE345" s="121"/>
    </row>
    <row r="346" spans="1:31" ht="12.75" x14ac:dyDescent="0.2">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AE346" s="121"/>
    </row>
    <row r="347" spans="1:31" ht="12.75" x14ac:dyDescent="0.2">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AE347" s="121"/>
    </row>
    <row r="348" spans="1:31" ht="12.75" x14ac:dyDescent="0.2">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AE348" s="121"/>
    </row>
    <row r="349" spans="1:31" ht="12.75" x14ac:dyDescent="0.2">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AE349" s="121"/>
    </row>
    <row r="350" spans="1:31" ht="12.75" x14ac:dyDescent="0.2">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AE350" s="121"/>
    </row>
    <row r="351" spans="1:31" ht="12.75" x14ac:dyDescent="0.2">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AE351" s="121"/>
    </row>
    <row r="352" spans="1:31" ht="12.75" x14ac:dyDescent="0.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AE352" s="121"/>
    </row>
    <row r="353" spans="1:31" ht="12.75" x14ac:dyDescent="0.2">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AE353" s="121"/>
    </row>
    <row r="354" spans="1:31" ht="12.75" x14ac:dyDescent="0.2">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AE354" s="121"/>
    </row>
    <row r="355" spans="1:31" ht="12.75" x14ac:dyDescent="0.2">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AE355" s="121"/>
    </row>
    <row r="356" spans="1:31" ht="12.75" x14ac:dyDescent="0.2">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AE356" s="121"/>
    </row>
    <row r="357" spans="1:31" ht="12.75" x14ac:dyDescent="0.2">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AE357" s="121"/>
    </row>
    <row r="358" spans="1:31" ht="12.75" x14ac:dyDescent="0.2">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AE358" s="121"/>
    </row>
    <row r="359" spans="1:31" ht="12.75" x14ac:dyDescent="0.2">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AE359" s="121"/>
    </row>
    <row r="360" spans="1:31" ht="12.75" x14ac:dyDescent="0.2">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AE360" s="121"/>
    </row>
    <row r="361" spans="1:31" ht="12.75" x14ac:dyDescent="0.2">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AE361" s="121"/>
    </row>
    <row r="362" spans="1:31" ht="12.75" x14ac:dyDescent="0.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AE362" s="121"/>
    </row>
    <row r="363" spans="1:31" ht="12.75" x14ac:dyDescent="0.2">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AE363" s="121"/>
    </row>
    <row r="364" spans="1:31" ht="12.75" x14ac:dyDescent="0.2">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AE364" s="121"/>
    </row>
    <row r="365" spans="1:31" ht="12.75"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AE365" s="121"/>
    </row>
    <row r="366" spans="1:31" ht="12.75"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AE366" s="121"/>
    </row>
    <row r="367" spans="1:31" ht="12.75"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AE367" s="121"/>
    </row>
    <row r="368" spans="1:31" ht="12.75"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AE368" s="121"/>
    </row>
    <row r="369" spans="1:31" ht="12.75"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AE369" s="121"/>
    </row>
    <row r="370" spans="1:31" ht="12.75"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AE370" s="121"/>
    </row>
    <row r="371" spans="1:31" ht="12.75"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AE371" s="121"/>
    </row>
    <row r="372" spans="1:31" ht="12.75"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AE372" s="121"/>
    </row>
    <row r="373" spans="1:31" ht="12.75"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AE373" s="121"/>
    </row>
    <row r="374" spans="1:31" ht="12.75"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AE374" s="121"/>
    </row>
    <row r="375" spans="1:31" ht="12.75"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AE375" s="121"/>
    </row>
    <row r="376" spans="1:31" ht="12.75"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AE376" s="121"/>
    </row>
    <row r="377" spans="1:31" ht="12.75"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AE377" s="121"/>
    </row>
    <row r="378" spans="1:31" ht="12.75"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AE378" s="121"/>
    </row>
    <row r="379" spans="1:31" ht="12.75"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AE379" s="121"/>
    </row>
    <row r="380" spans="1:31" ht="12.75"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AE380" s="121"/>
    </row>
    <row r="381" spans="1:31" ht="12.75"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AE381" s="121"/>
    </row>
    <row r="382" spans="1:31" ht="12.75"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AE382" s="121"/>
    </row>
    <row r="383" spans="1:31" ht="12.75"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AE383" s="121"/>
    </row>
    <row r="384" spans="1:31" ht="12.75"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AE384" s="121"/>
    </row>
    <row r="385" spans="1:31" ht="12.75"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AE385" s="121"/>
    </row>
    <row r="386" spans="1:31" ht="12.75"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AE386" s="121"/>
    </row>
    <row r="387" spans="1:31" ht="12.75"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AE387" s="121"/>
    </row>
    <row r="388" spans="1:31" ht="12.75"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AE388" s="121"/>
    </row>
    <row r="389" spans="1:31" ht="12.75"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AE389" s="121"/>
    </row>
    <row r="390" spans="1:31" ht="12.75"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AE390" s="121"/>
    </row>
    <row r="391" spans="1:31" ht="12.75"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AE391" s="121"/>
    </row>
    <row r="392" spans="1:31" ht="12.75"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AE392" s="121"/>
    </row>
    <row r="393" spans="1:31" ht="12.75"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AE393" s="121"/>
    </row>
    <row r="394" spans="1:31" ht="12.75"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AE394" s="121"/>
    </row>
    <row r="395" spans="1:31" ht="12.75"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AE395" s="121"/>
    </row>
    <row r="396" spans="1:31" ht="12.75"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AE396" s="121"/>
    </row>
    <row r="397" spans="1:31" ht="12.75"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AE397" s="121"/>
    </row>
    <row r="398" spans="1:31" ht="12.75"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AE398" s="121"/>
    </row>
    <row r="399" spans="1:31" ht="12.75"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AE399" s="121"/>
    </row>
    <row r="400" spans="1:31" ht="12.75"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AE400" s="121"/>
    </row>
    <row r="401" spans="1:31" ht="12.75"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AE401" s="121"/>
    </row>
    <row r="402" spans="1:31" ht="12.75"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AE402" s="121"/>
    </row>
    <row r="403" spans="1:31" ht="12.75"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AE403" s="121"/>
    </row>
    <row r="404" spans="1:31" ht="12.75"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AE404" s="121"/>
    </row>
    <row r="405" spans="1:31" ht="12.75"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AE405" s="121"/>
    </row>
    <row r="406" spans="1:31" ht="12.75"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AE406" s="121"/>
    </row>
    <row r="407" spans="1:31" ht="12.75"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AE407" s="121"/>
    </row>
    <row r="408" spans="1:31" ht="12.75"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AE408" s="121"/>
    </row>
    <row r="409" spans="1:31" ht="12.75"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AE409" s="121"/>
    </row>
    <row r="410" spans="1:31" ht="12.75"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AE410" s="121"/>
    </row>
    <row r="411" spans="1:31" ht="12.75"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AE411" s="121"/>
    </row>
    <row r="412" spans="1:31" ht="12.75"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AE412" s="121"/>
    </row>
    <row r="413" spans="1:31" ht="12.75"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AE413" s="121"/>
    </row>
    <row r="414" spans="1:31" ht="12.75"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AE414" s="121"/>
    </row>
    <row r="415" spans="1:31" ht="12.75"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AE415" s="121"/>
    </row>
    <row r="416" spans="1:31" ht="12.75"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AE416" s="121"/>
    </row>
    <row r="417" spans="1:31" ht="12.75"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AE417" s="121"/>
    </row>
    <row r="418" spans="1:31" ht="12.75"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AE418" s="121"/>
    </row>
    <row r="419" spans="1:31" ht="12.75"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AE419" s="121"/>
    </row>
    <row r="420" spans="1:31" ht="12.75"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AE420" s="121"/>
    </row>
    <row r="421" spans="1:31" ht="12.75"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AE421" s="121"/>
    </row>
    <row r="422" spans="1:31" ht="12.75"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AE422" s="121"/>
    </row>
    <row r="423" spans="1:31" ht="12.75"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AE423" s="121"/>
    </row>
    <row r="424" spans="1:31" ht="12.75"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AE424" s="121"/>
    </row>
    <row r="425" spans="1:31" ht="12.75"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AE425" s="121"/>
    </row>
    <row r="426" spans="1:31" ht="12.75"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AE426" s="121"/>
    </row>
    <row r="427" spans="1:31" ht="12.75"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AE427" s="121"/>
    </row>
    <row r="428" spans="1:31" ht="12.75"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AE428" s="121"/>
    </row>
    <row r="429" spans="1:31" ht="12.75"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AE429" s="121"/>
    </row>
    <row r="430" spans="1:31" ht="12.75"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AE430" s="121"/>
    </row>
    <row r="431" spans="1:31" ht="12.75"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AE431" s="121"/>
    </row>
    <row r="432" spans="1:31" ht="12.75"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AE432" s="121"/>
    </row>
    <row r="433" spans="1:31" ht="12.75"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AE433" s="121"/>
    </row>
    <row r="434" spans="1:31" ht="12.75"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AE434" s="121"/>
    </row>
    <row r="435" spans="1:31" ht="12.75"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AE435" s="121"/>
    </row>
    <row r="436" spans="1:31" ht="12.75"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AE436" s="121"/>
    </row>
    <row r="437" spans="1:31" ht="12.75"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AE437" s="121"/>
    </row>
    <row r="438" spans="1:31" ht="12.75"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AE438" s="121"/>
    </row>
    <row r="439" spans="1:31" ht="12.75"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AE439" s="121"/>
    </row>
    <row r="440" spans="1:31" ht="12.75"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AE440" s="121"/>
    </row>
    <row r="441" spans="1:31" ht="12.75"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AE441" s="121"/>
    </row>
    <row r="442" spans="1:31" ht="12.75"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AE442" s="121"/>
    </row>
    <row r="443" spans="1:31" ht="12.75"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AE443" s="121"/>
    </row>
    <row r="444" spans="1:31" ht="12.75"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AE444" s="121"/>
    </row>
    <row r="445" spans="1:31" ht="12.75"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AE445" s="121"/>
    </row>
    <row r="446" spans="1:31" ht="12.75"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AE446" s="121"/>
    </row>
    <row r="447" spans="1:31" ht="12.75"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AE447" s="121"/>
    </row>
    <row r="448" spans="1:31" ht="12.75"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AE448" s="121"/>
    </row>
    <row r="449" spans="1:31" ht="12.75"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AE449" s="121"/>
    </row>
    <row r="450" spans="1:31" ht="12.75"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AE450" s="121"/>
    </row>
    <row r="451" spans="1:31" ht="12.75"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AE451" s="121"/>
    </row>
    <row r="452" spans="1:31" ht="12.75"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AE452" s="121"/>
    </row>
    <row r="453" spans="1:31" ht="12.75"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AE453" s="121"/>
    </row>
    <row r="454" spans="1:31" ht="12.75"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AE454" s="121"/>
    </row>
    <row r="455" spans="1:31" ht="12.75"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AE455" s="121"/>
    </row>
    <row r="456" spans="1:31" ht="12.75"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AE456" s="121"/>
    </row>
    <row r="457" spans="1:31" ht="12.75"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AE457" s="121"/>
    </row>
    <row r="458" spans="1:31" ht="12.75"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AE458" s="121"/>
    </row>
    <row r="459" spans="1:31" ht="12.75"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AE459" s="121"/>
    </row>
    <row r="460" spans="1:31" ht="12.75"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AE460" s="121"/>
    </row>
    <row r="461" spans="1:31" ht="12.75"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AE461" s="121"/>
    </row>
    <row r="462" spans="1:31" ht="12.75"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AE462" s="121"/>
    </row>
    <row r="463" spans="1:31" ht="12.75"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AE463" s="121"/>
    </row>
    <row r="464" spans="1:31" ht="12.75"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AE464" s="121"/>
    </row>
    <row r="465" spans="1:31" ht="12.75"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AE465" s="121"/>
    </row>
    <row r="466" spans="1:31" ht="12.75"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AE466" s="121"/>
    </row>
    <row r="467" spans="1:31" ht="12.75"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AE467" s="121"/>
    </row>
    <row r="468" spans="1:31" ht="12.75"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AE468" s="121"/>
    </row>
    <row r="469" spans="1:31" ht="12.75"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AE469" s="121"/>
    </row>
    <row r="470" spans="1:31" ht="12.75"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AE470" s="121"/>
    </row>
    <row r="471" spans="1:31" ht="12.75"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AE471" s="121"/>
    </row>
    <row r="472" spans="1:31" ht="12.75"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AE472" s="121"/>
    </row>
    <row r="473" spans="1:31" ht="12.75"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AE473" s="121"/>
    </row>
    <row r="474" spans="1:31" ht="12.75"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AE474" s="121"/>
    </row>
    <row r="475" spans="1:31" ht="12.75"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AE475" s="121"/>
    </row>
    <row r="476" spans="1:31" ht="12.75"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AE476" s="121"/>
    </row>
    <row r="477" spans="1:31" ht="12.75"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AE477" s="121"/>
    </row>
    <row r="478" spans="1:31" ht="12.75"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AE478" s="121"/>
    </row>
    <row r="479" spans="1:31" ht="12.75"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AE479" s="121"/>
    </row>
    <row r="480" spans="1:31" ht="12.75"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AE480" s="121"/>
    </row>
    <row r="481" spans="1:31" ht="12.75"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AE481" s="121"/>
    </row>
    <row r="482" spans="1:31" ht="12.75"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AE482" s="121"/>
    </row>
    <row r="483" spans="1:31" ht="12.75"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AE483" s="121"/>
    </row>
    <row r="484" spans="1:31" ht="12.75"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AE484" s="121"/>
    </row>
    <row r="485" spans="1:31" ht="12.75"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AE485" s="121"/>
    </row>
    <row r="486" spans="1:31" ht="12.75"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AE486" s="121"/>
    </row>
    <row r="487" spans="1:31" ht="12.75"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AE487" s="121"/>
    </row>
    <row r="488" spans="1:31" ht="12.75"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AE488" s="121"/>
    </row>
    <row r="489" spans="1:31" ht="12.75"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AE489" s="121"/>
    </row>
    <row r="490" spans="1:31" ht="12.75"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AE490" s="121"/>
    </row>
    <row r="491" spans="1:31" ht="12.75"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AE491" s="121"/>
    </row>
    <row r="492" spans="1:31" ht="12.75"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AE492" s="121"/>
    </row>
    <row r="493" spans="1:31" ht="12.75"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AE493" s="121"/>
    </row>
    <row r="494" spans="1:31" ht="12.75"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AE494" s="121"/>
    </row>
    <row r="495" spans="1:31" ht="12.75"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AE495" s="121"/>
    </row>
    <row r="496" spans="1:31" ht="12.75"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AE496" s="121"/>
    </row>
    <row r="497" spans="1:31" ht="12.75"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AE497" s="121"/>
    </row>
    <row r="498" spans="1:31" ht="12.75"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AE498" s="121"/>
    </row>
    <row r="499" spans="1:31" ht="12.75"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AE499" s="121"/>
    </row>
    <row r="500" spans="1:31" ht="12.75"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AE500" s="121"/>
    </row>
    <row r="501" spans="1:31" ht="12.75"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AE501" s="121"/>
    </row>
    <row r="502" spans="1:31" ht="12.75"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AE502" s="121"/>
    </row>
    <row r="503" spans="1:31" ht="12.75"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AE503" s="121"/>
    </row>
    <row r="504" spans="1:31" ht="12.75"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AE504" s="121"/>
    </row>
    <row r="505" spans="1:31" ht="12.75"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AE505" s="121"/>
    </row>
    <row r="506" spans="1:31" ht="12.75"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AE506" s="121"/>
    </row>
    <row r="507" spans="1:31" ht="12.75"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AE507" s="121"/>
    </row>
    <row r="508" spans="1:31" ht="12.75"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AE508" s="121"/>
    </row>
    <row r="509" spans="1:31" ht="12.75"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AE509" s="121"/>
    </row>
    <row r="510" spans="1:31" ht="12.75"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AE510" s="121"/>
    </row>
    <row r="511" spans="1:31" ht="12.75"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AE511" s="121"/>
    </row>
    <row r="512" spans="1:31" ht="12.75"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AE512" s="121"/>
    </row>
    <row r="513" spans="1:31" ht="12.75"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AE513" s="121"/>
    </row>
    <row r="514" spans="1:31" ht="12.75"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AE514" s="121"/>
    </row>
    <row r="515" spans="1:31" ht="12.75"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AE515" s="121"/>
    </row>
    <row r="516" spans="1:31" ht="12.75"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AE516" s="121"/>
    </row>
    <row r="517" spans="1:31" ht="12.75"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AE517" s="121"/>
    </row>
    <row r="518" spans="1:31" ht="12.75"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AE518" s="121"/>
    </row>
    <row r="519" spans="1:31" ht="12.75"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AE519" s="121"/>
    </row>
    <row r="520" spans="1:31" ht="12.75"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AE520" s="121"/>
    </row>
    <row r="521" spans="1:31" ht="12.75"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AE521" s="121"/>
    </row>
    <row r="522" spans="1:31" ht="12.75"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AE522" s="121"/>
    </row>
    <row r="523" spans="1:31" ht="12.75"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AE523" s="121"/>
    </row>
    <row r="524" spans="1:31" ht="12.75"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AE524" s="121"/>
    </row>
    <row r="525" spans="1:31" ht="12.75"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AE525" s="121"/>
    </row>
    <row r="526" spans="1:31" ht="12.75"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AE526" s="121"/>
    </row>
    <row r="527" spans="1:31" ht="12.75"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AE527" s="121"/>
    </row>
    <row r="528" spans="1:31" ht="12.75"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AE528" s="121"/>
    </row>
    <row r="529" spans="1:31" ht="12.75"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AE529" s="121"/>
    </row>
    <row r="530" spans="1:31" ht="12.75"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AE530" s="121"/>
    </row>
    <row r="531" spans="1:31" ht="12.75"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AE531" s="121"/>
    </row>
    <row r="532" spans="1:31" ht="12.75"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AE532" s="121"/>
    </row>
    <row r="533" spans="1:31" ht="12.75"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AE533" s="121"/>
    </row>
    <row r="534" spans="1:31" ht="12.75"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AE534" s="121"/>
    </row>
    <row r="535" spans="1:31" ht="12.75"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AE535" s="121"/>
    </row>
    <row r="536" spans="1:31" ht="12.75"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AE536" s="121"/>
    </row>
    <row r="537" spans="1:31" ht="12.75"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AE537" s="121"/>
    </row>
    <row r="538" spans="1:31" ht="12.75"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AE538" s="121"/>
    </row>
    <row r="539" spans="1:31" ht="12.75"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AE539" s="121"/>
    </row>
    <row r="540" spans="1:31" ht="12.75"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AE540" s="121"/>
    </row>
    <row r="541" spans="1:31" ht="12.75"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AE541" s="121"/>
    </row>
    <row r="542" spans="1:31" ht="12.75"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AE542" s="121"/>
    </row>
    <row r="543" spans="1:31" ht="12.75"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AE543" s="121"/>
    </row>
    <row r="544" spans="1:31" ht="12.75"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AE544" s="121"/>
    </row>
    <row r="545" spans="1:31" ht="12.75"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AE545" s="121"/>
    </row>
    <row r="546" spans="1:31" ht="12.75"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AE546" s="121"/>
    </row>
    <row r="547" spans="1:31" ht="12.75"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AE547" s="121"/>
    </row>
    <row r="548" spans="1:31" ht="12.75"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AE548" s="121"/>
    </row>
    <row r="549" spans="1:31" ht="12.75"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AE549" s="121"/>
    </row>
    <row r="550" spans="1:31" ht="12.75"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AE550" s="121"/>
    </row>
    <row r="551" spans="1:31" ht="12.75"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AE551" s="121"/>
    </row>
    <row r="552" spans="1:31" ht="12.75"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AE552" s="121"/>
    </row>
    <row r="553" spans="1:31" ht="12.75"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AE553" s="121"/>
    </row>
    <row r="554" spans="1:31" ht="12.75"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AE554" s="121"/>
    </row>
    <row r="555" spans="1:31" ht="12.75"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AE555" s="121"/>
    </row>
    <row r="556" spans="1:31" ht="12.75"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AE556" s="121"/>
    </row>
    <row r="557" spans="1:31" ht="12.75"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AE557" s="121"/>
    </row>
    <row r="558" spans="1:31" ht="12.75"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AE558" s="121"/>
    </row>
    <row r="559" spans="1:31" ht="12.75"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AE559" s="121"/>
    </row>
    <row r="560" spans="1:31" ht="12.75"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AE560" s="121"/>
    </row>
    <row r="561" spans="1:31" ht="12.75"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AE561" s="121"/>
    </row>
    <row r="562" spans="1:31" ht="12.75"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AE562" s="121"/>
    </row>
    <row r="563" spans="1:31" ht="12.75"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AE563" s="121"/>
    </row>
    <row r="564" spans="1:31" ht="12.75"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AE564" s="121"/>
    </row>
    <row r="565" spans="1:31" ht="12.75"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AE565" s="121"/>
    </row>
    <row r="566" spans="1:31" ht="12.75"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AE566" s="121"/>
    </row>
    <row r="567" spans="1:31" ht="12.75"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AE567" s="121"/>
    </row>
    <row r="568" spans="1:31" ht="12.75"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AE568" s="121"/>
    </row>
    <row r="569" spans="1:31" ht="12.75"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AE569" s="121"/>
    </row>
    <row r="570" spans="1:31" ht="12.75"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AE570" s="121"/>
    </row>
    <row r="571" spans="1:31" ht="12.75"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AE571" s="121"/>
    </row>
    <row r="572" spans="1:31" ht="12.75"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AE572" s="121"/>
    </row>
    <row r="573" spans="1:31" ht="12.75"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AE573" s="121"/>
    </row>
    <row r="574" spans="1:31" ht="12.75"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AE574" s="121"/>
    </row>
    <row r="575" spans="1:31" ht="12.75"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AE575" s="121"/>
    </row>
    <row r="576" spans="1:31" ht="12.75"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AE576" s="121"/>
    </row>
    <row r="577" spans="1:31" ht="12.75"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AE577" s="121"/>
    </row>
    <row r="578" spans="1:31" ht="12.75"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AE578" s="121"/>
    </row>
    <row r="579" spans="1:31" ht="12.75"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AE579" s="121"/>
    </row>
    <row r="580" spans="1:31" ht="12.75"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AE580" s="121"/>
    </row>
    <row r="581" spans="1:31" ht="12.75"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AE581" s="121"/>
    </row>
    <row r="582" spans="1:31" ht="12.75"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AE582" s="121"/>
    </row>
    <row r="583" spans="1:31" ht="12.75"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AE583" s="121"/>
    </row>
    <row r="584" spans="1:31" ht="12.75"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AE584" s="121"/>
    </row>
    <row r="585" spans="1:31" ht="12.75"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AE585" s="121"/>
    </row>
    <row r="586" spans="1:31" ht="12.75"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AE586" s="121"/>
    </row>
    <row r="587" spans="1:31" ht="12.75"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AE587" s="121"/>
    </row>
    <row r="588" spans="1:31" ht="12.75"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AE588" s="121"/>
    </row>
    <row r="589" spans="1:31" ht="12.75"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AE589" s="121"/>
    </row>
    <row r="590" spans="1:31" ht="12.75"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AE590" s="121"/>
    </row>
    <row r="591" spans="1:31" ht="12.75"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AE591" s="121"/>
    </row>
    <row r="592" spans="1:31" ht="12.75"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AE592" s="121"/>
    </row>
    <row r="593" spans="1:31" ht="12.75"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AE593" s="121"/>
    </row>
    <row r="594" spans="1:31" ht="12.75"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AE594" s="121"/>
    </row>
    <row r="595" spans="1:31" ht="12.75"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AE595" s="121"/>
    </row>
    <row r="596" spans="1:31" ht="12.75"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AE596" s="121"/>
    </row>
    <row r="597" spans="1:31" ht="12.75"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AE597" s="121"/>
    </row>
    <row r="598" spans="1:31" ht="12.75"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AE598" s="121"/>
    </row>
    <row r="599" spans="1:31" ht="12.75"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AE599" s="121"/>
    </row>
    <row r="600" spans="1:31" ht="12.75"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AE600" s="121"/>
    </row>
    <row r="601" spans="1:31" ht="12.75"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AE601" s="121"/>
    </row>
    <row r="602" spans="1:31" ht="12.75"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AE602" s="121"/>
    </row>
    <row r="603" spans="1:31" ht="12.75"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AE603" s="121"/>
    </row>
    <row r="604" spans="1:31" ht="12.75"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AE604" s="121"/>
    </row>
    <row r="605" spans="1:31" ht="12.75"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AE605" s="121"/>
    </row>
    <row r="606" spans="1:31" ht="12.75"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AE606" s="121"/>
    </row>
    <row r="607" spans="1:31" ht="12.75"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AE607" s="121"/>
    </row>
    <row r="608" spans="1:31" ht="12.75"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AE608" s="121"/>
    </row>
    <row r="609" spans="1:31" ht="12.75"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AE609" s="121"/>
    </row>
    <row r="610" spans="1:31" ht="12.75"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AE610" s="121"/>
    </row>
    <row r="611" spans="1:31" ht="12.75"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AE611" s="121"/>
    </row>
    <row r="612" spans="1:31" ht="12.75"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AE612" s="121"/>
    </row>
    <row r="613" spans="1:31" ht="12.75"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AE613" s="121"/>
    </row>
    <row r="614" spans="1:31" ht="12.75"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AE614" s="121"/>
    </row>
    <row r="615" spans="1:31" ht="12.75"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AE615" s="121"/>
    </row>
    <row r="616" spans="1:31" ht="12.75"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AE616" s="121"/>
    </row>
    <row r="617" spans="1:31" ht="12.75"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AE617" s="121"/>
    </row>
    <row r="618" spans="1:31" ht="12.75"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AE618" s="121"/>
    </row>
    <row r="619" spans="1:31" ht="12.75"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AE619" s="121"/>
    </row>
    <row r="620" spans="1:31" ht="12.75"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AE620" s="121"/>
    </row>
    <row r="621" spans="1:31" ht="12.75"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AE621" s="121"/>
    </row>
    <row r="622" spans="1:31" ht="12.75"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AE622" s="121"/>
    </row>
    <row r="623" spans="1:31" ht="12.75"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AE623" s="121"/>
    </row>
    <row r="624" spans="1:31" ht="12.75"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AE624" s="121"/>
    </row>
    <row r="625" spans="1:31" ht="12.75"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AE625" s="121"/>
    </row>
    <row r="626" spans="1:31" ht="12.75"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AE626" s="121"/>
    </row>
    <row r="627" spans="1:31" ht="12.75"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AE627" s="121"/>
    </row>
    <row r="628" spans="1:31" ht="12.75"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AE628" s="121"/>
    </row>
    <row r="629" spans="1:31" ht="12.75"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AE629" s="121"/>
    </row>
    <row r="630" spans="1:31" ht="12.75"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AE630" s="121"/>
    </row>
    <row r="631" spans="1:31" ht="12.75"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AE631" s="121"/>
    </row>
    <row r="632" spans="1:31" ht="12.75"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AE632" s="121"/>
    </row>
    <row r="633" spans="1:31" ht="12.75"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AE633" s="121"/>
    </row>
    <row r="634" spans="1:31" ht="12.75"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AE634" s="121"/>
    </row>
    <row r="635" spans="1:31" ht="12.75"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AE635" s="121"/>
    </row>
    <row r="636" spans="1:31" ht="12.75"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AE636" s="121"/>
    </row>
    <row r="637" spans="1:31" ht="12.75"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AE637" s="121"/>
    </row>
    <row r="638" spans="1:31" ht="12.75"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AE638" s="121"/>
    </row>
    <row r="639" spans="1:31" ht="12.75"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AE639" s="121"/>
    </row>
    <row r="640" spans="1:31" ht="12.75"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AE640" s="121"/>
    </row>
    <row r="641" spans="1:31" ht="12.75"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AE641" s="121"/>
    </row>
    <row r="642" spans="1:31" ht="12.75"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AE642" s="121"/>
    </row>
    <row r="643" spans="1:31" ht="12.75"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AE643" s="121"/>
    </row>
    <row r="644" spans="1:31" ht="12.75"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AE644" s="121"/>
    </row>
    <row r="645" spans="1:31" ht="12.75"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AE645" s="121"/>
    </row>
    <row r="646" spans="1:31" ht="12.75"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AE646" s="121"/>
    </row>
    <row r="647" spans="1:31" ht="12.75"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AE647" s="121"/>
    </row>
    <row r="648" spans="1:31" ht="12.75"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AE648" s="121"/>
    </row>
    <row r="649" spans="1:31" ht="12.75"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AE649" s="121"/>
    </row>
    <row r="650" spans="1:31" ht="12.75"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AE650" s="121"/>
    </row>
    <row r="651" spans="1:31" ht="12.75"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AE651" s="121"/>
    </row>
    <row r="652" spans="1:31" ht="12.75"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AE652" s="121"/>
    </row>
    <row r="653" spans="1:31" ht="12.75"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AE653" s="121"/>
    </row>
    <row r="654" spans="1:31" ht="12.75"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AE654" s="121"/>
    </row>
    <row r="655" spans="1:31" ht="12.75"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AE655" s="121"/>
    </row>
    <row r="656" spans="1:31" ht="12.75"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AE656" s="121"/>
    </row>
    <row r="657" spans="1:31" ht="12.75"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AE657" s="121"/>
    </row>
    <row r="658" spans="1:31" ht="12.75"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AE658" s="121"/>
    </row>
    <row r="659" spans="1:31" ht="12.75"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AE659" s="121"/>
    </row>
    <row r="660" spans="1:31" ht="12.75"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AE660" s="121"/>
    </row>
    <row r="661" spans="1:31" ht="12.75"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AE661" s="121"/>
    </row>
    <row r="662" spans="1:31" ht="12.75"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AE662" s="121"/>
    </row>
    <row r="663" spans="1:31" ht="12.75"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AE663" s="121"/>
    </row>
    <row r="664" spans="1:31" ht="12.75"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AE664" s="121"/>
    </row>
    <row r="665" spans="1:31" ht="12.75"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AE665" s="121"/>
    </row>
    <row r="666" spans="1:31" ht="12.75"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AE666" s="121"/>
    </row>
    <row r="667" spans="1:31" ht="12.75"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AE667" s="121"/>
    </row>
    <row r="668" spans="1:31" ht="12.75"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AE668" s="121"/>
    </row>
    <row r="669" spans="1:31" ht="12.75"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AE669" s="121"/>
    </row>
    <row r="670" spans="1:31" ht="12.75"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AE670" s="121"/>
    </row>
    <row r="671" spans="1:31" ht="12.75"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AE671" s="121"/>
    </row>
    <row r="672" spans="1:31" ht="12.75"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AE672" s="121"/>
    </row>
    <row r="673" spans="1:31" ht="12.75"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AE673" s="121"/>
    </row>
    <row r="674" spans="1:31" ht="12.75"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AE674" s="121"/>
    </row>
    <row r="675" spans="1:31" ht="12.75"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AE675" s="121"/>
    </row>
    <row r="676" spans="1:31" ht="12.75"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AE676" s="121"/>
    </row>
    <row r="677" spans="1:31" ht="12.75"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AE677" s="121"/>
    </row>
    <row r="678" spans="1:31" ht="12.75"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AE678" s="121"/>
    </row>
    <row r="679" spans="1:31" ht="12.75"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AE679" s="121"/>
    </row>
    <row r="680" spans="1:31" ht="12.75"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AE680" s="121"/>
    </row>
    <row r="681" spans="1:31" ht="12.75"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AE681" s="121"/>
    </row>
    <row r="682" spans="1:31" ht="12.75"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AE682" s="121"/>
    </row>
    <row r="683" spans="1:31" ht="12.75"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AE683" s="121"/>
    </row>
    <row r="684" spans="1:31" ht="12.75"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AE684" s="121"/>
    </row>
    <row r="685" spans="1:31" ht="12.75"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AE685" s="121"/>
    </row>
    <row r="686" spans="1:31" ht="12.75"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AE686" s="121"/>
    </row>
    <row r="687" spans="1:31" ht="12.75"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AE687" s="121"/>
    </row>
    <row r="688" spans="1:31" ht="12.75"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AE688" s="121"/>
    </row>
    <row r="689" spans="1:31" ht="12.75"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AE689" s="121"/>
    </row>
    <row r="690" spans="1:31" ht="12.75"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AE690" s="121"/>
    </row>
    <row r="691" spans="1:31" ht="12.75"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AE691" s="121"/>
    </row>
    <row r="692" spans="1:31" ht="12.75"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AE692" s="121"/>
    </row>
    <row r="693" spans="1:31" ht="12.75"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AE693" s="121"/>
    </row>
    <row r="694" spans="1:31" ht="12.75"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AE694" s="121"/>
    </row>
    <row r="695" spans="1:31" ht="12.75"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AE695" s="121"/>
    </row>
    <row r="696" spans="1:31" ht="12.75"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AE696" s="121"/>
    </row>
    <row r="697" spans="1:31" ht="12.75"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AE697" s="121"/>
    </row>
    <row r="698" spans="1:31" ht="12.75"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AE698" s="121"/>
    </row>
    <row r="699" spans="1:31" ht="12.75"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AE699" s="121"/>
    </row>
    <row r="700" spans="1:31" ht="12.75"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AE700" s="121"/>
    </row>
    <row r="701" spans="1:31" ht="12.75"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AE701" s="121"/>
    </row>
    <row r="702" spans="1:31" ht="12.75"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AE702" s="121"/>
    </row>
    <row r="703" spans="1:31" ht="12.75"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AE703" s="121"/>
    </row>
    <row r="704" spans="1:31" ht="12.75"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AE704" s="121"/>
    </row>
    <row r="705" spans="1:31" ht="12.75"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AE705" s="121"/>
    </row>
    <row r="706" spans="1:31" ht="12.75"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AE706" s="121"/>
    </row>
    <row r="707" spans="1:31" ht="12.75"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AE707" s="121"/>
    </row>
    <row r="708" spans="1:31" ht="12.75"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AE708" s="121"/>
    </row>
    <row r="709" spans="1:31" ht="12.75"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AE709" s="121"/>
    </row>
    <row r="710" spans="1:31" ht="12.75"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AE710" s="121"/>
    </row>
    <row r="711" spans="1:31" ht="12.75"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AE711" s="121"/>
    </row>
    <row r="712" spans="1:31" ht="12.75"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AE712" s="121"/>
    </row>
    <row r="713" spans="1:31" ht="12.75"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AE713" s="121"/>
    </row>
    <row r="714" spans="1:31" ht="12.75"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AE714" s="121"/>
    </row>
    <row r="715" spans="1:31" ht="12.75"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AE715" s="121"/>
    </row>
    <row r="716" spans="1:31" ht="12.75"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AE716" s="121"/>
    </row>
    <row r="717" spans="1:31" ht="12.75"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AE717" s="121"/>
    </row>
    <row r="718" spans="1:31" ht="12.75"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AE718" s="121"/>
    </row>
    <row r="719" spans="1:31" ht="12.75"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AE719" s="121"/>
    </row>
    <row r="720" spans="1:31" ht="12.75"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AE720" s="121"/>
    </row>
    <row r="721" spans="1:31" ht="12.75"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AE721" s="121"/>
    </row>
    <row r="722" spans="1:31" ht="12.75"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AE722" s="121"/>
    </row>
    <row r="723" spans="1:31" ht="12.75"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AE723" s="121"/>
    </row>
    <row r="724" spans="1:31" ht="12.75"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AE724" s="121"/>
    </row>
    <row r="725" spans="1:31" ht="12.75"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AE725" s="121"/>
    </row>
    <row r="726" spans="1:31" ht="12.75"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AE726" s="121"/>
    </row>
    <row r="727" spans="1:31" ht="12.75"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AE727" s="121"/>
    </row>
    <row r="728" spans="1:31" ht="12.75"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AE728" s="121"/>
    </row>
    <row r="729" spans="1:31" ht="12.75"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AE729" s="121"/>
    </row>
    <row r="730" spans="1:31" ht="12.75"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AE730" s="121"/>
    </row>
    <row r="731" spans="1:31" ht="12.75"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AE731" s="121"/>
    </row>
    <row r="732" spans="1:31" ht="12.75"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AE732" s="121"/>
    </row>
    <row r="733" spans="1:31" ht="12.75"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AE733" s="121"/>
    </row>
    <row r="734" spans="1:31" ht="12.75"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AE734" s="121"/>
    </row>
    <row r="735" spans="1:31" ht="12.75"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AE735" s="121"/>
    </row>
    <row r="736" spans="1:31" ht="12.75"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AE736" s="121"/>
    </row>
    <row r="737" spans="1:31" ht="12.75"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AE737" s="121"/>
    </row>
    <row r="738" spans="1:31" ht="12.75"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AE738" s="121"/>
    </row>
    <row r="739" spans="1:31" ht="12.75"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AE739" s="121"/>
    </row>
    <row r="740" spans="1:31" ht="12.75"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AE740" s="121"/>
    </row>
    <row r="741" spans="1:31" ht="12.75"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AE741" s="121"/>
    </row>
    <row r="742" spans="1:31" ht="12.75"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AE742" s="121"/>
    </row>
    <row r="743" spans="1:31" ht="12.75"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AE743" s="121"/>
    </row>
    <row r="744" spans="1:31" ht="12.75"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AE744" s="121"/>
    </row>
    <row r="745" spans="1:31" ht="12.75"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AE745" s="121"/>
    </row>
    <row r="746" spans="1:31" ht="12.75"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AE746" s="121"/>
    </row>
    <row r="747" spans="1:31" ht="12.75"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AE747" s="121"/>
    </row>
    <row r="748" spans="1:31" ht="12.75"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AE748" s="121"/>
    </row>
    <row r="749" spans="1:31" ht="12.75"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AE749" s="121"/>
    </row>
    <row r="750" spans="1:31" ht="12.75"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AE750" s="121"/>
    </row>
    <row r="751" spans="1:31" ht="12.75"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AE751" s="121"/>
    </row>
    <row r="752" spans="1:31" ht="12.75"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AE752" s="121"/>
    </row>
    <row r="753" spans="1:31" ht="12.75"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AE753" s="121"/>
    </row>
    <row r="754" spans="1:31" ht="12.75"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AE754" s="121"/>
    </row>
    <row r="755" spans="1:31" ht="12.75"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AE755" s="121"/>
    </row>
    <row r="756" spans="1:31" ht="12.75"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AE756" s="121"/>
    </row>
    <row r="757" spans="1:31" ht="12.75"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AE757" s="121"/>
    </row>
    <row r="758" spans="1:31" ht="12.75"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AE758" s="121"/>
    </row>
    <row r="759" spans="1:31" ht="12.75"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AE759" s="121"/>
    </row>
    <row r="760" spans="1:31" ht="12.75"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AE760" s="121"/>
    </row>
    <row r="761" spans="1:31" ht="12.75"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AE761" s="121"/>
    </row>
    <row r="762" spans="1:31" ht="12.75"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AE762" s="121"/>
    </row>
    <row r="763" spans="1:31" ht="12.75"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AE763" s="121"/>
    </row>
    <row r="764" spans="1:31" ht="12.75"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AE764" s="121"/>
    </row>
    <row r="765" spans="1:31" ht="12.75"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AE765" s="121"/>
    </row>
    <row r="766" spans="1:31" ht="12.75"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AE766" s="121"/>
    </row>
    <row r="767" spans="1:31" ht="12.75"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AE767" s="121"/>
    </row>
    <row r="768" spans="1:31" ht="12.75"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AE768" s="121"/>
    </row>
    <row r="769" spans="1:31" ht="12.75"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AE769" s="121"/>
    </row>
    <row r="770" spans="1:31" ht="12.75"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AE770" s="121"/>
    </row>
    <row r="771" spans="1:31" ht="12.75"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AE771" s="121"/>
    </row>
    <row r="772" spans="1:31" ht="12.75"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AE772" s="121"/>
    </row>
    <row r="773" spans="1:31" ht="12.75"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AE773" s="121"/>
    </row>
    <row r="774" spans="1:31" ht="12.75"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AE774" s="121"/>
    </row>
    <row r="775" spans="1:31" ht="12.75"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AE775" s="121"/>
    </row>
    <row r="776" spans="1:31" ht="12.75"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AE776" s="121"/>
    </row>
    <row r="777" spans="1:31" ht="12.75"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AE777" s="121"/>
    </row>
    <row r="778" spans="1:31" ht="12.75"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AE778" s="121"/>
    </row>
    <row r="779" spans="1:31" ht="12.75"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AE779" s="121"/>
    </row>
    <row r="780" spans="1:31" ht="12.75"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AE780" s="121"/>
    </row>
    <row r="781" spans="1:31" ht="12.75"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AE781" s="121"/>
    </row>
    <row r="782" spans="1:31" ht="12.75"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AE782" s="121"/>
    </row>
    <row r="783" spans="1:31" ht="12.75"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AE783" s="121"/>
    </row>
    <row r="784" spans="1:31" ht="12.75"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AE784" s="121"/>
    </row>
    <row r="785" spans="1:31" ht="12.75"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AE785" s="121"/>
    </row>
    <row r="786" spans="1:31" ht="12.75"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AE786" s="121"/>
    </row>
    <row r="787" spans="1:31" ht="12.75"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AE787" s="121"/>
    </row>
    <row r="788" spans="1:31" ht="12.75"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AE788" s="121"/>
    </row>
    <row r="789" spans="1:31" ht="12.75"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AE789" s="121"/>
    </row>
    <row r="790" spans="1:31" ht="12.75"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AE790" s="121"/>
    </row>
    <row r="791" spans="1:31" ht="12.75"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AE791" s="121"/>
    </row>
    <row r="792" spans="1:31" ht="12.75"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AE792" s="121"/>
    </row>
    <row r="793" spans="1:31" ht="12.75"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AE793" s="121"/>
    </row>
    <row r="794" spans="1:31" ht="12.75"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AE794" s="121"/>
    </row>
    <row r="795" spans="1:31" ht="12.75"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AE795" s="121"/>
    </row>
    <row r="796" spans="1:31" ht="12.75"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AE796" s="121"/>
    </row>
    <row r="797" spans="1:31" ht="12.75"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AE797" s="121"/>
    </row>
    <row r="798" spans="1:31" ht="12.75"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AE798" s="121"/>
    </row>
    <row r="799" spans="1:31" ht="12.75"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AE799" s="121"/>
    </row>
    <row r="800" spans="1:31" ht="12.75"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AE800" s="121"/>
    </row>
    <row r="801" spans="1:31" ht="12.75"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AE801" s="121"/>
    </row>
    <row r="802" spans="1:31" ht="12.75"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AE802" s="121"/>
    </row>
    <row r="803" spans="1:31" ht="12.75"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AE803" s="121"/>
    </row>
    <row r="804" spans="1:31" ht="12.75"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AE804" s="121"/>
    </row>
    <row r="805" spans="1:31" ht="12.75"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AE805" s="121"/>
    </row>
    <row r="806" spans="1:31" ht="12.75"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AE806" s="121"/>
    </row>
    <row r="807" spans="1:31" ht="12.75"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AE807" s="121"/>
    </row>
    <row r="808" spans="1:31" ht="12.75"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AE808" s="121"/>
    </row>
    <row r="809" spans="1:31" ht="12.75"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AE809" s="121"/>
    </row>
    <row r="810" spans="1:31" ht="12.75"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AE810" s="121"/>
    </row>
    <row r="811" spans="1:31" ht="12.75"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AE811" s="121"/>
    </row>
    <row r="812" spans="1:31" ht="12.75"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AE812" s="121"/>
    </row>
    <row r="813" spans="1:31" ht="12.75"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AE813" s="121"/>
    </row>
    <row r="814" spans="1:31" ht="12.75"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AE814" s="121"/>
    </row>
    <row r="815" spans="1:31" ht="12.75"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AE815" s="121"/>
    </row>
    <row r="816" spans="1:31" ht="12.75"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AE816" s="121"/>
    </row>
    <row r="817" spans="1:31" ht="12.75"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AE817" s="121"/>
    </row>
    <row r="818" spans="1:31" ht="12.75"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AE818" s="121"/>
    </row>
    <row r="819" spans="1:31" ht="12.75"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AE819" s="121"/>
    </row>
    <row r="820" spans="1:31" ht="12.75"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AE820" s="121"/>
    </row>
    <row r="821" spans="1:31" ht="12.75"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AE821" s="121"/>
    </row>
    <row r="822" spans="1:31" ht="12.75"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AE822" s="121"/>
    </row>
    <row r="823" spans="1:31" ht="12.75"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AE823" s="121"/>
    </row>
    <row r="824" spans="1:31" ht="12.75"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AE824" s="121"/>
    </row>
    <row r="825" spans="1:31" ht="12.75"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AE825" s="121"/>
    </row>
    <row r="826" spans="1:31" ht="12.75"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AE826" s="121"/>
    </row>
    <row r="827" spans="1:31" ht="12.75"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AE827" s="121"/>
    </row>
    <row r="828" spans="1:31" ht="12.75"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AE828" s="121"/>
    </row>
    <row r="829" spans="1:31" ht="12.75"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AE829" s="121"/>
    </row>
    <row r="830" spans="1:31" ht="12.75"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AE830" s="121"/>
    </row>
    <row r="831" spans="1:31" ht="12.75"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AE831" s="121"/>
    </row>
    <row r="832" spans="1:31" ht="12.75"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AE832" s="121"/>
    </row>
    <row r="833" spans="1:31" ht="12.75"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AE833" s="121"/>
    </row>
    <row r="834" spans="1:31" ht="12.75"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AE834" s="121"/>
    </row>
    <row r="835" spans="1:31" ht="12.75"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AE835" s="121"/>
    </row>
    <row r="836" spans="1:31" ht="12.75"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AE836" s="121"/>
    </row>
    <row r="837" spans="1:31" ht="12.75"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AE837" s="121"/>
    </row>
    <row r="838" spans="1:31" ht="12.75"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AE838" s="121"/>
    </row>
    <row r="839" spans="1:31" ht="12.75"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AE839" s="121"/>
    </row>
    <row r="840" spans="1:31" ht="12.75"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AE840" s="121"/>
    </row>
    <row r="841" spans="1:31" ht="12.75"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AE841" s="121"/>
    </row>
    <row r="842" spans="1:31" ht="12.75"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AE842" s="121"/>
    </row>
    <row r="843" spans="1:31" ht="12.75"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AE843" s="121"/>
    </row>
    <row r="844" spans="1:31" ht="12.75"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AE844" s="121"/>
    </row>
    <row r="845" spans="1:31" ht="12.75"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AE845" s="121"/>
    </row>
    <row r="846" spans="1:31" ht="12.75"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AE846" s="121"/>
    </row>
    <row r="847" spans="1:31" ht="12.75"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AE847" s="121"/>
    </row>
    <row r="848" spans="1:31" ht="12.75"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AE848" s="121"/>
    </row>
    <row r="849" spans="1:31" ht="12.75"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AE849" s="121"/>
    </row>
    <row r="850" spans="1:31" ht="12.75"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AE850" s="121"/>
    </row>
    <row r="851" spans="1:31" ht="12.75"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AE851" s="121"/>
    </row>
    <row r="852" spans="1:31" ht="12.75"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AE852" s="121"/>
    </row>
    <row r="853" spans="1:31" ht="12.75"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AE853" s="121"/>
    </row>
    <row r="854" spans="1:31" ht="12.75"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AE854" s="121"/>
    </row>
    <row r="855" spans="1:31" ht="12.75"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AE855" s="121"/>
    </row>
    <row r="856" spans="1:31" ht="12.75"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AE856" s="121"/>
    </row>
    <row r="857" spans="1:31" ht="12.75"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AE857" s="121"/>
    </row>
    <row r="858" spans="1:31" ht="12.75"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AE858" s="121"/>
    </row>
    <row r="859" spans="1:31" ht="12.75"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AE859" s="121"/>
    </row>
    <row r="860" spans="1:31" ht="12.75"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AE860" s="121"/>
    </row>
    <row r="861" spans="1:31" ht="12.75"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AE861" s="121"/>
    </row>
    <row r="862" spans="1:31" ht="12.75"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AE862" s="121"/>
    </row>
    <row r="863" spans="1:31" ht="12.75"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AE863" s="121"/>
    </row>
    <row r="864" spans="1:31" ht="12.75"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AE864" s="121"/>
    </row>
    <row r="865" spans="1:31" ht="12.75"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AE865" s="121"/>
    </row>
    <row r="866" spans="1:31" ht="12.75"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AE866" s="121"/>
    </row>
    <row r="867" spans="1:31" ht="12.75"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AE867" s="121"/>
    </row>
    <row r="868" spans="1:31" ht="12.75"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AE868" s="121"/>
    </row>
    <row r="869" spans="1:31" ht="12.75"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AE869" s="121"/>
    </row>
    <row r="870" spans="1:31" ht="12.75"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AE870" s="121"/>
    </row>
    <row r="871" spans="1:31" ht="12.75"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AE871" s="121"/>
    </row>
    <row r="872" spans="1:31" ht="12.75"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AE872" s="121"/>
    </row>
    <row r="873" spans="1:31" ht="12.75"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AE873" s="121"/>
    </row>
    <row r="874" spans="1:31" ht="12.75"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AE874" s="121"/>
    </row>
    <row r="875" spans="1:31" ht="12.75"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AE875" s="121"/>
    </row>
    <row r="876" spans="1:31" ht="12.75"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AE876" s="121"/>
    </row>
    <row r="877" spans="1:31" ht="12.75"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AE877" s="121"/>
    </row>
    <row r="878" spans="1:31" ht="12.75"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AE878" s="121"/>
    </row>
    <row r="879" spans="1:31" ht="12.75"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AE879" s="121"/>
    </row>
    <row r="880" spans="1:31" ht="12.75"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AE880" s="121"/>
    </row>
    <row r="881" spans="1:31" ht="12.75"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AE881" s="121"/>
    </row>
    <row r="882" spans="1:31" ht="12.75"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AE882" s="121"/>
    </row>
    <row r="883" spans="1:31" ht="12.75"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AE883" s="121"/>
    </row>
    <row r="884" spans="1:31" ht="12.75"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AE884" s="121"/>
    </row>
    <row r="885" spans="1:31" ht="12.75"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AE885" s="121"/>
    </row>
    <row r="886" spans="1:31" ht="12.75"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AE886" s="121"/>
    </row>
    <row r="887" spans="1:31" ht="12.75"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AE887" s="121"/>
    </row>
    <row r="888" spans="1:31" ht="12.75"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AE888" s="121"/>
    </row>
    <row r="889" spans="1:31" ht="12.75"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AE889" s="121"/>
    </row>
    <row r="890" spans="1:31" ht="12.75"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AE890" s="121"/>
    </row>
    <row r="891" spans="1:31" ht="12.75"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AE891" s="121"/>
    </row>
    <row r="892" spans="1:31" ht="12.75"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AE892" s="121"/>
    </row>
    <row r="893" spans="1:31" ht="12.75"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AE893" s="121"/>
    </row>
    <row r="894" spans="1:31" ht="12.75"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AE894" s="121"/>
    </row>
    <row r="895" spans="1:31" ht="12.75"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AE895" s="121"/>
    </row>
    <row r="896" spans="1:31" ht="12.75"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AE896" s="121"/>
    </row>
    <row r="897" spans="1:31" ht="12.75"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AE897" s="121"/>
    </row>
    <row r="898" spans="1:31" ht="12.75"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AE898" s="121"/>
    </row>
    <row r="899" spans="1:31" ht="12.75"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AE899" s="121"/>
    </row>
    <row r="900" spans="1:31" ht="12.75"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AE900" s="121"/>
    </row>
    <row r="901" spans="1:31" ht="12.75"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AE901" s="121"/>
    </row>
    <row r="902" spans="1:31" ht="12.75"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AE902" s="121"/>
    </row>
    <row r="903" spans="1:31" ht="12.75"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AE903" s="121"/>
    </row>
    <row r="904" spans="1:31" ht="12.75"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AE904" s="121"/>
    </row>
    <row r="905" spans="1:31" ht="12.75"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AE905" s="121"/>
    </row>
    <row r="906" spans="1:31" ht="12.75"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AE906" s="121"/>
    </row>
    <row r="907" spans="1:31" ht="12.75"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AE907" s="121"/>
    </row>
    <row r="908" spans="1:31" ht="12.75"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AE908" s="121"/>
    </row>
    <row r="909" spans="1:31" ht="12.75"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AE909" s="121"/>
    </row>
    <row r="910" spans="1:31" ht="12.75"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AE910" s="121"/>
    </row>
    <row r="911" spans="1:31" ht="12.75"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AE911" s="121"/>
    </row>
    <row r="912" spans="1:31" ht="12.75"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AE912" s="121"/>
    </row>
    <row r="913" spans="1:31" ht="12.75"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AE913" s="121"/>
    </row>
    <row r="914" spans="1:31" ht="12.75"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AE914" s="121"/>
    </row>
    <row r="915" spans="1:31" ht="12.75"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AE915" s="121"/>
    </row>
    <row r="916" spans="1:31" ht="12.75"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AE916" s="121"/>
    </row>
    <row r="917" spans="1:31" ht="12.75"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AE917" s="121"/>
    </row>
    <row r="918" spans="1:31" ht="12.75"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AE918" s="121"/>
    </row>
    <row r="919" spans="1:31" ht="12.75"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AE919" s="121"/>
    </row>
    <row r="920" spans="1:31" ht="12.75"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AE920" s="121"/>
    </row>
    <row r="921" spans="1:31" ht="12.75"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AE921" s="121"/>
    </row>
    <row r="922" spans="1:31" ht="12.75"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AE922" s="121"/>
    </row>
    <row r="923" spans="1:31" ht="12.75"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AE923" s="121"/>
    </row>
    <row r="924" spans="1:31" ht="12.75"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AE924" s="121"/>
    </row>
    <row r="925" spans="1:31" ht="12.75"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AE925" s="121"/>
    </row>
    <row r="926" spans="1:31" ht="12.75"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AE926" s="121"/>
    </row>
    <row r="927" spans="1:31" ht="12.75"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AE927" s="121"/>
    </row>
    <row r="928" spans="1:31" ht="12.75"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AE928" s="121"/>
    </row>
    <row r="929" spans="1:31" ht="12.75"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AE929" s="121"/>
    </row>
    <row r="930" spans="1:31" ht="12.75"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AE930" s="121"/>
    </row>
    <row r="931" spans="1:31" ht="12.75"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AE931" s="121"/>
    </row>
    <row r="932" spans="1:31" ht="12.75"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AE932" s="121"/>
    </row>
    <row r="933" spans="1:31" ht="12.75"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AE933" s="121"/>
    </row>
    <row r="934" spans="1:31" ht="12.75"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AE934" s="121"/>
    </row>
    <row r="935" spans="1:31" ht="12.75"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AE935" s="121"/>
    </row>
    <row r="936" spans="1:31" ht="12.75"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AE936" s="121"/>
    </row>
    <row r="937" spans="1:31" ht="12.75"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AE937" s="121"/>
    </row>
    <row r="938" spans="1:31" ht="12.75"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AE938" s="121"/>
    </row>
    <row r="939" spans="1:31" ht="12.75"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AE939" s="121"/>
    </row>
    <row r="940" spans="1:31" ht="12.75"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AE940" s="121"/>
    </row>
    <row r="941" spans="1:31" ht="12.75"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AE941" s="121"/>
    </row>
    <row r="942" spans="1:31" ht="12.75"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AE942" s="121"/>
    </row>
    <row r="943" spans="1:31" ht="12.75"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AE943" s="121"/>
    </row>
    <row r="944" spans="1:31" ht="12.75"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AE944" s="121"/>
    </row>
    <row r="945" spans="1:31" ht="12.75"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AE945" s="121"/>
    </row>
    <row r="946" spans="1:31" ht="12.75"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AE946" s="121"/>
    </row>
    <row r="947" spans="1:31" ht="12.75"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AE947" s="121"/>
    </row>
    <row r="948" spans="1:31" ht="12.75"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AE948" s="121"/>
    </row>
    <row r="949" spans="1:31" ht="12.75"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AE949" s="121"/>
    </row>
    <row r="950" spans="1:31" ht="12.75"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AE950" s="121"/>
    </row>
    <row r="951" spans="1:31" ht="12.75"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AE951" s="121"/>
    </row>
    <row r="952" spans="1:31" ht="12.75"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AE952" s="121"/>
    </row>
    <row r="953" spans="1:31" ht="12.75"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AE953" s="121"/>
    </row>
    <row r="954" spans="1:31" ht="12.75"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AE954" s="121"/>
    </row>
    <row r="955" spans="1:31" ht="12.75"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AE955" s="121"/>
    </row>
    <row r="956" spans="1:31" ht="12.75"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AE956" s="121"/>
    </row>
    <row r="957" spans="1:31" ht="12.75"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AE957" s="121"/>
    </row>
    <row r="958" spans="1:31" ht="12.75"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AE958" s="121"/>
    </row>
    <row r="959" spans="1:31" ht="12.75"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AE959" s="121"/>
    </row>
    <row r="960" spans="1:31" ht="12.75"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AE960" s="121"/>
    </row>
    <row r="961" spans="1:31" ht="12.75"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AE961" s="121"/>
    </row>
    <row r="962" spans="1:31" ht="12.75"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AE962" s="121"/>
    </row>
    <row r="963" spans="1:31" ht="12.75"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AE963" s="121"/>
    </row>
    <row r="964" spans="1:31" ht="12.75"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AE964" s="121"/>
    </row>
    <row r="965" spans="1:31" ht="12.75"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AE965" s="121"/>
    </row>
    <row r="966" spans="1:31" ht="12.75"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AE966" s="121"/>
    </row>
    <row r="967" spans="1:31" ht="12.75"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AE967" s="121"/>
    </row>
    <row r="968" spans="1:31" ht="12.75"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AE968" s="121"/>
    </row>
    <row r="969" spans="1:31" ht="12.75"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AE969" s="121"/>
    </row>
    <row r="970" spans="1:31" ht="12.75"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AE970" s="121"/>
    </row>
    <row r="971" spans="1:31" ht="12.75"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AE971" s="121"/>
    </row>
    <row r="972" spans="1:31" ht="12.75"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AE972" s="121"/>
    </row>
    <row r="973" spans="1:31" ht="12.75"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AE973" s="121"/>
    </row>
    <row r="974" spans="1:31" ht="12.75"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AE974" s="121"/>
    </row>
    <row r="975" spans="1:31" ht="12.75"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AE975" s="121"/>
    </row>
    <row r="976" spans="1:31" ht="12.75"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AE976" s="121"/>
    </row>
    <row r="977" spans="1:31" ht="12.75"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AE977" s="121"/>
    </row>
    <row r="978" spans="1:31" ht="12.75"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AE978" s="121"/>
    </row>
    <row r="979" spans="1:31" ht="12.75"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AE979" s="121"/>
    </row>
    <row r="980" spans="1:31" ht="12.75"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AE980" s="121"/>
    </row>
    <row r="981" spans="1:31" ht="12.75"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AE981" s="121"/>
    </row>
    <row r="982" spans="1:31" ht="12.75"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AE982" s="121"/>
    </row>
    <row r="983" spans="1:31" ht="12.75"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AE983" s="121"/>
    </row>
    <row r="984" spans="1:31" ht="12.75"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AE984" s="121"/>
    </row>
    <row r="985" spans="1:31" ht="12.75"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AE985" s="121"/>
    </row>
    <row r="986" spans="1:31" ht="12.75"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AE986" s="121"/>
    </row>
    <row r="987" spans="1:31" ht="12.75"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AE987" s="121"/>
    </row>
    <row r="988" spans="1:31" ht="12.75"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AE988" s="121"/>
    </row>
    <row r="989" spans="1:31" ht="12.75"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AE989" s="121"/>
    </row>
    <row r="990" spans="1:31" ht="12.75"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AE990" s="121"/>
    </row>
    <row r="991" spans="1:31" ht="12.75"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AE991" s="121"/>
    </row>
    <row r="992" spans="1:31" ht="12.75"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AE992" s="121"/>
    </row>
    <row r="993" spans="1:31" ht="12.75"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AE993" s="121"/>
    </row>
    <row r="994" spans="1:31" ht="12.75"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AE994" s="121"/>
    </row>
    <row r="995" spans="1:31" ht="12.75"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AE995" s="121"/>
    </row>
    <row r="996" spans="1:31" ht="12.75"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AE996" s="121"/>
    </row>
    <row r="997" spans="1:31" ht="12.75"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AE997" s="121"/>
    </row>
    <row r="998" spans="1:31" ht="12.75"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AE998" s="121"/>
    </row>
    <row r="999" spans="1:31" ht="12.75"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AE999" s="121"/>
    </row>
    <row r="1000" spans="1:31" ht="12.75"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AE1000" s="121"/>
    </row>
    <row r="1001" spans="1:31" ht="12.75" x14ac:dyDescent="0.2">
      <c r="A1001" s="120"/>
      <c r="B1001" s="120"/>
      <c r="C1001" s="120"/>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AE1001" s="121"/>
    </row>
    <row r="1002" spans="1:31" ht="12.75" x14ac:dyDescent="0.2">
      <c r="A1002" s="120"/>
      <c r="B1002" s="120"/>
      <c r="C1002" s="120"/>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AE1002" s="121"/>
    </row>
    <row r="1003" spans="1:31" ht="12.75" x14ac:dyDescent="0.2">
      <c r="A1003" s="120"/>
      <c r="B1003" s="120"/>
      <c r="C1003" s="120"/>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AE1003" s="121"/>
    </row>
    <row r="1004" spans="1:31" ht="12.75" x14ac:dyDescent="0.2">
      <c r="A1004" s="120"/>
      <c r="B1004" s="120"/>
      <c r="C1004" s="120"/>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AE1004" s="121"/>
    </row>
    <row r="1005" spans="1:31" ht="12.75" x14ac:dyDescent="0.2">
      <c r="A1005" s="120"/>
      <c r="B1005" s="120"/>
      <c r="C1005" s="120"/>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AE1005" s="121"/>
    </row>
    <row r="1006" spans="1:31" ht="12.75" x14ac:dyDescent="0.2">
      <c r="A1006" s="120"/>
      <c r="B1006" s="120"/>
      <c r="C1006" s="120"/>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AE1006" s="121"/>
    </row>
    <row r="1007" spans="1:31" ht="12.75" x14ac:dyDescent="0.2">
      <c r="A1007" s="120"/>
      <c r="B1007" s="120"/>
      <c r="C1007" s="120"/>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AE1007" s="121"/>
    </row>
    <row r="1008" spans="1:31" ht="12.75" x14ac:dyDescent="0.2">
      <c r="A1008" s="120"/>
      <c r="B1008" s="120"/>
      <c r="C1008" s="120"/>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AE1008" s="121"/>
    </row>
    <row r="1009" spans="1:31" ht="12.75" x14ac:dyDescent="0.2">
      <c r="A1009" s="120"/>
      <c r="B1009" s="120"/>
      <c r="C1009" s="120"/>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AE1009" s="121"/>
    </row>
    <row r="1010" spans="1:31" ht="12.75" x14ac:dyDescent="0.2">
      <c r="A1010" s="120"/>
      <c r="B1010" s="120"/>
      <c r="C1010" s="120"/>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AE1010" s="121"/>
    </row>
    <row r="1011" spans="1:31" ht="12.75" x14ac:dyDescent="0.2">
      <c r="A1011" s="120"/>
      <c r="B1011" s="120"/>
      <c r="C1011" s="120"/>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AE1011" s="121"/>
    </row>
    <row r="1012" spans="1:31" ht="12.75" x14ac:dyDescent="0.2">
      <c r="A1012" s="120"/>
      <c r="B1012" s="120"/>
      <c r="C1012" s="120"/>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AE1012" s="121"/>
    </row>
    <row r="1013" spans="1:31" ht="12.75" x14ac:dyDescent="0.2">
      <c r="A1013" s="120"/>
      <c r="B1013" s="120"/>
      <c r="C1013" s="120"/>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AE1013" s="121"/>
    </row>
    <row r="1014" spans="1:31" ht="12.75" x14ac:dyDescent="0.2">
      <c r="A1014" s="120"/>
      <c r="B1014" s="120"/>
      <c r="C1014" s="120"/>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AE1014" s="121"/>
    </row>
    <row r="1015" spans="1:31" ht="12.75" x14ac:dyDescent="0.2">
      <c r="A1015" s="120"/>
      <c r="B1015" s="120"/>
      <c r="C1015" s="120"/>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AE1015" s="121"/>
    </row>
    <row r="1016" spans="1:31" ht="12.75" x14ac:dyDescent="0.2">
      <c r="A1016" s="120"/>
      <c r="B1016" s="120"/>
      <c r="C1016" s="120"/>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AE1016" s="121"/>
    </row>
    <row r="1017" spans="1:31" ht="12.75" x14ac:dyDescent="0.2">
      <c r="A1017" s="120"/>
      <c r="B1017" s="120"/>
      <c r="C1017" s="120"/>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AE1017" s="121"/>
    </row>
    <row r="1018" spans="1:31" ht="12.75" x14ac:dyDescent="0.2">
      <c r="A1018" s="120"/>
      <c r="B1018" s="120"/>
      <c r="C1018" s="120"/>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AE1018" s="121"/>
    </row>
    <row r="1019" spans="1:31" ht="12.75" x14ac:dyDescent="0.2">
      <c r="A1019" s="120"/>
      <c r="B1019" s="120"/>
      <c r="C1019" s="120"/>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AE1019" s="121"/>
    </row>
    <row r="1020" spans="1:31" ht="12.75" x14ac:dyDescent="0.2">
      <c r="A1020" s="120"/>
      <c r="B1020" s="120"/>
      <c r="C1020" s="120"/>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AE1020" s="121"/>
    </row>
    <row r="1021" spans="1:31" ht="12.75" x14ac:dyDescent="0.2">
      <c r="A1021" s="120"/>
      <c r="B1021" s="120"/>
      <c r="C1021" s="120"/>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AE1021" s="121"/>
    </row>
    <row r="1022" spans="1:31" ht="12.75" x14ac:dyDescent="0.2">
      <c r="A1022" s="120"/>
      <c r="B1022" s="120"/>
      <c r="C1022" s="120"/>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AE1022" s="121"/>
    </row>
    <row r="1023" spans="1:31" ht="12.75" x14ac:dyDescent="0.2">
      <c r="A1023" s="120"/>
      <c r="B1023" s="120"/>
      <c r="C1023" s="120"/>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AE1023" s="121"/>
    </row>
    <row r="1024" spans="1:31" ht="12.75" x14ac:dyDescent="0.2">
      <c r="A1024" s="120"/>
      <c r="B1024" s="120"/>
      <c r="C1024" s="120"/>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AE1024" s="121"/>
    </row>
    <row r="1025" spans="1:31" ht="12.75" x14ac:dyDescent="0.2">
      <c r="A1025" s="120"/>
      <c r="B1025" s="120"/>
      <c r="C1025" s="120"/>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AE1025" s="121"/>
    </row>
    <row r="1026" spans="1:31" ht="12.75" x14ac:dyDescent="0.2">
      <c r="A1026" s="120"/>
      <c r="B1026" s="120"/>
      <c r="C1026" s="120"/>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AE1026" s="121"/>
    </row>
    <row r="1027" spans="1:31" ht="12.75" x14ac:dyDescent="0.2">
      <c r="A1027" s="120"/>
      <c r="B1027" s="120"/>
      <c r="C1027" s="120"/>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AE1027" s="121"/>
    </row>
    <row r="1028" spans="1:31" ht="12.75" x14ac:dyDescent="0.2">
      <c r="A1028" s="120"/>
      <c r="B1028" s="120"/>
      <c r="C1028" s="120"/>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AE1028" s="121"/>
    </row>
    <row r="1029" spans="1:31" ht="12.75" x14ac:dyDescent="0.2">
      <c r="A1029" s="120"/>
      <c r="B1029" s="120"/>
      <c r="C1029" s="120"/>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AE1029" s="121"/>
    </row>
    <row r="1030" spans="1:31" ht="12.75" x14ac:dyDescent="0.2">
      <c r="A1030" s="120"/>
      <c r="B1030" s="120"/>
      <c r="C1030" s="120"/>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AE1030" s="121"/>
    </row>
    <row r="1031" spans="1:31" ht="12.75" x14ac:dyDescent="0.2">
      <c r="A1031" s="120"/>
      <c r="B1031" s="120"/>
      <c r="C1031" s="120"/>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AE1031" s="121"/>
    </row>
    <row r="1032" spans="1:31" ht="12.75" x14ac:dyDescent="0.2">
      <c r="A1032" s="120"/>
      <c r="B1032" s="120"/>
      <c r="C1032" s="120"/>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AE1032" s="121"/>
    </row>
    <row r="1033" spans="1:31" ht="12.75" x14ac:dyDescent="0.2">
      <c r="A1033" s="120"/>
      <c r="B1033" s="120"/>
      <c r="C1033" s="120"/>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AE1033" s="121"/>
    </row>
    <row r="1034" spans="1:31" ht="12.75" x14ac:dyDescent="0.2">
      <c r="A1034" s="120"/>
      <c r="B1034" s="120"/>
      <c r="C1034" s="120"/>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AE1034" s="121"/>
    </row>
    <row r="1035" spans="1:31" ht="12.75" x14ac:dyDescent="0.2">
      <c r="A1035" s="120"/>
      <c r="B1035" s="120"/>
      <c r="C1035" s="120"/>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AE1035" s="121"/>
    </row>
    <row r="1036" spans="1:31" ht="12.75" x14ac:dyDescent="0.2">
      <c r="A1036" s="120"/>
      <c r="B1036" s="120"/>
      <c r="C1036" s="120"/>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AE1036" s="121"/>
    </row>
    <row r="1037" spans="1:31" ht="12.75" x14ac:dyDescent="0.2">
      <c r="A1037" s="120"/>
      <c r="B1037" s="120"/>
      <c r="C1037" s="120"/>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AE1037" s="121"/>
    </row>
    <row r="1038" spans="1:31" ht="12.75" x14ac:dyDescent="0.2">
      <c r="A1038" s="120"/>
      <c r="B1038" s="120"/>
      <c r="C1038" s="120"/>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AE1038" s="121"/>
    </row>
    <row r="1039" spans="1:31" ht="12.75" x14ac:dyDescent="0.2">
      <c r="A1039" s="120"/>
      <c r="B1039" s="120"/>
      <c r="C1039" s="120"/>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AE1039" s="121"/>
    </row>
    <row r="1040" spans="1:31" ht="12.75" x14ac:dyDescent="0.2">
      <c r="A1040" s="120"/>
      <c r="B1040" s="120"/>
      <c r="C1040" s="120"/>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AE1040" s="121"/>
    </row>
    <row r="1041" spans="1:31" ht="12.75" x14ac:dyDescent="0.2">
      <c r="A1041" s="120"/>
      <c r="B1041" s="120"/>
      <c r="C1041" s="120"/>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AE1041" s="121"/>
    </row>
    <row r="1042" spans="1:31" ht="12.75" x14ac:dyDescent="0.2">
      <c r="A1042" s="120"/>
      <c r="B1042" s="120"/>
      <c r="C1042" s="120"/>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AE1042" s="121"/>
    </row>
    <row r="1043" spans="1:31" ht="12.75" x14ac:dyDescent="0.2">
      <c r="A1043" s="120"/>
      <c r="B1043" s="120"/>
      <c r="C1043" s="120"/>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AE1043" s="121"/>
    </row>
    <row r="1044" spans="1:31" ht="12.75" x14ac:dyDescent="0.2">
      <c r="A1044" s="120"/>
      <c r="B1044" s="120"/>
      <c r="C1044" s="120"/>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AE1044" s="121"/>
    </row>
    <row r="1045" spans="1:31" ht="12.75" x14ac:dyDescent="0.2">
      <c r="A1045" s="120"/>
      <c r="B1045" s="120"/>
      <c r="C1045" s="120"/>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AE1045" s="121"/>
    </row>
    <row r="1046" spans="1:31" ht="12.75" x14ac:dyDescent="0.2">
      <c r="A1046" s="120"/>
      <c r="B1046" s="120"/>
      <c r="C1046" s="120"/>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AE1046" s="121"/>
    </row>
    <row r="1047" spans="1:31" ht="12.75" x14ac:dyDescent="0.2">
      <c r="A1047" s="120"/>
      <c r="B1047" s="120"/>
      <c r="C1047" s="120"/>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AE1047" s="121"/>
    </row>
    <row r="1048" spans="1:31" ht="12.75" x14ac:dyDescent="0.2">
      <c r="A1048" s="120"/>
      <c r="B1048" s="120"/>
      <c r="C1048" s="120"/>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AE1048" s="121"/>
    </row>
    <row r="1049" spans="1:31" ht="12.75" x14ac:dyDescent="0.2">
      <c r="A1049" s="120"/>
      <c r="B1049" s="120"/>
      <c r="C1049" s="120"/>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AE1049" s="121"/>
    </row>
    <row r="1050" spans="1:31" ht="12.75" x14ac:dyDescent="0.2">
      <c r="A1050" s="120"/>
      <c r="B1050" s="120"/>
      <c r="C1050" s="120"/>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AE1050" s="121"/>
    </row>
    <row r="1051" spans="1:31" ht="12.75" x14ac:dyDescent="0.2">
      <c r="A1051" s="120"/>
      <c r="B1051" s="120"/>
      <c r="C1051" s="120"/>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AE1051" s="121"/>
    </row>
    <row r="1052" spans="1:31" ht="12.75" x14ac:dyDescent="0.2">
      <c r="A1052" s="120"/>
      <c r="B1052" s="120"/>
      <c r="C1052" s="120"/>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AE1052" s="121"/>
    </row>
    <row r="1053" spans="1:31" ht="12.75" x14ac:dyDescent="0.2">
      <c r="A1053" s="120"/>
      <c r="B1053" s="120"/>
      <c r="C1053" s="120"/>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AE1053" s="121"/>
    </row>
    <row r="1054" spans="1:31" ht="12.75" x14ac:dyDescent="0.2">
      <c r="A1054" s="120"/>
      <c r="B1054" s="120"/>
      <c r="C1054" s="120"/>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AE1054" s="121"/>
    </row>
    <row r="1055" spans="1:31" ht="12.75" x14ac:dyDescent="0.2">
      <c r="A1055" s="120"/>
      <c r="B1055" s="120"/>
      <c r="C1055" s="120"/>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AE1055" s="121"/>
    </row>
    <row r="1056" spans="1:31" ht="12.75" x14ac:dyDescent="0.2">
      <c r="A1056" s="120"/>
      <c r="B1056" s="120"/>
      <c r="C1056" s="120"/>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AE1056" s="121"/>
    </row>
    <row r="1057" spans="1:31" ht="12.75" x14ac:dyDescent="0.2">
      <c r="A1057" s="120"/>
      <c r="B1057" s="120"/>
      <c r="C1057" s="120"/>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AE1057" s="121"/>
    </row>
    <row r="1058" spans="1:31" ht="12.75" x14ac:dyDescent="0.2">
      <c r="A1058" s="120"/>
      <c r="B1058" s="120"/>
      <c r="C1058" s="120"/>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AE1058" s="121"/>
    </row>
    <row r="1059" spans="1:31" ht="12.75" x14ac:dyDescent="0.2">
      <c r="A1059" s="120"/>
      <c r="B1059" s="120"/>
      <c r="C1059" s="120"/>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AE1059" s="121"/>
    </row>
    <row r="1060" spans="1:31" ht="12.75" x14ac:dyDescent="0.2">
      <c r="A1060" s="120"/>
      <c r="B1060" s="120"/>
      <c r="C1060" s="120"/>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AE1060" s="121"/>
    </row>
    <row r="1061" spans="1:31" ht="12.75" x14ac:dyDescent="0.2">
      <c r="A1061" s="120"/>
      <c r="B1061" s="120"/>
      <c r="C1061" s="120"/>
      <c r="D1061" s="120"/>
      <c r="E1061" s="120"/>
      <c r="F1061" s="120"/>
      <c r="G1061" s="120"/>
      <c r="H1061" s="120"/>
      <c r="I1061" s="120"/>
      <c r="J1061" s="120"/>
      <c r="K1061" s="120"/>
      <c r="L1061" s="120"/>
      <c r="M1061" s="120"/>
      <c r="N1061" s="120"/>
      <c r="O1061" s="120"/>
      <c r="P1061" s="120"/>
      <c r="Q1061" s="120"/>
      <c r="R1061" s="120"/>
      <c r="S1061" s="120"/>
      <c r="T1061" s="120"/>
      <c r="U1061" s="120"/>
      <c r="V1061" s="120"/>
      <c r="W1061" s="120"/>
      <c r="X1061" s="120"/>
      <c r="Y1061" s="120"/>
      <c r="AE1061" s="121"/>
    </row>
    <row r="1062" spans="1:31" ht="12.75" x14ac:dyDescent="0.2">
      <c r="A1062" s="120"/>
      <c r="B1062" s="120"/>
      <c r="C1062" s="120"/>
      <c r="D1062" s="120"/>
      <c r="E1062" s="120"/>
      <c r="F1062" s="120"/>
      <c r="G1062" s="120"/>
      <c r="H1062" s="120"/>
      <c r="I1062" s="120"/>
      <c r="J1062" s="120"/>
      <c r="K1062" s="120"/>
      <c r="L1062" s="120"/>
      <c r="M1062" s="120"/>
      <c r="N1062" s="120"/>
      <c r="O1062" s="120"/>
      <c r="P1062" s="120"/>
      <c r="Q1062" s="120"/>
      <c r="R1062" s="120"/>
      <c r="S1062" s="120"/>
      <c r="T1062" s="120"/>
      <c r="U1062" s="120"/>
      <c r="V1062" s="120"/>
      <c r="W1062" s="120"/>
      <c r="X1062" s="120"/>
      <c r="Y1062" s="120"/>
      <c r="AE1062" s="121"/>
    </row>
    <row r="1063" spans="1:31" ht="12.75" x14ac:dyDescent="0.2">
      <c r="A1063" s="120"/>
      <c r="B1063" s="120"/>
      <c r="C1063" s="120"/>
      <c r="D1063" s="120"/>
      <c r="E1063" s="120"/>
      <c r="F1063" s="120"/>
      <c r="G1063" s="120"/>
      <c r="H1063" s="120"/>
      <c r="I1063" s="120"/>
      <c r="J1063" s="120"/>
      <c r="K1063" s="120"/>
      <c r="L1063" s="120"/>
      <c r="M1063" s="120"/>
      <c r="N1063" s="120"/>
      <c r="O1063" s="120"/>
      <c r="P1063" s="120"/>
      <c r="Q1063" s="120"/>
      <c r="R1063" s="120"/>
      <c r="S1063" s="120"/>
      <c r="T1063" s="120"/>
      <c r="U1063" s="120"/>
      <c r="V1063" s="120"/>
      <c r="W1063" s="120"/>
      <c r="X1063" s="120"/>
      <c r="Y1063" s="120"/>
      <c r="AE1063" s="121"/>
    </row>
    <row r="1064" spans="1:31" ht="12.75" x14ac:dyDescent="0.2">
      <c r="A1064" s="120"/>
      <c r="B1064" s="120"/>
      <c r="C1064" s="120"/>
      <c r="D1064" s="120"/>
      <c r="E1064" s="120"/>
      <c r="F1064" s="120"/>
      <c r="G1064" s="120"/>
      <c r="H1064" s="120"/>
      <c r="I1064" s="120"/>
      <c r="J1064" s="120"/>
      <c r="K1064" s="120"/>
      <c r="L1064" s="120"/>
      <c r="M1064" s="120"/>
      <c r="N1064" s="120"/>
      <c r="O1064" s="120"/>
      <c r="P1064" s="120"/>
      <c r="Q1064" s="120"/>
      <c r="R1064" s="120"/>
      <c r="S1064" s="120"/>
      <c r="T1064" s="120"/>
      <c r="U1064" s="120"/>
      <c r="V1064" s="120"/>
      <c r="W1064" s="120"/>
      <c r="X1064" s="120"/>
      <c r="Y1064" s="120"/>
      <c r="AE1064" s="121"/>
    </row>
    <row r="1065" spans="1:31" ht="12.75" x14ac:dyDescent="0.2">
      <c r="A1065" s="120"/>
      <c r="B1065" s="120"/>
      <c r="C1065" s="120"/>
      <c r="D1065" s="120"/>
      <c r="E1065" s="120"/>
      <c r="F1065" s="120"/>
      <c r="G1065" s="120"/>
      <c r="H1065" s="120"/>
      <c r="I1065" s="120"/>
      <c r="J1065" s="120"/>
      <c r="K1065" s="120"/>
      <c r="L1065" s="120"/>
      <c r="M1065" s="120"/>
      <c r="N1065" s="120"/>
      <c r="O1065" s="120"/>
      <c r="P1065" s="120"/>
      <c r="Q1065" s="120"/>
      <c r="R1065" s="120"/>
      <c r="S1065" s="120"/>
      <c r="T1065" s="120"/>
      <c r="U1065" s="120"/>
      <c r="V1065" s="120"/>
      <c r="W1065" s="120"/>
      <c r="X1065" s="120"/>
      <c r="Y1065" s="120"/>
      <c r="AE1065" s="121"/>
    </row>
    <row r="1066" spans="1:31" ht="12.75" x14ac:dyDescent="0.2">
      <c r="A1066" s="120"/>
      <c r="B1066" s="120"/>
      <c r="C1066" s="120"/>
      <c r="D1066" s="120"/>
      <c r="E1066" s="120"/>
      <c r="F1066" s="120"/>
      <c r="G1066" s="120"/>
      <c r="H1066" s="120"/>
      <c r="I1066" s="120"/>
      <c r="J1066" s="120"/>
      <c r="K1066" s="120"/>
      <c r="L1066" s="120"/>
      <c r="M1066" s="120"/>
      <c r="N1066" s="120"/>
      <c r="O1066" s="120"/>
      <c r="P1066" s="120"/>
      <c r="Q1066" s="120"/>
      <c r="R1066" s="120"/>
      <c r="S1066" s="120"/>
      <c r="T1066" s="120"/>
      <c r="U1066" s="120"/>
      <c r="V1066" s="120"/>
      <c r="W1066" s="120"/>
      <c r="X1066" s="120"/>
      <c r="Y1066" s="120"/>
      <c r="AE1066" s="121"/>
    </row>
    <row r="1067" spans="1:31" ht="12.75" x14ac:dyDescent="0.2">
      <c r="A1067" s="120"/>
      <c r="B1067" s="120"/>
      <c r="C1067" s="120"/>
      <c r="D1067" s="120"/>
      <c r="E1067" s="120"/>
      <c r="F1067" s="120"/>
      <c r="G1067" s="120"/>
      <c r="H1067" s="120"/>
      <c r="I1067" s="120"/>
      <c r="J1067" s="120"/>
      <c r="K1067" s="120"/>
      <c r="L1067" s="120"/>
      <c r="M1067" s="120"/>
      <c r="N1067" s="120"/>
      <c r="O1067" s="120"/>
      <c r="P1067" s="120"/>
      <c r="Q1067" s="120"/>
      <c r="R1067" s="120"/>
      <c r="S1067" s="120"/>
      <c r="T1067" s="120"/>
      <c r="U1067" s="120"/>
      <c r="V1067" s="120"/>
      <c r="W1067" s="120"/>
      <c r="X1067" s="120"/>
      <c r="Y1067" s="120"/>
      <c r="AE1067" s="121"/>
    </row>
    <row r="1068" spans="1:31" ht="12.75" x14ac:dyDescent="0.2">
      <c r="A1068" s="120"/>
      <c r="B1068" s="120"/>
      <c r="C1068" s="120"/>
      <c r="D1068" s="120"/>
      <c r="E1068" s="120"/>
      <c r="F1068" s="120"/>
      <c r="G1068" s="120"/>
      <c r="H1068" s="120"/>
      <c r="I1068" s="120"/>
      <c r="J1068" s="120"/>
      <c r="K1068" s="120"/>
      <c r="L1068" s="120"/>
      <c r="M1068" s="120"/>
      <c r="N1068" s="120"/>
      <c r="O1068" s="120"/>
      <c r="P1068" s="120"/>
      <c r="Q1068" s="120"/>
      <c r="R1068" s="120"/>
      <c r="S1068" s="120"/>
      <c r="T1068" s="120"/>
      <c r="U1068" s="120"/>
      <c r="V1068" s="120"/>
      <c r="W1068" s="120"/>
      <c r="X1068" s="120"/>
      <c r="Y1068" s="120"/>
      <c r="AE1068" s="121"/>
    </row>
    <row r="1069" spans="1:31" ht="12.75" x14ac:dyDescent="0.2">
      <c r="A1069" s="120"/>
      <c r="B1069" s="120"/>
      <c r="C1069" s="120"/>
      <c r="D1069" s="120"/>
      <c r="E1069" s="120"/>
      <c r="F1069" s="120"/>
      <c r="G1069" s="120"/>
      <c r="H1069" s="120"/>
      <c r="I1069" s="120"/>
      <c r="J1069" s="120"/>
      <c r="K1069" s="120"/>
      <c r="L1069" s="120"/>
      <c r="M1069" s="120"/>
      <c r="N1069" s="120"/>
      <c r="O1069" s="120"/>
      <c r="P1069" s="120"/>
      <c r="Q1069" s="120"/>
      <c r="R1069" s="120"/>
      <c r="S1069" s="120"/>
      <c r="T1069" s="120"/>
      <c r="U1069" s="120"/>
      <c r="V1069" s="120"/>
      <c r="W1069" s="120"/>
      <c r="X1069" s="120"/>
      <c r="Y1069" s="120"/>
      <c r="AE1069" s="121"/>
    </row>
    <row r="1070" spans="1:31" ht="12.75" x14ac:dyDescent="0.2">
      <c r="A1070" s="120"/>
      <c r="B1070" s="120"/>
      <c r="C1070" s="120"/>
      <c r="D1070" s="120"/>
      <c r="E1070" s="120"/>
      <c r="F1070" s="120"/>
      <c r="G1070" s="120"/>
      <c r="H1070" s="120"/>
      <c r="I1070" s="120"/>
      <c r="J1070" s="120"/>
      <c r="K1070" s="120"/>
      <c r="L1070" s="120"/>
      <c r="M1070" s="120"/>
      <c r="N1070" s="120"/>
      <c r="O1070" s="120"/>
      <c r="P1070" s="120"/>
      <c r="Q1070" s="120"/>
      <c r="R1070" s="120"/>
      <c r="S1070" s="120"/>
      <c r="T1070" s="120"/>
      <c r="U1070" s="120"/>
      <c r="V1070" s="120"/>
      <c r="W1070" s="120"/>
      <c r="X1070" s="120"/>
      <c r="Y1070" s="120"/>
      <c r="AE1070" s="121"/>
    </row>
    <row r="1071" spans="1:31" ht="12.75" x14ac:dyDescent="0.2">
      <c r="A1071" s="120"/>
      <c r="B1071" s="120"/>
      <c r="C1071" s="120"/>
      <c r="D1071" s="120"/>
      <c r="E1071" s="120"/>
      <c r="F1071" s="120"/>
      <c r="G1071" s="120"/>
      <c r="H1071" s="120"/>
      <c r="I1071" s="120"/>
      <c r="J1071" s="120"/>
      <c r="K1071" s="120"/>
      <c r="L1071" s="120"/>
      <c r="M1071" s="120"/>
      <c r="N1071" s="120"/>
      <c r="O1071" s="120"/>
      <c r="P1071" s="120"/>
      <c r="Q1071" s="120"/>
      <c r="R1071" s="120"/>
      <c r="S1071" s="120"/>
      <c r="T1071" s="120"/>
      <c r="U1071" s="120"/>
      <c r="V1071" s="120"/>
      <c r="W1071" s="120"/>
      <c r="X1071" s="120"/>
      <c r="Y1071" s="120"/>
      <c r="AE1071" s="121"/>
    </row>
    <row r="1072" spans="1:31" ht="12.75" x14ac:dyDescent="0.2">
      <c r="A1072" s="120"/>
      <c r="B1072" s="120"/>
      <c r="C1072" s="120"/>
      <c r="D1072" s="120"/>
      <c r="E1072" s="120"/>
      <c r="F1072" s="120"/>
      <c r="G1072" s="120"/>
      <c r="H1072" s="120"/>
      <c r="I1072" s="120"/>
      <c r="J1072" s="120"/>
      <c r="K1072" s="120"/>
      <c r="L1072" s="120"/>
      <c r="M1072" s="120"/>
      <c r="N1072" s="120"/>
      <c r="O1072" s="120"/>
      <c r="P1072" s="120"/>
      <c r="Q1072" s="120"/>
      <c r="R1072" s="120"/>
      <c r="S1072" s="120"/>
      <c r="T1072" s="120"/>
      <c r="U1072" s="120"/>
      <c r="V1072" s="120"/>
      <c r="W1072" s="120"/>
      <c r="X1072" s="120"/>
      <c r="Y1072" s="120"/>
      <c r="AE1072" s="121"/>
    </row>
    <row r="1073" spans="1:31" ht="12.75" x14ac:dyDescent="0.2">
      <c r="A1073" s="120"/>
      <c r="B1073" s="120"/>
      <c r="C1073" s="120"/>
      <c r="D1073" s="120"/>
      <c r="E1073" s="120"/>
      <c r="F1073" s="120"/>
      <c r="G1073" s="120"/>
      <c r="H1073" s="120"/>
      <c r="I1073" s="120"/>
      <c r="J1073" s="120"/>
      <c r="K1073" s="120"/>
      <c r="L1073" s="120"/>
      <c r="M1073" s="120"/>
      <c r="N1073" s="120"/>
      <c r="O1073" s="120"/>
      <c r="P1073" s="120"/>
      <c r="Q1073" s="120"/>
      <c r="R1073" s="120"/>
      <c r="S1073" s="120"/>
      <c r="T1073" s="120"/>
      <c r="U1073" s="120"/>
      <c r="V1073" s="120"/>
      <c r="W1073" s="120"/>
      <c r="X1073" s="120"/>
      <c r="Y1073" s="120"/>
      <c r="AE1073" s="121"/>
    </row>
    <row r="1074" spans="1:31" ht="12.75" x14ac:dyDescent="0.2">
      <c r="A1074" s="120"/>
      <c r="B1074" s="120"/>
      <c r="C1074" s="120"/>
      <c r="D1074" s="120"/>
      <c r="E1074" s="120"/>
      <c r="F1074" s="120"/>
      <c r="G1074" s="120"/>
      <c r="H1074" s="120"/>
      <c r="I1074" s="120"/>
      <c r="J1074" s="120"/>
      <c r="K1074" s="120"/>
      <c r="L1074" s="120"/>
      <c r="M1074" s="120"/>
      <c r="N1074" s="120"/>
      <c r="O1074" s="120"/>
      <c r="P1074" s="120"/>
      <c r="Q1074" s="120"/>
      <c r="R1074" s="120"/>
      <c r="S1074" s="120"/>
      <c r="T1074" s="120"/>
      <c r="U1074" s="120"/>
      <c r="V1074" s="120"/>
      <c r="W1074" s="120"/>
      <c r="X1074" s="120"/>
      <c r="Y1074" s="120"/>
      <c r="AE1074" s="121"/>
    </row>
    <row r="1075" spans="1:31" ht="12.75" x14ac:dyDescent="0.2">
      <c r="A1075" s="120"/>
      <c r="B1075" s="120"/>
      <c r="C1075" s="120"/>
      <c r="D1075" s="120"/>
      <c r="E1075" s="120"/>
      <c r="F1075" s="120"/>
      <c r="G1075" s="120"/>
      <c r="H1075" s="120"/>
      <c r="I1075" s="120"/>
      <c r="J1075" s="120"/>
      <c r="K1075" s="120"/>
      <c r="L1075" s="120"/>
      <c r="M1075" s="120"/>
      <c r="N1075" s="120"/>
      <c r="O1075" s="120"/>
      <c r="P1075" s="120"/>
      <c r="Q1075" s="120"/>
      <c r="R1075" s="120"/>
      <c r="S1075" s="120"/>
      <c r="T1075" s="120"/>
      <c r="U1075" s="120"/>
      <c r="V1075" s="120"/>
      <c r="W1075" s="120"/>
      <c r="X1075" s="120"/>
      <c r="Y1075" s="120"/>
      <c r="AE1075" s="121"/>
    </row>
    <row r="1076" spans="1:31" ht="12.75" x14ac:dyDescent="0.2">
      <c r="A1076" s="120"/>
      <c r="B1076" s="120"/>
      <c r="C1076" s="120"/>
      <c r="D1076" s="120"/>
      <c r="E1076" s="120"/>
      <c r="F1076" s="120"/>
      <c r="G1076" s="120"/>
      <c r="H1076" s="120"/>
      <c r="I1076" s="120"/>
      <c r="J1076" s="120"/>
      <c r="K1076" s="120"/>
      <c r="L1076" s="120"/>
      <c r="M1076" s="120"/>
      <c r="N1076" s="120"/>
      <c r="O1076" s="120"/>
      <c r="P1076" s="120"/>
      <c r="Q1076" s="120"/>
      <c r="R1076" s="120"/>
      <c r="S1076" s="120"/>
      <c r="T1076" s="120"/>
      <c r="U1076" s="120"/>
      <c r="V1076" s="120"/>
      <c r="W1076" s="120"/>
      <c r="X1076" s="120"/>
      <c r="Y1076" s="120"/>
      <c r="AE1076" s="121"/>
    </row>
    <row r="1077" spans="1:31" ht="12.75" x14ac:dyDescent="0.2">
      <c r="A1077" s="120"/>
      <c r="B1077" s="120"/>
      <c r="C1077" s="120"/>
      <c r="D1077" s="120"/>
      <c r="E1077" s="120"/>
      <c r="F1077" s="120"/>
      <c r="G1077" s="120"/>
      <c r="H1077" s="120"/>
      <c r="I1077" s="120"/>
      <c r="J1077" s="120"/>
      <c r="K1077" s="120"/>
      <c r="L1077" s="120"/>
      <c r="M1077" s="120"/>
      <c r="N1077" s="120"/>
      <c r="O1077" s="120"/>
      <c r="P1077" s="120"/>
      <c r="Q1077" s="120"/>
      <c r="R1077" s="120"/>
      <c r="S1077" s="120"/>
      <c r="T1077" s="120"/>
      <c r="U1077" s="120"/>
      <c r="V1077" s="120"/>
      <c r="W1077" s="120"/>
      <c r="X1077" s="120"/>
      <c r="Y1077" s="120"/>
      <c r="AE1077" s="121"/>
    </row>
    <row r="1078" spans="1:31" ht="12.75" x14ac:dyDescent="0.2">
      <c r="A1078" s="120"/>
      <c r="B1078" s="120"/>
      <c r="C1078" s="120"/>
      <c r="D1078" s="120"/>
      <c r="E1078" s="120"/>
      <c r="F1078" s="120"/>
      <c r="G1078" s="120"/>
      <c r="H1078" s="120"/>
      <c r="I1078" s="120"/>
      <c r="J1078" s="120"/>
      <c r="K1078" s="120"/>
      <c r="L1078" s="120"/>
      <c r="M1078" s="120"/>
      <c r="N1078" s="120"/>
      <c r="O1078" s="120"/>
      <c r="P1078" s="120"/>
      <c r="Q1078" s="120"/>
      <c r="R1078" s="120"/>
      <c r="S1078" s="120"/>
      <c r="T1078" s="120"/>
      <c r="U1078" s="120"/>
      <c r="V1078" s="120"/>
      <c r="W1078" s="120"/>
      <c r="X1078" s="120"/>
      <c r="Y1078" s="120"/>
      <c r="AE1078" s="121"/>
    </row>
    <row r="1079" spans="1:31" ht="12.75" x14ac:dyDescent="0.2">
      <c r="A1079" s="120"/>
      <c r="B1079" s="120"/>
      <c r="C1079" s="120"/>
      <c r="D1079" s="120"/>
      <c r="E1079" s="120"/>
      <c r="F1079" s="120"/>
      <c r="G1079" s="120"/>
      <c r="H1079" s="120"/>
      <c r="I1079" s="120"/>
      <c r="J1079" s="120"/>
      <c r="K1079" s="120"/>
      <c r="L1079" s="120"/>
      <c r="M1079" s="120"/>
      <c r="N1079" s="120"/>
      <c r="O1079" s="120"/>
      <c r="P1079" s="120"/>
      <c r="Q1079" s="120"/>
      <c r="R1079" s="120"/>
      <c r="S1079" s="120"/>
      <c r="T1079" s="120"/>
      <c r="U1079" s="120"/>
      <c r="V1079" s="120"/>
      <c r="W1079" s="120"/>
      <c r="X1079" s="120"/>
      <c r="Y1079" s="120"/>
      <c r="AE1079" s="121"/>
    </row>
    <row r="1080" spans="1:31" ht="12.75" x14ac:dyDescent="0.2">
      <c r="A1080" s="120"/>
      <c r="B1080" s="120"/>
      <c r="C1080" s="120"/>
      <c r="D1080" s="120"/>
      <c r="E1080" s="120"/>
      <c r="F1080" s="120"/>
      <c r="G1080" s="120"/>
      <c r="H1080" s="120"/>
      <c r="I1080" s="120"/>
      <c r="J1080" s="120"/>
      <c r="K1080" s="120"/>
      <c r="L1080" s="120"/>
      <c r="M1080" s="120"/>
      <c r="N1080" s="120"/>
      <c r="O1080" s="120"/>
      <c r="P1080" s="120"/>
      <c r="Q1080" s="120"/>
      <c r="R1080" s="120"/>
      <c r="S1080" s="120"/>
      <c r="T1080" s="120"/>
      <c r="U1080" s="120"/>
      <c r="V1080" s="120"/>
      <c r="W1080" s="120"/>
      <c r="X1080" s="120"/>
      <c r="Y1080" s="120"/>
      <c r="AE1080" s="121"/>
    </row>
    <row r="1081" spans="1:31" ht="12.75" x14ac:dyDescent="0.2">
      <c r="A1081" s="120"/>
      <c r="B1081" s="120"/>
      <c r="C1081" s="120"/>
      <c r="D1081" s="120"/>
      <c r="E1081" s="120"/>
      <c r="F1081" s="120"/>
      <c r="G1081" s="120"/>
      <c r="H1081" s="120"/>
      <c r="I1081" s="120"/>
      <c r="J1081" s="120"/>
      <c r="K1081" s="120"/>
      <c r="L1081" s="120"/>
      <c r="M1081" s="120"/>
      <c r="N1081" s="120"/>
      <c r="O1081" s="120"/>
      <c r="P1081" s="120"/>
      <c r="Q1081" s="120"/>
      <c r="R1081" s="120"/>
      <c r="S1081" s="120"/>
      <c r="T1081" s="120"/>
      <c r="U1081" s="120"/>
      <c r="V1081" s="120"/>
      <c r="W1081" s="120"/>
      <c r="X1081" s="120"/>
      <c r="Y1081" s="120"/>
      <c r="AE1081" s="121"/>
    </row>
  </sheetData>
  <mergeCells count="21">
    <mergeCell ref="A123:A126"/>
    <mergeCell ref="A127:A132"/>
    <mergeCell ref="A139:A140"/>
    <mergeCell ref="A3:A6"/>
    <mergeCell ref="A7:A12"/>
    <mergeCell ref="A23:A26"/>
    <mergeCell ref="A27:A32"/>
    <mergeCell ref="A43:A46"/>
    <mergeCell ref="A47:A52"/>
    <mergeCell ref="A63:A66"/>
    <mergeCell ref="A67:A72"/>
    <mergeCell ref="A79:A80"/>
    <mergeCell ref="A99:A100"/>
    <mergeCell ref="A119:A120"/>
    <mergeCell ref="A83:A86"/>
    <mergeCell ref="A87:A92"/>
    <mergeCell ref="A103:A106"/>
    <mergeCell ref="A107:A112"/>
    <mergeCell ref="A19:A20"/>
    <mergeCell ref="A39:A40"/>
    <mergeCell ref="A59:A6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44D15-EA6C-4959-BE06-74DC31673D4B}">
  <sheetPr>
    <tabColor theme="5" tint="0.59999389629810485"/>
    <outlinePr summaryBelow="0" summaryRight="0"/>
  </sheetPr>
  <dimension ref="A1:AE1081"/>
  <sheetViews>
    <sheetView zoomScale="70" zoomScaleNormal="70" workbookViewId="0">
      <pane ySplit="1" topLeftCell="A2" activePane="bottomLeft" state="frozen"/>
      <selection activeCell="B1" sqref="B1"/>
      <selection pane="bottomLeft" sqref="A1:XFD1"/>
    </sheetView>
  </sheetViews>
  <sheetFormatPr defaultColWidth="12.7109375" defaultRowHeight="15.75" customHeight="1" x14ac:dyDescent="0.2"/>
  <cols>
    <col min="1" max="1" width="16.28515625" style="99" customWidth="1"/>
    <col min="2" max="2" width="14.85546875" style="99" customWidth="1"/>
    <col min="3" max="3" width="0" style="99" hidden="1" customWidth="1"/>
    <col min="4" max="9" width="12.7109375" style="99"/>
    <col min="10" max="10" width="17.7109375" style="99" customWidth="1"/>
    <col min="11" max="11" width="12.7109375" style="99"/>
    <col min="12" max="12" width="15.7109375" style="99" customWidth="1"/>
    <col min="13" max="17" width="12.7109375" style="99"/>
    <col min="18" max="18" width="14.7109375" style="99" customWidth="1"/>
    <col min="19" max="20" width="12.7109375" style="99"/>
    <col min="21" max="21" width="14.28515625" style="99" customWidth="1"/>
    <col min="22" max="22" width="14" style="99" customWidth="1"/>
    <col min="23" max="23" width="13.7109375" style="99" customWidth="1"/>
    <col min="24" max="24" width="14.140625" style="99" customWidth="1"/>
    <col min="25" max="25" width="13.85546875" style="99" customWidth="1"/>
    <col min="26" max="26" width="13.7109375" style="99" customWidth="1"/>
    <col min="27" max="27" width="17.28515625" style="99" customWidth="1"/>
    <col min="28" max="28" width="19.7109375" style="99" customWidth="1"/>
    <col min="29" max="29" width="18.85546875" style="99" customWidth="1"/>
    <col min="30" max="31" width="14.7109375" style="99" customWidth="1"/>
    <col min="32" max="16384" width="12.7109375" style="99"/>
  </cols>
  <sheetData>
    <row r="1" spans="1:31" ht="89.25" x14ac:dyDescent="0.2">
      <c r="A1" s="119" t="s">
        <v>1081</v>
      </c>
      <c r="B1" s="120"/>
      <c r="C1" s="120"/>
      <c r="D1" s="107">
        <v>44749</v>
      </c>
      <c r="E1" s="107">
        <v>44756</v>
      </c>
      <c r="F1" s="107">
        <v>44764</v>
      </c>
      <c r="G1" s="120" t="s">
        <v>157</v>
      </c>
      <c r="H1" s="107">
        <v>44778</v>
      </c>
      <c r="I1" s="107">
        <v>44785</v>
      </c>
      <c r="J1" s="107">
        <v>44792</v>
      </c>
      <c r="K1" s="107">
        <v>44795</v>
      </c>
      <c r="L1" s="107">
        <v>44799</v>
      </c>
      <c r="M1" s="107">
        <v>44806</v>
      </c>
      <c r="N1" s="107">
        <v>44813</v>
      </c>
      <c r="O1" s="107">
        <v>44820</v>
      </c>
      <c r="P1" s="107">
        <v>44827</v>
      </c>
      <c r="Q1" s="107">
        <v>44834</v>
      </c>
      <c r="R1" s="107">
        <v>44841</v>
      </c>
      <c r="S1" s="107">
        <v>44852</v>
      </c>
      <c r="T1" s="107" t="s">
        <v>158</v>
      </c>
      <c r="U1" s="120"/>
      <c r="V1" s="120"/>
      <c r="W1" s="120"/>
      <c r="X1" s="120"/>
      <c r="Y1" s="120"/>
      <c r="AE1" s="121"/>
    </row>
    <row r="2" spans="1:31" ht="12.75" x14ac:dyDescent="0.2">
      <c r="A2" s="150" t="s">
        <v>1082</v>
      </c>
      <c r="B2" s="139"/>
      <c r="C2" s="139"/>
      <c r="D2" s="139"/>
      <c r="E2" s="139"/>
      <c r="F2" s="139"/>
      <c r="G2" s="139"/>
      <c r="H2" s="139"/>
      <c r="I2" s="139"/>
      <c r="J2" s="139"/>
      <c r="K2" s="139"/>
      <c r="L2" s="139"/>
      <c r="M2" s="139"/>
      <c r="N2" s="139"/>
      <c r="O2" s="139"/>
      <c r="P2" s="139"/>
      <c r="Q2" s="139"/>
      <c r="R2" s="139"/>
      <c r="S2" s="139"/>
      <c r="T2" s="139"/>
      <c r="U2" s="139"/>
      <c r="V2" s="139"/>
      <c r="W2" s="139"/>
      <c r="X2" s="139"/>
      <c r="Y2" s="139"/>
      <c r="Z2" s="124"/>
      <c r="AA2" s="124"/>
      <c r="AB2" s="124"/>
      <c r="AC2" s="124"/>
      <c r="AD2" s="124"/>
      <c r="AE2" s="121"/>
    </row>
    <row r="3" spans="1:31" s="116" customFormat="1" ht="27.6" customHeight="1" x14ac:dyDescent="0.2">
      <c r="A3" s="253" t="s">
        <v>160</v>
      </c>
      <c r="B3" s="125" t="s">
        <v>161</v>
      </c>
      <c r="C3" s="126"/>
      <c r="D3" s="125">
        <v>7</v>
      </c>
      <c r="E3" s="125">
        <v>7</v>
      </c>
      <c r="F3" s="125">
        <v>8</v>
      </c>
      <c r="G3" s="125"/>
      <c r="H3" s="125"/>
      <c r="I3" s="125"/>
      <c r="J3" s="125"/>
      <c r="K3" s="125"/>
      <c r="L3" s="125"/>
      <c r="M3" s="125"/>
      <c r="N3" s="125"/>
      <c r="O3" s="125"/>
      <c r="P3" s="125"/>
      <c r="Q3" s="125"/>
      <c r="R3" s="125"/>
      <c r="S3" s="125"/>
      <c r="T3" s="125"/>
      <c r="U3" s="125"/>
      <c r="V3" s="125"/>
      <c r="W3" s="125"/>
      <c r="X3" s="125"/>
      <c r="Y3" s="125"/>
      <c r="Z3" s="115"/>
      <c r="AE3" s="127"/>
    </row>
    <row r="4" spans="1:31" ht="20.45" customHeight="1" x14ac:dyDescent="0.2">
      <c r="A4" s="254"/>
      <c r="B4" s="125" t="s">
        <v>204</v>
      </c>
      <c r="C4" s="126"/>
      <c r="D4" s="125"/>
      <c r="E4" s="125"/>
      <c r="F4" s="125">
        <v>2</v>
      </c>
      <c r="G4" s="125"/>
      <c r="H4" s="125"/>
      <c r="I4" s="125"/>
      <c r="J4" s="125"/>
      <c r="K4" s="125"/>
      <c r="L4" s="125"/>
      <c r="M4" s="125"/>
      <c r="N4" s="125"/>
      <c r="O4" s="125"/>
      <c r="P4" s="125"/>
      <c r="Q4" s="125"/>
      <c r="R4" s="125"/>
      <c r="S4" s="125"/>
      <c r="T4" s="125"/>
      <c r="U4" s="125"/>
      <c r="V4" s="125"/>
      <c r="W4" s="125"/>
      <c r="X4" s="125"/>
      <c r="Y4" s="125"/>
      <c r="AE4" s="124"/>
    </row>
    <row r="5" spans="1:31" ht="20.45" customHeight="1" x14ac:dyDescent="0.2">
      <c r="A5" s="254"/>
      <c r="B5" s="125" t="s">
        <v>164</v>
      </c>
      <c r="C5" s="126"/>
      <c r="D5" s="125"/>
      <c r="E5" s="125"/>
      <c r="F5" s="125">
        <v>1</v>
      </c>
      <c r="G5" s="125"/>
      <c r="H5" s="125"/>
      <c r="I5" s="125"/>
      <c r="J5" s="125"/>
      <c r="K5" s="125"/>
      <c r="L5" s="125"/>
      <c r="M5" s="125"/>
      <c r="N5" s="125"/>
      <c r="O5" s="125"/>
      <c r="P5" s="125"/>
      <c r="Q5" s="125"/>
      <c r="R5" s="125"/>
      <c r="S5" s="125"/>
      <c r="T5" s="125"/>
      <c r="U5" s="125"/>
      <c r="V5" s="125"/>
      <c r="W5" s="125"/>
      <c r="X5" s="125"/>
      <c r="Y5" s="125"/>
      <c r="Z5" s="117"/>
      <c r="AE5" s="124"/>
    </row>
    <row r="6" spans="1:31" ht="17.45" customHeight="1" x14ac:dyDescent="0.2">
      <c r="A6" s="255"/>
      <c r="B6" s="143" t="s">
        <v>165</v>
      </c>
      <c r="C6" s="143"/>
      <c r="D6" s="144"/>
      <c r="E6" s="144"/>
      <c r="F6" s="144"/>
      <c r="G6" s="144">
        <v>0</v>
      </c>
      <c r="H6" s="144">
        <v>1</v>
      </c>
      <c r="I6" s="144">
        <v>1</v>
      </c>
      <c r="J6" s="144">
        <v>1</v>
      </c>
      <c r="K6" s="144"/>
      <c r="L6" s="144">
        <v>0</v>
      </c>
      <c r="M6" s="144">
        <v>0</v>
      </c>
      <c r="N6" s="144"/>
      <c r="O6" s="144">
        <v>0</v>
      </c>
      <c r="P6" s="144">
        <v>1</v>
      </c>
      <c r="Q6" s="144">
        <v>0</v>
      </c>
      <c r="R6" s="144">
        <v>4</v>
      </c>
      <c r="S6" s="144">
        <v>0</v>
      </c>
      <c r="T6" s="144"/>
      <c r="U6" s="144"/>
      <c r="V6" s="144"/>
      <c r="W6" s="144"/>
      <c r="X6" s="144"/>
      <c r="Y6" s="144"/>
      <c r="AE6" s="124"/>
    </row>
    <row r="7" spans="1:31" ht="19.350000000000001" customHeight="1" x14ac:dyDescent="0.2">
      <c r="A7" s="259" t="s">
        <v>166</v>
      </c>
      <c r="B7" s="130" t="s">
        <v>167</v>
      </c>
      <c r="C7" s="131"/>
      <c r="D7" s="131"/>
      <c r="E7" s="131"/>
      <c r="F7" s="131"/>
      <c r="G7" s="131"/>
      <c r="H7" s="131"/>
      <c r="I7" s="131"/>
      <c r="J7" s="131"/>
      <c r="K7" s="131"/>
      <c r="L7" s="131"/>
      <c r="M7" s="131"/>
      <c r="N7" s="131"/>
      <c r="O7" s="131"/>
      <c r="P7" s="131"/>
      <c r="Q7" s="131"/>
      <c r="R7" s="131"/>
      <c r="S7" s="131"/>
      <c r="T7" s="131"/>
      <c r="U7" s="131"/>
      <c r="V7" s="131"/>
      <c r="W7" s="131"/>
      <c r="X7" s="131"/>
      <c r="Y7" s="131"/>
      <c r="AE7" s="121"/>
    </row>
    <row r="8" spans="1:31" ht="1.35" hidden="1" customHeight="1" x14ac:dyDescent="0.2">
      <c r="A8" s="259"/>
      <c r="B8" s="132" t="s">
        <v>169</v>
      </c>
      <c r="C8" s="120"/>
      <c r="D8" s="120"/>
      <c r="E8" s="120"/>
      <c r="F8" s="120"/>
      <c r="G8" s="120"/>
      <c r="H8" s="120"/>
      <c r="I8" s="120"/>
      <c r="J8" s="120"/>
      <c r="K8" s="120"/>
      <c r="L8" s="120"/>
      <c r="M8" s="120"/>
      <c r="N8" s="120"/>
      <c r="O8" s="120"/>
      <c r="P8" s="120"/>
      <c r="Q8" s="120"/>
      <c r="R8" s="120"/>
      <c r="S8" s="120"/>
      <c r="T8" s="120"/>
      <c r="U8" s="120"/>
      <c r="V8" s="120"/>
      <c r="W8" s="120"/>
      <c r="X8" s="120"/>
      <c r="Y8" s="120"/>
      <c r="AE8" s="121"/>
    </row>
    <row r="9" spans="1:31" ht="18.75" customHeight="1" x14ac:dyDescent="0.2">
      <c r="A9" s="259"/>
      <c r="B9" s="132" t="s">
        <v>170</v>
      </c>
      <c r="C9" s="131"/>
      <c r="D9" s="131"/>
      <c r="E9" s="131"/>
      <c r="F9" s="131"/>
      <c r="G9" s="131"/>
      <c r="H9" s="131"/>
      <c r="I9" s="131"/>
      <c r="J9" s="131"/>
      <c r="K9" s="131"/>
      <c r="L9" s="131"/>
      <c r="M9" s="131"/>
      <c r="N9" s="131"/>
      <c r="O9" s="131"/>
      <c r="P9" s="131"/>
      <c r="Q9" s="131"/>
      <c r="R9" s="131"/>
      <c r="S9" s="131"/>
      <c r="T9" s="131"/>
      <c r="U9" s="131"/>
      <c r="V9" s="131"/>
      <c r="W9" s="131"/>
      <c r="X9" s="131"/>
      <c r="Y9" s="131"/>
      <c r="AE9" s="121"/>
    </row>
    <row r="10" spans="1:31" ht="18.75" customHeight="1" x14ac:dyDescent="0.2">
      <c r="A10" s="259"/>
      <c r="B10" s="132" t="s">
        <v>171</v>
      </c>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AE10" s="121"/>
    </row>
    <row r="11" spans="1:31" ht="18.75" customHeight="1" x14ac:dyDescent="0.2">
      <c r="A11" s="259"/>
      <c r="B11" s="132" t="s">
        <v>172</v>
      </c>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AE11" s="121"/>
    </row>
    <row r="12" spans="1:31" ht="18.75" customHeight="1" x14ac:dyDescent="0.2">
      <c r="A12" s="258"/>
      <c r="B12" s="132" t="s">
        <v>173</v>
      </c>
      <c r="C12" s="129"/>
      <c r="D12" s="128"/>
      <c r="E12" s="128"/>
      <c r="F12" s="128"/>
      <c r="G12" s="128"/>
      <c r="H12" s="128"/>
      <c r="I12" s="128"/>
      <c r="J12" s="128"/>
      <c r="K12" s="128"/>
      <c r="L12" s="128"/>
      <c r="M12" s="128"/>
      <c r="N12" s="128"/>
      <c r="O12" s="128"/>
      <c r="P12" s="128"/>
      <c r="Q12" s="128"/>
      <c r="R12" s="128"/>
      <c r="S12" s="128"/>
      <c r="T12" s="128"/>
      <c r="U12" s="128"/>
      <c r="V12" s="128"/>
      <c r="W12" s="128"/>
      <c r="X12" s="128"/>
      <c r="Y12" s="128"/>
      <c r="AE12" s="121"/>
    </row>
    <row r="13" spans="1:31" ht="48" customHeight="1" x14ac:dyDescent="0.2">
      <c r="A13" s="133" t="s">
        <v>174</v>
      </c>
      <c r="B13" s="113"/>
      <c r="C13" s="113" t="s">
        <v>266</v>
      </c>
      <c r="D13" s="113" t="s">
        <v>1083</v>
      </c>
      <c r="E13" s="113"/>
      <c r="F13" s="113"/>
      <c r="G13" s="113"/>
      <c r="H13" s="113"/>
      <c r="I13" s="113"/>
      <c r="J13" s="113"/>
      <c r="K13" s="113"/>
      <c r="L13" s="113"/>
      <c r="M13" s="113"/>
      <c r="N13" s="113"/>
      <c r="O13" s="113"/>
      <c r="P13" s="113"/>
      <c r="Q13" s="113"/>
      <c r="R13" s="113"/>
      <c r="S13" s="113"/>
      <c r="T13" s="113"/>
      <c r="U13" s="113"/>
      <c r="V13" s="113"/>
      <c r="W13" s="113"/>
      <c r="X13" s="113"/>
      <c r="Y13" s="113"/>
      <c r="AE13" s="121"/>
    </row>
    <row r="14" spans="1:31" ht="51" x14ac:dyDescent="0.2">
      <c r="A14" s="113" t="s">
        <v>178</v>
      </c>
      <c r="B14" s="113"/>
      <c r="C14" s="113"/>
      <c r="D14" s="113" t="s">
        <v>1084</v>
      </c>
      <c r="E14" s="113"/>
      <c r="F14" s="113" t="s">
        <v>1085</v>
      </c>
      <c r="G14" s="17" t="s">
        <v>185</v>
      </c>
      <c r="H14" s="113" t="s">
        <v>1086</v>
      </c>
      <c r="I14" s="113" t="s">
        <v>302</v>
      </c>
      <c r="J14" s="113" t="s">
        <v>1087</v>
      </c>
      <c r="K14" s="113"/>
      <c r="L14" s="113" t="s">
        <v>1088</v>
      </c>
      <c r="M14" s="113" t="s">
        <v>1017</v>
      </c>
      <c r="N14" s="113"/>
      <c r="O14" s="113" t="s">
        <v>1089</v>
      </c>
      <c r="P14" s="113"/>
      <c r="Q14" s="113"/>
      <c r="R14" s="113"/>
      <c r="S14" s="113"/>
      <c r="T14" s="113"/>
      <c r="U14" s="113"/>
      <c r="V14" s="113"/>
      <c r="W14" s="113"/>
      <c r="X14" s="113"/>
      <c r="Y14" s="113"/>
      <c r="Z14" s="120"/>
      <c r="AA14" s="120"/>
      <c r="AB14" s="120"/>
      <c r="AC14" s="120"/>
      <c r="AD14" s="120"/>
      <c r="AE14" s="135"/>
    </row>
    <row r="15" spans="1:31" ht="28.5" customHeight="1" x14ac:dyDescent="0.2">
      <c r="A15" s="133" t="s">
        <v>191</v>
      </c>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AE15" s="121"/>
    </row>
    <row r="16" spans="1:31" ht="12.75" x14ac:dyDescent="0.2">
      <c r="A16" s="133" t="s">
        <v>193</v>
      </c>
      <c r="B16" s="113"/>
      <c r="C16" s="113">
        <v>20</v>
      </c>
      <c r="D16" s="113">
        <v>29</v>
      </c>
      <c r="E16" s="113">
        <v>51</v>
      </c>
      <c r="F16" s="113">
        <v>51</v>
      </c>
      <c r="G16" s="113"/>
      <c r="H16" s="113"/>
      <c r="I16" s="113"/>
      <c r="J16" s="113"/>
      <c r="K16" s="113"/>
      <c r="L16" s="113"/>
      <c r="M16" s="113"/>
      <c r="N16" s="113"/>
      <c r="O16" s="113"/>
      <c r="P16" s="113"/>
      <c r="Q16" s="113"/>
      <c r="R16" s="113"/>
      <c r="S16" s="113"/>
      <c r="T16" s="113"/>
      <c r="U16" s="113"/>
      <c r="V16" s="113"/>
      <c r="W16" s="113"/>
      <c r="X16" s="113"/>
      <c r="Y16" s="113"/>
      <c r="AE16" s="121"/>
    </row>
    <row r="17" spans="1:31" ht="12.75" x14ac:dyDescent="0.2">
      <c r="A17" s="133" t="s">
        <v>194</v>
      </c>
      <c r="B17" s="113"/>
      <c r="C17" s="113">
        <v>26</v>
      </c>
      <c r="D17" s="113">
        <v>40</v>
      </c>
      <c r="E17" s="113">
        <v>48</v>
      </c>
      <c r="F17" s="113">
        <v>66</v>
      </c>
      <c r="G17" s="113"/>
      <c r="H17" s="113"/>
      <c r="I17" s="113"/>
      <c r="J17" s="113"/>
      <c r="K17" s="113"/>
      <c r="L17" s="113"/>
      <c r="M17" s="113"/>
      <c r="N17" s="113"/>
      <c r="O17" s="113"/>
      <c r="P17" s="113"/>
      <c r="Q17" s="113"/>
      <c r="R17" s="113"/>
      <c r="S17" s="113"/>
      <c r="T17" s="113"/>
      <c r="U17" s="113"/>
      <c r="V17" s="113"/>
      <c r="W17" s="113"/>
      <c r="X17" s="113"/>
      <c r="Y17" s="113"/>
      <c r="AE17" s="121"/>
    </row>
    <row r="18" spans="1:31" ht="105.75" customHeight="1" x14ac:dyDescent="0.2">
      <c r="A18" s="133" t="s">
        <v>195</v>
      </c>
      <c r="B18" s="113"/>
      <c r="C18" s="113"/>
      <c r="D18" s="113"/>
      <c r="E18" s="113"/>
      <c r="F18" s="113"/>
      <c r="G18" s="136"/>
      <c r="H18" s="113"/>
      <c r="I18" s="113"/>
      <c r="J18" s="113"/>
      <c r="K18" s="113"/>
      <c r="L18" s="113"/>
      <c r="M18" s="113"/>
      <c r="N18" s="113"/>
      <c r="O18" s="113"/>
      <c r="P18" s="113"/>
      <c r="Q18" s="113"/>
      <c r="R18" s="113"/>
      <c r="S18" s="113"/>
      <c r="T18" s="113"/>
      <c r="U18" s="113"/>
      <c r="V18" s="113"/>
      <c r="W18" s="113"/>
      <c r="X18" s="113"/>
      <c r="Y18" s="113"/>
      <c r="AE18" s="121"/>
    </row>
    <row r="19" spans="1:31" ht="89.25" customHeight="1" x14ac:dyDescent="0.2">
      <c r="A19" s="256" t="s">
        <v>198</v>
      </c>
      <c r="B19" s="113"/>
      <c r="C19" s="113"/>
      <c r="D19" s="113"/>
      <c r="E19" s="113"/>
      <c r="F19" s="113"/>
      <c r="G19" s="113"/>
      <c r="H19" s="113"/>
      <c r="I19" s="113"/>
      <c r="J19" s="113"/>
      <c r="K19" s="113"/>
      <c r="L19" s="113"/>
      <c r="M19" s="113"/>
      <c r="N19" s="113"/>
      <c r="O19" s="113"/>
      <c r="P19" s="113" t="s">
        <v>1090</v>
      </c>
      <c r="Q19" s="113"/>
      <c r="R19" s="113"/>
      <c r="S19" s="113"/>
      <c r="T19" s="113" t="s">
        <v>1091</v>
      </c>
      <c r="U19" s="113"/>
      <c r="V19" s="113"/>
      <c r="W19" s="113"/>
      <c r="X19" s="113"/>
      <c r="Y19" s="113"/>
      <c r="AE19" s="121"/>
    </row>
    <row r="20" spans="1:31" ht="25.5" x14ac:dyDescent="0.2">
      <c r="A20" s="257"/>
      <c r="B20" s="113" t="s">
        <v>202</v>
      </c>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37"/>
      <c r="AA20" s="137"/>
      <c r="AB20" s="137"/>
      <c r="AC20" s="137"/>
      <c r="AD20" s="138"/>
      <c r="AE20" s="121"/>
    </row>
    <row r="21" spans="1:31" ht="36" customHeight="1" x14ac:dyDescent="0.2">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AE21" s="121"/>
    </row>
    <row r="22" spans="1:31" ht="12.75" x14ac:dyDescent="0.2">
      <c r="A22" s="114" t="s">
        <v>1092</v>
      </c>
      <c r="B22" s="139"/>
      <c r="C22" s="139">
        <v>44740</v>
      </c>
      <c r="D22" s="139"/>
      <c r="E22" s="139"/>
      <c r="F22" s="139"/>
      <c r="G22" s="139"/>
      <c r="H22" s="139"/>
      <c r="I22" s="139"/>
      <c r="J22" s="139"/>
      <c r="K22" s="139"/>
      <c r="L22" s="139"/>
      <c r="M22" s="139"/>
      <c r="N22" s="139"/>
      <c r="O22" s="139"/>
      <c r="P22" s="139"/>
      <c r="Q22" s="139"/>
      <c r="R22" s="139"/>
      <c r="S22" s="139"/>
      <c r="T22" s="139"/>
      <c r="U22" s="139"/>
      <c r="V22" s="139"/>
      <c r="W22" s="139"/>
      <c r="X22" s="139"/>
      <c r="Y22" s="139"/>
      <c r="Z22" s="140"/>
      <c r="AA22" s="140"/>
      <c r="AB22" s="140"/>
      <c r="AC22" s="140"/>
      <c r="AD22" s="141"/>
      <c r="AE22" s="142"/>
    </row>
    <row r="23" spans="1:31" s="116" customFormat="1" ht="27.6" customHeight="1" x14ac:dyDescent="0.2">
      <c r="A23" s="253" t="s">
        <v>160</v>
      </c>
      <c r="B23" s="125" t="s">
        <v>161</v>
      </c>
      <c r="C23" s="126"/>
      <c r="D23" s="125">
        <v>3</v>
      </c>
      <c r="E23" s="125">
        <v>9</v>
      </c>
      <c r="F23" s="125">
        <v>6</v>
      </c>
      <c r="G23" s="125"/>
      <c r="H23" s="125"/>
      <c r="I23" s="125"/>
      <c r="J23" s="125"/>
      <c r="K23" s="125"/>
      <c r="L23" s="125"/>
      <c r="M23" s="125"/>
      <c r="N23" s="125"/>
      <c r="O23" s="125"/>
      <c r="P23" s="125"/>
      <c r="Q23" s="125"/>
      <c r="R23" s="125"/>
      <c r="S23" s="125"/>
      <c r="T23" s="125"/>
      <c r="U23" s="125"/>
      <c r="V23" s="125"/>
      <c r="W23" s="125"/>
      <c r="X23" s="125"/>
      <c r="Y23" s="125"/>
      <c r="Z23" s="115"/>
      <c r="AE23" s="127"/>
    </row>
    <row r="24" spans="1:31" ht="20.45" customHeight="1" x14ac:dyDescent="0.2">
      <c r="A24" s="254"/>
      <c r="B24" s="125" t="s">
        <v>204</v>
      </c>
      <c r="C24" s="126"/>
      <c r="D24" s="125"/>
      <c r="E24" s="125">
        <v>2</v>
      </c>
      <c r="F24" s="125">
        <v>2</v>
      </c>
      <c r="G24" s="125"/>
      <c r="H24" s="125"/>
      <c r="I24" s="125"/>
      <c r="J24" s="125"/>
      <c r="K24" s="125"/>
      <c r="L24" s="125"/>
      <c r="M24" s="125"/>
      <c r="N24" s="125"/>
      <c r="O24" s="125"/>
      <c r="P24" s="125"/>
      <c r="Q24" s="125"/>
      <c r="R24" s="125"/>
      <c r="S24" s="125"/>
      <c r="T24" s="125"/>
      <c r="U24" s="125"/>
      <c r="V24" s="125"/>
      <c r="W24" s="125"/>
      <c r="X24" s="125"/>
      <c r="Y24" s="125"/>
      <c r="AE24" s="124"/>
    </row>
    <row r="25" spans="1:31" ht="20.45" customHeight="1" x14ac:dyDescent="0.2">
      <c r="A25" s="254"/>
      <c r="B25" s="125" t="s">
        <v>164</v>
      </c>
      <c r="C25" s="126"/>
      <c r="D25" s="125">
        <v>1</v>
      </c>
      <c r="E25" s="125">
        <v>2</v>
      </c>
      <c r="F25" s="125">
        <v>3</v>
      </c>
      <c r="G25" s="125"/>
      <c r="H25" s="125"/>
      <c r="I25" s="125"/>
      <c r="J25" s="125"/>
      <c r="K25" s="125"/>
      <c r="L25" s="125"/>
      <c r="M25" s="125"/>
      <c r="N25" s="125"/>
      <c r="O25" s="125"/>
      <c r="P25" s="125"/>
      <c r="Q25" s="125"/>
      <c r="R25" s="125"/>
      <c r="S25" s="125"/>
      <c r="T25" s="125"/>
      <c r="U25" s="125"/>
      <c r="V25" s="125"/>
      <c r="W25" s="125"/>
      <c r="X25" s="125"/>
      <c r="Y25" s="125"/>
      <c r="Z25" s="117"/>
      <c r="AE25" s="124"/>
    </row>
    <row r="26" spans="1:31" ht="17.45" customHeight="1" x14ac:dyDescent="0.2">
      <c r="A26" s="255"/>
      <c r="B26" s="143" t="s">
        <v>165</v>
      </c>
      <c r="C26" s="143"/>
      <c r="D26" s="144"/>
      <c r="E26" s="144"/>
      <c r="F26" s="144">
        <v>2</v>
      </c>
      <c r="G26" s="144">
        <v>2</v>
      </c>
      <c r="H26" s="144">
        <v>8</v>
      </c>
      <c r="I26" s="144">
        <v>6</v>
      </c>
      <c r="J26" s="144">
        <v>6</v>
      </c>
      <c r="K26" s="144"/>
      <c r="L26" s="144">
        <v>4</v>
      </c>
      <c r="M26" s="144">
        <v>4</v>
      </c>
      <c r="N26" s="144"/>
      <c r="O26" s="144">
        <v>3</v>
      </c>
      <c r="P26" s="144">
        <v>2</v>
      </c>
      <c r="Q26" s="144">
        <v>6</v>
      </c>
      <c r="R26" s="144">
        <v>1</v>
      </c>
      <c r="S26" s="144">
        <v>3</v>
      </c>
      <c r="T26" s="144"/>
      <c r="U26" s="144"/>
      <c r="V26" s="144"/>
      <c r="W26" s="144"/>
      <c r="X26" s="144"/>
      <c r="Y26" s="144"/>
      <c r="AE26" s="124"/>
    </row>
    <row r="27" spans="1:31" ht="19.350000000000001" customHeight="1" x14ac:dyDescent="0.2">
      <c r="A27" s="259" t="s">
        <v>166</v>
      </c>
      <c r="B27" s="130" t="s">
        <v>167</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AE27" s="121"/>
    </row>
    <row r="28" spans="1:31" ht="1.35" hidden="1" customHeight="1" x14ac:dyDescent="0.2">
      <c r="A28" s="259"/>
      <c r="B28" s="132" t="s">
        <v>169</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AE28" s="121"/>
    </row>
    <row r="29" spans="1:31" ht="18.75" customHeight="1" x14ac:dyDescent="0.2">
      <c r="A29" s="259"/>
      <c r="B29" s="132" t="s">
        <v>170</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AE29" s="121"/>
    </row>
    <row r="30" spans="1:31" ht="18.75" customHeight="1" x14ac:dyDescent="0.2">
      <c r="A30" s="259"/>
      <c r="B30" s="132" t="s">
        <v>171</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AE30" s="121"/>
    </row>
    <row r="31" spans="1:31" ht="18.75" customHeight="1" x14ac:dyDescent="0.2">
      <c r="A31" s="259"/>
      <c r="B31" s="132" t="s">
        <v>172</v>
      </c>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AE31" s="121"/>
    </row>
    <row r="32" spans="1:31" ht="18.75" customHeight="1" x14ac:dyDescent="0.2">
      <c r="A32" s="258"/>
      <c r="B32" s="132" t="s">
        <v>173</v>
      </c>
      <c r="C32" s="129"/>
      <c r="D32" s="128"/>
      <c r="E32" s="128"/>
      <c r="F32" s="128"/>
      <c r="G32" s="128"/>
      <c r="H32" s="128"/>
      <c r="I32" s="128"/>
      <c r="J32" s="128"/>
      <c r="K32" s="128"/>
      <c r="L32" s="128"/>
      <c r="M32" s="128"/>
      <c r="N32" s="128"/>
      <c r="O32" s="128"/>
      <c r="P32" s="128"/>
      <c r="Q32" s="128"/>
      <c r="R32" s="128"/>
      <c r="S32" s="128"/>
      <c r="T32" s="128"/>
      <c r="U32" s="128"/>
      <c r="V32" s="128"/>
      <c r="W32" s="128"/>
      <c r="X32" s="128"/>
      <c r="Y32" s="128"/>
      <c r="AE32" s="121"/>
    </row>
    <row r="33" spans="1:31" ht="49.5" customHeight="1" x14ac:dyDescent="0.2">
      <c r="A33" s="133" t="s">
        <v>174</v>
      </c>
      <c r="B33" s="113"/>
      <c r="C33" s="113" t="s">
        <v>266</v>
      </c>
      <c r="D33" s="113" t="s">
        <v>196</v>
      </c>
      <c r="E33" s="113"/>
      <c r="F33" s="113"/>
      <c r="G33" s="113"/>
      <c r="H33" s="113"/>
      <c r="I33" s="113"/>
      <c r="J33" s="113"/>
      <c r="K33" s="113"/>
      <c r="L33" s="113"/>
      <c r="M33" s="113"/>
      <c r="N33" s="113"/>
      <c r="O33" s="113"/>
      <c r="P33" s="113"/>
      <c r="Q33" s="113"/>
      <c r="R33" s="113"/>
      <c r="S33" s="113"/>
      <c r="T33" s="113"/>
      <c r="U33" s="113"/>
      <c r="V33" s="113"/>
      <c r="W33" s="113"/>
      <c r="X33" s="113"/>
      <c r="Y33" s="113"/>
      <c r="Z33" s="113"/>
      <c r="AA33" s="113"/>
      <c r="AB33" s="113"/>
      <c r="AC33" s="113"/>
      <c r="AD33" s="145"/>
      <c r="AE33" s="135"/>
    </row>
    <row r="34" spans="1:31" ht="94.5" customHeight="1" x14ac:dyDescent="0.2">
      <c r="A34" s="113" t="s">
        <v>178</v>
      </c>
      <c r="B34" s="113"/>
      <c r="C34" s="113"/>
      <c r="D34" s="113"/>
      <c r="E34" s="113"/>
      <c r="F34" s="113"/>
      <c r="G34" s="113" t="s">
        <v>185</v>
      </c>
      <c r="H34" s="113" t="s">
        <v>1024</v>
      </c>
      <c r="I34" s="113" t="s">
        <v>302</v>
      </c>
      <c r="J34" s="113"/>
      <c r="K34" s="113"/>
      <c r="L34" s="113"/>
      <c r="M34" s="113" t="s">
        <v>1093</v>
      </c>
      <c r="N34" s="113"/>
      <c r="O34" s="113" t="s">
        <v>1094</v>
      </c>
      <c r="P34" s="113"/>
      <c r="Q34" s="113"/>
      <c r="R34" s="113"/>
      <c r="S34" s="113"/>
      <c r="T34" s="113"/>
      <c r="U34" s="113"/>
      <c r="V34" s="113"/>
      <c r="W34" s="113"/>
      <c r="X34" s="113"/>
      <c r="Y34" s="113"/>
      <c r="Z34" s="113"/>
      <c r="AA34" s="113"/>
      <c r="AB34" s="113"/>
      <c r="AC34" s="113"/>
      <c r="AD34" s="145"/>
      <c r="AE34" s="135"/>
    </row>
    <row r="35" spans="1:31" ht="78.75" customHeight="1" x14ac:dyDescent="0.2">
      <c r="A35" s="133" t="s">
        <v>191</v>
      </c>
      <c r="B35" s="113"/>
      <c r="C35" s="113"/>
      <c r="D35" s="113" t="s">
        <v>1095</v>
      </c>
      <c r="E35" s="113"/>
      <c r="F35" s="113"/>
      <c r="G35" s="113"/>
      <c r="H35" s="113"/>
      <c r="I35" s="113"/>
      <c r="J35" s="113"/>
      <c r="K35" s="113"/>
      <c r="L35" s="113"/>
      <c r="M35" s="113"/>
      <c r="N35" s="113"/>
      <c r="O35" s="113"/>
      <c r="P35" s="16"/>
      <c r="Q35" s="113"/>
      <c r="R35" s="113"/>
      <c r="S35" s="113"/>
      <c r="T35" s="113"/>
      <c r="U35" s="113"/>
      <c r="V35" s="113"/>
      <c r="W35" s="113"/>
      <c r="X35" s="113"/>
      <c r="Y35" s="113"/>
      <c r="Z35" s="113"/>
      <c r="AA35" s="113"/>
      <c r="AB35" s="113"/>
      <c r="AC35" s="113"/>
      <c r="AD35" s="145"/>
      <c r="AE35" s="135"/>
    </row>
    <row r="36" spans="1:31" ht="12.75" x14ac:dyDescent="0.2">
      <c r="A36" s="133" t="s">
        <v>193</v>
      </c>
      <c r="B36" s="113"/>
      <c r="C36" s="113">
        <v>17</v>
      </c>
      <c r="D36" s="113">
        <v>33</v>
      </c>
      <c r="E36" s="113">
        <v>54</v>
      </c>
      <c r="F36" s="113">
        <v>69</v>
      </c>
      <c r="G36" s="113"/>
      <c r="H36" s="113"/>
      <c r="I36" s="113"/>
      <c r="J36" s="113"/>
      <c r="K36" s="113"/>
      <c r="L36" s="113"/>
      <c r="M36" s="113"/>
      <c r="N36" s="113"/>
      <c r="O36" s="113"/>
      <c r="P36" s="113"/>
      <c r="Q36" s="113"/>
      <c r="R36" s="113"/>
      <c r="S36" s="113"/>
      <c r="T36" s="113"/>
      <c r="U36" s="113"/>
      <c r="V36" s="113"/>
      <c r="W36" s="113"/>
      <c r="X36" s="113"/>
      <c r="Y36" s="113"/>
      <c r="Z36" s="113"/>
      <c r="AA36" s="113"/>
      <c r="AB36" s="113"/>
      <c r="AC36" s="113"/>
      <c r="AD36" s="145"/>
      <c r="AE36" s="135"/>
    </row>
    <row r="37" spans="1:31" ht="12.75" x14ac:dyDescent="0.2">
      <c r="A37" s="133" t="s">
        <v>194</v>
      </c>
      <c r="B37" s="113"/>
      <c r="C37" s="113">
        <v>18</v>
      </c>
      <c r="D37" s="113">
        <v>36</v>
      </c>
      <c r="E37" s="113">
        <v>54</v>
      </c>
      <c r="F37" s="113">
        <v>73</v>
      </c>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45"/>
      <c r="AE37" s="135"/>
    </row>
    <row r="38" spans="1:31" ht="159.75" customHeight="1" x14ac:dyDescent="0.2">
      <c r="A38" s="133" t="s">
        <v>195</v>
      </c>
      <c r="B38" s="113"/>
      <c r="C38" s="113"/>
      <c r="D38" s="113"/>
      <c r="E38" s="113"/>
      <c r="F38" s="113"/>
      <c r="G38" s="113"/>
      <c r="H38" s="113"/>
      <c r="I38" s="113"/>
      <c r="J38" s="113"/>
      <c r="K38" s="136"/>
      <c r="L38" s="113" t="s">
        <v>1096</v>
      </c>
      <c r="M38" s="113"/>
      <c r="N38" s="113" t="s">
        <v>1097</v>
      </c>
      <c r="O38" s="113"/>
      <c r="P38" s="113"/>
      <c r="Q38" s="113"/>
      <c r="R38" s="113"/>
      <c r="S38" s="113"/>
      <c r="T38" s="113"/>
      <c r="U38" s="113"/>
      <c r="V38" s="113"/>
      <c r="W38" s="113"/>
      <c r="X38" s="113"/>
      <c r="Y38" s="113"/>
      <c r="Z38" s="113"/>
      <c r="AA38" s="113"/>
      <c r="AB38" s="113"/>
      <c r="AC38" s="113"/>
      <c r="AD38" s="145"/>
      <c r="AE38" s="135"/>
    </row>
    <row r="39" spans="1:31" ht="65.25" customHeight="1" x14ac:dyDescent="0.2">
      <c r="A39" s="256" t="s">
        <v>198</v>
      </c>
      <c r="B39" s="113"/>
      <c r="C39" s="113"/>
      <c r="D39" s="113"/>
      <c r="E39" s="113"/>
      <c r="F39" s="113"/>
      <c r="G39" s="113"/>
      <c r="H39" s="113"/>
      <c r="I39" s="113"/>
      <c r="J39" s="113"/>
      <c r="K39" s="113"/>
      <c r="L39" s="113"/>
      <c r="M39" s="113"/>
      <c r="N39" s="113"/>
      <c r="O39" s="113" t="s">
        <v>1098</v>
      </c>
      <c r="P39" s="113"/>
      <c r="Q39" s="113"/>
      <c r="R39" s="113"/>
      <c r="S39" s="113"/>
      <c r="T39" s="113" t="s">
        <v>1099</v>
      </c>
      <c r="U39" s="113"/>
      <c r="V39" s="113"/>
      <c r="W39" s="113"/>
      <c r="X39" s="113"/>
      <c r="Y39" s="113"/>
      <c r="Z39" s="113"/>
      <c r="AA39" s="113"/>
      <c r="AB39" s="113"/>
      <c r="AC39" s="113"/>
      <c r="AD39" s="145"/>
      <c r="AE39" s="135"/>
    </row>
    <row r="40" spans="1:31" ht="25.5" x14ac:dyDescent="0.2">
      <c r="A40" s="257"/>
      <c r="B40" s="113" t="s">
        <v>202</v>
      </c>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37"/>
      <c r="AA40" s="137"/>
      <c r="AB40" s="113"/>
      <c r="AC40" s="137"/>
      <c r="AD40" s="138"/>
      <c r="AE40" s="121"/>
    </row>
    <row r="41" spans="1:31" ht="31.5" customHeight="1" x14ac:dyDescent="0.2">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AE41" s="121"/>
    </row>
    <row r="42" spans="1:31" ht="12.75" x14ac:dyDescent="0.2">
      <c r="A42" s="114" t="s">
        <v>1100</v>
      </c>
      <c r="B42" s="139"/>
      <c r="C42" s="139">
        <v>44740</v>
      </c>
      <c r="D42" s="139">
        <v>44747</v>
      </c>
      <c r="E42" s="139">
        <v>44754</v>
      </c>
      <c r="F42" s="139">
        <v>44761</v>
      </c>
      <c r="G42" s="139">
        <v>44768</v>
      </c>
      <c r="H42" s="139">
        <v>44775</v>
      </c>
      <c r="I42" s="139">
        <v>44782</v>
      </c>
      <c r="J42" s="139">
        <v>44789</v>
      </c>
      <c r="K42" s="139">
        <v>44796</v>
      </c>
      <c r="L42" s="139">
        <v>44803</v>
      </c>
      <c r="M42" s="139">
        <v>44810</v>
      </c>
      <c r="N42" s="139">
        <v>44817</v>
      </c>
      <c r="O42" s="139">
        <v>44824</v>
      </c>
      <c r="P42" s="139"/>
      <c r="Q42" s="139"/>
      <c r="R42" s="139"/>
      <c r="S42" s="139"/>
      <c r="T42" s="139"/>
      <c r="U42" s="139"/>
      <c r="V42" s="139"/>
      <c r="W42" s="139"/>
      <c r="X42" s="139"/>
      <c r="Y42" s="139"/>
      <c r="Z42" s="140"/>
      <c r="AA42" s="140"/>
      <c r="AB42" s="140"/>
      <c r="AC42" s="140"/>
      <c r="AD42" s="141"/>
      <c r="AE42" s="142"/>
    </row>
    <row r="43" spans="1:31" s="116" customFormat="1" ht="27.6" customHeight="1" x14ac:dyDescent="0.2">
      <c r="A43" s="253" t="s">
        <v>160</v>
      </c>
      <c r="B43" s="125" t="s">
        <v>161</v>
      </c>
      <c r="C43" s="126"/>
      <c r="D43" s="125">
        <v>2</v>
      </c>
      <c r="E43" s="125">
        <v>2</v>
      </c>
      <c r="F43" s="125">
        <v>10</v>
      </c>
      <c r="G43" s="125"/>
      <c r="H43" s="125"/>
      <c r="I43" s="125"/>
      <c r="J43" s="125"/>
      <c r="K43" s="125"/>
      <c r="L43" s="125"/>
      <c r="M43" s="125"/>
      <c r="N43" s="125"/>
      <c r="O43" s="125"/>
      <c r="P43" s="125"/>
      <c r="Q43" s="125"/>
      <c r="R43" s="125"/>
      <c r="S43" s="125"/>
      <c r="T43" s="125"/>
      <c r="U43" s="125"/>
      <c r="V43" s="125"/>
      <c r="W43" s="125"/>
      <c r="X43" s="125"/>
      <c r="Y43" s="125"/>
      <c r="Z43" s="115"/>
      <c r="AE43" s="127"/>
    </row>
    <row r="44" spans="1:31" ht="20.45" customHeight="1" x14ac:dyDescent="0.2">
      <c r="A44" s="254"/>
      <c r="B44" s="125" t="s">
        <v>204</v>
      </c>
      <c r="C44" s="126"/>
      <c r="D44" s="125"/>
      <c r="E44" s="125">
        <v>2</v>
      </c>
      <c r="F44" s="125">
        <v>3</v>
      </c>
      <c r="G44" s="125"/>
      <c r="H44" s="125"/>
      <c r="I44" s="125"/>
      <c r="J44" s="125"/>
      <c r="K44" s="125"/>
      <c r="L44" s="125"/>
      <c r="M44" s="125"/>
      <c r="N44" s="125"/>
      <c r="O44" s="125"/>
      <c r="P44" s="125"/>
      <c r="Q44" s="125"/>
      <c r="R44" s="125"/>
      <c r="S44" s="125"/>
      <c r="T44" s="125"/>
      <c r="U44" s="125"/>
      <c r="V44" s="125"/>
      <c r="W44" s="125"/>
      <c r="X44" s="125"/>
      <c r="Y44" s="125"/>
      <c r="AE44" s="124"/>
    </row>
    <row r="45" spans="1:31" ht="20.45" customHeight="1" x14ac:dyDescent="0.2">
      <c r="A45" s="254"/>
      <c r="B45" s="125" t="s">
        <v>164</v>
      </c>
      <c r="C45" s="126"/>
      <c r="D45" s="125"/>
      <c r="E45" s="125"/>
      <c r="F45" s="125">
        <v>5</v>
      </c>
      <c r="G45" s="125"/>
      <c r="H45" s="125"/>
      <c r="I45" s="125"/>
      <c r="J45" s="125"/>
      <c r="K45" s="125"/>
      <c r="L45" s="125"/>
      <c r="M45" s="125"/>
      <c r="N45" s="125"/>
      <c r="O45" s="125"/>
      <c r="P45" s="125"/>
      <c r="Q45" s="125"/>
      <c r="R45" s="125"/>
      <c r="S45" s="125"/>
      <c r="T45" s="125"/>
      <c r="U45" s="125"/>
      <c r="V45" s="125"/>
      <c r="W45" s="125"/>
      <c r="X45" s="125"/>
      <c r="Y45" s="125"/>
      <c r="Z45" s="117"/>
      <c r="AE45" s="124"/>
    </row>
    <row r="46" spans="1:31" ht="17.45" customHeight="1" x14ac:dyDescent="0.2">
      <c r="A46" s="255"/>
      <c r="B46" s="143" t="s">
        <v>165</v>
      </c>
      <c r="C46" s="143"/>
      <c r="D46" s="144"/>
      <c r="E46" s="144"/>
      <c r="F46" s="144">
        <v>1</v>
      </c>
      <c r="G46" s="144">
        <v>0</v>
      </c>
      <c r="H46" s="144">
        <v>5</v>
      </c>
      <c r="I46" s="144">
        <v>1</v>
      </c>
      <c r="J46" s="144">
        <v>6</v>
      </c>
      <c r="K46" s="144"/>
      <c r="L46" s="144">
        <v>1</v>
      </c>
      <c r="M46" s="144">
        <v>2</v>
      </c>
      <c r="N46" s="144"/>
      <c r="O46" s="144">
        <v>3</v>
      </c>
      <c r="P46" s="144">
        <v>1</v>
      </c>
      <c r="Q46" s="144">
        <v>2</v>
      </c>
      <c r="R46" s="144">
        <v>1</v>
      </c>
      <c r="S46" s="144">
        <v>2</v>
      </c>
      <c r="T46" s="144"/>
      <c r="U46" s="144"/>
      <c r="V46" s="144"/>
      <c r="W46" s="144"/>
      <c r="X46" s="144"/>
      <c r="Y46" s="144"/>
      <c r="AE46" s="124"/>
    </row>
    <row r="47" spans="1:31" ht="19.350000000000001" customHeight="1" x14ac:dyDescent="0.2">
      <c r="A47" s="259" t="s">
        <v>166</v>
      </c>
      <c r="B47" s="130" t="s">
        <v>167</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AE47" s="121"/>
    </row>
    <row r="48" spans="1:31" ht="1.35" hidden="1" customHeight="1" x14ac:dyDescent="0.2">
      <c r="A48" s="259"/>
      <c r="B48" s="132" t="s">
        <v>169</v>
      </c>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AE48" s="121"/>
    </row>
    <row r="49" spans="1:31" ht="18.75" customHeight="1" x14ac:dyDescent="0.2">
      <c r="A49" s="259"/>
      <c r="B49" s="132" t="s">
        <v>170</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AE49" s="121"/>
    </row>
    <row r="50" spans="1:31" ht="18.75" customHeight="1" x14ac:dyDescent="0.2">
      <c r="A50" s="259"/>
      <c r="B50" s="132" t="s">
        <v>171</v>
      </c>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AE50" s="121"/>
    </row>
    <row r="51" spans="1:31" ht="18.75" customHeight="1" x14ac:dyDescent="0.2">
      <c r="A51" s="259"/>
      <c r="B51" s="132" t="s">
        <v>172</v>
      </c>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AE51" s="121"/>
    </row>
    <row r="52" spans="1:31" ht="18.75" customHeight="1" x14ac:dyDescent="0.2">
      <c r="A52" s="258"/>
      <c r="B52" s="132" t="s">
        <v>173</v>
      </c>
      <c r="C52" s="129"/>
      <c r="D52" s="128"/>
      <c r="E52" s="128"/>
      <c r="F52" s="128"/>
      <c r="G52" s="128"/>
      <c r="H52" s="128"/>
      <c r="I52" s="128"/>
      <c r="J52" s="128"/>
      <c r="K52" s="128"/>
      <c r="L52" s="128"/>
      <c r="M52" s="128"/>
      <c r="N52" s="128"/>
      <c r="O52" s="128"/>
      <c r="P52" s="128"/>
      <c r="Q52" s="128"/>
      <c r="R52" s="128"/>
      <c r="S52" s="128"/>
      <c r="T52" s="128"/>
      <c r="U52" s="128"/>
      <c r="V52" s="128"/>
      <c r="W52" s="128"/>
      <c r="X52" s="128"/>
      <c r="Y52" s="128"/>
      <c r="AE52" s="121"/>
    </row>
    <row r="53" spans="1:31" ht="50.25" customHeight="1" x14ac:dyDescent="0.2">
      <c r="A53" s="133" t="s">
        <v>174</v>
      </c>
      <c r="B53" s="113"/>
      <c r="C53" s="113" t="s">
        <v>266</v>
      </c>
      <c r="D53" s="113" t="s">
        <v>246</v>
      </c>
      <c r="E53" s="113"/>
      <c r="F53" s="113"/>
      <c r="G53" s="113"/>
      <c r="H53" s="113"/>
      <c r="I53" s="113"/>
      <c r="J53" s="113" t="s">
        <v>1101</v>
      </c>
      <c r="K53" s="113"/>
      <c r="L53" s="113"/>
      <c r="M53" s="113"/>
      <c r="N53" s="113"/>
      <c r="O53" s="113"/>
      <c r="P53" s="113"/>
      <c r="Q53" s="113"/>
      <c r="R53" s="113"/>
      <c r="S53" s="113"/>
      <c r="T53" s="113"/>
      <c r="U53" s="113"/>
      <c r="V53" s="113"/>
      <c r="W53" s="113"/>
      <c r="X53" s="113"/>
      <c r="Y53" s="113"/>
      <c r="Z53" s="250"/>
      <c r="AA53" s="250"/>
      <c r="AB53" s="113"/>
      <c r="AC53" s="113"/>
      <c r="AD53" s="145"/>
      <c r="AE53" s="135"/>
    </row>
    <row r="54" spans="1:31" ht="91.5" customHeight="1" x14ac:dyDescent="0.2">
      <c r="A54" s="113" t="s">
        <v>178</v>
      </c>
      <c r="B54" s="113"/>
      <c r="C54" s="113" t="s">
        <v>1102</v>
      </c>
      <c r="D54" s="113" t="s">
        <v>1103</v>
      </c>
      <c r="E54" s="113"/>
      <c r="F54" s="113" t="s">
        <v>1104</v>
      </c>
      <c r="G54" s="113"/>
      <c r="H54" s="113" t="s">
        <v>1105</v>
      </c>
      <c r="I54" s="113" t="s">
        <v>1106</v>
      </c>
      <c r="J54" s="113" t="s">
        <v>1107</v>
      </c>
      <c r="K54" s="113"/>
      <c r="L54" s="113"/>
      <c r="M54" s="113"/>
      <c r="N54" s="113"/>
      <c r="O54" s="113" t="s">
        <v>1108</v>
      </c>
      <c r="P54" s="113"/>
      <c r="Q54" s="113"/>
      <c r="R54" s="113"/>
      <c r="S54" s="113" t="s">
        <v>1109</v>
      </c>
      <c r="T54" s="113"/>
      <c r="U54" s="113"/>
      <c r="V54" s="113"/>
      <c r="W54" s="113"/>
      <c r="X54" s="113"/>
      <c r="Y54" s="113"/>
      <c r="Z54" s="250"/>
      <c r="AA54" s="250"/>
      <c r="AB54" s="113"/>
      <c r="AC54" s="113"/>
      <c r="AD54" s="145"/>
      <c r="AE54" s="135"/>
    </row>
    <row r="55" spans="1:31" ht="86.25" customHeight="1" x14ac:dyDescent="0.2">
      <c r="A55" s="133" t="s">
        <v>191</v>
      </c>
      <c r="B55" s="113"/>
      <c r="C55" s="113" t="s">
        <v>1110</v>
      </c>
      <c r="D55" s="113" t="s">
        <v>1111</v>
      </c>
      <c r="E55" s="113"/>
      <c r="F55" s="113"/>
      <c r="G55" s="113"/>
      <c r="H55" s="113"/>
      <c r="I55" s="113"/>
      <c r="J55" s="113"/>
      <c r="K55" s="113"/>
      <c r="L55" s="113"/>
      <c r="M55" s="113"/>
      <c r="N55" s="113"/>
      <c r="O55" s="113"/>
      <c r="P55" s="16"/>
      <c r="Q55" s="113"/>
      <c r="R55" s="113"/>
      <c r="S55" s="113"/>
      <c r="T55" s="113"/>
      <c r="U55" s="113"/>
      <c r="V55" s="113"/>
      <c r="W55" s="113"/>
      <c r="X55" s="113"/>
      <c r="Y55" s="113"/>
      <c r="Z55" s="250"/>
      <c r="AA55" s="250"/>
      <c r="AB55" s="113"/>
      <c r="AC55" s="113"/>
      <c r="AD55" s="145"/>
      <c r="AE55" s="135"/>
    </row>
    <row r="56" spans="1:31" ht="12.75" x14ac:dyDescent="0.2">
      <c r="A56" s="133" t="s">
        <v>193</v>
      </c>
      <c r="B56" s="113"/>
      <c r="C56" s="113">
        <v>17</v>
      </c>
      <c r="D56" s="113">
        <v>26</v>
      </c>
      <c r="E56" s="113">
        <v>48</v>
      </c>
      <c r="F56" s="113">
        <v>60</v>
      </c>
      <c r="G56" s="113"/>
      <c r="H56" s="113"/>
      <c r="I56" s="113"/>
      <c r="J56" s="113"/>
      <c r="K56" s="113"/>
      <c r="L56" s="113"/>
      <c r="M56" s="113"/>
      <c r="N56" s="113"/>
      <c r="O56" s="113"/>
      <c r="P56" s="113"/>
      <c r="Q56" s="113"/>
      <c r="R56" s="113"/>
      <c r="S56" s="113"/>
      <c r="T56" s="113"/>
      <c r="U56" s="113"/>
      <c r="V56" s="113"/>
      <c r="W56" s="113"/>
      <c r="X56" s="113"/>
      <c r="Y56" s="113"/>
      <c r="Z56" s="250"/>
      <c r="AA56" s="250"/>
      <c r="AB56" s="113"/>
      <c r="AC56" s="113"/>
      <c r="AD56" s="145"/>
      <c r="AE56" s="135"/>
    </row>
    <row r="57" spans="1:31" ht="12.75" x14ac:dyDescent="0.2">
      <c r="A57" s="133" t="s">
        <v>194</v>
      </c>
      <c r="B57" s="113"/>
      <c r="C57" s="113">
        <v>24</v>
      </c>
      <c r="D57" s="113">
        <v>39</v>
      </c>
      <c r="E57" s="113">
        <v>59</v>
      </c>
      <c r="F57" s="113">
        <v>74</v>
      </c>
      <c r="G57" s="113"/>
      <c r="H57" s="113"/>
      <c r="I57" s="113"/>
      <c r="J57" s="113"/>
      <c r="K57" s="113"/>
      <c r="L57" s="113"/>
      <c r="M57" s="113"/>
      <c r="N57" s="113"/>
      <c r="O57" s="113"/>
      <c r="P57" s="113"/>
      <c r="Q57" s="113"/>
      <c r="R57" s="113"/>
      <c r="S57" s="113"/>
      <c r="T57" s="113"/>
      <c r="U57" s="113"/>
      <c r="V57" s="113"/>
      <c r="W57" s="113"/>
      <c r="X57" s="113"/>
      <c r="Y57" s="113"/>
      <c r="Z57" s="250"/>
      <c r="AA57" s="250"/>
      <c r="AB57" s="113"/>
      <c r="AC57" s="113"/>
      <c r="AD57" s="145"/>
      <c r="AE57" s="135"/>
    </row>
    <row r="58" spans="1:31" ht="159.75" customHeight="1" x14ac:dyDescent="0.2">
      <c r="A58" s="133" t="s">
        <v>195</v>
      </c>
      <c r="B58" s="113"/>
      <c r="C58" s="113"/>
      <c r="D58" s="113"/>
      <c r="E58" s="113"/>
      <c r="F58" s="113"/>
      <c r="G58" s="113"/>
      <c r="H58" s="113"/>
      <c r="I58" s="113"/>
      <c r="J58" s="113"/>
      <c r="K58" s="113"/>
      <c r="L58" s="113"/>
      <c r="M58" s="113"/>
      <c r="N58" s="113" t="s">
        <v>1112</v>
      </c>
      <c r="O58" s="113"/>
      <c r="P58" s="113"/>
      <c r="Q58" s="113"/>
      <c r="R58" s="113"/>
      <c r="S58" s="113"/>
      <c r="T58" s="113"/>
      <c r="U58" s="113"/>
      <c r="V58" s="113"/>
      <c r="W58" s="113"/>
      <c r="X58" s="113"/>
      <c r="Y58" s="113"/>
      <c r="Z58" s="250"/>
      <c r="AA58" s="113"/>
      <c r="AB58" s="113"/>
      <c r="AC58" s="113"/>
      <c r="AD58" s="145"/>
      <c r="AE58" s="135"/>
    </row>
    <row r="59" spans="1:31" ht="61.5" customHeight="1" x14ac:dyDescent="0.2">
      <c r="A59" s="256" t="s">
        <v>198</v>
      </c>
      <c r="B59" s="113"/>
      <c r="C59" s="113"/>
      <c r="D59" s="113"/>
      <c r="E59" s="113"/>
      <c r="F59" s="113"/>
      <c r="G59" s="113"/>
      <c r="H59" s="113"/>
      <c r="I59" s="113"/>
      <c r="J59" s="113"/>
      <c r="K59" s="113"/>
      <c r="L59" s="113"/>
      <c r="M59" s="113"/>
      <c r="N59" s="113"/>
      <c r="O59" s="113" t="s">
        <v>1113</v>
      </c>
      <c r="P59" s="113"/>
      <c r="Q59" s="113"/>
      <c r="R59" s="113"/>
      <c r="S59" s="113"/>
      <c r="T59" s="113" t="s">
        <v>1114</v>
      </c>
      <c r="U59" s="113"/>
      <c r="V59" s="113"/>
      <c r="W59" s="113"/>
      <c r="X59" s="113"/>
      <c r="Y59" s="113"/>
      <c r="Z59" s="113"/>
      <c r="AA59" s="113"/>
      <c r="AB59" s="113"/>
      <c r="AC59" s="113"/>
      <c r="AD59" s="145"/>
      <c r="AE59" s="135"/>
    </row>
    <row r="60" spans="1:31" ht="25.5" x14ac:dyDescent="0.2">
      <c r="A60" s="257"/>
      <c r="B60" s="113" t="s">
        <v>202</v>
      </c>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37"/>
      <c r="AA60" s="137"/>
      <c r="AB60" s="113"/>
      <c r="AC60" s="137"/>
      <c r="AD60" s="138"/>
      <c r="AE60" s="121"/>
    </row>
    <row r="61" spans="1:31" ht="35.25" customHeight="1" x14ac:dyDescent="0.2">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AE61" s="121"/>
    </row>
    <row r="62" spans="1:31" ht="17.25" customHeight="1" x14ac:dyDescent="0.2">
      <c r="A62" s="114" t="s">
        <v>1115</v>
      </c>
      <c r="B62" s="139"/>
      <c r="C62" s="139">
        <v>44740</v>
      </c>
      <c r="D62" s="139">
        <v>44747</v>
      </c>
      <c r="E62" s="139">
        <v>44754</v>
      </c>
      <c r="F62" s="139">
        <v>44761</v>
      </c>
      <c r="G62" s="139">
        <v>44768</v>
      </c>
      <c r="H62" s="139">
        <v>44775</v>
      </c>
      <c r="I62" s="139">
        <v>44782</v>
      </c>
      <c r="J62" s="139">
        <v>44789</v>
      </c>
      <c r="K62" s="139">
        <v>44796</v>
      </c>
      <c r="L62" s="139">
        <v>44803</v>
      </c>
      <c r="M62" s="139">
        <v>44810</v>
      </c>
      <c r="N62" s="139">
        <v>44817</v>
      </c>
      <c r="O62" s="139">
        <v>44824</v>
      </c>
      <c r="P62" s="139"/>
      <c r="Q62" s="139"/>
      <c r="R62" s="139"/>
      <c r="S62" s="139"/>
      <c r="T62" s="139"/>
      <c r="U62" s="139"/>
      <c r="V62" s="139"/>
      <c r="W62" s="139"/>
      <c r="X62" s="139"/>
      <c r="Y62" s="139"/>
      <c r="Z62" s="140"/>
      <c r="AA62" s="140"/>
      <c r="AB62" s="140"/>
      <c r="AC62" s="140"/>
      <c r="AD62" s="141"/>
      <c r="AE62" s="142"/>
    </row>
    <row r="63" spans="1:31" s="116" customFormat="1" ht="27.6" customHeight="1" x14ac:dyDescent="0.2">
      <c r="A63" s="253" t="s">
        <v>160</v>
      </c>
      <c r="B63" s="125" t="s">
        <v>161</v>
      </c>
      <c r="C63" s="126"/>
      <c r="D63" s="125">
        <v>1</v>
      </c>
      <c r="E63" s="125">
        <v>4</v>
      </c>
      <c r="F63" s="125">
        <v>8</v>
      </c>
      <c r="G63" s="125"/>
      <c r="H63" s="125"/>
      <c r="I63" s="125"/>
      <c r="J63" s="125"/>
      <c r="K63" s="125"/>
      <c r="L63" s="125"/>
      <c r="M63" s="125"/>
      <c r="N63" s="125"/>
      <c r="O63" s="125"/>
      <c r="P63" s="125"/>
      <c r="Q63" s="125"/>
      <c r="R63" s="125"/>
      <c r="S63" s="125"/>
      <c r="T63" s="125"/>
      <c r="U63" s="125"/>
      <c r="V63" s="125"/>
      <c r="W63" s="125"/>
      <c r="X63" s="125"/>
      <c r="Y63" s="125"/>
      <c r="Z63" s="115"/>
      <c r="AE63" s="127"/>
    </row>
    <row r="64" spans="1:31" ht="20.45" customHeight="1" x14ac:dyDescent="0.2">
      <c r="A64" s="254"/>
      <c r="B64" s="125" t="s">
        <v>204</v>
      </c>
      <c r="C64" s="126"/>
      <c r="D64" s="125">
        <v>1</v>
      </c>
      <c r="E64" s="125"/>
      <c r="F64" s="125"/>
      <c r="G64" s="125"/>
      <c r="H64" s="125"/>
      <c r="I64" s="125"/>
      <c r="J64" s="125"/>
      <c r="K64" s="125"/>
      <c r="L64" s="125"/>
      <c r="M64" s="125"/>
      <c r="N64" s="125"/>
      <c r="O64" s="125"/>
      <c r="P64" s="125"/>
      <c r="Q64" s="125"/>
      <c r="R64" s="125"/>
      <c r="S64" s="125"/>
      <c r="T64" s="125"/>
      <c r="U64" s="125"/>
      <c r="V64" s="125"/>
      <c r="W64" s="125"/>
      <c r="X64" s="125"/>
      <c r="Y64" s="125"/>
      <c r="AE64" s="124"/>
    </row>
    <row r="65" spans="1:31" ht="20.45" customHeight="1" x14ac:dyDescent="0.2">
      <c r="A65" s="254"/>
      <c r="B65" s="125" t="s">
        <v>164</v>
      </c>
      <c r="C65" s="126"/>
      <c r="D65" s="125"/>
      <c r="E65" s="125"/>
      <c r="F65" s="125"/>
      <c r="G65" s="125"/>
      <c r="H65" s="125"/>
      <c r="I65" s="125"/>
      <c r="J65" s="125"/>
      <c r="K65" s="125"/>
      <c r="L65" s="125"/>
      <c r="M65" s="125"/>
      <c r="N65" s="125"/>
      <c r="O65" s="125"/>
      <c r="P65" s="125"/>
      <c r="Q65" s="125"/>
      <c r="R65" s="125"/>
      <c r="S65" s="125"/>
      <c r="T65" s="125"/>
      <c r="U65" s="125"/>
      <c r="V65" s="125"/>
      <c r="W65" s="125"/>
      <c r="X65" s="125"/>
      <c r="Y65" s="125"/>
      <c r="Z65" s="117"/>
      <c r="AE65" s="124"/>
    </row>
    <row r="66" spans="1:31" ht="17.45" customHeight="1" x14ac:dyDescent="0.2">
      <c r="A66" s="255"/>
      <c r="B66" s="143" t="s">
        <v>165</v>
      </c>
      <c r="C66" s="143"/>
      <c r="D66" s="144"/>
      <c r="E66" s="144"/>
      <c r="F66" s="144"/>
      <c r="G66" s="144">
        <v>0</v>
      </c>
      <c r="H66" s="144">
        <v>0</v>
      </c>
      <c r="I66" s="144">
        <v>0</v>
      </c>
      <c r="J66" s="144">
        <v>0</v>
      </c>
      <c r="K66" s="144"/>
      <c r="L66" s="144">
        <v>1</v>
      </c>
      <c r="M66" s="144">
        <v>0</v>
      </c>
      <c r="N66" s="144"/>
      <c r="O66" s="144">
        <v>2</v>
      </c>
      <c r="P66" s="144">
        <v>0</v>
      </c>
      <c r="Q66" s="144">
        <v>3</v>
      </c>
      <c r="R66" s="144">
        <v>2</v>
      </c>
      <c r="S66" s="144">
        <v>4</v>
      </c>
      <c r="T66" s="144"/>
      <c r="U66" s="144"/>
      <c r="V66" s="144"/>
      <c r="W66" s="144"/>
      <c r="X66" s="144"/>
      <c r="Y66" s="144"/>
      <c r="AE66" s="124"/>
    </row>
    <row r="67" spans="1:31" ht="19.350000000000001" customHeight="1" x14ac:dyDescent="0.2">
      <c r="A67" s="259" t="s">
        <v>166</v>
      </c>
      <c r="B67" s="130" t="s">
        <v>167</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AE67" s="121"/>
    </row>
    <row r="68" spans="1:31" ht="1.35" hidden="1" customHeight="1" x14ac:dyDescent="0.2">
      <c r="A68" s="259"/>
      <c r="B68" s="132" t="s">
        <v>169</v>
      </c>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AE68" s="121"/>
    </row>
    <row r="69" spans="1:31" ht="18.75" customHeight="1" x14ac:dyDescent="0.2">
      <c r="A69" s="259"/>
      <c r="B69" s="132" t="s">
        <v>170</v>
      </c>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AE69" s="121"/>
    </row>
    <row r="70" spans="1:31" ht="18.75" customHeight="1" x14ac:dyDescent="0.2">
      <c r="A70" s="259"/>
      <c r="B70" s="132" t="s">
        <v>171</v>
      </c>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AE70" s="121"/>
    </row>
    <row r="71" spans="1:31" ht="18.75" customHeight="1" x14ac:dyDescent="0.2">
      <c r="A71" s="259"/>
      <c r="B71" s="132" t="s">
        <v>172</v>
      </c>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AE71" s="121"/>
    </row>
    <row r="72" spans="1:31" ht="18.75" customHeight="1" x14ac:dyDescent="0.2">
      <c r="A72" s="258"/>
      <c r="B72" s="132" t="s">
        <v>173</v>
      </c>
      <c r="C72" s="129"/>
      <c r="D72" s="128"/>
      <c r="E72" s="128"/>
      <c r="F72" s="128"/>
      <c r="G72" s="128"/>
      <c r="H72" s="128"/>
      <c r="I72" s="128"/>
      <c r="J72" s="128"/>
      <c r="K72" s="128"/>
      <c r="L72" s="128"/>
      <c r="M72" s="128"/>
      <c r="N72" s="128"/>
      <c r="O72" s="128"/>
      <c r="P72" s="128"/>
      <c r="Q72" s="128"/>
      <c r="R72" s="128"/>
      <c r="S72" s="128"/>
      <c r="T72" s="128"/>
      <c r="U72" s="128"/>
      <c r="V72" s="128"/>
      <c r="W72" s="128"/>
      <c r="X72" s="128"/>
      <c r="Y72" s="128"/>
      <c r="AE72" s="121"/>
    </row>
    <row r="73" spans="1:31" ht="48.75" customHeight="1" x14ac:dyDescent="0.2">
      <c r="A73" s="133" t="s">
        <v>174</v>
      </c>
      <c r="B73" s="113"/>
      <c r="C73" s="113"/>
      <c r="D73" s="113" t="s">
        <v>957</v>
      </c>
      <c r="E73" s="113"/>
      <c r="F73" s="113"/>
      <c r="G73" s="113"/>
      <c r="H73" s="113"/>
      <c r="I73" s="113"/>
      <c r="J73" s="113"/>
      <c r="K73" s="113"/>
      <c r="L73" s="113"/>
      <c r="M73" s="113"/>
      <c r="N73" s="113"/>
      <c r="O73" s="113"/>
      <c r="P73" s="113"/>
      <c r="Q73" s="113"/>
      <c r="R73" s="113"/>
      <c r="S73" s="113"/>
      <c r="T73" s="113"/>
      <c r="U73" s="113"/>
      <c r="V73" s="113"/>
      <c r="W73" s="113"/>
      <c r="X73" s="113"/>
      <c r="Y73" s="113"/>
      <c r="Z73" s="250"/>
      <c r="AA73" s="250"/>
      <c r="AB73" s="113"/>
      <c r="AC73" s="113"/>
      <c r="AD73" s="145"/>
      <c r="AE73" s="135"/>
    </row>
    <row r="74" spans="1:31" ht="90.75" customHeight="1" x14ac:dyDescent="0.2">
      <c r="A74" s="113" t="s">
        <v>178</v>
      </c>
      <c r="B74" s="113"/>
      <c r="C74" s="113"/>
      <c r="D74" s="113"/>
      <c r="E74" s="113"/>
      <c r="F74" s="113"/>
      <c r="G74" s="113"/>
      <c r="H74" s="113"/>
      <c r="I74" s="113"/>
      <c r="J74" s="113"/>
      <c r="K74" s="113"/>
      <c r="L74" s="113"/>
      <c r="M74" s="113" t="s">
        <v>990</v>
      </c>
      <c r="N74" s="113"/>
      <c r="O74" s="113"/>
      <c r="P74" s="113"/>
      <c r="Q74" s="113"/>
      <c r="R74" s="113"/>
      <c r="S74" s="113"/>
      <c r="T74" s="113"/>
      <c r="U74" s="113"/>
      <c r="V74" s="113"/>
      <c r="W74" s="113"/>
      <c r="X74" s="113"/>
      <c r="Y74" s="113"/>
      <c r="Z74" s="250"/>
      <c r="AA74" s="250"/>
      <c r="AB74" s="113"/>
      <c r="AC74" s="113"/>
      <c r="AD74" s="145"/>
      <c r="AE74" s="135"/>
    </row>
    <row r="75" spans="1:31" ht="87" customHeight="1" x14ac:dyDescent="0.2">
      <c r="A75" s="133" t="s">
        <v>191</v>
      </c>
      <c r="B75" s="113"/>
      <c r="C75" s="113"/>
      <c r="D75" s="113"/>
      <c r="E75" s="113"/>
      <c r="F75" s="113"/>
      <c r="G75" s="113"/>
      <c r="H75" s="113" t="s">
        <v>240</v>
      </c>
      <c r="I75" s="113"/>
      <c r="J75" s="113"/>
      <c r="K75" s="113"/>
      <c r="L75" s="113"/>
      <c r="M75" s="113"/>
      <c r="N75" s="113"/>
      <c r="O75" s="113"/>
      <c r="P75" s="16"/>
      <c r="Q75" s="113"/>
      <c r="R75" s="113"/>
      <c r="S75" s="113"/>
      <c r="T75" s="113"/>
      <c r="U75" s="113"/>
      <c r="V75" s="113"/>
      <c r="W75" s="113"/>
      <c r="X75" s="113"/>
      <c r="Y75" s="113"/>
      <c r="Z75" s="250"/>
      <c r="AA75" s="250"/>
      <c r="AB75" s="113"/>
      <c r="AC75" s="113"/>
      <c r="AD75" s="145"/>
      <c r="AE75" s="135"/>
    </row>
    <row r="76" spans="1:31" ht="12.75" x14ac:dyDescent="0.2">
      <c r="A76" s="133" t="s">
        <v>193</v>
      </c>
      <c r="B76" s="113"/>
      <c r="C76" s="113">
        <v>16</v>
      </c>
      <c r="D76" s="113">
        <v>26</v>
      </c>
      <c r="E76" s="113">
        <v>38</v>
      </c>
      <c r="F76" s="113">
        <v>56</v>
      </c>
      <c r="G76" s="113"/>
      <c r="H76" s="113"/>
      <c r="I76" s="113"/>
      <c r="J76" s="113"/>
      <c r="K76" s="113"/>
      <c r="L76" s="113"/>
      <c r="M76" s="113"/>
      <c r="N76" s="113"/>
      <c r="O76" s="113"/>
      <c r="P76" s="113"/>
      <c r="Q76" s="113"/>
      <c r="R76" s="113"/>
      <c r="S76" s="113"/>
      <c r="T76" s="113"/>
      <c r="U76" s="113"/>
      <c r="V76" s="113"/>
      <c r="W76" s="113"/>
      <c r="X76" s="113"/>
      <c r="Y76" s="113"/>
      <c r="Z76" s="250"/>
      <c r="AA76" s="250"/>
      <c r="AB76" s="113"/>
      <c r="AC76" s="113"/>
      <c r="AD76" s="145"/>
      <c r="AE76" s="135"/>
    </row>
    <row r="77" spans="1:31" ht="12.75" x14ac:dyDescent="0.2">
      <c r="A77" s="133" t="s">
        <v>194</v>
      </c>
      <c r="B77" s="113"/>
      <c r="C77" s="113">
        <v>19</v>
      </c>
      <c r="D77" s="113">
        <v>31</v>
      </c>
      <c r="E77" s="113">
        <v>49</v>
      </c>
      <c r="F77" s="113">
        <v>93</v>
      </c>
      <c r="G77" s="113"/>
      <c r="H77" s="113"/>
      <c r="I77" s="113"/>
      <c r="J77" s="113"/>
      <c r="K77" s="113"/>
      <c r="L77" s="113"/>
      <c r="M77" s="113"/>
      <c r="N77" s="113"/>
      <c r="O77" s="113"/>
      <c r="P77" s="113"/>
      <c r="Q77" s="113"/>
      <c r="R77" s="113"/>
      <c r="S77" s="113"/>
      <c r="T77" s="113"/>
      <c r="U77" s="113"/>
      <c r="V77" s="113"/>
      <c r="W77" s="113"/>
      <c r="X77" s="113"/>
      <c r="Y77" s="113"/>
      <c r="Z77" s="250"/>
      <c r="AA77" s="250"/>
      <c r="AB77" s="113"/>
      <c r="AC77" s="113"/>
      <c r="AD77" s="145"/>
      <c r="AE77" s="135"/>
    </row>
    <row r="78" spans="1:31" ht="154.5" customHeight="1" x14ac:dyDescent="0.2">
      <c r="A78" s="133" t="s">
        <v>195</v>
      </c>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250"/>
      <c r="AA78" s="113"/>
      <c r="AB78" s="113"/>
      <c r="AC78" s="113"/>
      <c r="AD78" s="145"/>
      <c r="AE78" s="135"/>
    </row>
    <row r="79" spans="1:31" ht="69" customHeight="1" x14ac:dyDescent="0.2">
      <c r="A79" s="256" t="s">
        <v>198</v>
      </c>
      <c r="B79" s="113"/>
      <c r="C79" s="113"/>
      <c r="D79" s="113"/>
      <c r="E79" s="113"/>
      <c r="F79" s="113"/>
      <c r="G79" s="113"/>
      <c r="H79" s="113"/>
      <c r="I79" s="113"/>
      <c r="J79" s="113"/>
      <c r="K79" s="113"/>
      <c r="L79" s="113"/>
      <c r="M79" s="113"/>
      <c r="N79" s="113"/>
      <c r="O79" s="113"/>
      <c r="P79" s="113"/>
      <c r="Q79" s="113"/>
      <c r="R79" s="113"/>
      <c r="S79" s="113"/>
      <c r="T79" s="113" t="s">
        <v>1116</v>
      </c>
      <c r="U79" s="113"/>
      <c r="V79" s="113"/>
      <c r="W79" s="113"/>
      <c r="X79" s="113"/>
      <c r="Y79" s="113"/>
      <c r="Z79" s="250"/>
      <c r="AA79" s="113"/>
      <c r="AB79" s="113"/>
      <c r="AC79" s="113"/>
      <c r="AD79" s="145"/>
      <c r="AE79" s="135"/>
    </row>
    <row r="80" spans="1:31" ht="18" customHeight="1" x14ac:dyDescent="0.2">
      <c r="A80" s="257"/>
      <c r="B80" s="113" t="s">
        <v>202</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37"/>
      <c r="AA80" s="137"/>
      <c r="AB80" s="137"/>
      <c r="AC80" s="137"/>
      <c r="AD80" s="138"/>
      <c r="AE80" s="121"/>
    </row>
    <row r="81" spans="1:31" ht="33.75" customHeight="1" x14ac:dyDescent="0.2">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AE81" s="121"/>
    </row>
    <row r="82" spans="1:31" ht="12.75" x14ac:dyDescent="0.2">
      <c r="A82" s="114" t="s">
        <v>1117</v>
      </c>
      <c r="B82" s="139"/>
      <c r="C82" s="139">
        <v>44740</v>
      </c>
      <c r="D82" s="139">
        <v>44747</v>
      </c>
      <c r="E82" s="139">
        <v>44754</v>
      </c>
      <c r="F82" s="139">
        <v>44761</v>
      </c>
      <c r="G82" s="139">
        <v>44768</v>
      </c>
      <c r="H82" s="139">
        <v>44775</v>
      </c>
      <c r="I82" s="139">
        <v>44782</v>
      </c>
      <c r="J82" s="139">
        <v>44789</v>
      </c>
      <c r="K82" s="139">
        <v>44796</v>
      </c>
      <c r="L82" s="139">
        <v>44803</v>
      </c>
      <c r="M82" s="139">
        <v>44810</v>
      </c>
      <c r="N82" s="139">
        <v>44817</v>
      </c>
      <c r="O82" s="139">
        <v>44824</v>
      </c>
      <c r="P82" s="139"/>
      <c r="Q82" s="139"/>
      <c r="R82" s="139"/>
      <c r="S82" s="139"/>
      <c r="T82" s="139"/>
      <c r="U82" s="139"/>
      <c r="V82" s="139"/>
      <c r="W82" s="139"/>
      <c r="X82" s="139"/>
      <c r="Y82" s="139"/>
      <c r="Z82" s="140"/>
      <c r="AA82" s="140"/>
      <c r="AB82" s="140"/>
      <c r="AC82" s="140"/>
      <c r="AD82" s="141"/>
      <c r="AE82" s="142"/>
    </row>
    <row r="83" spans="1:31" s="116" customFormat="1" ht="27.6" customHeight="1" x14ac:dyDescent="0.2">
      <c r="A83" s="253" t="s">
        <v>160</v>
      </c>
      <c r="B83" s="125" t="s">
        <v>161</v>
      </c>
      <c r="C83" s="126"/>
      <c r="D83" s="125">
        <v>1</v>
      </c>
      <c r="E83" s="125">
        <v>7</v>
      </c>
      <c r="F83" s="125">
        <v>7</v>
      </c>
      <c r="G83" s="125" t="s">
        <v>1118</v>
      </c>
      <c r="H83" s="125" t="s">
        <v>730</v>
      </c>
      <c r="I83" s="125" t="s">
        <v>730</v>
      </c>
      <c r="J83" s="125" t="s">
        <v>730</v>
      </c>
      <c r="K83" s="125" t="s">
        <v>730</v>
      </c>
      <c r="L83" s="125" t="s">
        <v>730</v>
      </c>
      <c r="M83" s="125" t="s">
        <v>730</v>
      </c>
      <c r="N83" s="125" t="s">
        <v>730</v>
      </c>
      <c r="O83" s="125" t="s">
        <v>730</v>
      </c>
      <c r="P83" s="125" t="s">
        <v>730</v>
      </c>
      <c r="Q83" s="125" t="s">
        <v>730</v>
      </c>
      <c r="R83" s="125" t="s">
        <v>730</v>
      </c>
      <c r="S83" s="125" t="s">
        <v>730</v>
      </c>
      <c r="T83" s="125" t="s">
        <v>730</v>
      </c>
      <c r="U83" s="125" t="s">
        <v>730</v>
      </c>
      <c r="V83" s="125"/>
      <c r="W83" s="125"/>
      <c r="X83" s="125"/>
      <c r="Y83" s="125"/>
      <c r="Z83" s="115"/>
      <c r="AE83" s="127"/>
    </row>
    <row r="84" spans="1:31" ht="20.45" customHeight="1" x14ac:dyDescent="0.2">
      <c r="A84" s="254"/>
      <c r="B84" s="125" t="s">
        <v>204</v>
      </c>
      <c r="C84" s="126"/>
      <c r="D84" s="125">
        <v>1</v>
      </c>
      <c r="E84" s="125">
        <v>1</v>
      </c>
      <c r="F84" s="125">
        <v>2</v>
      </c>
      <c r="G84" s="125"/>
      <c r="H84" s="125"/>
      <c r="I84" s="125"/>
      <c r="J84" s="125"/>
      <c r="K84" s="125"/>
      <c r="L84" s="125"/>
      <c r="M84" s="125"/>
      <c r="N84" s="125"/>
      <c r="O84" s="125"/>
      <c r="P84" s="125"/>
      <c r="Q84" s="125"/>
      <c r="R84" s="125"/>
      <c r="S84" s="125"/>
      <c r="T84" s="125"/>
      <c r="U84" s="125"/>
      <c r="V84" s="125"/>
      <c r="W84" s="125"/>
      <c r="X84" s="125"/>
      <c r="Y84" s="125"/>
      <c r="AE84" s="124"/>
    </row>
    <row r="85" spans="1:31" ht="20.45" customHeight="1" x14ac:dyDescent="0.2">
      <c r="A85" s="254"/>
      <c r="B85" s="125" t="s">
        <v>164</v>
      </c>
      <c r="C85" s="126"/>
      <c r="D85" s="125"/>
      <c r="E85" s="125">
        <v>1</v>
      </c>
      <c r="F85" s="125">
        <v>2</v>
      </c>
      <c r="G85" s="125"/>
      <c r="H85" s="125"/>
      <c r="I85" s="125"/>
      <c r="J85" s="125"/>
      <c r="K85" s="125"/>
      <c r="L85" s="125"/>
      <c r="M85" s="125"/>
      <c r="N85" s="125"/>
      <c r="O85" s="125"/>
      <c r="P85" s="125"/>
      <c r="Q85" s="125"/>
      <c r="R85" s="125"/>
      <c r="S85" s="125"/>
      <c r="T85" s="125"/>
      <c r="U85" s="125"/>
      <c r="V85" s="125"/>
      <c r="W85" s="125"/>
      <c r="X85" s="125"/>
      <c r="Y85" s="125"/>
      <c r="Z85" s="117"/>
      <c r="AE85" s="124"/>
    </row>
    <row r="86" spans="1:31" ht="17.45" customHeight="1" x14ac:dyDescent="0.2">
      <c r="A86" s="255"/>
      <c r="B86" s="143" t="s">
        <v>165</v>
      </c>
      <c r="C86" s="143"/>
      <c r="D86" s="144"/>
      <c r="E86" s="144"/>
      <c r="F86" s="144"/>
      <c r="G86" s="144">
        <v>0</v>
      </c>
      <c r="H86" s="144"/>
      <c r="I86" s="144"/>
      <c r="J86" s="144"/>
      <c r="K86" s="144"/>
      <c r="L86" s="144"/>
      <c r="M86" s="144"/>
      <c r="N86" s="144"/>
      <c r="O86" s="144"/>
      <c r="P86" s="144"/>
      <c r="Q86" s="144"/>
      <c r="R86" s="144"/>
      <c r="S86" s="144"/>
      <c r="T86" s="144"/>
      <c r="U86" s="144"/>
      <c r="V86" s="144"/>
      <c r="W86" s="144"/>
      <c r="X86" s="144"/>
      <c r="Y86" s="144"/>
      <c r="AE86" s="124"/>
    </row>
    <row r="87" spans="1:31" ht="19.350000000000001" customHeight="1" x14ac:dyDescent="0.2">
      <c r="A87" s="259" t="s">
        <v>166</v>
      </c>
      <c r="B87" s="130" t="s">
        <v>167</v>
      </c>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AE87" s="121"/>
    </row>
    <row r="88" spans="1:31" ht="1.35" hidden="1" customHeight="1" x14ac:dyDescent="0.2">
      <c r="A88" s="259"/>
      <c r="B88" s="132" t="s">
        <v>169</v>
      </c>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AE88" s="121"/>
    </row>
    <row r="89" spans="1:31" ht="18.75" customHeight="1" x14ac:dyDescent="0.2">
      <c r="A89" s="259"/>
      <c r="B89" s="132" t="s">
        <v>170</v>
      </c>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AE89" s="121"/>
    </row>
    <row r="90" spans="1:31" ht="18.75" customHeight="1" x14ac:dyDescent="0.2">
      <c r="A90" s="259"/>
      <c r="B90" s="132" t="s">
        <v>171</v>
      </c>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AE90" s="121"/>
    </row>
    <row r="91" spans="1:31" ht="18.75" customHeight="1" x14ac:dyDescent="0.2">
      <c r="A91" s="259"/>
      <c r="B91" s="132" t="s">
        <v>172</v>
      </c>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AE91" s="121"/>
    </row>
    <row r="92" spans="1:31" ht="18.75" customHeight="1" x14ac:dyDescent="0.2">
      <c r="A92" s="258"/>
      <c r="B92" s="132" t="s">
        <v>173</v>
      </c>
      <c r="C92" s="129"/>
      <c r="D92" s="128"/>
      <c r="E92" s="128"/>
      <c r="F92" s="128"/>
      <c r="G92" s="128"/>
      <c r="H92" s="128"/>
      <c r="I92" s="128"/>
      <c r="J92" s="128"/>
      <c r="K92" s="128"/>
      <c r="L92" s="128"/>
      <c r="M92" s="128"/>
      <c r="N92" s="128"/>
      <c r="O92" s="128"/>
      <c r="P92" s="128"/>
      <c r="Q92" s="128"/>
      <c r="R92" s="128"/>
      <c r="S92" s="128"/>
      <c r="T92" s="128"/>
      <c r="U92" s="128"/>
      <c r="V92" s="128"/>
      <c r="W92" s="128"/>
      <c r="X92" s="128"/>
      <c r="Y92" s="128"/>
      <c r="AE92" s="121"/>
    </row>
    <row r="93" spans="1:31" ht="48.75" customHeight="1" x14ac:dyDescent="0.2">
      <c r="A93" s="133" t="s">
        <v>174</v>
      </c>
      <c r="B93" s="113"/>
      <c r="C93" s="113" t="s">
        <v>266</v>
      </c>
      <c r="D93" s="113" t="s">
        <v>957</v>
      </c>
      <c r="E93" s="113"/>
      <c r="F93" s="113"/>
      <c r="G93" s="113"/>
      <c r="H93" s="113"/>
      <c r="I93" s="113"/>
      <c r="J93" s="113"/>
      <c r="K93" s="113"/>
      <c r="L93" s="113"/>
      <c r="M93" s="113"/>
      <c r="N93" s="113"/>
      <c r="O93" s="113"/>
      <c r="P93" s="113"/>
      <c r="Q93" s="113"/>
      <c r="R93" s="113"/>
      <c r="S93" s="113"/>
      <c r="T93" s="113"/>
      <c r="U93" s="113"/>
      <c r="V93" s="113"/>
      <c r="W93" s="113"/>
      <c r="X93" s="113"/>
      <c r="Y93" s="113"/>
      <c r="Z93" s="250"/>
      <c r="AA93" s="250"/>
      <c r="AB93" s="113"/>
      <c r="AC93" s="113"/>
      <c r="AD93" s="145"/>
      <c r="AE93" s="135"/>
    </row>
    <row r="94" spans="1:31" ht="93.75" customHeight="1" x14ac:dyDescent="0.2">
      <c r="A94" s="113" t="s">
        <v>178</v>
      </c>
      <c r="B94" s="113"/>
      <c r="C94" s="113"/>
      <c r="D94" s="113" t="s">
        <v>1103</v>
      </c>
      <c r="E94" s="113"/>
      <c r="F94" s="113" t="s">
        <v>1119</v>
      </c>
      <c r="G94" s="113" t="s">
        <v>1120</v>
      </c>
      <c r="H94" s="113"/>
      <c r="I94" s="113"/>
      <c r="J94" s="113"/>
      <c r="K94" s="113"/>
      <c r="L94" s="113"/>
      <c r="M94" s="113"/>
      <c r="N94" s="113"/>
      <c r="O94" s="113"/>
      <c r="P94" s="113"/>
      <c r="Q94" s="113"/>
      <c r="R94" s="113"/>
      <c r="S94" s="113"/>
      <c r="T94" s="113"/>
      <c r="U94" s="113"/>
      <c r="V94" s="113"/>
      <c r="W94" s="113"/>
      <c r="X94" s="113"/>
      <c r="Y94" s="113"/>
      <c r="Z94" s="250"/>
      <c r="AA94" s="250"/>
      <c r="AB94" s="113"/>
      <c r="AC94" s="113"/>
      <c r="AD94" s="145"/>
      <c r="AE94" s="135"/>
    </row>
    <row r="95" spans="1:31" ht="84" customHeight="1" x14ac:dyDescent="0.2">
      <c r="A95" s="133" t="s">
        <v>191</v>
      </c>
      <c r="B95" s="113"/>
      <c r="C95" s="113"/>
      <c r="D95" s="113"/>
      <c r="E95" s="113"/>
      <c r="F95" s="113"/>
      <c r="G95" s="113"/>
      <c r="H95" s="113"/>
      <c r="I95" s="113"/>
      <c r="J95" s="113"/>
      <c r="K95" s="113"/>
      <c r="L95" s="113"/>
      <c r="M95" s="113"/>
      <c r="N95" s="113"/>
      <c r="O95" s="113"/>
      <c r="P95" s="16"/>
      <c r="Q95" s="113"/>
      <c r="R95" s="113"/>
      <c r="S95" s="113"/>
      <c r="T95" s="113"/>
      <c r="U95" s="113"/>
      <c r="V95" s="113"/>
      <c r="W95" s="113"/>
      <c r="X95" s="113"/>
      <c r="Y95" s="113"/>
      <c r="Z95" s="250"/>
      <c r="AA95" s="250"/>
      <c r="AB95" s="113"/>
      <c r="AC95" s="113"/>
      <c r="AD95" s="145"/>
      <c r="AE95" s="135"/>
    </row>
    <row r="96" spans="1:31" ht="12.75" x14ac:dyDescent="0.2">
      <c r="A96" s="133" t="s">
        <v>193</v>
      </c>
      <c r="B96" s="113"/>
      <c r="C96" s="113">
        <v>19</v>
      </c>
      <c r="D96" s="113">
        <v>33</v>
      </c>
      <c r="E96" s="113">
        <v>47</v>
      </c>
      <c r="F96" s="113">
        <v>47</v>
      </c>
      <c r="G96" s="113"/>
      <c r="H96" s="113"/>
      <c r="I96" s="113"/>
      <c r="J96" s="113"/>
      <c r="K96" s="113"/>
      <c r="L96" s="113"/>
      <c r="M96" s="113"/>
      <c r="N96" s="113"/>
      <c r="O96" s="113"/>
      <c r="P96" s="113"/>
      <c r="Q96" s="113"/>
      <c r="R96" s="113"/>
      <c r="S96" s="113"/>
      <c r="T96" s="113"/>
      <c r="U96" s="113"/>
      <c r="V96" s="113"/>
      <c r="W96" s="113"/>
      <c r="X96" s="113"/>
      <c r="Y96" s="113"/>
      <c r="Z96" s="250"/>
      <c r="AA96" s="250"/>
      <c r="AB96" s="113"/>
      <c r="AC96" s="113"/>
      <c r="AD96" s="145"/>
      <c r="AE96" s="135"/>
    </row>
    <row r="97" spans="1:31" ht="12.75" x14ac:dyDescent="0.2">
      <c r="A97" s="133" t="s">
        <v>194</v>
      </c>
      <c r="B97" s="113"/>
      <c r="C97" s="113">
        <v>19</v>
      </c>
      <c r="D97" s="113">
        <v>33</v>
      </c>
      <c r="E97" s="113">
        <v>51</v>
      </c>
      <c r="F97" s="113">
        <v>54</v>
      </c>
      <c r="G97" s="113"/>
      <c r="H97" s="113"/>
      <c r="I97" s="113"/>
      <c r="J97" s="113"/>
      <c r="K97" s="113"/>
      <c r="L97" s="113"/>
      <c r="M97" s="113"/>
      <c r="N97" s="113"/>
      <c r="O97" s="113"/>
      <c r="P97" s="113"/>
      <c r="Q97" s="113"/>
      <c r="R97" s="113"/>
      <c r="S97" s="113"/>
      <c r="T97" s="113"/>
      <c r="U97" s="113"/>
      <c r="V97" s="113"/>
      <c r="W97" s="113"/>
      <c r="X97" s="113"/>
      <c r="Y97" s="113"/>
      <c r="Z97" s="250"/>
      <c r="AA97" s="250"/>
      <c r="AB97" s="113"/>
      <c r="AC97" s="113"/>
      <c r="AD97" s="145"/>
      <c r="AE97" s="135"/>
    </row>
    <row r="98" spans="1:31" ht="156" customHeight="1" x14ac:dyDescent="0.2">
      <c r="A98" s="133" t="s">
        <v>195</v>
      </c>
      <c r="B98" s="113"/>
      <c r="C98" s="113"/>
      <c r="D98" s="113"/>
      <c r="E98" s="113"/>
      <c r="F98" s="113"/>
      <c r="G98" s="136"/>
      <c r="H98" s="113"/>
      <c r="I98" s="113"/>
      <c r="J98" s="113"/>
      <c r="K98" s="113"/>
      <c r="L98" s="113"/>
      <c r="M98" s="113"/>
      <c r="N98" s="113"/>
      <c r="O98" s="113"/>
      <c r="P98" s="113"/>
      <c r="Q98" s="113"/>
      <c r="R98" s="113"/>
      <c r="S98" s="113"/>
      <c r="T98" s="113"/>
      <c r="U98" s="113"/>
      <c r="V98" s="113"/>
      <c r="W98" s="113"/>
      <c r="X98" s="113"/>
      <c r="Y98" s="113"/>
      <c r="Z98" s="250"/>
      <c r="AA98" s="113"/>
      <c r="AB98" s="113"/>
      <c r="AC98" s="113"/>
      <c r="AD98" s="145"/>
      <c r="AE98" s="135"/>
    </row>
    <row r="99" spans="1:31" ht="63.75" customHeight="1" x14ac:dyDescent="0.2">
      <c r="A99" s="256" t="s">
        <v>198</v>
      </c>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c r="AA99" s="113"/>
      <c r="AB99" s="113"/>
      <c r="AC99" s="113"/>
      <c r="AD99" s="145"/>
      <c r="AE99" s="135"/>
    </row>
    <row r="100" spans="1:31" ht="27" customHeight="1" x14ac:dyDescent="0.2">
      <c r="A100" s="257"/>
      <c r="B100" s="113" t="s">
        <v>202</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37"/>
      <c r="AA100" s="137"/>
      <c r="AB100" s="113"/>
      <c r="AC100" s="137"/>
      <c r="AD100" s="138"/>
      <c r="AE100" s="121"/>
    </row>
    <row r="101" spans="1:31" ht="27" customHeight="1" x14ac:dyDescent="0.2">
      <c r="A101" s="146"/>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Z101" s="124"/>
      <c r="AA101" s="124"/>
      <c r="AB101" s="120"/>
      <c r="AC101" s="124"/>
      <c r="AD101" s="124"/>
      <c r="AE101" s="121"/>
    </row>
    <row r="102" spans="1:31" ht="12.75" x14ac:dyDescent="0.2">
      <c r="A102" s="114" t="s">
        <v>1121</v>
      </c>
      <c r="B102" s="139"/>
      <c r="C102" s="139">
        <v>44740</v>
      </c>
      <c r="D102" s="139">
        <v>44747</v>
      </c>
      <c r="E102" s="139">
        <v>44754</v>
      </c>
      <c r="F102" s="139">
        <v>44761</v>
      </c>
      <c r="G102" s="139">
        <v>44768</v>
      </c>
      <c r="H102" s="139">
        <v>44775</v>
      </c>
      <c r="I102" s="139">
        <v>44782</v>
      </c>
      <c r="J102" s="139">
        <v>44789</v>
      </c>
      <c r="K102" s="139">
        <v>44796</v>
      </c>
      <c r="L102" s="139">
        <v>44803</v>
      </c>
      <c r="M102" s="139">
        <v>44810</v>
      </c>
      <c r="N102" s="139">
        <v>44817</v>
      </c>
      <c r="O102" s="139">
        <v>44824</v>
      </c>
      <c r="P102" s="139"/>
      <c r="Q102" s="139"/>
      <c r="R102" s="139"/>
      <c r="S102" s="139"/>
      <c r="T102" s="139"/>
      <c r="U102" s="139"/>
      <c r="V102" s="139"/>
      <c r="W102" s="139"/>
      <c r="X102" s="139"/>
      <c r="Y102" s="139"/>
      <c r="Z102" s="140"/>
      <c r="AA102" s="140"/>
      <c r="AB102" s="140"/>
      <c r="AC102" s="140"/>
      <c r="AD102" s="141"/>
      <c r="AE102" s="142"/>
    </row>
    <row r="103" spans="1:31" s="116" customFormat="1" ht="27.6" customHeight="1" x14ac:dyDescent="0.2">
      <c r="A103" s="253" t="s">
        <v>160</v>
      </c>
      <c r="B103" s="125" t="s">
        <v>161</v>
      </c>
      <c r="C103" s="126"/>
      <c r="D103" s="125">
        <v>7</v>
      </c>
      <c r="E103" s="125">
        <v>11</v>
      </c>
      <c r="F103" s="125">
        <v>24</v>
      </c>
      <c r="G103" s="125"/>
      <c r="H103" s="125"/>
      <c r="I103" s="125"/>
      <c r="J103" s="125"/>
      <c r="K103" s="125"/>
      <c r="L103" s="125"/>
      <c r="M103" s="125"/>
      <c r="N103" s="125"/>
      <c r="O103" s="125"/>
      <c r="P103" s="125"/>
      <c r="Q103" s="125"/>
      <c r="R103" s="125"/>
      <c r="S103" s="125"/>
      <c r="T103" s="125"/>
      <c r="U103" s="125"/>
      <c r="V103" s="125"/>
      <c r="W103" s="125"/>
      <c r="X103" s="125"/>
      <c r="Y103" s="125"/>
      <c r="Z103" s="115"/>
      <c r="AE103" s="127"/>
    </row>
    <row r="104" spans="1:31" ht="20.45" customHeight="1" x14ac:dyDescent="0.2">
      <c r="A104" s="254"/>
      <c r="B104" s="125" t="s">
        <v>204</v>
      </c>
      <c r="C104" s="126"/>
      <c r="D104" s="125"/>
      <c r="E104" s="125">
        <v>2</v>
      </c>
      <c r="F104" s="125">
        <v>16</v>
      </c>
      <c r="G104" s="125"/>
      <c r="H104" s="125"/>
      <c r="I104" s="125"/>
      <c r="J104" s="125"/>
      <c r="K104" s="125"/>
      <c r="L104" s="125"/>
      <c r="M104" s="125"/>
      <c r="N104" s="125"/>
      <c r="O104" s="125"/>
      <c r="P104" s="125"/>
      <c r="Q104" s="125"/>
      <c r="R104" s="125"/>
      <c r="S104" s="125"/>
      <c r="T104" s="125"/>
      <c r="U104" s="125"/>
      <c r="V104" s="125"/>
      <c r="W104" s="125"/>
      <c r="X104" s="125"/>
      <c r="Y104" s="125"/>
      <c r="AE104" s="124"/>
    </row>
    <row r="105" spans="1:31" ht="20.45" customHeight="1" x14ac:dyDescent="0.2">
      <c r="A105" s="254"/>
      <c r="B105" s="125" t="s">
        <v>164</v>
      </c>
      <c r="C105" s="126"/>
      <c r="D105" s="125">
        <v>1</v>
      </c>
      <c r="E105" s="125">
        <v>4</v>
      </c>
      <c r="F105" s="125">
        <v>19</v>
      </c>
      <c r="G105" s="125"/>
      <c r="H105" s="125"/>
      <c r="I105" s="125"/>
      <c r="J105" s="125"/>
      <c r="K105" s="125"/>
      <c r="L105" s="125"/>
      <c r="M105" s="125"/>
      <c r="N105" s="125"/>
      <c r="O105" s="125"/>
      <c r="P105" s="125"/>
      <c r="Q105" s="125"/>
      <c r="R105" s="125"/>
      <c r="S105" s="125"/>
      <c r="T105" s="125"/>
      <c r="U105" s="125"/>
      <c r="V105" s="125"/>
      <c r="W105" s="125"/>
      <c r="X105" s="125"/>
      <c r="Y105" s="125"/>
      <c r="Z105" s="117"/>
      <c r="AE105" s="124"/>
    </row>
    <row r="106" spans="1:31" ht="17.45" customHeight="1" x14ac:dyDescent="0.2">
      <c r="A106" s="255"/>
      <c r="B106" s="143" t="s">
        <v>165</v>
      </c>
      <c r="C106" s="143"/>
      <c r="D106" s="144"/>
      <c r="E106" s="144"/>
      <c r="F106" s="144">
        <v>1</v>
      </c>
      <c r="G106" s="144">
        <v>10</v>
      </c>
      <c r="H106" s="144">
        <v>13</v>
      </c>
      <c r="I106" s="144">
        <v>20</v>
      </c>
      <c r="J106" s="144"/>
      <c r="K106" s="144"/>
      <c r="L106" s="144"/>
      <c r="M106" s="144"/>
      <c r="N106" s="144"/>
      <c r="O106" s="144"/>
      <c r="P106" s="144"/>
      <c r="Q106" s="144"/>
      <c r="R106" s="144"/>
      <c r="S106" s="144"/>
      <c r="T106" s="144"/>
      <c r="U106" s="144"/>
      <c r="V106" s="144"/>
      <c r="W106" s="144"/>
      <c r="X106" s="144"/>
      <c r="Y106" s="144"/>
      <c r="AE106" s="124"/>
    </row>
    <row r="107" spans="1:31" ht="19.350000000000001" customHeight="1" x14ac:dyDescent="0.2">
      <c r="A107" s="259" t="s">
        <v>166</v>
      </c>
      <c r="B107" s="130" t="s">
        <v>167</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AE107" s="121"/>
    </row>
    <row r="108" spans="1:31" ht="1.35" hidden="1" customHeight="1" x14ac:dyDescent="0.2">
      <c r="A108" s="259"/>
      <c r="B108" s="132" t="s">
        <v>169</v>
      </c>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AE108" s="121"/>
    </row>
    <row r="109" spans="1:31" ht="18.75" customHeight="1" x14ac:dyDescent="0.2">
      <c r="A109" s="259"/>
      <c r="B109" s="132" t="s">
        <v>170</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AE109" s="121"/>
    </row>
    <row r="110" spans="1:31" ht="18.75" customHeight="1" x14ac:dyDescent="0.2">
      <c r="A110" s="259"/>
      <c r="B110" s="132" t="s">
        <v>171</v>
      </c>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AE110" s="121"/>
    </row>
    <row r="111" spans="1:31" ht="18.75" customHeight="1" x14ac:dyDescent="0.2">
      <c r="A111" s="259"/>
      <c r="B111" s="132" t="s">
        <v>172</v>
      </c>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AE111" s="121"/>
    </row>
    <row r="112" spans="1:31" ht="18.75" customHeight="1" x14ac:dyDescent="0.2">
      <c r="A112" s="258"/>
      <c r="B112" s="132" t="s">
        <v>173</v>
      </c>
      <c r="C112" s="129"/>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AE112" s="121"/>
    </row>
    <row r="113" spans="1:31" ht="48.75" customHeight="1" x14ac:dyDescent="0.2">
      <c r="A113" s="133" t="s">
        <v>174</v>
      </c>
      <c r="B113" s="113"/>
      <c r="C113" s="113"/>
      <c r="D113" s="113" t="s">
        <v>988</v>
      </c>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250"/>
      <c r="AA113" s="250"/>
      <c r="AB113" s="113"/>
      <c r="AC113" s="113"/>
      <c r="AD113" s="145"/>
      <c r="AE113" s="135"/>
    </row>
    <row r="114" spans="1:31" ht="93.75" customHeight="1" x14ac:dyDescent="0.2">
      <c r="A114" s="113" t="s">
        <v>178</v>
      </c>
      <c r="B114" s="113"/>
      <c r="C114" s="113" t="s">
        <v>1062</v>
      </c>
      <c r="D114" s="113"/>
      <c r="E114" s="113"/>
      <c r="F114" s="113"/>
      <c r="G114" s="113" t="s">
        <v>1122</v>
      </c>
      <c r="H114" s="113" t="s">
        <v>1123</v>
      </c>
      <c r="I114" s="113" t="s">
        <v>1106</v>
      </c>
      <c r="J114" s="113" t="s">
        <v>1124</v>
      </c>
      <c r="K114" s="113" t="s">
        <v>1124</v>
      </c>
      <c r="L114" s="113" t="s">
        <v>1124</v>
      </c>
      <c r="M114" s="113" t="s">
        <v>1124</v>
      </c>
      <c r="N114" s="113" t="s">
        <v>1124</v>
      </c>
      <c r="O114" s="113" t="s">
        <v>1124</v>
      </c>
      <c r="P114" s="113" t="s">
        <v>1124</v>
      </c>
      <c r="Q114" s="113"/>
      <c r="R114" s="113"/>
      <c r="S114" s="113"/>
      <c r="T114" s="113"/>
      <c r="U114" s="113"/>
      <c r="V114" s="113"/>
      <c r="W114" s="113"/>
      <c r="X114" s="113"/>
      <c r="Y114" s="113"/>
      <c r="Z114" s="250"/>
      <c r="AA114" s="250"/>
      <c r="AB114" s="113"/>
      <c r="AC114" s="113"/>
      <c r="AD114" s="145"/>
      <c r="AE114" s="135"/>
    </row>
    <row r="115" spans="1:31" ht="84" customHeight="1" x14ac:dyDescent="0.2">
      <c r="A115" s="133" t="s">
        <v>191</v>
      </c>
      <c r="B115" s="113"/>
      <c r="C115" s="113"/>
      <c r="D115" s="113"/>
      <c r="E115" s="113"/>
      <c r="F115" s="113"/>
      <c r="G115" s="113"/>
      <c r="H115" s="113"/>
      <c r="I115" s="113"/>
      <c r="J115" s="113"/>
      <c r="K115" s="113"/>
      <c r="L115" s="113"/>
      <c r="M115" s="113"/>
      <c r="N115" s="113"/>
      <c r="O115" s="113"/>
      <c r="P115" s="16"/>
      <c r="Q115" s="113"/>
      <c r="R115" s="113"/>
      <c r="S115" s="113"/>
      <c r="T115" s="113"/>
      <c r="U115" s="113"/>
      <c r="V115" s="113"/>
      <c r="W115" s="113"/>
      <c r="X115" s="113"/>
      <c r="Y115" s="113"/>
      <c r="Z115" s="250"/>
      <c r="AA115" s="250"/>
      <c r="AB115" s="113"/>
      <c r="AC115" s="113"/>
      <c r="AD115" s="145"/>
      <c r="AE115" s="135"/>
    </row>
    <row r="116" spans="1:31" ht="12.75" x14ac:dyDescent="0.2">
      <c r="A116" s="133" t="s">
        <v>193</v>
      </c>
      <c r="B116" s="113"/>
      <c r="C116" s="113">
        <v>20</v>
      </c>
      <c r="D116" s="113">
        <v>30</v>
      </c>
      <c r="E116" s="113">
        <v>49</v>
      </c>
      <c r="F116" s="113">
        <v>52</v>
      </c>
      <c r="G116" s="113"/>
      <c r="H116" s="113"/>
      <c r="I116" s="113"/>
      <c r="J116" s="113"/>
      <c r="K116" s="113"/>
      <c r="L116" s="113"/>
      <c r="M116" s="113"/>
      <c r="N116" s="113"/>
      <c r="O116" s="113"/>
      <c r="P116" s="113"/>
      <c r="Q116" s="113"/>
      <c r="R116" s="113"/>
      <c r="S116" s="113"/>
      <c r="T116" s="113"/>
      <c r="U116" s="113"/>
      <c r="V116" s="113"/>
      <c r="W116" s="113"/>
      <c r="X116" s="113"/>
      <c r="Y116" s="113"/>
      <c r="Z116" s="250"/>
      <c r="AA116" s="250"/>
      <c r="AB116" s="113"/>
      <c r="AC116" s="113"/>
      <c r="AD116" s="145"/>
      <c r="AE116" s="135"/>
    </row>
    <row r="117" spans="1:31" ht="12.75" x14ac:dyDescent="0.2">
      <c r="A117" s="133" t="s">
        <v>194</v>
      </c>
      <c r="B117" s="113"/>
      <c r="C117" s="113">
        <v>26</v>
      </c>
      <c r="D117" s="113">
        <v>44</v>
      </c>
      <c r="E117" s="113">
        <v>76</v>
      </c>
      <c r="F117" s="113">
        <v>129</v>
      </c>
      <c r="G117" s="113"/>
      <c r="H117" s="113"/>
      <c r="I117" s="113"/>
      <c r="J117" s="113"/>
      <c r="K117" s="113"/>
      <c r="L117" s="113"/>
      <c r="M117" s="113"/>
      <c r="N117" s="113"/>
      <c r="O117" s="113"/>
      <c r="P117" s="113"/>
      <c r="Q117" s="113"/>
      <c r="R117" s="113"/>
      <c r="S117" s="113"/>
      <c r="T117" s="113"/>
      <c r="U117" s="113"/>
      <c r="V117" s="113"/>
      <c r="W117" s="113"/>
      <c r="X117" s="113"/>
      <c r="Y117" s="113"/>
      <c r="Z117" s="250"/>
      <c r="AA117" s="250"/>
      <c r="AB117" s="113"/>
      <c r="AC117" s="113"/>
      <c r="AD117" s="145"/>
      <c r="AE117" s="135"/>
    </row>
    <row r="118" spans="1:31" ht="156" customHeight="1" x14ac:dyDescent="0.2">
      <c r="A118" s="133" t="s">
        <v>195</v>
      </c>
      <c r="B118" s="113"/>
      <c r="C118" s="113"/>
      <c r="D118" s="113"/>
      <c r="E118" s="113"/>
      <c r="F118" s="113"/>
      <c r="G118" s="136"/>
      <c r="H118" s="113" t="s">
        <v>1125</v>
      </c>
      <c r="I118" s="113" t="s">
        <v>1125</v>
      </c>
      <c r="J118" s="113" t="s">
        <v>1125</v>
      </c>
      <c r="K118" s="113" t="s">
        <v>1125</v>
      </c>
      <c r="L118" s="113" t="s">
        <v>1125</v>
      </c>
      <c r="M118" s="113"/>
      <c r="N118" s="113"/>
      <c r="O118" s="113"/>
      <c r="P118" s="113"/>
      <c r="Q118" s="113"/>
      <c r="R118" s="113"/>
      <c r="S118" s="113"/>
      <c r="T118" s="113"/>
      <c r="U118" s="113"/>
      <c r="V118" s="113"/>
      <c r="W118" s="113"/>
      <c r="X118" s="113"/>
      <c r="Y118" s="113"/>
      <c r="Z118" s="250"/>
      <c r="AA118" s="113"/>
      <c r="AB118" s="113"/>
      <c r="AC118" s="113"/>
      <c r="AD118" s="145"/>
      <c r="AE118" s="135"/>
    </row>
    <row r="119" spans="1:31" ht="63.75" customHeight="1" x14ac:dyDescent="0.2">
      <c r="A119" s="256" t="s">
        <v>198</v>
      </c>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c r="AA119" s="113"/>
      <c r="AB119" s="113"/>
      <c r="AC119" s="113"/>
      <c r="AD119" s="145"/>
      <c r="AE119" s="135"/>
    </row>
    <row r="120" spans="1:31" ht="27" customHeight="1" x14ac:dyDescent="0.2">
      <c r="A120" s="257"/>
      <c r="B120" s="113" t="s">
        <v>202</v>
      </c>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37"/>
      <c r="AA120" s="137"/>
      <c r="AB120" s="113"/>
      <c r="AC120" s="137"/>
      <c r="AD120" s="138"/>
      <c r="AE120" s="121"/>
    </row>
    <row r="121" spans="1:31" ht="27" customHeight="1" x14ac:dyDescent="0.2">
      <c r="A121" s="146"/>
      <c r="B121" s="120"/>
      <c r="C121" s="120"/>
      <c r="D121" s="120"/>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4"/>
      <c r="AA121" s="124"/>
      <c r="AB121" s="120"/>
      <c r="AC121" s="124"/>
      <c r="AD121" s="124"/>
      <c r="AE121" s="121"/>
    </row>
    <row r="122" spans="1:31" ht="12.75" x14ac:dyDescent="0.2">
      <c r="A122" s="114" t="s">
        <v>1126</v>
      </c>
      <c r="B122" s="139"/>
      <c r="C122" s="139">
        <v>44740</v>
      </c>
      <c r="D122" s="139">
        <v>44747</v>
      </c>
      <c r="E122" s="139">
        <v>44754</v>
      </c>
      <c r="F122" s="139">
        <v>44761</v>
      </c>
      <c r="G122" s="139">
        <v>44768</v>
      </c>
      <c r="H122" s="139">
        <v>44775</v>
      </c>
      <c r="I122" s="139">
        <v>44782</v>
      </c>
      <c r="J122" s="139">
        <v>44789</v>
      </c>
      <c r="K122" s="139">
        <v>44796</v>
      </c>
      <c r="L122" s="139">
        <v>44803</v>
      </c>
      <c r="M122" s="139">
        <v>44810</v>
      </c>
      <c r="N122" s="139">
        <v>44817</v>
      </c>
      <c r="O122" s="139">
        <v>44824</v>
      </c>
      <c r="P122" s="139"/>
      <c r="Q122" s="139"/>
      <c r="R122" s="139"/>
      <c r="S122" s="139"/>
      <c r="T122" s="139"/>
      <c r="U122" s="139"/>
      <c r="V122" s="139"/>
      <c r="W122" s="139"/>
      <c r="X122" s="139"/>
      <c r="Y122" s="139"/>
      <c r="Z122" s="140"/>
      <c r="AA122" s="140"/>
      <c r="AB122" s="140"/>
      <c r="AC122" s="140"/>
      <c r="AD122" s="141"/>
      <c r="AE122" s="142"/>
    </row>
    <row r="123" spans="1:31" s="116" customFormat="1" ht="27.6" customHeight="1" x14ac:dyDescent="0.2">
      <c r="A123" s="253" t="s">
        <v>160</v>
      </c>
      <c r="B123" s="125" t="s">
        <v>161</v>
      </c>
      <c r="C123" s="126"/>
      <c r="D123" s="125"/>
      <c r="E123" s="125">
        <v>2</v>
      </c>
      <c r="F123" s="125">
        <v>5</v>
      </c>
      <c r="G123" s="125"/>
      <c r="H123" s="125"/>
      <c r="I123" s="125"/>
      <c r="J123" s="125"/>
      <c r="K123" s="125"/>
      <c r="L123" s="125"/>
      <c r="M123" s="125"/>
      <c r="N123" s="125"/>
      <c r="O123" s="125"/>
      <c r="P123" s="125"/>
      <c r="Q123" s="125"/>
      <c r="R123" s="125"/>
      <c r="S123" s="125"/>
      <c r="T123" s="125"/>
      <c r="U123" s="125"/>
      <c r="V123" s="125"/>
      <c r="W123" s="125"/>
      <c r="X123" s="125"/>
      <c r="Y123" s="125"/>
      <c r="Z123" s="115"/>
      <c r="AE123" s="127"/>
    </row>
    <row r="124" spans="1:31" ht="20.45" customHeight="1" x14ac:dyDescent="0.2">
      <c r="A124" s="254"/>
      <c r="B124" s="125" t="s">
        <v>204</v>
      </c>
      <c r="C124" s="126"/>
      <c r="D124" s="125"/>
      <c r="E124" s="125">
        <v>1</v>
      </c>
      <c r="F124" s="125">
        <v>1</v>
      </c>
      <c r="G124" s="125"/>
      <c r="H124" s="125"/>
      <c r="I124" s="125"/>
      <c r="J124" s="125"/>
      <c r="K124" s="125"/>
      <c r="L124" s="125"/>
      <c r="M124" s="125"/>
      <c r="N124" s="125"/>
      <c r="O124" s="125"/>
      <c r="P124" s="125"/>
      <c r="Q124" s="125"/>
      <c r="R124" s="125"/>
      <c r="S124" s="125"/>
      <c r="T124" s="125"/>
      <c r="U124" s="125"/>
      <c r="V124" s="125"/>
      <c r="W124" s="125"/>
      <c r="X124" s="125"/>
      <c r="Y124" s="125"/>
      <c r="AE124" s="124"/>
    </row>
    <row r="125" spans="1:31" ht="20.45" customHeight="1" x14ac:dyDescent="0.2">
      <c r="A125" s="254"/>
      <c r="B125" s="125" t="s">
        <v>164</v>
      </c>
      <c r="C125" s="126"/>
      <c r="D125" s="125"/>
      <c r="E125" s="125"/>
      <c r="F125" s="125">
        <v>6</v>
      </c>
      <c r="G125" s="125"/>
      <c r="H125" s="125"/>
      <c r="I125" s="125"/>
      <c r="J125" s="125"/>
      <c r="K125" s="125"/>
      <c r="L125" s="125"/>
      <c r="M125" s="125"/>
      <c r="N125" s="125"/>
      <c r="O125" s="125"/>
      <c r="P125" s="125"/>
      <c r="Q125" s="125"/>
      <c r="R125" s="125"/>
      <c r="S125" s="125"/>
      <c r="T125" s="125"/>
      <c r="U125" s="125"/>
      <c r="V125" s="125"/>
      <c r="W125" s="125"/>
      <c r="X125" s="125"/>
      <c r="Y125" s="125"/>
      <c r="Z125" s="117"/>
      <c r="AE125" s="124"/>
    </row>
    <row r="126" spans="1:31" ht="17.45" customHeight="1" x14ac:dyDescent="0.2">
      <c r="A126" s="255"/>
      <c r="B126" s="143" t="s">
        <v>165</v>
      </c>
      <c r="C126" s="143"/>
      <c r="D126" s="144"/>
      <c r="E126" s="144"/>
      <c r="F126" s="144"/>
      <c r="G126" s="144">
        <v>0</v>
      </c>
      <c r="H126" s="144">
        <v>5</v>
      </c>
      <c r="I126" s="144">
        <v>7</v>
      </c>
      <c r="J126" s="144">
        <v>5</v>
      </c>
      <c r="K126" s="144"/>
      <c r="L126" s="144">
        <v>7</v>
      </c>
      <c r="M126" s="144">
        <v>5</v>
      </c>
      <c r="N126" s="144"/>
      <c r="O126" s="144">
        <v>6</v>
      </c>
      <c r="P126" s="144">
        <v>6</v>
      </c>
      <c r="Q126" s="144">
        <v>11</v>
      </c>
      <c r="R126" s="144">
        <v>3</v>
      </c>
      <c r="S126" s="144">
        <v>2</v>
      </c>
      <c r="T126" s="144"/>
      <c r="U126" s="144"/>
      <c r="V126" s="144"/>
      <c r="W126" s="144"/>
      <c r="X126" s="144"/>
      <c r="Y126" s="144"/>
      <c r="AE126" s="124"/>
    </row>
    <row r="127" spans="1:31" ht="19.350000000000001" customHeight="1" x14ac:dyDescent="0.2">
      <c r="A127" s="259" t="s">
        <v>166</v>
      </c>
      <c r="B127" s="130" t="s">
        <v>167</v>
      </c>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AE127" s="121"/>
    </row>
    <row r="128" spans="1:31" ht="1.35" hidden="1" customHeight="1" x14ac:dyDescent="0.2">
      <c r="A128" s="259"/>
      <c r="B128" s="132" t="s">
        <v>169</v>
      </c>
      <c r="C128" s="120"/>
      <c r="D128" s="120"/>
      <c r="E128" s="120"/>
      <c r="F128" s="120"/>
      <c r="G128" s="120"/>
      <c r="H128" s="120"/>
      <c r="I128" s="120"/>
      <c r="J128" s="120"/>
      <c r="K128" s="120"/>
      <c r="L128" s="120"/>
      <c r="M128" s="120"/>
      <c r="N128" s="120"/>
      <c r="O128" s="120"/>
      <c r="P128" s="120"/>
      <c r="Q128" s="120"/>
      <c r="R128" s="120"/>
      <c r="S128" s="120"/>
      <c r="T128" s="120"/>
      <c r="U128" s="120"/>
      <c r="V128" s="120"/>
      <c r="W128" s="120"/>
      <c r="X128" s="120"/>
      <c r="Y128" s="120"/>
      <c r="AE128" s="121"/>
    </row>
    <row r="129" spans="1:31" ht="18.75" customHeight="1" x14ac:dyDescent="0.2">
      <c r="A129" s="259"/>
      <c r="B129" s="132" t="s">
        <v>170</v>
      </c>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AE129" s="121"/>
    </row>
    <row r="130" spans="1:31" ht="18.75" customHeight="1" x14ac:dyDescent="0.2">
      <c r="A130" s="259"/>
      <c r="B130" s="132" t="s">
        <v>171</v>
      </c>
      <c r="C130" s="120"/>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AE130" s="121"/>
    </row>
    <row r="131" spans="1:31" ht="18.75" customHeight="1" x14ac:dyDescent="0.2">
      <c r="A131" s="259"/>
      <c r="B131" s="132" t="s">
        <v>172</v>
      </c>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AE131" s="121"/>
    </row>
    <row r="132" spans="1:31" ht="18.75" customHeight="1" x14ac:dyDescent="0.2">
      <c r="A132" s="258"/>
      <c r="B132" s="132" t="s">
        <v>173</v>
      </c>
      <c r="C132" s="129"/>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AE132" s="121"/>
    </row>
    <row r="133" spans="1:31" ht="48.75" customHeight="1" x14ac:dyDescent="0.2">
      <c r="A133" s="133" t="s">
        <v>174</v>
      </c>
      <c r="B133" s="113"/>
      <c r="C133" s="113"/>
      <c r="D133" s="113" t="s">
        <v>1083</v>
      </c>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250"/>
      <c r="AA133" s="250"/>
      <c r="AB133" s="113"/>
      <c r="AC133" s="113"/>
      <c r="AD133" s="145"/>
      <c r="AE133" s="135"/>
    </row>
    <row r="134" spans="1:31" ht="93.75" customHeight="1" x14ac:dyDescent="0.2">
      <c r="A134" s="113" t="s">
        <v>178</v>
      </c>
      <c r="B134" s="113"/>
      <c r="C134" s="113"/>
      <c r="D134" s="113" t="s">
        <v>1127</v>
      </c>
      <c r="E134" s="113"/>
      <c r="F134" s="113"/>
      <c r="G134" s="113" t="s">
        <v>1128</v>
      </c>
      <c r="H134" s="113" t="s">
        <v>1129</v>
      </c>
      <c r="I134" s="113"/>
      <c r="J134" s="113"/>
      <c r="K134" s="113"/>
      <c r="L134" s="113"/>
      <c r="M134" s="113"/>
      <c r="N134" s="113"/>
      <c r="O134" s="113"/>
      <c r="P134" s="113"/>
      <c r="Q134" s="113"/>
      <c r="R134" s="113"/>
      <c r="S134" s="113"/>
      <c r="T134" s="113"/>
      <c r="U134" s="113"/>
      <c r="V134" s="113"/>
      <c r="W134" s="113"/>
      <c r="X134" s="113"/>
      <c r="Y134" s="113"/>
      <c r="Z134" s="250"/>
      <c r="AA134" s="250"/>
      <c r="AB134" s="113"/>
      <c r="AC134" s="113"/>
      <c r="AD134" s="145"/>
      <c r="AE134" s="135"/>
    </row>
    <row r="135" spans="1:31" ht="84" customHeight="1" x14ac:dyDescent="0.2">
      <c r="A135" s="133" t="s">
        <v>191</v>
      </c>
      <c r="B135" s="113"/>
      <c r="C135" s="113"/>
      <c r="D135" s="113" t="s">
        <v>1130</v>
      </c>
      <c r="E135" s="113"/>
      <c r="F135" s="113"/>
      <c r="G135" s="113"/>
      <c r="H135" s="113"/>
      <c r="I135" s="113"/>
      <c r="J135" s="113"/>
      <c r="K135" s="113"/>
      <c r="L135" s="113"/>
      <c r="M135" s="113"/>
      <c r="N135" s="113"/>
      <c r="O135" s="113"/>
      <c r="P135" s="16"/>
      <c r="Q135" s="113"/>
      <c r="R135" s="113"/>
      <c r="S135" s="113"/>
      <c r="T135" s="113"/>
      <c r="U135" s="113"/>
      <c r="V135" s="113"/>
      <c r="W135" s="113"/>
      <c r="X135" s="113"/>
      <c r="Y135" s="113"/>
      <c r="Z135" s="250"/>
      <c r="AA135" s="250"/>
      <c r="AB135" s="113"/>
      <c r="AC135" s="113"/>
      <c r="AD135" s="145"/>
      <c r="AE135" s="135"/>
    </row>
    <row r="136" spans="1:31" ht="12.75" x14ac:dyDescent="0.2">
      <c r="A136" s="133" t="s">
        <v>193</v>
      </c>
      <c r="B136" s="113"/>
      <c r="C136" s="113">
        <v>14</v>
      </c>
      <c r="D136" s="113">
        <v>21</v>
      </c>
      <c r="E136" s="113">
        <v>43</v>
      </c>
      <c r="F136" s="113">
        <v>63</v>
      </c>
      <c r="G136" s="113"/>
      <c r="H136" s="113"/>
      <c r="I136" s="113"/>
      <c r="J136" s="113"/>
      <c r="K136" s="113"/>
      <c r="L136" s="113"/>
      <c r="M136" s="113"/>
      <c r="N136" s="113"/>
      <c r="O136" s="113"/>
      <c r="P136" s="113"/>
      <c r="Q136" s="113"/>
      <c r="R136" s="113"/>
      <c r="S136" s="113"/>
      <c r="T136" s="113"/>
      <c r="U136" s="113"/>
      <c r="V136" s="113"/>
      <c r="W136" s="113"/>
      <c r="X136" s="113"/>
      <c r="Y136" s="113"/>
      <c r="Z136" s="250"/>
      <c r="AA136" s="250"/>
      <c r="AB136" s="113"/>
      <c r="AC136" s="113"/>
      <c r="AD136" s="145"/>
      <c r="AE136" s="135"/>
    </row>
    <row r="137" spans="1:31" ht="12.75" x14ac:dyDescent="0.2">
      <c r="A137" s="133" t="s">
        <v>194</v>
      </c>
      <c r="B137" s="113"/>
      <c r="C137" s="113">
        <v>18</v>
      </c>
      <c r="D137" s="113">
        <v>31</v>
      </c>
      <c r="E137" s="113">
        <v>47</v>
      </c>
      <c r="F137" s="113">
        <v>69</v>
      </c>
      <c r="G137" s="113"/>
      <c r="H137" s="113"/>
      <c r="I137" s="113"/>
      <c r="J137" s="113"/>
      <c r="K137" s="113"/>
      <c r="L137" s="113"/>
      <c r="M137" s="113"/>
      <c r="N137" s="113"/>
      <c r="O137" s="113"/>
      <c r="P137" s="113"/>
      <c r="Q137" s="113"/>
      <c r="R137" s="113"/>
      <c r="S137" s="113"/>
      <c r="T137" s="113"/>
      <c r="U137" s="113"/>
      <c r="V137" s="113"/>
      <c r="W137" s="113"/>
      <c r="X137" s="113"/>
      <c r="Y137" s="113"/>
      <c r="Z137" s="250"/>
      <c r="AA137" s="250"/>
      <c r="AB137" s="113"/>
      <c r="AC137" s="113"/>
      <c r="AD137" s="145"/>
      <c r="AE137" s="135"/>
    </row>
    <row r="138" spans="1:31" ht="156" customHeight="1" x14ac:dyDescent="0.2">
      <c r="A138" s="133" t="s">
        <v>195</v>
      </c>
      <c r="B138" s="113"/>
      <c r="C138" s="113"/>
      <c r="D138" s="113"/>
      <c r="E138" s="113"/>
      <c r="F138" s="113"/>
      <c r="G138" s="136"/>
      <c r="H138" s="113"/>
      <c r="I138" s="113"/>
      <c r="J138" s="113"/>
      <c r="K138" s="113"/>
      <c r="L138" s="113"/>
      <c r="M138" s="113"/>
      <c r="N138" s="113"/>
      <c r="O138" s="113"/>
      <c r="P138" s="113"/>
      <c r="Q138" s="113"/>
      <c r="R138" s="113"/>
      <c r="S138" s="113"/>
      <c r="T138" s="113"/>
      <c r="U138" s="113"/>
      <c r="V138" s="113"/>
      <c r="W138" s="113"/>
      <c r="X138" s="113"/>
      <c r="Y138" s="113"/>
      <c r="Z138" s="250"/>
      <c r="AA138" s="113"/>
      <c r="AB138" s="113"/>
      <c r="AC138" s="113"/>
      <c r="AD138" s="145"/>
      <c r="AE138" s="135"/>
    </row>
    <row r="139" spans="1:31" ht="63.75" customHeight="1" x14ac:dyDescent="0.2">
      <c r="A139" s="256" t="s">
        <v>198</v>
      </c>
      <c r="B139" s="113"/>
      <c r="C139" s="113"/>
      <c r="D139" s="113"/>
      <c r="E139" s="113"/>
      <c r="F139" s="113"/>
      <c r="G139" s="113"/>
      <c r="H139" s="113"/>
      <c r="I139" s="113"/>
      <c r="J139" s="113"/>
      <c r="K139" s="113"/>
      <c r="L139" s="113"/>
      <c r="M139" s="113"/>
      <c r="N139" s="113"/>
      <c r="O139" s="113" t="s">
        <v>1131</v>
      </c>
      <c r="P139" s="113" t="s">
        <v>1132</v>
      </c>
      <c r="Q139" s="113" t="s">
        <v>1133</v>
      </c>
      <c r="R139" s="113"/>
      <c r="S139" s="113"/>
      <c r="T139" s="113" t="s">
        <v>1134</v>
      </c>
      <c r="U139" s="113"/>
      <c r="V139" s="113"/>
      <c r="W139" s="113"/>
      <c r="X139" s="113"/>
      <c r="Y139" s="113"/>
      <c r="Z139" s="113"/>
      <c r="AA139" s="113"/>
      <c r="AB139" s="113"/>
      <c r="AC139" s="113"/>
      <c r="AD139" s="145"/>
      <c r="AE139" s="135"/>
    </row>
    <row r="140" spans="1:31" ht="27" customHeight="1" x14ac:dyDescent="0.2">
      <c r="A140" s="257"/>
      <c r="B140" s="113" t="s">
        <v>202</v>
      </c>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37"/>
      <c r="AA140" s="137"/>
      <c r="AB140" s="113"/>
      <c r="AC140" s="137"/>
      <c r="AD140" s="138"/>
      <c r="AE140" s="121"/>
    </row>
    <row r="141" spans="1:31" ht="12.75" x14ac:dyDescent="0.2">
      <c r="A141" s="120"/>
      <c r="B141" s="120"/>
      <c r="C141" s="120"/>
      <c r="D141" s="120"/>
      <c r="E141" s="120"/>
      <c r="F141" s="120"/>
      <c r="G141" s="120"/>
      <c r="H141" s="120"/>
      <c r="I141" s="120"/>
      <c r="J141" s="120"/>
      <c r="K141" s="120"/>
      <c r="L141" s="120"/>
      <c r="M141" s="120"/>
      <c r="N141" s="120"/>
      <c r="O141" s="120"/>
      <c r="P141" s="120"/>
      <c r="Q141" s="120"/>
      <c r="R141" s="120"/>
      <c r="S141" s="120"/>
      <c r="T141" s="120"/>
      <c r="U141" s="120"/>
      <c r="V141" s="120"/>
      <c r="W141" s="120"/>
      <c r="X141" s="120"/>
      <c r="Y141" s="120"/>
      <c r="AB141" s="120"/>
      <c r="AE141" s="121"/>
    </row>
    <row r="142" spans="1:31" ht="28.7" customHeight="1" x14ac:dyDescent="0.2">
      <c r="A142" s="120" t="s">
        <v>276</v>
      </c>
      <c r="B142" s="120"/>
      <c r="C142" s="120"/>
      <c r="D142" s="120"/>
      <c r="E142" s="120"/>
      <c r="F142" s="120"/>
      <c r="G142" s="120"/>
      <c r="H142" s="120"/>
      <c r="I142" s="120"/>
      <c r="J142" s="120"/>
      <c r="K142" s="120"/>
      <c r="L142" s="120"/>
      <c r="M142" s="120"/>
      <c r="N142" s="120"/>
      <c r="O142" s="120"/>
      <c r="P142" s="120"/>
      <c r="Q142" s="120"/>
      <c r="R142" s="120"/>
      <c r="S142" s="120"/>
      <c r="T142" s="120"/>
      <c r="U142" s="120"/>
      <c r="V142" s="120"/>
      <c r="W142" s="120"/>
      <c r="X142" s="120"/>
      <c r="Y142" s="120"/>
      <c r="Z142" s="124"/>
      <c r="AA142" s="124"/>
      <c r="AB142" s="120"/>
      <c r="AC142" s="124"/>
      <c r="AD142" s="124"/>
      <c r="AE142" s="121"/>
    </row>
    <row r="143" spans="1:31" ht="12.75" x14ac:dyDescent="0.2">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AE143" s="121"/>
    </row>
    <row r="144" spans="1:31" ht="25.5" x14ac:dyDescent="0.2">
      <c r="A144" s="120" t="s">
        <v>277</v>
      </c>
      <c r="B144" s="120"/>
      <c r="C144" s="120"/>
      <c r="D144" s="120"/>
      <c r="E144" s="120"/>
      <c r="F144" s="120"/>
      <c r="G144" s="120"/>
      <c r="H144" s="120"/>
      <c r="I144" s="120"/>
      <c r="J144" s="120"/>
      <c r="K144" s="120"/>
      <c r="L144" s="120"/>
      <c r="M144" s="120"/>
      <c r="N144" s="120"/>
      <c r="O144" s="120" t="s">
        <v>278</v>
      </c>
      <c r="P144" s="120" t="s">
        <v>278</v>
      </c>
      <c r="Q144" s="120" t="s">
        <v>279</v>
      </c>
      <c r="R144" s="120"/>
      <c r="S144" s="120"/>
      <c r="T144" s="120" t="s">
        <v>1135</v>
      </c>
      <c r="U144" s="120"/>
      <c r="V144" s="120"/>
      <c r="W144" s="120"/>
      <c r="X144" s="120"/>
      <c r="Y144" s="120"/>
      <c r="AE144" s="121"/>
    </row>
    <row r="145" spans="1:31" ht="25.5" x14ac:dyDescent="0.2">
      <c r="A145" s="120" t="s">
        <v>284</v>
      </c>
      <c r="B145" s="120"/>
      <c r="C145" s="120"/>
      <c r="D145" s="120"/>
      <c r="E145" s="120"/>
      <c r="F145" s="120"/>
      <c r="G145" s="120"/>
      <c r="H145" s="120"/>
      <c r="I145" s="120"/>
      <c r="J145" s="120"/>
      <c r="K145" s="120"/>
      <c r="L145" s="120"/>
      <c r="M145" s="120"/>
      <c r="N145" s="120"/>
      <c r="O145" s="120" t="s">
        <v>1136</v>
      </c>
      <c r="P145" s="120" t="s">
        <v>1137</v>
      </c>
      <c r="Q145" s="120" t="s">
        <v>1138</v>
      </c>
      <c r="R145" s="120"/>
      <c r="S145" s="120"/>
      <c r="T145" s="120" t="s">
        <v>754</v>
      </c>
      <c r="U145" s="120"/>
      <c r="V145" s="120"/>
      <c r="W145" s="120"/>
      <c r="X145" s="120"/>
      <c r="Y145" s="120"/>
      <c r="AE145" s="121"/>
    </row>
    <row r="146" spans="1:31" ht="12.75" x14ac:dyDescent="0.2">
      <c r="A146" s="120"/>
      <c r="B146" s="120"/>
      <c r="C146" s="120"/>
      <c r="D146" s="120"/>
      <c r="E146" s="120"/>
      <c r="F146" s="120"/>
      <c r="G146" s="120"/>
      <c r="H146" s="120"/>
      <c r="I146" s="120"/>
      <c r="J146" s="120"/>
      <c r="K146" s="120"/>
      <c r="L146" s="120"/>
      <c r="M146" s="120"/>
      <c r="N146" s="120"/>
      <c r="O146" s="120"/>
      <c r="P146" s="120"/>
      <c r="Q146" s="120"/>
      <c r="R146" s="120"/>
      <c r="S146" s="120"/>
      <c r="T146" s="120"/>
      <c r="U146" s="120"/>
      <c r="V146" s="120"/>
      <c r="W146" s="120"/>
      <c r="X146" s="120"/>
      <c r="Y146" s="120"/>
      <c r="AE146" s="121"/>
    </row>
    <row r="147" spans="1:31" ht="12.75" x14ac:dyDescent="0.2">
      <c r="A147" s="120" t="s">
        <v>293</v>
      </c>
      <c r="B147" s="120"/>
      <c r="C147" s="120"/>
      <c r="D147" s="120"/>
      <c r="E147" s="120"/>
      <c r="F147" s="120"/>
      <c r="G147" s="120"/>
      <c r="H147" s="120"/>
      <c r="I147" s="120"/>
      <c r="J147" s="120"/>
      <c r="K147" s="120"/>
      <c r="L147" s="120" t="s">
        <v>282</v>
      </c>
      <c r="M147" s="120"/>
      <c r="N147" s="120"/>
      <c r="O147" s="120"/>
      <c r="P147" s="120"/>
      <c r="Q147" s="120"/>
      <c r="R147" s="120"/>
      <c r="S147" s="120"/>
      <c r="T147" s="120"/>
      <c r="U147" s="120"/>
      <c r="V147" s="120"/>
      <c r="W147" s="120"/>
      <c r="X147" s="120"/>
      <c r="Y147" s="120"/>
      <c r="AE147" s="121"/>
    </row>
    <row r="148" spans="1:31" ht="12.75" x14ac:dyDescent="0.2">
      <c r="A148" s="120"/>
      <c r="B148" s="120"/>
      <c r="C148" s="120"/>
      <c r="D148" s="120"/>
      <c r="E148" s="120"/>
      <c r="F148" s="120"/>
      <c r="G148" s="120"/>
      <c r="H148" s="120"/>
      <c r="I148" s="120"/>
      <c r="J148" s="120"/>
      <c r="K148" s="120"/>
      <c r="L148" s="120" t="s">
        <v>1139</v>
      </c>
      <c r="M148" s="120"/>
      <c r="N148" s="120"/>
      <c r="O148" s="120"/>
      <c r="P148" s="120"/>
      <c r="Q148" s="120"/>
      <c r="R148" s="120"/>
      <c r="S148" s="120"/>
      <c r="T148" s="120"/>
      <c r="U148" s="120"/>
      <c r="V148" s="120"/>
      <c r="W148" s="120"/>
      <c r="X148" s="120"/>
      <c r="Y148" s="120"/>
      <c r="AE148" s="121"/>
    </row>
    <row r="149" spans="1:31" ht="12.75" x14ac:dyDescent="0.2">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AE149" s="121"/>
    </row>
    <row r="150" spans="1:31" ht="12.75" x14ac:dyDescent="0.2">
      <c r="A150" s="120"/>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AE150" s="121"/>
    </row>
    <row r="151" spans="1:31" ht="12.75" x14ac:dyDescent="0.2">
      <c r="A151" s="120"/>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AE151" s="121"/>
    </row>
    <row r="152" spans="1:31" ht="12.75" x14ac:dyDescent="0.2">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AE152" s="121"/>
    </row>
    <row r="153" spans="1:31" ht="12.75" x14ac:dyDescent="0.2">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AE153" s="121"/>
    </row>
    <row r="154" spans="1:31" ht="12.75" x14ac:dyDescent="0.2">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AE154" s="121"/>
    </row>
    <row r="155" spans="1:31" ht="12.75" x14ac:dyDescent="0.2">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AE155" s="121"/>
    </row>
    <row r="156" spans="1:31" ht="12.75" x14ac:dyDescent="0.2">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AE156" s="121"/>
    </row>
    <row r="157" spans="1:31" ht="12.75" x14ac:dyDescent="0.2">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AE157" s="121"/>
    </row>
    <row r="158" spans="1:31" ht="12.75" x14ac:dyDescent="0.2">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AE158" s="121"/>
    </row>
    <row r="159" spans="1:31" ht="12.75" x14ac:dyDescent="0.2">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AE159" s="121"/>
    </row>
    <row r="160" spans="1:31" ht="12.75" x14ac:dyDescent="0.2">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AE160" s="121"/>
    </row>
    <row r="161" spans="1:31" ht="12.75" x14ac:dyDescent="0.2">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AE161" s="121"/>
    </row>
    <row r="162" spans="1:31" ht="12.75" x14ac:dyDescent="0.2">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AE162" s="121"/>
    </row>
    <row r="163" spans="1:31" ht="12.75" x14ac:dyDescent="0.2">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AE163" s="121"/>
    </row>
    <row r="164" spans="1:31" ht="12.75" x14ac:dyDescent="0.2">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AE164" s="121"/>
    </row>
    <row r="165" spans="1:31" ht="12.75" x14ac:dyDescent="0.2">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AE165" s="121"/>
    </row>
    <row r="166" spans="1:31" ht="12.75" x14ac:dyDescent="0.2">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AE166" s="121"/>
    </row>
    <row r="167" spans="1:31" ht="12.75" x14ac:dyDescent="0.2">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AE167" s="121"/>
    </row>
    <row r="168" spans="1:31" ht="12.75" x14ac:dyDescent="0.2">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AE168" s="121"/>
    </row>
    <row r="169" spans="1:31" ht="12.75" x14ac:dyDescent="0.2">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AE169" s="121"/>
    </row>
    <row r="170" spans="1:31" ht="12.75" x14ac:dyDescent="0.2">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AE170" s="121"/>
    </row>
    <row r="171" spans="1:31" ht="12.75" x14ac:dyDescent="0.2">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AE171" s="121"/>
    </row>
    <row r="172" spans="1:31" ht="12.75" x14ac:dyDescent="0.2">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AE172" s="121"/>
    </row>
    <row r="173" spans="1:31" ht="12.75" x14ac:dyDescent="0.2">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AE173" s="121"/>
    </row>
    <row r="174" spans="1:31" ht="12.75" x14ac:dyDescent="0.2">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AE174" s="121"/>
    </row>
    <row r="175" spans="1:31" ht="12.75" x14ac:dyDescent="0.2">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AE175" s="121"/>
    </row>
    <row r="176" spans="1:31" ht="12.75" x14ac:dyDescent="0.2">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AE176" s="121"/>
    </row>
    <row r="177" spans="1:31" ht="12.75" x14ac:dyDescent="0.2">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AE177" s="121"/>
    </row>
    <row r="178" spans="1:31" ht="12.75" x14ac:dyDescent="0.2">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AE178" s="121"/>
    </row>
    <row r="179" spans="1:31" ht="12.75" x14ac:dyDescent="0.2">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AE179" s="121"/>
    </row>
    <row r="180" spans="1:31" ht="12.75" x14ac:dyDescent="0.2">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AE180" s="121"/>
    </row>
    <row r="181" spans="1:31" ht="12.75" x14ac:dyDescent="0.2">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AE181" s="121"/>
    </row>
    <row r="182" spans="1:31" ht="12.75" x14ac:dyDescent="0.2">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AE182" s="121"/>
    </row>
    <row r="183" spans="1:31" ht="12.75" x14ac:dyDescent="0.2">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AE183" s="121"/>
    </row>
    <row r="184" spans="1:31" ht="12.75" x14ac:dyDescent="0.2">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AE184" s="121"/>
    </row>
    <row r="185" spans="1:31" ht="12.75" x14ac:dyDescent="0.2">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AE185" s="121"/>
    </row>
    <row r="186" spans="1:31" ht="12.75" x14ac:dyDescent="0.2">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AE186" s="121"/>
    </row>
    <row r="187" spans="1:31" ht="12.75" x14ac:dyDescent="0.2">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AE187" s="121"/>
    </row>
    <row r="188" spans="1:31" ht="12.75" x14ac:dyDescent="0.2">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AE188" s="121"/>
    </row>
    <row r="189" spans="1:31" ht="12.75" x14ac:dyDescent="0.2">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AE189" s="121"/>
    </row>
    <row r="190" spans="1:31" ht="12.75" x14ac:dyDescent="0.2">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AE190" s="121"/>
    </row>
    <row r="191" spans="1:31" ht="12.75" x14ac:dyDescent="0.2">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AE191" s="121"/>
    </row>
    <row r="192" spans="1:31" ht="12.75" x14ac:dyDescent="0.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AE192" s="121"/>
    </row>
    <row r="193" spans="1:31" ht="12.75" x14ac:dyDescent="0.2">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AE193" s="121"/>
    </row>
    <row r="194" spans="1:31" ht="12.75" x14ac:dyDescent="0.2">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AE194" s="121"/>
    </row>
    <row r="195" spans="1:31" ht="12.75" x14ac:dyDescent="0.2">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AE195" s="121"/>
    </row>
    <row r="196" spans="1:31" ht="12.75" x14ac:dyDescent="0.2">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AE196" s="121"/>
    </row>
    <row r="197" spans="1:31" ht="12.75" x14ac:dyDescent="0.2">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AE197" s="121"/>
    </row>
    <row r="198" spans="1:31" ht="12.75" x14ac:dyDescent="0.2">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AE198" s="121"/>
    </row>
    <row r="199" spans="1:31" ht="12.75" x14ac:dyDescent="0.2">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AE199" s="121"/>
    </row>
    <row r="200" spans="1:31" ht="12.75" x14ac:dyDescent="0.2">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AE200" s="121"/>
    </row>
    <row r="201" spans="1:31" ht="12.75" x14ac:dyDescent="0.2">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AE201" s="121"/>
    </row>
    <row r="202" spans="1:31" ht="12.75" x14ac:dyDescent="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AE202" s="121"/>
    </row>
    <row r="203" spans="1:31" ht="12.75" x14ac:dyDescent="0.2">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AE203" s="121"/>
    </row>
    <row r="204" spans="1:31" ht="12.75" x14ac:dyDescent="0.2">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AE204" s="121"/>
    </row>
    <row r="205" spans="1:31" ht="12.75" x14ac:dyDescent="0.2">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AE205" s="121"/>
    </row>
    <row r="206" spans="1:31" ht="12.75" x14ac:dyDescent="0.2">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AE206" s="121"/>
    </row>
    <row r="207" spans="1:31" ht="12.75" x14ac:dyDescent="0.2">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AE207" s="121"/>
    </row>
    <row r="208" spans="1:31" ht="12.75" x14ac:dyDescent="0.2">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AE208" s="121"/>
    </row>
    <row r="209" spans="1:31" ht="12.75" x14ac:dyDescent="0.2">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AE209" s="121"/>
    </row>
    <row r="210" spans="1:31" ht="12.75" x14ac:dyDescent="0.2">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AE210" s="121"/>
    </row>
    <row r="211" spans="1:31" ht="12.75" x14ac:dyDescent="0.2">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AE211" s="121"/>
    </row>
    <row r="212" spans="1:31" ht="12.75" x14ac:dyDescent="0.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AE212" s="121"/>
    </row>
    <row r="213" spans="1:31" ht="12.75" x14ac:dyDescent="0.2">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AE213" s="121"/>
    </row>
    <row r="214" spans="1:31" ht="12.75" x14ac:dyDescent="0.2">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AE214" s="121"/>
    </row>
    <row r="215" spans="1:31" ht="12.75" x14ac:dyDescent="0.2">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AE215" s="121"/>
    </row>
    <row r="216" spans="1:31" ht="12.75" x14ac:dyDescent="0.2">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AE216" s="121"/>
    </row>
    <row r="217" spans="1:31" ht="12.75" x14ac:dyDescent="0.2">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AE217" s="121"/>
    </row>
    <row r="218" spans="1:31" ht="12.75" x14ac:dyDescent="0.2">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AE218" s="121"/>
    </row>
    <row r="219" spans="1:31" ht="12.75" x14ac:dyDescent="0.2">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AE219" s="121"/>
    </row>
    <row r="220" spans="1:31" ht="12.75" x14ac:dyDescent="0.2">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AE220" s="121"/>
    </row>
    <row r="221" spans="1:31" ht="12.75" x14ac:dyDescent="0.2">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AE221" s="121"/>
    </row>
    <row r="222" spans="1:31" ht="12.75" x14ac:dyDescent="0.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AE222" s="121"/>
    </row>
    <row r="223" spans="1:31" ht="12.75" x14ac:dyDescent="0.2">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AE223" s="121"/>
    </row>
    <row r="224" spans="1:31" ht="12.75" x14ac:dyDescent="0.2">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AE224" s="121"/>
    </row>
    <row r="225" spans="1:31" ht="12.75" x14ac:dyDescent="0.2">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AE225" s="121"/>
    </row>
    <row r="226" spans="1:31" ht="12.75" x14ac:dyDescent="0.2">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AE226" s="121"/>
    </row>
    <row r="227" spans="1:31" ht="12.75" x14ac:dyDescent="0.2">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AE227" s="121"/>
    </row>
    <row r="228" spans="1:31" ht="12.75" x14ac:dyDescent="0.2">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AE228" s="121"/>
    </row>
    <row r="229" spans="1:31" ht="12.75" x14ac:dyDescent="0.2">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AE229" s="121"/>
    </row>
    <row r="230" spans="1:31" ht="12.75" x14ac:dyDescent="0.2">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AE230" s="121"/>
    </row>
    <row r="231" spans="1:31" ht="12.75" x14ac:dyDescent="0.2">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AE231" s="121"/>
    </row>
    <row r="232" spans="1:31" ht="12.75" x14ac:dyDescent="0.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AE232" s="121"/>
    </row>
    <row r="233" spans="1:31" ht="12.75" x14ac:dyDescent="0.2">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AE233" s="121"/>
    </row>
    <row r="234" spans="1:31" ht="12.75" x14ac:dyDescent="0.2">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AE234" s="121"/>
    </row>
    <row r="235" spans="1:31" ht="12.75" x14ac:dyDescent="0.2">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AE235" s="121"/>
    </row>
    <row r="236" spans="1:31" ht="12.75" x14ac:dyDescent="0.2">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AE236" s="121"/>
    </row>
    <row r="237" spans="1:31" ht="12.75" x14ac:dyDescent="0.2">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AE237" s="121"/>
    </row>
    <row r="238" spans="1:31" ht="12.75" x14ac:dyDescent="0.2">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AE238" s="121"/>
    </row>
    <row r="239" spans="1:31" ht="12.75" x14ac:dyDescent="0.2">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AE239" s="121"/>
    </row>
    <row r="240" spans="1:31" ht="12.75" x14ac:dyDescent="0.2">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AE240" s="121"/>
    </row>
    <row r="241" spans="1:31" ht="12.75" x14ac:dyDescent="0.2">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AE241" s="121"/>
    </row>
    <row r="242" spans="1:31" ht="12.75" x14ac:dyDescent="0.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AE242" s="121"/>
    </row>
    <row r="243" spans="1:31" ht="12.75" x14ac:dyDescent="0.2">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AE243" s="121"/>
    </row>
    <row r="244" spans="1:31" ht="12.75" x14ac:dyDescent="0.2">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AE244" s="121"/>
    </row>
    <row r="245" spans="1:31" ht="12.75" x14ac:dyDescent="0.2">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AE245" s="121"/>
    </row>
    <row r="246" spans="1:31" ht="12.75" x14ac:dyDescent="0.2">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AE246" s="121"/>
    </row>
    <row r="247" spans="1:31" ht="12.75" x14ac:dyDescent="0.2">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AE247" s="121"/>
    </row>
    <row r="248" spans="1:31" ht="12.75" x14ac:dyDescent="0.2">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AE248" s="121"/>
    </row>
    <row r="249" spans="1:31" ht="12.75" x14ac:dyDescent="0.2">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AE249" s="121"/>
    </row>
    <row r="250" spans="1:31" ht="12.75" x14ac:dyDescent="0.2">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AE250" s="121"/>
    </row>
    <row r="251" spans="1:31" ht="12.75" x14ac:dyDescent="0.2">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AE251" s="121"/>
    </row>
    <row r="252" spans="1:31" ht="12.75" x14ac:dyDescent="0.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AE252" s="121"/>
    </row>
    <row r="253" spans="1:31" ht="12.75" x14ac:dyDescent="0.2">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AE253" s="121"/>
    </row>
    <row r="254" spans="1:31" ht="12.75" x14ac:dyDescent="0.2">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AE254" s="121"/>
    </row>
    <row r="255" spans="1:31" ht="12.75" x14ac:dyDescent="0.2">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AE255" s="121"/>
    </row>
    <row r="256" spans="1:31" ht="12.75" x14ac:dyDescent="0.2">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AE256" s="121"/>
    </row>
    <row r="257" spans="1:31" ht="12.75" x14ac:dyDescent="0.2">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AE257" s="121"/>
    </row>
    <row r="258" spans="1:31" ht="12.75" x14ac:dyDescent="0.2">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AE258" s="121"/>
    </row>
    <row r="259" spans="1:31" ht="12.75" x14ac:dyDescent="0.2">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AE259" s="121"/>
    </row>
    <row r="260" spans="1:31" ht="12.75" x14ac:dyDescent="0.2">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AE260" s="121"/>
    </row>
    <row r="261" spans="1:31" ht="12.75" x14ac:dyDescent="0.2">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AE261" s="121"/>
    </row>
    <row r="262" spans="1:31" ht="12.75" x14ac:dyDescent="0.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AE262" s="121"/>
    </row>
    <row r="263" spans="1:31" ht="12.75" x14ac:dyDescent="0.2">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AE263" s="121"/>
    </row>
    <row r="264" spans="1:31" ht="12.75" x14ac:dyDescent="0.2">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AE264" s="121"/>
    </row>
    <row r="265" spans="1:31" ht="12.75" x14ac:dyDescent="0.2">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AE265" s="121"/>
    </row>
    <row r="266" spans="1:31" ht="12.75" x14ac:dyDescent="0.2">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AE266" s="121"/>
    </row>
    <row r="267" spans="1:31" ht="12.75" x14ac:dyDescent="0.2">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AE267" s="121"/>
    </row>
    <row r="268" spans="1:31" ht="12.75" x14ac:dyDescent="0.2">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AE268" s="121"/>
    </row>
    <row r="269" spans="1:31" ht="12.75" x14ac:dyDescent="0.2">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AE269" s="121"/>
    </row>
    <row r="270" spans="1:31" ht="12.75" x14ac:dyDescent="0.2">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AE270" s="121"/>
    </row>
    <row r="271" spans="1:31" ht="12.75" x14ac:dyDescent="0.2">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AE271" s="121"/>
    </row>
    <row r="272" spans="1:31" ht="12.75" x14ac:dyDescent="0.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AE272" s="121"/>
    </row>
    <row r="273" spans="1:31" ht="12.75" x14ac:dyDescent="0.2">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AE273" s="121"/>
    </row>
    <row r="274" spans="1:31" ht="12.75" x14ac:dyDescent="0.2">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AE274" s="121"/>
    </row>
    <row r="275" spans="1:31" ht="12.75" x14ac:dyDescent="0.2">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AE275" s="121"/>
    </row>
    <row r="276" spans="1:31" ht="12.75" x14ac:dyDescent="0.2">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AE276" s="121"/>
    </row>
    <row r="277" spans="1:31" ht="12.75" x14ac:dyDescent="0.2">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AE277" s="121"/>
    </row>
    <row r="278" spans="1:31" ht="12.75" x14ac:dyDescent="0.2">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AE278" s="121"/>
    </row>
    <row r="279" spans="1:31" ht="12.75" x14ac:dyDescent="0.2">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AE279" s="121"/>
    </row>
    <row r="280" spans="1:31" ht="12.75" x14ac:dyDescent="0.2">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AE280" s="121"/>
    </row>
    <row r="281" spans="1:31" ht="12.75" x14ac:dyDescent="0.2">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AE281" s="121"/>
    </row>
    <row r="282" spans="1:31" ht="12.75" x14ac:dyDescent="0.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AE282" s="121"/>
    </row>
    <row r="283" spans="1:31" ht="12.75" x14ac:dyDescent="0.2">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AE283" s="121"/>
    </row>
    <row r="284" spans="1:31" ht="12.75" x14ac:dyDescent="0.2">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AE284" s="121"/>
    </row>
    <row r="285" spans="1:31" ht="12.75" x14ac:dyDescent="0.2">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AE285" s="121"/>
    </row>
    <row r="286" spans="1:31" ht="12.75" x14ac:dyDescent="0.2">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AE286" s="121"/>
    </row>
    <row r="287" spans="1:31" ht="12.75" x14ac:dyDescent="0.2">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AE287" s="121"/>
    </row>
    <row r="288" spans="1:31" ht="12.75" x14ac:dyDescent="0.2">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AE288" s="121"/>
    </row>
    <row r="289" spans="1:31" ht="12.75" x14ac:dyDescent="0.2">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AE289" s="121"/>
    </row>
    <row r="290" spans="1:31" ht="12.75" x14ac:dyDescent="0.2">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AE290" s="121"/>
    </row>
    <row r="291" spans="1:31" ht="12.75" x14ac:dyDescent="0.2">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AE291" s="121"/>
    </row>
    <row r="292" spans="1:31" ht="12.75" x14ac:dyDescent="0.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AE292" s="121"/>
    </row>
    <row r="293" spans="1:31" ht="12.75" x14ac:dyDescent="0.2">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AE293" s="121"/>
    </row>
    <row r="294" spans="1:31" ht="12.75" x14ac:dyDescent="0.2">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AE294" s="121"/>
    </row>
    <row r="295" spans="1:31" ht="12.75" x14ac:dyDescent="0.2">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AE295" s="121"/>
    </row>
    <row r="296" spans="1:31" ht="12.75" x14ac:dyDescent="0.2">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AE296" s="121"/>
    </row>
    <row r="297" spans="1:31" ht="12.75" x14ac:dyDescent="0.2">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AE297" s="121"/>
    </row>
    <row r="298" spans="1:31" ht="12.75" x14ac:dyDescent="0.2">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AE298" s="121"/>
    </row>
    <row r="299" spans="1:31" ht="12.75" x14ac:dyDescent="0.2">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AE299" s="121"/>
    </row>
    <row r="300" spans="1:31" ht="12.75" x14ac:dyDescent="0.2">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AE300" s="121"/>
    </row>
    <row r="301" spans="1:31" ht="12.75" x14ac:dyDescent="0.2">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AE301" s="121"/>
    </row>
    <row r="302" spans="1:31" ht="12.75" x14ac:dyDescent="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AE302" s="121"/>
    </row>
    <row r="303" spans="1:31" ht="12.75" x14ac:dyDescent="0.2">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AE303" s="121"/>
    </row>
    <row r="304" spans="1:31" ht="12.75" x14ac:dyDescent="0.2">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AE304" s="121"/>
    </row>
    <row r="305" spans="1:31" ht="12.75" x14ac:dyDescent="0.2">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AE305" s="121"/>
    </row>
    <row r="306" spans="1:31" ht="12.75" x14ac:dyDescent="0.2">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AE306" s="121"/>
    </row>
    <row r="307" spans="1:31" ht="12.75" x14ac:dyDescent="0.2">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AE307" s="121"/>
    </row>
    <row r="308" spans="1:31" ht="12.75" x14ac:dyDescent="0.2">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AE308" s="121"/>
    </row>
    <row r="309" spans="1:31" ht="12.75" x14ac:dyDescent="0.2">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AE309" s="121"/>
    </row>
    <row r="310" spans="1:31" ht="12.75" x14ac:dyDescent="0.2">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AE310" s="121"/>
    </row>
    <row r="311" spans="1:31" ht="12.75" x14ac:dyDescent="0.2">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AE311" s="121"/>
    </row>
    <row r="312" spans="1:31" ht="12.75" x14ac:dyDescent="0.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AE312" s="121"/>
    </row>
    <row r="313" spans="1:31" ht="12.75" x14ac:dyDescent="0.2">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AE313" s="121"/>
    </row>
    <row r="314" spans="1:31" ht="12.75" x14ac:dyDescent="0.2">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AE314" s="121"/>
    </row>
    <row r="315" spans="1:31" ht="12.75" x14ac:dyDescent="0.2">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AE315" s="121"/>
    </row>
    <row r="316" spans="1:31" ht="12.75" x14ac:dyDescent="0.2">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AE316" s="121"/>
    </row>
    <row r="317" spans="1:31" ht="12.75" x14ac:dyDescent="0.2">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AE317" s="121"/>
    </row>
    <row r="318" spans="1:31" ht="12.75" x14ac:dyDescent="0.2">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AE318" s="121"/>
    </row>
    <row r="319" spans="1:31" ht="12.75" x14ac:dyDescent="0.2">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AE319" s="121"/>
    </row>
    <row r="320" spans="1:31" ht="12.75" x14ac:dyDescent="0.2">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AE320" s="121"/>
    </row>
    <row r="321" spans="1:31" ht="12.75" x14ac:dyDescent="0.2">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AE321" s="121"/>
    </row>
    <row r="322" spans="1:31" ht="12.75" x14ac:dyDescent="0.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AE322" s="121"/>
    </row>
    <row r="323" spans="1:31" ht="12.75" x14ac:dyDescent="0.2">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AE323" s="121"/>
    </row>
    <row r="324" spans="1:31" ht="12.75" x14ac:dyDescent="0.2">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AE324" s="121"/>
    </row>
    <row r="325" spans="1:31" ht="12.75" x14ac:dyDescent="0.2">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AE325" s="121"/>
    </row>
    <row r="326" spans="1:31" ht="12.75" x14ac:dyDescent="0.2">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AE326" s="121"/>
    </row>
    <row r="327" spans="1:31" ht="12.75" x14ac:dyDescent="0.2">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AE327" s="121"/>
    </row>
    <row r="328" spans="1:31" ht="12.75" x14ac:dyDescent="0.2">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AE328" s="121"/>
    </row>
    <row r="329" spans="1:31" ht="12.75" x14ac:dyDescent="0.2">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AE329" s="121"/>
    </row>
    <row r="330" spans="1:31" ht="12.75" x14ac:dyDescent="0.2">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AE330" s="121"/>
    </row>
    <row r="331" spans="1:31" ht="12.75" x14ac:dyDescent="0.2">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AE331" s="121"/>
    </row>
    <row r="332" spans="1:31" ht="12.75" x14ac:dyDescent="0.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AE332" s="121"/>
    </row>
    <row r="333" spans="1:31" ht="12.75" x14ac:dyDescent="0.2">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AE333" s="121"/>
    </row>
    <row r="334" spans="1:31" ht="12.75" x14ac:dyDescent="0.2">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AE334" s="121"/>
    </row>
    <row r="335" spans="1:31" ht="12.75" x14ac:dyDescent="0.2">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AE335" s="121"/>
    </row>
    <row r="336" spans="1:31" ht="12.75" x14ac:dyDescent="0.2">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AE336" s="121"/>
    </row>
    <row r="337" spans="1:31" ht="12.75" x14ac:dyDescent="0.2">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AE337" s="121"/>
    </row>
    <row r="338" spans="1:31" ht="12.75" x14ac:dyDescent="0.2">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AE338" s="121"/>
    </row>
    <row r="339" spans="1:31" ht="12.75" x14ac:dyDescent="0.2">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AE339" s="121"/>
    </row>
    <row r="340" spans="1:31" ht="12.75" x14ac:dyDescent="0.2">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AE340" s="121"/>
    </row>
    <row r="341" spans="1:31" ht="12.75" x14ac:dyDescent="0.2">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AE341" s="121"/>
    </row>
    <row r="342" spans="1:31" ht="12.75" x14ac:dyDescent="0.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AE342" s="121"/>
    </row>
    <row r="343" spans="1:31" ht="12.75" x14ac:dyDescent="0.2">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AE343" s="121"/>
    </row>
    <row r="344" spans="1:31" ht="12.75" x14ac:dyDescent="0.2">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AE344" s="121"/>
    </row>
    <row r="345" spans="1:31" ht="12.75" x14ac:dyDescent="0.2">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AE345" s="121"/>
    </row>
    <row r="346" spans="1:31" ht="12.75" x14ac:dyDescent="0.2">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AE346" s="121"/>
    </row>
    <row r="347" spans="1:31" ht="12.75" x14ac:dyDescent="0.2">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AE347" s="121"/>
    </row>
    <row r="348" spans="1:31" ht="12.75" x14ac:dyDescent="0.2">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AE348" s="121"/>
    </row>
    <row r="349" spans="1:31" ht="12.75" x14ac:dyDescent="0.2">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AE349" s="121"/>
    </row>
    <row r="350" spans="1:31" ht="12.75" x14ac:dyDescent="0.2">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AE350" s="121"/>
    </row>
    <row r="351" spans="1:31" ht="12.75" x14ac:dyDescent="0.2">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AE351" s="121"/>
    </row>
    <row r="352" spans="1:31" ht="12.75" x14ac:dyDescent="0.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AE352" s="121"/>
    </row>
    <row r="353" spans="1:31" ht="12.75" x14ac:dyDescent="0.2">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AE353" s="121"/>
    </row>
    <row r="354" spans="1:31" ht="12.75" x14ac:dyDescent="0.2">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AE354" s="121"/>
    </row>
    <row r="355" spans="1:31" ht="12.75" x14ac:dyDescent="0.2">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AE355" s="121"/>
    </row>
    <row r="356" spans="1:31" ht="12.75" x14ac:dyDescent="0.2">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AE356" s="121"/>
    </row>
    <row r="357" spans="1:31" ht="12.75" x14ac:dyDescent="0.2">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AE357" s="121"/>
    </row>
    <row r="358" spans="1:31" ht="12.75" x14ac:dyDescent="0.2">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AE358" s="121"/>
    </row>
    <row r="359" spans="1:31" ht="12.75" x14ac:dyDescent="0.2">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AE359" s="121"/>
    </row>
    <row r="360" spans="1:31" ht="12.75" x14ac:dyDescent="0.2">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AE360" s="121"/>
    </row>
    <row r="361" spans="1:31" ht="12.75" x14ac:dyDescent="0.2">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AE361" s="121"/>
    </row>
    <row r="362" spans="1:31" ht="12.75" x14ac:dyDescent="0.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AE362" s="121"/>
    </row>
    <row r="363" spans="1:31" ht="12.75" x14ac:dyDescent="0.2">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AE363" s="121"/>
    </row>
    <row r="364" spans="1:31" ht="12.75" x14ac:dyDescent="0.2">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AE364" s="121"/>
    </row>
    <row r="365" spans="1:31" ht="12.75"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AE365" s="121"/>
    </row>
    <row r="366" spans="1:31" ht="12.75"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AE366" s="121"/>
    </row>
    <row r="367" spans="1:31" ht="12.75"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AE367" s="121"/>
    </row>
    <row r="368" spans="1:31" ht="12.75"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AE368" s="121"/>
    </row>
    <row r="369" spans="1:31" ht="12.75"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AE369" s="121"/>
    </row>
    <row r="370" spans="1:31" ht="12.75"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AE370" s="121"/>
    </row>
    <row r="371" spans="1:31" ht="12.75"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AE371" s="121"/>
    </row>
    <row r="372" spans="1:31" ht="12.75"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AE372" s="121"/>
    </row>
    <row r="373" spans="1:31" ht="12.75"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AE373" s="121"/>
    </row>
    <row r="374" spans="1:31" ht="12.75"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AE374" s="121"/>
    </row>
    <row r="375" spans="1:31" ht="12.75"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AE375" s="121"/>
    </row>
    <row r="376" spans="1:31" ht="12.75"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AE376" s="121"/>
    </row>
    <row r="377" spans="1:31" ht="12.75"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AE377" s="121"/>
    </row>
    <row r="378" spans="1:31" ht="12.75"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AE378" s="121"/>
    </row>
    <row r="379" spans="1:31" ht="12.75"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AE379" s="121"/>
    </row>
    <row r="380" spans="1:31" ht="12.75"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AE380" s="121"/>
    </row>
    <row r="381" spans="1:31" ht="12.75"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AE381" s="121"/>
    </row>
    <row r="382" spans="1:31" ht="12.75"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AE382" s="121"/>
    </row>
    <row r="383" spans="1:31" ht="12.75"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AE383" s="121"/>
    </row>
    <row r="384" spans="1:31" ht="12.75"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AE384" s="121"/>
    </row>
    <row r="385" spans="1:31" ht="12.75"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AE385" s="121"/>
    </row>
    <row r="386" spans="1:31" ht="12.75"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AE386" s="121"/>
    </row>
    <row r="387" spans="1:31" ht="12.75"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AE387" s="121"/>
    </row>
    <row r="388" spans="1:31" ht="12.75"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AE388" s="121"/>
    </row>
    <row r="389" spans="1:31" ht="12.75"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AE389" s="121"/>
    </row>
    <row r="390" spans="1:31" ht="12.75"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AE390" s="121"/>
    </row>
    <row r="391" spans="1:31" ht="12.75"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AE391" s="121"/>
    </row>
    <row r="392" spans="1:31" ht="12.75"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AE392" s="121"/>
    </row>
    <row r="393" spans="1:31" ht="12.75"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AE393" s="121"/>
    </row>
    <row r="394" spans="1:31" ht="12.75"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AE394" s="121"/>
    </row>
    <row r="395" spans="1:31" ht="12.75"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AE395" s="121"/>
    </row>
    <row r="396" spans="1:31" ht="12.75"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AE396" s="121"/>
    </row>
    <row r="397" spans="1:31" ht="12.75"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AE397" s="121"/>
    </row>
    <row r="398" spans="1:31" ht="12.75"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AE398" s="121"/>
    </row>
    <row r="399" spans="1:31" ht="12.75"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AE399" s="121"/>
    </row>
    <row r="400" spans="1:31" ht="12.75"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AE400" s="121"/>
    </row>
    <row r="401" spans="1:31" ht="12.75"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AE401" s="121"/>
    </row>
    <row r="402" spans="1:31" ht="12.75"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AE402" s="121"/>
    </row>
    <row r="403" spans="1:31" ht="12.75"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AE403" s="121"/>
    </row>
    <row r="404" spans="1:31" ht="12.75"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AE404" s="121"/>
    </row>
    <row r="405" spans="1:31" ht="12.75"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AE405" s="121"/>
    </row>
    <row r="406" spans="1:31" ht="12.75"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AE406" s="121"/>
    </row>
    <row r="407" spans="1:31" ht="12.75"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AE407" s="121"/>
    </row>
    <row r="408" spans="1:31" ht="12.75"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AE408" s="121"/>
    </row>
    <row r="409" spans="1:31" ht="12.75"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AE409" s="121"/>
    </row>
    <row r="410" spans="1:31" ht="12.75"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AE410" s="121"/>
    </row>
    <row r="411" spans="1:31" ht="12.75"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AE411" s="121"/>
    </row>
    <row r="412" spans="1:31" ht="12.75"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AE412" s="121"/>
    </row>
    <row r="413" spans="1:31" ht="12.75"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AE413" s="121"/>
    </row>
    <row r="414" spans="1:31" ht="12.75"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AE414" s="121"/>
    </row>
    <row r="415" spans="1:31" ht="12.75"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AE415" s="121"/>
    </row>
    <row r="416" spans="1:31" ht="12.75"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AE416" s="121"/>
    </row>
    <row r="417" spans="1:31" ht="12.75"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AE417" s="121"/>
    </row>
    <row r="418" spans="1:31" ht="12.75"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AE418" s="121"/>
    </row>
    <row r="419" spans="1:31" ht="12.75"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AE419" s="121"/>
    </row>
    <row r="420" spans="1:31" ht="12.75"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AE420" s="121"/>
    </row>
    <row r="421" spans="1:31" ht="12.75"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AE421" s="121"/>
    </row>
    <row r="422" spans="1:31" ht="12.75"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AE422" s="121"/>
    </row>
    <row r="423" spans="1:31" ht="12.75"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AE423" s="121"/>
    </row>
    <row r="424" spans="1:31" ht="12.75"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AE424" s="121"/>
    </row>
    <row r="425" spans="1:31" ht="12.75"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AE425" s="121"/>
    </row>
    <row r="426" spans="1:31" ht="12.75"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AE426" s="121"/>
    </row>
    <row r="427" spans="1:31" ht="12.75"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AE427" s="121"/>
    </row>
    <row r="428" spans="1:31" ht="12.75"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AE428" s="121"/>
    </row>
    <row r="429" spans="1:31" ht="12.75"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AE429" s="121"/>
    </row>
    <row r="430" spans="1:31" ht="12.75"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AE430" s="121"/>
    </row>
    <row r="431" spans="1:31" ht="12.75"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AE431" s="121"/>
    </row>
    <row r="432" spans="1:31" ht="12.75"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AE432" s="121"/>
    </row>
    <row r="433" spans="1:31" ht="12.75"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AE433" s="121"/>
    </row>
    <row r="434" spans="1:31" ht="12.75"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AE434" s="121"/>
    </row>
    <row r="435" spans="1:31" ht="12.75"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AE435" s="121"/>
    </row>
    <row r="436" spans="1:31" ht="12.75"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AE436" s="121"/>
    </row>
    <row r="437" spans="1:31" ht="12.75"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AE437" s="121"/>
    </row>
    <row r="438" spans="1:31" ht="12.75"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AE438" s="121"/>
    </row>
    <row r="439" spans="1:31" ht="12.75"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AE439" s="121"/>
    </row>
    <row r="440" spans="1:31" ht="12.75"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AE440" s="121"/>
    </row>
    <row r="441" spans="1:31" ht="12.75"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AE441" s="121"/>
    </row>
    <row r="442" spans="1:31" ht="12.75"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AE442" s="121"/>
    </row>
    <row r="443" spans="1:31" ht="12.75"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AE443" s="121"/>
    </row>
    <row r="444" spans="1:31" ht="12.75"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AE444" s="121"/>
    </row>
    <row r="445" spans="1:31" ht="12.75"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AE445" s="121"/>
    </row>
    <row r="446" spans="1:31" ht="12.75"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AE446" s="121"/>
    </row>
    <row r="447" spans="1:31" ht="12.75"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AE447" s="121"/>
    </row>
    <row r="448" spans="1:31" ht="12.75"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AE448" s="121"/>
    </row>
    <row r="449" spans="1:31" ht="12.75"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AE449" s="121"/>
    </row>
    <row r="450" spans="1:31" ht="12.75"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AE450" s="121"/>
    </row>
    <row r="451" spans="1:31" ht="12.75"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AE451" s="121"/>
    </row>
    <row r="452" spans="1:31" ht="12.75"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AE452" s="121"/>
    </row>
    <row r="453" spans="1:31" ht="12.75"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AE453" s="121"/>
    </row>
    <row r="454" spans="1:31" ht="12.75"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AE454" s="121"/>
    </row>
    <row r="455" spans="1:31" ht="12.75"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AE455" s="121"/>
    </row>
    <row r="456" spans="1:31" ht="12.75"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AE456" s="121"/>
    </row>
    <row r="457" spans="1:31" ht="12.75"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AE457" s="121"/>
    </row>
    <row r="458" spans="1:31" ht="12.75"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AE458" s="121"/>
    </row>
    <row r="459" spans="1:31" ht="12.75"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AE459" s="121"/>
    </row>
    <row r="460" spans="1:31" ht="12.75"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AE460" s="121"/>
    </row>
    <row r="461" spans="1:31" ht="12.75"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AE461" s="121"/>
    </row>
    <row r="462" spans="1:31" ht="12.75"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AE462" s="121"/>
    </row>
    <row r="463" spans="1:31" ht="12.75"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AE463" s="121"/>
    </row>
    <row r="464" spans="1:31" ht="12.75"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AE464" s="121"/>
    </row>
    <row r="465" spans="1:31" ht="12.75"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AE465" s="121"/>
    </row>
    <row r="466" spans="1:31" ht="12.75"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AE466" s="121"/>
    </row>
    <row r="467" spans="1:31" ht="12.75"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AE467" s="121"/>
    </row>
    <row r="468" spans="1:31" ht="12.75"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AE468" s="121"/>
    </row>
    <row r="469" spans="1:31" ht="12.75"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AE469" s="121"/>
    </row>
    <row r="470" spans="1:31" ht="12.75"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AE470" s="121"/>
    </row>
    <row r="471" spans="1:31" ht="12.75"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AE471" s="121"/>
    </row>
    <row r="472" spans="1:31" ht="12.75"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AE472" s="121"/>
    </row>
    <row r="473" spans="1:31" ht="12.75"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AE473" s="121"/>
    </row>
    <row r="474" spans="1:31" ht="12.75"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AE474" s="121"/>
    </row>
    <row r="475" spans="1:31" ht="12.75"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AE475" s="121"/>
    </row>
    <row r="476" spans="1:31" ht="12.75"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AE476" s="121"/>
    </row>
    <row r="477" spans="1:31" ht="12.75"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AE477" s="121"/>
    </row>
    <row r="478" spans="1:31" ht="12.75"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AE478" s="121"/>
    </row>
    <row r="479" spans="1:31" ht="12.75"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AE479" s="121"/>
    </row>
    <row r="480" spans="1:31" ht="12.75"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AE480" s="121"/>
    </row>
    <row r="481" spans="1:31" ht="12.75"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AE481" s="121"/>
    </row>
    <row r="482" spans="1:31" ht="12.75"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AE482" s="121"/>
    </row>
    <row r="483" spans="1:31" ht="12.75"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AE483" s="121"/>
    </row>
    <row r="484" spans="1:31" ht="12.75"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AE484" s="121"/>
    </row>
    <row r="485" spans="1:31" ht="12.75"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AE485" s="121"/>
    </row>
    <row r="486" spans="1:31" ht="12.75"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AE486" s="121"/>
    </row>
    <row r="487" spans="1:31" ht="12.75"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AE487" s="121"/>
    </row>
    <row r="488" spans="1:31" ht="12.75"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AE488" s="121"/>
    </row>
    <row r="489" spans="1:31" ht="12.75"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AE489" s="121"/>
    </row>
    <row r="490" spans="1:31" ht="12.75"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AE490" s="121"/>
    </row>
    <row r="491" spans="1:31" ht="12.75"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AE491" s="121"/>
    </row>
    <row r="492" spans="1:31" ht="12.75"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AE492" s="121"/>
    </row>
    <row r="493" spans="1:31" ht="12.75"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AE493" s="121"/>
    </row>
    <row r="494" spans="1:31" ht="12.75"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AE494" s="121"/>
    </row>
    <row r="495" spans="1:31" ht="12.75"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AE495" s="121"/>
    </row>
    <row r="496" spans="1:31" ht="12.75"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AE496" s="121"/>
    </row>
    <row r="497" spans="1:31" ht="12.75"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AE497" s="121"/>
    </row>
    <row r="498" spans="1:31" ht="12.75"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AE498" s="121"/>
    </row>
    <row r="499" spans="1:31" ht="12.75"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AE499" s="121"/>
    </row>
    <row r="500" spans="1:31" ht="12.75"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AE500" s="121"/>
    </row>
    <row r="501" spans="1:31" ht="12.75"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AE501" s="121"/>
    </row>
    <row r="502" spans="1:31" ht="12.75"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AE502" s="121"/>
    </row>
    <row r="503" spans="1:31" ht="12.75"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AE503" s="121"/>
    </row>
    <row r="504" spans="1:31" ht="12.75"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AE504" s="121"/>
    </row>
    <row r="505" spans="1:31" ht="12.75"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AE505" s="121"/>
    </row>
    <row r="506" spans="1:31" ht="12.75"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AE506" s="121"/>
    </row>
    <row r="507" spans="1:31" ht="12.75"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AE507" s="121"/>
    </row>
    <row r="508" spans="1:31" ht="12.75"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AE508" s="121"/>
    </row>
    <row r="509" spans="1:31" ht="12.75"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AE509" s="121"/>
    </row>
    <row r="510" spans="1:31" ht="12.75"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AE510" s="121"/>
    </row>
    <row r="511" spans="1:31" ht="12.75"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AE511" s="121"/>
    </row>
    <row r="512" spans="1:31" ht="12.75"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AE512" s="121"/>
    </row>
    <row r="513" spans="1:31" ht="12.75"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AE513" s="121"/>
    </row>
    <row r="514" spans="1:31" ht="12.75"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AE514" s="121"/>
    </row>
    <row r="515" spans="1:31" ht="12.75"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AE515" s="121"/>
    </row>
    <row r="516" spans="1:31" ht="12.75"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AE516" s="121"/>
    </row>
    <row r="517" spans="1:31" ht="12.75"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AE517" s="121"/>
    </row>
    <row r="518" spans="1:31" ht="12.75"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AE518" s="121"/>
    </row>
    <row r="519" spans="1:31" ht="12.75"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AE519" s="121"/>
    </row>
    <row r="520" spans="1:31" ht="12.75"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AE520" s="121"/>
    </row>
    <row r="521" spans="1:31" ht="12.75"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AE521" s="121"/>
    </row>
    <row r="522" spans="1:31" ht="12.75"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AE522" s="121"/>
    </row>
    <row r="523" spans="1:31" ht="12.75"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AE523" s="121"/>
    </row>
    <row r="524" spans="1:31" ht="12.75"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AE524" s="121"/>
    </row>
    <row r="525" spans="1:31" ht="12.75"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AE525" s="121"/>
    </row>
    <row r="526" spans="1:31" ht="12.75"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AE526" s="121"/>
    </row>
    <row r="527" spans="1:31" ht="12.75"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AE527" s="121"/>
    </row>
    <row r="528" spans="1:31" ht="12.75"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AE528" s="121"/>
    </row>
    <row r="529" spans="1:31" ht="12.75"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AE529" s="121"/>
    </row>
    <row r="530" spans="1:31" ht="12.75"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AE530" s="121"/>
    </row>
    <row r="531" spans="1:31" ht="12.75"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AE531" s="121"/>
    </row>
    <row r="532" spans="1:31" ht="12.75"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AE532" s="121"/>
    </row>
    <row r="533" spans="1:31" ht="12.75"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AE533" s="121"/>
    </row>
    <row r="534" spans="1:31" ht="12.75"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AE534" s="121"/>
    </row>
    <row r="535" spans="1:31" ht="12.75"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AE535" s="121"/>
    </row>
    <row r="536" spans="1:31" ht="12.75"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AE536" s="121"/>
    </row>
    <row r="537" spans="1:31" ht="12.75"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AE537" s="121"/>
    </row>
    <row r="538" spans="1:31" ht="12.75"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AE538" s="121"/>
    </row>
    <row r="539" spans="1:31" ht="12.75"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AE539" s="121"/>
    </row>
    <row r="540" spans="1:31" ht="12.75"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AE540" s="121"/>
    </row>
    <row r="541" spans="1:31" ht="12.75"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AE541" s="121"/>
    </row>
    <row r="542" spans="1:31" ht="12.75"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AE542" s="121"/>
    </row>
    <row r="543" spans="1:31" ht="12.75"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AE543" s="121"/>
    </row>
    <row r="544" spans="1:31" ht="12.75"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AE544" s="121"/>
    </row>
    <row r="545" spans="1:31" ht="12.75"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AE545" s="121"/>
    </row>
    <row r="546" spans="1:31" ht="12.75"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AE546" s="121"/>
    </row>
    <row r="547" spans="1:31" ht="12.75"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AE547" s="121"/>
    </row>
    <row r="548" spans="1:31" ht="12.75"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AE548" s="121"/>
    </row>
    <row r="549" spans="1:31" ht="12.75"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AE549" s="121"/>
    </row>
    <row r="550" spans="1:31" ht="12.75"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AE550" s="121"/>
    </row>
    <row r="551" spans="1:31" ht="12.75"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AE551" s="121"/>
    </row>
    <row r="552" spans="1:31" ht="12.75"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AE552" s="121"/>
    </row>
    <row r="553" spans="1:31" ht="12.75"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AE553" s="121"/>
    </row>
    <row r="554" spans="1:31" ht="12.75"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AE554" s="121"/>
    </row>
    <row r="555" spans="1:31" ht="12.75"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AE555" s="121"/>
    </row>
    <row r="556" spans="1:31" ht="12.75"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AE556" s="121"/>
    </row>
    <row r="557" spans="1:31" ht="12.75"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AE557" s="121"/>
    </row>
    <row r="558" spans="1:31" ht="12.75"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AE558" s="121"/>
    </row>
    <row r="559" spans="1:31" ht="12.75"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AE559" s="121"/>
    </row>
    <row r="560" spans="1:31" ht="12.75"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AE560" s="121"/>
    </row>
    <row r="561" spans="1:31" ht="12.75"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AE561" s="121"/>
    </row>
    <row r="562" spans="1:31" ht="12.75"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AE562" s="121"/>
    </row>
    <row r="563" spans="1:31" ht="12.75"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AE563" s="121"/>
    </row>
    <row r="564" spans="1:31" ht="12.75"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AE564" s="121"/>
    </row>
    <row r="565" spans="1:31" ht="12.75"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AE565" s="121"/>
    </row>
    <row r="566" spans="1:31" ht="12.75"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AE566" s="121"/>
    </row>
    <row r="567" spans="1:31" ht="12.75"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AE567" s="121"/>
    </row>
    <row r="568" spans="1:31" ht="12.75"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AE568" s="121"/>
    </row>
    <row r="569" spans="1:31" ht="12.75"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AE569" s="121"/>
    </row>
    <row r="570" spans="1:31" ht="12.75"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AE570" s="121"/>
    </row>
    <row r="571" spans="1:31" ht="12.75"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AE571" s="121"/>
    </row>
    <row r="572" spans="1:31" ht="12.75"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AE572" s="121"/>
    </row>
    <row r="573" spans="1:31" ht="12.75"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AE573" s="121"/>
    </row>
    <row r="574" spans="1:31" ht="12.75"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AE574" s="121"/>
    </row>
    <row r="575" spans="1:31" ht="12.75"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AE575" s="121"/>
    </row>
    <row r="576" spans="1:31" ht="12.75"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AE576" s="121"/>
    </row>
    <row r="577" spans="1:31" ht="12.75"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AE577" s="121"/>
    </row>
    <row r="578" spans="1:31" ht="12.75"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AE578" s="121"/>
    </row>
    <row r="579" spans="1:31" ht="12.75"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AE579" s="121"/>
    </row>
    <row r="580" spans="1:31" ht="12.75"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AE580" s="121"/>
    </row>
    <row r="581" spans="1:31" ht="12.75"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AE581" s="121"/>
    </row>
    <row r="582" spans="1:31" ht="12.75"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AE582" s="121"/>
    </row>
    <row r="583" spans="1:31" ht="12.75"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AE583" s="121"/>
    </row>
    <row r="584" spans="1:31" ht="12.75"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AE584" s="121"/>
    </row>
    <row r="585" spans="1:31" ht="12.75"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AE585" s="121"/>
    </row>
    <row r="586" spans="1:31" ht="12.75"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AE586" s="121"/>
    </row>
    <row r="587" spans="1:31" ht="12.75"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AE587" s="121"/>
    </row>
    <row r="588" spans="1:31" ht="12.75"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AE588" s="121"/>
    </row>
    <row r="589" spans="1:31" ht="12.75"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AE589" s="121"/>
    </row>
    <row r="590" spans="1:31" ht="12.75"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AE590" s="121"/>
    </row>
    <row r="591" spans="1:31" ht="12.75"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AE591" s="121"/>
    </row>
    <row r="592" spans="1:31" ht="12.75"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AE592" s="121"/>
    </row>
    <row r="593" spans="1:31" ht="12.75"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AE593" s="121"/>
    </row>
    <row r="594" spans="1:31" ht="12.75"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AE594" s="121"/>
    </row>
    <row r="595" spans="1:31" ht="12.75"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AE595" s="121"/>
    </row>
    <row r="596" spans="1:31" ht="12.75"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AE596" s="121"/>
    </row>
    <row r="597" spans="1:31" ht="12.75"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AE597" s="121"/>
    </row>
    <row r="598" spans="1:31" ht="12.75"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AE598" s="121"/>
    </row>
    <row r="599" spans="1:31" ht="12.75"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AE599" s="121"/>
    </row>
    <row r="600" spans="1:31" ht="12.75"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AE600" s="121"/>
    </row>
    <row r="601" spans="1:31" ht="12.75"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AE601" s="121"/>
    </row>
    <row r="602" spans="1:31" ht="12.75"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AE602" s="121"/>
    </row>
    <row r="603" spans="1:31" ht="12.75"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AE603" s="121"/>
    </row>
    <row r="604" spans="1:31" ht="12.75"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AE604" s="121"/>
    </row>
    <row r="605" spans="1:31" ht="12.75"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AE605" s="121"/>
    </row>
    <row r="606" spans="1:31" ht="12.75"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AE606" s="121"/>
    </row>
    <row r="607" spans="1:31" ht="12.75"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AE607" s="121"/>
    </row>
    <row r="608" spans="1:31" ht="12.75"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AE608" s="121"/>
    </row>
    <row r="609" spans="1:31" ht="12.75"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AE609" s="121"/>
    </row>
    <row r="610" spans="1:31" ht="12.75"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AE610" s="121"/>
    </row>
    <row r="611" spans="1:31" ht="12.75"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AE611" s="121"/>
    </row>
    <row r="612" spans="1:31" ht="12.75"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AE612" s="121"/>
    </row>
    <row r="613" spans="1:31" ht="12.75"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AE613" s="121"/>
    </row>
    <row r="614" spans="1:31" ht="12.75"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AE614" s="121"/>
    </row>
    <row r="615" spans="1:31" ht="12.75"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AE615" s="121"/>
    </row>
    <row r="616" spans="1:31" ht="12.75"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AE616" s="121"/>
    </row>
    <row r="617" spans="1:31" ht="12.75"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AE617" s="121"/>
    </row>
    <row r="618" spans="1:31" ht="12.75"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AE618" s="121"/>
    </row>
    <row r="619" spans="1:31" ht="12.75"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AE619" s="121"/>
    </row>
    <row r="620" spans="1:31" ht="12.75"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AE620" s="121"/>
    </row>
    <row r="621" spans="1:31" ht="12.75"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AE621" s="121"/>
    </row>
    <row r="622" spans="1:31" ht="12.75"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AE622" s="121"/>
    </row>
    <row r="623" spans="1:31" ht="12.75"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AE623" s="121"/>
    </row>
    <row r="624" spans="1:31" ht="12.75"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AE624" s="121"/>
    </row>
    <row r="625" spans="1:31" ht="12.75"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AE625" s="121"/>
    </row>
    <row r="626" spans="1:31" ht="12.75"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AE626" s="121"/>
    </row>
    <row r="627" spans="1:31" ht="12.75"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AE627" s="121"/>
    </row>
    <row r="628" spans="1:31" ht="12.75"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AE628" s="121"/>
    </row>
    <row r="629" spans="1:31" ht="12.75"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AE629" s="121"/>
    </row>
    <row r="630" spans="1:31" ht="12.75"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AE630" s="121"/>
    </row>
    <row r="631" spans="1:31" ht="12.75"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AE631" s="121"/>
    </row>
    <row r="632" spans="1:31" ht="12.75"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AE632" s="121"/>
    </row>
    <row r="633" spans="1:31" ht="12.75"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AE633" s="121"/>
    </row>
    <row r="634" spans="1:31" ht="12.75"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AE634" s="121"/>
    </row>
    <row r="635" spans="1:31" ht="12.75"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AE635" s="121"/>
    </row>
    <row r="636" spans="1:31" ht="12.75"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AE636" s="121"/>
    </row>
    <row r="637" spans="1:31" ht="12.75"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AE637" s="121"/>
    </row>
    <row r="638" spans="1:31" ht="12.75"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AE638" s="121"/>
    </row>
    <row r="639" spans="1:31" ht="12.75"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AE639" s="121"/>
    </row>
    <row r="640" spans="1:31" ht="12.75"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AE640" s="121"/>
    </row>
    <row r="641" spans="1:31" ht="12.75"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AE641" s="121"/>
    </row>
    <row r="642" spans="1:31" ht="12.75"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AE642" s="121"/>
    </row>
    <row r="643" spans="1:31" ht="12.75"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AE643" s="121"/>
    </row>
    <row r="644" spans="1:31" ht="12.75"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AE644" s="121"/>
    </row>
    <row r="645" spans="1:31" ht="12.75"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AE645" s="121"/>
    </row>
    <row r="646" spans="1:31" ht="12.75"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AE646" s="121"/>
    </row>
    <row r="647" spans="1:31" ht="12.75"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AE647" s="121"/>
    </row>
    <row r="648" spans="1:31" ht="12.75"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AE648" s="121"/>
    </row>
    <row r="649" spans="1:31" ht="12.75"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AE649" s="121"/>
    </row>
    <row r="650" spans="1:31" ht="12.75"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AE650" s="121"/>
    </row>
    <row r="651" spans="1:31" ht="12.75"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AE651" s="121"/>
    </row>
    <row r="652" spans="1:31" ht="12.75"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AE652" s="121"/>
    </row>
    <row r="653" spans="1:31" ht="12.75"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AE653" s="121"/>
    </row>
    <row r="654" spans="1:31" ht="12.75"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AE654" s="121"/>
    </row>
    <row r="655" spans="1:31" ht="12.75"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AE655" s="121"/>
    </row>
    <row r="656" spans="1:31" ht="12.75"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AE656" s="121"/>
    </row>
    <row r="657" spans="1:31" ht="12.75"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AE657" s="121"/>
    </row>
    <row r="658" spans="1:31" ht="12.75"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AE658" s="121"/>
    </row>
    <row r="659" spans="1:31" ht="12.75"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AE659" s="121"/>
    </row>
    <row r="660" spans="1:31" ht="12.75"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AE660" s="121"/>
    </row>
    <row r="661" spans="1:31" ht="12.75"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AE661" s="121"/>
    </row>
    <row r="662" spans="1:31" ht="12.75"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AE662" s="121"/>
    </row>
    <row r="663" spans="1:31" ht="12.75"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AE663" s="121"/>
    </row>
    <row r="664" spans="1:31" ht="12.75"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AE664" s="121"/>
    </row>
    <row r="665" spans="1:31" ht="12.75"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AE665" s="121"/>
    </row>
    <row r="666" spans="1:31" ht="12.75"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AE666" s="121"/>
    </row>
    <row r="667" spans="1:31" ht="12.75"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AE667" s="121"/>
    </row>
    <row r="668" spans="1:31" ht="12.75"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AE668" s="121"/>
    </row>
    <row r="669" spans="1:31" ht="12.75"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AE669" s="121"/>
    </row>
    <row r="670" spans="1:31" ht="12.75"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AE670" s="121"/>
    </row>
    <row r="671" spans="1:31" ht="12.75"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AE671" s="121"/>
    </row>
    <row r="672" spans="1:31" ht="12.75"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AE672" s="121"/>
    </row>
    <row r="673" spans="1:31" ht="12.75"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AE673" s="121"/>
    </row>
    <row r="674" spans="1:31" ht="12.75"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AE674" s="121"/>
    </row>
    <row r="675" spans="1:31" ht="12.75"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AE675" s="121"/>
    </row>
    <row r="676" spans="1:31" ht="12.75"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AE676" s="121"/>
    </row>
    <row r="677" spans="1:31" ht="12.75"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AE677" s="121"/>
    </row>
    <row r="678" spans="1:31" ht="12.75"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AE678" s="121"/>
    </row>
    <row r="679" spans="1:31" ht="12.75"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AE679" s="121"/>
    </row>
    <row r="680" spans="1:31" ht="12.75"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AE680" s="121"/>
    </row>
    <row r="681" spans="1:31" ht="12.75"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AE681" s="121"/>
    </row>
    <row r="682" spans="1:31" ht="12.75"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AE682" s="121"/>
    </row>
    <row r="683" spans="1:31" ht="12.75"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AE683" s="121"/>
    </row>
    <row r="684" spans="1:31" ht="12.75"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AE684" s="121"/>
    </row>
    <row r="685" spans="1:31" ht="12.75"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AE685" s="121"/>
    </row>
    <row r="686" spans="1:31" ht="12.75"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AE686" s="121"/>
    </row>
    <row r="687" spans="1:31" ht="12.75"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AE687" s="121"/>
    </row>
    <row r="688" spans="1:31" ht="12.75"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AE688" s="121"/>
    </row>
    <row r="689" spans="1:31" ht="12.75"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AE689" s="121"/>
    </row>
    <row r="690" spans="1:31" ht="12.75"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AE690" s="121"/>
    </row>
    <row r="691" spans="1:31" ht="12.75"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AE691" s="121"/>
    </row>
    <row r="692" spans="1:31" ht="12.75"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AE692" s="121"/>
    </row>
    <row r="693" spans="1:31" ht="12.75"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AE693" s="121"/>
    </row>
    <row r="694" spans="1:31" ht="12.75"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AE694" s="121"/>
    </row>
    <row r="695" spans="1:31" ht="12.75"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AE695" s="121"/>
    </row>
    <row r="696" spans="1:31" ht="12.75"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AE696" s="121"/>
    </row>
    <row r="697" spans="1:31" ht="12.75"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AE697" s="121"/>
    </row>
    <row r="698" spans="1:31" ht="12.75"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AE698" s="121"/>
    </row>
    <row r="699" spans="1:31" ht="12.75"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AE699" s="121"/>
    </row>
    <row r="700" spans="1:31" ht="12.75"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AE700" s="121"/>
    </row>
    <row r="701" spans="1:31" ht="12.75"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AE701" s="121"/>
    </row>
    <row r="702" spans="1:31" ht="12.75"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AE702" s="121"/>
    </row>
    <row r="703" spans="1:31" ht="12.75"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AE703" s="121"/>
    </row>
    <row r="704" spans="1:31" ht="12.75"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AE704" s="121"/>
    </row>
    <row r="705" spans="1:31" ht="12.75"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AE705" s="121"/>
    </row>
    <row r="706" spans="1:31" ht="12.75"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AE706" s="121"/>
    </row>
    <row r="707" spans="1:31" ht="12.75"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AE707" s="121"/>
    </row>
    <row r="708" spans="1:31" ht="12.75"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AE708" s="121"/>
    </row>
    <row r="709" spans="1:31" ht="12.75"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AE709" s="121"/>
    </row>
    <row r="710" spans="1:31" ht="12.75"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AE710" s="121"/>
    </row>
    <row r="711" spans="1:31" ht="12.75"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AE711" s="121"/>
    </row>
    <row r="712" spans="1:31" ht="12.75"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AE712" s="121"/>
    </row>
    <row r="713" spans="1:31" ht="12.75"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AE713" s="121"/>
    </row>
    <row r="714" spans="1:31" ht="12.75"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AE714" s="121"/>
    </row>
    <row r="715" spans="1:31" ht="12.75"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AE715" s="121"/>
    </row>
    <row r="716" spans="1:31" ht="12.75"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AE716" s="121"/>
    </row>
    <row r="717" spans="1:31" ht="12.75"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AE717" s="121"/>
    </row>
    <row r="718" spans="1:31" ht="12.75"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AE718" s="121"/>
    </row>
    <row r="719" spans="1:31" ht="12.75"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AE719" s="121"/>
    </row>
    <row r="720" spans="1:31" ht="12.75"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AE720" s="121"/>
    </row>
    <row r="721" spans="1:31" ht="12.75"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AE721" s="121"/>
    </row>
    <row r="722" spans="1:31" ht="12.75"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AE722" s="121"/>
    </row>
    <row r="723" spans="1:31" ht="12.75"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AE723" s="121"/>
    </row>
    <row r="724" spans="1:31" ht="12.75"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AE724" s="121"/>
    </row>
    <row r="725" spans="1:31" ht="12.75"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AE725" s="121"/>
    </row>
    <row r="726" spans="1:31" ht="12.75"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AE726" s="121"/>
    </row>
    <row r="727" spans="1:31" ht="12.75"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AE727" s="121"/>
    </row>
    <row r="728" spans="1:31" ht="12.75"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AE728" s="121"/>
    </row>
    <row r="729" spans="1:31" ht="12.75"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AE729" s="121"/>
    </row>
    <row r="730" spans="1:31" ht="12.75"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AE730" s="121"/>
    </row>
    <row r="731" spans="1:31" ht="12.75"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AE731" s="121"/>
    </row>
    <row r="732" spans="1:31" ht="12.75"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AE732" s="121"/>
    </row>
    <row r="733" spans="1:31" ht="12.75"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AE733" s="121"/>
    </row>
    <row r="734" spans="1:31" ht="12.75"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AE734" s="121"/>
    </row>
    <row r="735" spans="1:31" ht="12.75"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AE735" s="121"/>
    </row>
    <row r="736" spans="1:31" ht="12.75"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AE736" s="121"/>
    </row>
    <row r="737" spans="1:31" ht="12.75"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AE737" s="121"/>
    </row>
    <row r="738" spans="1:31" ht="12.75"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AE738" s="121"/>
    </row>
    <row r="739" spans="1:31" ht="12.75"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AE739" s="121"/>
    </row>
    <row r="740" spans="1:31" ht="12.75"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AE740" s="121"/>
    </row>
    <row r="741" spans="1:31" ht="12.75"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AE741" s="121"/>
    </row>
    <row r="742" spans="1:31" ht="12.75"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AE742" s="121"/>
    </row>
    <row r="743" spans="1:31" ht="12.75"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AE743" s="121"/>
    </row>
    <row r="744" spans="1:31" ht="12.75"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AE744" s="121"/>
    </row>
    <row r="745" spans="1:31" ht="12.75"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AE745" s="121"/>
    </row>
    <row r="746" spans="1:31" ht="12.75"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AE746" s="121"/>
    </row>
    <row r="747" spans="1:31" ht="12.75"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AE747" s="121"/>
    </row>
    <row r="748" spans="1:31" ht="12.75"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AE748" s="121"/>
    </row>
    <row r="749" spans="1:31" ht="12.75"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AE749" s="121"/>
    </row>
    <row r="750" spans="1:31" ht="12.75"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AE750" s="121"/>
    </row>
    <row r="751" spans="1:31" ht="12.75"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AE751" s="121"/>
    </row>
    <row r="752" spans="1:31" ht="12.75"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AE752" s="121"/>
    </row>
    <row r="753" spans="1:31" ht="12.75"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AE753" s="121"/>
    </row>
    <row r="754" spans="1:31" ht="12.75"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AE754" s="121"/>
    </row>
    <row r="755" spans="1:31" ht="12.75"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AE755" s="121"/>
    </row>
    <row r="756" spans="1:31" ht="12.75"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AE756" s="121"/>
    </row>
    <row r="757" spans="1:31" ht="12.75"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AE757" s="121"/>
    </row>
    <row r="758" spans="1:31" ht="12.75"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AE758" s="121"/>
    </row>
    <row r="759" spans="1:31" ht="12.75"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AE759" s="121"/>
    </row>
    <row r="760" spans="1:31" ht="12.75"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AE760" s="121"/>
    </row>
    <row r="761" spans="1:31" ht="12.75"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AE761" s="121"/>
    </row>
    <row r="762" spans="1:31" ht="12.75"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AE762" s="121"/>
    </row>
    <row r="763" spans="1:31" ht="12.75"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AE763" s="121"/>
    </row>
    <row r="764" spans="1:31" ht="12.75"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AE764" s="121"/>
    </row>
    <row r="765" spans="1:31" ht="12.75"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AE765" s="121"/>
    </row>
    <row r="766" spans="1:31" ht="12.75"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AE766" s="121"/>
    </row>
    <row r="767" spans="1:31" ht="12.75"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AE767" s="121"/>
    </row>
    <row r="768" spans="1:31" ht="12.75"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AE768" s="121"/>
    </row>
    <row r="769" spans="1:31" ht="12.75"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AE769" s="121"/>
    </row>
    <row r="770" spans="1:31" ht="12.75"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AE770" s="121"/>
    </row>
    <row r="771" spans="1:31" ht="12.75"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AE771" s="121"/>
    </row>
    <row r="772" spans="1:31" ht="12.75"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AE772" s="121"/>
    </row>
    <row r="773" spans="1:31" ht="12.75"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AE773" s="121"/>
    </row>
    <row r="774" spans="1:31" ht="12.75"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AE774" s="121"/>
    </row>
    <row r="775" spans="1:31" ht="12.75"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AE775" s="121"/>
    </row>
    <row r="776" spans="1:31" ht="12.75"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AE776" s="121"/>
    </row>
    <row r="777" spans="1:31" ht="12.75"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AE777" s="121"/>
    </row>
    <row r="778" spans="1:31" ht="12.75"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AE778" s="121"/>
    </row>
    <row r="779" spans="1:31" ht="12.75"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AE779" s="121"/>
    </row>
    <row r="780" spans="1:31" ht="12.75"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AE780" s="121"/>
    </row>
    <row r="781" spans="1:31" ht="12.75"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AE781" s="121"/>
    </row>
    <row r="782" spans="1:31" ht="12.75"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AE782" s="121"/>
    </row>
    <row r="783" spans="1:31" ht="12.75"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AE783" s="121"/>
    </row>
    <row r="784" spans="1:31" ht="12.75"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AE784" s="121"/>
    </row>
    <row r="785" spans="1:31" ht="12.75"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AE785" s="121"/>
    </row>
    <row r="786" spans="1:31" ht="12.75"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AE786" s="121"/>
    </row>
    <row r="787" spans="1:31" ht="12.75"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AE787" s="121"/>
    </row>
    <row r="788" spans="1:31" ht="12.75"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AE788" s="121"/>
    </row>
    <row r="789" spans="1:31" ht="12.75"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AE789" s="121"/>
    </row>
    <row r="790" spans="1:31" ht="12.75"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AE790" s="121"/>
    </row>
    <row r="791" spans="1:31" ht="12.75"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AE791" s="121"/>
    </row>
    <row r="792" spans="1:31" ht="12.75"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AE792" s="121"/>
    </row>
    <row r="793" spans="1:31" ht="12.75"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AE793" s="121"/>
    </row>
    <row r="794" spans="1:31" ht="12.75"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AE794" s="121"/>
    </row>
    <row r="795" spans="1:31" ht="12.75"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AE795" s="121"/>
    </row>
    <row r="796" spans="1:31" ht="12.75"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AE796" s="121"/>
    </row>
    <row r="797" spans="1:31" ht="12.75"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AE797" s="121"/>
    </row>
    <row r="798" spans="1:31" ht="12.75"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AE798" s="121"/>
    </row>
    <row r="799" spans="1:31" ht="12.75"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AE799" s="121"/>
    </row>
    <row r="800" spans="1:31" ht="12.75"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AE800" s="121"/>
    </row>
    <row r="801" spans="1:31" ht="12.75"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AE801" s="121"/>
    </row>
    <row r="802" spans="1:31" ht="12.75"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AE802" s="121"/>
    </row>
    <row r="803" spans="1:31" ht="12.75"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AE803" s="121"/>
    </row>
    <row r="804" spans="1:31" ht="12.75"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AE804" s="121"/>
    </row>
    <row r="805" spans="1:31" ht="12.75"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AE805" s="121"/>
    </row>
    <row r="806" spans="1:31" ht="12.75"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AE806" s="121"/>
    </row>
    <row r="807" spans="1:31" ht="12.75"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AE807" s="121"/>
    </row>
    <row r="808" spans="1:31" ht="12.75"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AE808" s="121"/>
    </row>
    <row r="809" spans="1:31" ht="12.75"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AE809" s="121"/>
    </row>
    <row r="810" spans="1:31" ht="12.75"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AE810" s="121"/>
    </row>
    <row r="811" spans="1:31" ht="12.75"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AE811" s="121"/>
    </row>
    <row r="812" spans="1:31" ht="12.75"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AE812" s="121"/>
    </row>
    <row r="813" spans="1:31" ht="12.75"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AE813" s="121"/>
    </row>
    <row r="814" spans="1:31" ht="12.75"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AE814" s="121"/>
    </row>
    <row r="815" spans="1:31" ht="12.75"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AE815" s="121"/>
    </row>
    <row r="816" spans="1:31" ht="12.75"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AE816" s="121"/>
    </row>
    <row r="817" spans="1:31" ht="12.75"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AE817" s="121"/>
    </row>
    <row r="818" spans="1:31" ht="12.75"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AE818" s="121"/>
    </row>
    <row r="819" spans="1:31" ht="12.75"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AE819" s="121"/>
    </row>
    <row r="820" spans="1:31" ht="12.75"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AE820" s="121"/>
    </row>
    <row r="821" spans="1:31" ht="12.75"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AE821" s="121"/>
    </row>
    <row r="822" spans="1:31" ht="12.75"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AE822" s="121"/>
    </row>
    <row r="823" spans="1:31" ht="12.75"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AE823" s="121"/>
    </row>
    <row r="824" spans="1:31" ht="12.75"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AE824" s="121"/>
    </row>
    <row r="825" spans="1:31" ht="12.75"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AE825" s="121"/>
    </row>
    <row r="826" spans="1:31" ht="12.75"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AE826" s="121"/>
    </row>
    <row r="827" spans="1:31" ht="12.75"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AE827" s="121"/>
    </row>
    <row r="828" spans="1:31" ht="12.75"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AE828" s="121"/>
    </row>
    <row r="829" spans="1:31" ht="12.75"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AE829" s="121"/>
    </row>
    <row r="830" spans="1:31" ht="12.75"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AE830" s="121"/>
    </row>
    <row r="831" spans="1:31" ht="12.75"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AE831" s="121"/>
    </row>
    <row r="832" spans="1:31" ht="12.75"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AE832" s="121"/>
    </row>
    <row r="833" spans="1:31" ht="12.75"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AE833" s="121"/>
    </row>
    <row r="834" spans="1:31" ht="12.75"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AE834" s="121"/>
    </row>
    <row r="835" spans="1:31" ht="12.75"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AE835" s="121"/>
    </row>
    <row r="836" spans="1:31" ht="12.75"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AE836" s="121"/>
    </row>
    <row r="837" spans="1:31" ht="12.75"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AE837" s="121"/>
    </row>
    <row r="838" spans="1:31" ht="12.75"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AE838" s="121"/>
    </row>
    <row r="839" spans="1:31" ht="12.75"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AE839" s="121"/>
    </row>
    <row r="840" spans="1:31" ht="12.75"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AE840" s="121"/>
    </row>
    <row r="841" spans="1:31" ht="12.75"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AE841" s="121"/>
    </row>
    <row r="842" spans="1:31" ht="12.75"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AE842" s="121"/>
    </row>
    <row r="843" spans="1:31" ht="12.75"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AE843" s="121"/>
    </row>
    <row r="844" spans="1:31" ht="12.75"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AE844" s="121"/>
    </row>
    <row r="845" spans="1:31" ht="12.75"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AE845" s="121"/>
    </row>
    <row r="846" spans="1:31" ht="12.75"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AE846" s="121"/>
    </row>
    <row r="847" spans="1:31" ht="12.75"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AE847" s="121"/>
    </row>
    <row r="848" spans="1:31" ht="12.75"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AE848" s="121"/>
    </row>
    <row r="849" spans="1:31" ht="12.75"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AE849" s="121"/>
    </row>
    <row r="850" spans="1:31" ht="12.75"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AE850" s="121"/>
    </row>
    <row r="851" spans="1:31" ht="12.75"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AE851" s="121"/>
    </row>
    <row r="852" spans="1:31" ht="12.75"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AE852" s="121"/>
    </row>
    <row r="853" spans="1:31" ht="12.75"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AE853" s="121"/>
    </row>
    <row r="854" spans="1:31" ht="12.75"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AE854" s="121"/>
    </row>
    <row r="855" spans="1:31" ht="12.75"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AE855" s="121"/>
    </row>
    <row r="856" spans="1:31" ht="12.75"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AE856" s="121"/>
    </row>
    <row r="857" spans="1:31" ht="12.75"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AE857" s="121"/>
    </row>
    <row r="858" spans="1:31" ht="12.75"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AE858" s="121"/>
    </row>
    <row r="859" spans="1:31" ht="12.75"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AE859" s="121"/>
    </row>
    <row r="860" spans="1:31" ht="12.75"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AE860" s="121"/>
    </row>
    <row r="861" spans="1:31" ht="12.75"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AE861" s="121"/>
    </row>
    <row r="862" spans="1:31" ht="12.75"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AE862" s="121"/>
    </row>
    <row r="863" spans="1:31" ht="12.75"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AE863" s="121"/>
    </row>
    <row r="864" spans="1:31" ht="12.75"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AE864" s="121"/>
    </row>
    <row r="865" spans="1:31" ht="12.75"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AE865" s="121"/>
    </row>
    <row r="866" spans="1:31" ht="12.75"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AE866" s="121"/>
    </row>
    <row r="867" spans="1:31" ht="12.75"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AE867" s="121"/>
    </row>
    <row r="868" spans="1:31" ht="12.75"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AE868" s="121"/>
    </row>
    <row r="869" spans="1:31" ht="12.75"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AE869" s="121"/>
    </row>
    <row r="870" spans="1:31" ht="12.75"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AE870" s="121"/>
    </row>
    <row r="871" spans="1:31" ht="12.75"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AE871" s="121"/>
    </row>
    <row r="872" spans="1:31" ht="12.75"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AE872" s="121"/>
    </row>
    <row r="873" spans="1:31" ht="12.75"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AE873" s="121"/>
    </row>
    <row r="874" spans="1:31" ht="12.75"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AE874" s="121"/>
    </row>
    <row r="875" spans="1:31" ht="12.75"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AE875" s="121"/>
    </row>
    <row r="876" spans="1:31" ht="12.75"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AE876" s="121"/>
    </row>
    <row r="877" spans="1:31" ht="12.75"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AE877" s="121"/>
    </row>
    <row r="878" spans="1:31" ht="12.75"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AE878" s="121"/>
    </row>
    <row r="879" spans="1:31" ht="12.75"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AE879" s="121"/>
    </row>
    <row r="880" spans="1:31" ht="12.75"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AE880" s="121"/>
    </row>
    <row r="881" spans="1:31" ht="12.75"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AE881" s="121"/>
    </row>
    <row r="882" spans="1:31" ht="12.75"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AE882" s="121"/>
    </row>
    <row r="883" spans="1:31" ht="12.75"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AE883" s="121"/>
    </row>
    <row r="884" spans="1:31" ht="12.75"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AE884" s="121"/>
    </row>
    <row r="885" spans="1:31" ht="12.75"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AE885" s="121"/>
    </row>
    <row r="886" spans="1:31" ht="12.75"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AE886" s="121"/>
    </row>
    <row r="887" spans="1:31" ht="12.75"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AE887" s="121"/>
    </row>
    <row r="888" spans="1:31" ht="12.75"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AE888" s="121"/>
    </row>
    <row r="889" spans="1:31" ht="12.75"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AE889" s="121"/>
    </row>
    <row r="890" spans="1:31" ht="12.75"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AE890" s="121"/>
    </row>
    <row r="891" spans="1:31" ht="12.75"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AE891" s="121"/>
    </row>
    <row r="892" spans="1:31" ht="12.75"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AE892" s="121"/>
    </row>
    <row r="893" spans="1:31" ht="12.75"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AE893" s="121"/>
    </row>
    <row r="894" spans="1:31" ht="12.75"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AE894" s="121"/>
    </row>
    <row r="895" spans="1:31" ht="12.75"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AE895" s="121"/>
    </row>
    <row r="896" spans="1:31" ht="12.75"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AE896" s="121"/>
    </row>
    <row r="897" spans="1:31" ht="12.75"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AE897" s="121"/>
    </row>
    <row r="898" spans="1:31" ht="12.75"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AE898" s="121"/>
    </row>
    <row r="899" spans="1:31" ht="12.75"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AE899" s="121"/>
    </row>
    <row r="900" spans="1:31" ht="12.75"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AE900" s="121"/>
    </row>
    <row r="901" spans="1:31" ht="12.75"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AE901" s="121"/>
    </row>
    <row r="902" spans="1:31" ht="12.75"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AE902" s="121"/>
    </row>
    <row r="903" spans="1:31" ht="12.75"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AE903" s="121"/>
    </row>
    <row r="904" spans="1:31" ht="12.75"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AE904" s="121"/>
    </row>
    <row r="905" spans="1:31" ht="12.75"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AE905" s="121"/>
    </row>
    <row r="906" spans="1:31" ht="12.75"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AE906" s="121"/>
    </row>
    <row r="907" spans="1:31" ht="12.75"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AE907" s="121"/>
    </row>
    <row r="908" spans="1:31" ht="12.75"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AE908" s="121"/>
    </row>
    <row r="909" spans="1:31" ht="12.75"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AE909" s="121"/>
    </row>
    <row r="910" spans="1:31" ht="12.75"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AE910" s="121"/>
    </row>
    <row r="911" spans="1:31" ht="12.75"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AE911" s="121"/>
    </row>
    <row r="912" spans="1:31" ht="12.75"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AE912" s="121"/>
    </row>
    <row r="913" spans="1:31" ht="12.75"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AE913" s="121"/>
    </row>
    <row r="914" spans="1:31" ht="12.75"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AE914" s="121"/>
    </row>
    <row r="915" spans="1:31" ht="12.75"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AE915" s="121"/>
    </row>
    <row r="916" spans="1:31" ht="12.75"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AE916" s="121"/>
    </row>
    <row r="917" spans="1:31" ht="12.75"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AE917" s="121"/>
    </row>
    <row r="918" spans="1:31" ht="12.75"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AE918" s="121"/>
    </row>
    <row r="919" spans="1:31" ht="12.75"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AE919" s="121"/>
    </row>
    <row r="920" spans="1:31" ht="12.75"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AE920" s="121"/>
    </row>
    <row r="921" spans="1:31" ht="12.75"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AE921" s="121"/>
    </row>
    <row r="922" spans="1:31" ht="12.75"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AE922" s="121"/>
    </row>
    <row r="923" spans="1:31" ht="12.75"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AE923" s="121"/>
    </row>
    <row r="924" spans="1:31" ht="12.75"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AE924" s="121"/>
    </row>
    <row r="925" spans="1:31" ht="12.75"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AE925" s="121"/>
    </row>
    <row r="926" spans="1:31" ht="12.75"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AE926" s="121"/>
    </row>
    <row r="927" spans="1:31" ht="12.75"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AE927" s="121"/>
    </row>
    <row r="928" spans="1:31" ht="12.75"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AE928" s="121"/>
    </row>
    <row r="929" spans="1:31" ht="12.75"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AE929" s="121"/>
    </row>
    <row r="930" spans="1:31" ht="12.75"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AE930" s="121"/>
    </row>
    <row r="931" spans="1:31" ht="12.75"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AE931" s="121"/>
    </row>
    <row r="932" spans="1:31" ht="12.75"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AE932" s="121"/>
    </row>
    <row r="933" spans="1:31" ht="12.75"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AE933" s="121"/>
    </row>
    <row r="934" spans="1:31" ht="12.75"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AE934" s="121"/>
    </row>
    <row r="935" spans="1:31" ht="12.75"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AE935" s="121"/>
    </row>
    <row r="936" spans="1:31" ht="12.75"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AE936" s="121"/>
    </row>
    <row r="937" spans="1:31" ht="12.75"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AE937" s="121"/>
    </row>
    <row r="938" spans="1:31" ht="12.75"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AE938" s="121"/>
    </row>
    <row r="939" spans="1:31" ht="12.75"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AE939" s="121"/>
    </row>
    <row r="940" spans="1:31" ht="12.75"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AE940" s="121"/>
    </row>
    <row r="941" spans="1:31" ht="12.75"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AE941" s="121"/>
    </row>
    <row r="942" spans="1:31" ht="12.75"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AE942" s="121"/>
    </row>
    <row r="943" spans="1:31" ht="12.75"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AE943" s="121"/>
    </row>
    <row r="944" spans="1:31" ht="12.75"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AE944" s="121"/>
    </row>
    <row r="945" spans="1:31" ht="12.75"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AE945" s="121"/>
    </row>
    <row r="946" spans="1:31" ht="12.75"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AE946" s="121"/>
    </row>
    <row r="947" spans="1:31" ht="12.75"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AE947" s="121"/>
    </row>
    <row r="948" spans="1:31" ht="12.75"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AE948" s="121"/>
    </row>
    <row r="949" spans="1:31" ht="12.75"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AE949" s="121"/>
    </row>
    <row r="950" spans="1:31" ht="12.75"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AE950" s="121"/>
    </row>
    <row r="951" spans="1:31" ht="12.75"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AE951" s="121"/>
    </row>
    <row r="952" spans="1:31" ht="12.75"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AE952" s="121"/>
    </row>
    <row r="953" spans="1:31" ht="12.75"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AE953" s="121"/>
    </row>
    <row r="954" spans="1:31" ht="12.75"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AE954" s="121"/>
    </row>
    <row r="955" spans="1:31" ht="12.75"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AE955" s="121"/>
    </row>
    <row r="956" spans="1:31" ht="12.75"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AE956" s="121"/>
    </row>
    <row r="957" spans="1:31" ht="12.75"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AE957" s="121"/>
    </row>
    <row r="958" spans="1:31" ht="12.75"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AE958" s="121"/>
    </row>
    <row r="959" spans="1:31" ht="12.75"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AE959" s="121"/>
    </row>
    <row r="960" spans="1:31" ht="12.75"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AE960" s="121"/>
    </row>
    <row r="961" spans="1:31" ht="12.75"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AE961" s="121"/>
    </row>
    <row r="962" spans="1:31" ht="12.75"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AE962" s="121"/>
    </row>
    <row r="963" spans="1:31" ht="12.75"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AE963" s="121"/>
    </row>
    <row r="964" spans="1:31" ht="12.75"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AE964" s="121"/>
    </row>
    <row r="965" spans="1:31" ht="12.75"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AE965" s="121"/>
    </row>
    <row r="966" spans="1:31" ht="12.75"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AE966" s="121"/>
    </row>
    <row r="967" spans="1:31" ht="12.75"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AE967" s="121"/>
    </row>
    <row r="968" spans="1:31" ht="12.75"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AE968" s="121"/>
    </row>
    <row r="969" spans="1:31" ht="12.75"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AE969" s="121"/>
    </row>
    <row r="970" spans="1:31" ht="12.75"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AE970" s="121"/>
    </row>
    <row r="971" spans="1:31" ht="12.75"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AE971" s="121"/>
    </row>
    <row r="972" spans="1:31" ht="12.75"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AE972" s="121"/>
    </row>
    <row r="973" spans="1:31" ht="12.75"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AE973" s="121"/>
    </row>
    <row r="974" spans="1:31" ht="12.75"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AE974" s="121"/>
    </row>
    <row r="975" spans="1:31" ht="12.75"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AE975" s="121"/>
    </row>
    <row r="976" spans="1:31" ht="12.75"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AE976" s="121"/>
    </row>
    <row r="977" spans="1:31" ht="12.75"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AE977" s="121"/>
    </row>
    <row r="978" spans="1:31" ht="12.75"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AE978" s="121"/>
    </row>
    <row r="979" spans="1:31" ht="12.75"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AE979" s="121"/>
    </row>
    <row r="980" spans="1:31" ht="12.75"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AE980" s="121"/>
    </row>
    <row r="981" spans="1:31" ht="12.75"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AE981" s="121"/>
    </row>
    <row r="982" spans="1:31" ht="12.75"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AE982" s="121"/>
    </row>
    <row r="983" spans="1:31" ht="12.75"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AE983" s="121"/>
    </row>
    <row r="984" spans="1:31" ht="12.75"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AE984" s="121"/>
    </row>
    <row r="985" spans="1:31" ht="12.75"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AE985" s="121"/>
    </row>
    <row r="986" spans="1:31" ht="12.75"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AE986" s="121"/>
    </row>
    <row r="987" spans="1:31" ht="12.75"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AE987" s="121"/>
    </row>
    <row r="988" spans="1:31" ht="12.75"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AE988" s="121"/>
    </row>
    <row r="989" spans="1:31" ht="12.75"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AE989" s="121"/>
    </row>
    <row r="990" spans="1:31" ht="12.75"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AE990" s="121"/>
    </row>
    <row r="991" spans="1:31" ht="12.75"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AE991" s="121"/>
    </row>
    <row r="992" spans="1:31" ht="12.75"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AE992" s="121"/>
    </row>
    <row r="993" spans="1:31" ht="12.75"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AE993" s="121"/>
    </row>
    <row r="994" spans="1:31" ht="12.75"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AE994" s="121"/>
    </row>
    <row r="995" spans="1:31" ht="12.75"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AE995" s="121"/>
    </row>
    <row r="996" spans="1:31" ht="12.75"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AE996" s="121"/>
    </row>
    <row r="997" spans="1:31" ht="12.75"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AE997" s="121"/>
    </row>
    <row r="998" spans="1:31" ht="12.75"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AE998" s="121"/>
    </row>
    <row r="999" spans="1:31" ht="12.75"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AE999" s="121"/>
    </row>
    <row r="1000" spans="1:31" ht="12.75"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AE1000" s="121"/>
    </row>
    <row r="1001" spans="1:31" ht="12.75" x14ac:dyDescent="0.2">
      <c r="A1001" s="120"/>
      <c r="B1001" s="120"/>
      <c r="C1001" s="120"/>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AE1001" s="121"/>
    </row>
    <row r="1002" spans="1:31" ht="12.75" x14ac:dyDescent="0.2">
      <c r="A1002" s="120"/>
      <c r="B1002" s="120"/>
      <c r="C1002" s="120"/>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AE1002" s="121"/>
    </row>
    <row r="1003" spans="1:31" ht="12.75" x14ac:dyDescent="0.2">
      <c r="A1003" s="120"/>
      <c r="B1003" s="120"/>
      <c r="C1003" s="120"/>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AE1003" s="121"/>
    </row>
    <row r="1004" spans="1:31" ht="12.75" x14ac:dyDescent="0.2">
      <c r="A1004" s="120"/>
      <c r="B1004" s="120"/>
      <c r="C1004" s="120"/>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AE1004" s="121"/>
    </row>
    <row r="1005" spans="1:31" ht="12.75" x14ac:dyDescent="0.2">
      <c r="A1005" s="120"/>
      <c r="B1005" s="120"/>
      <c r="C1005" s="120"/>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AE1005" s="121"/>
    </row>
    <row r="1006" spans="1:31" ht="12.75" x14ac:dyDescent="0.2">
      <c r="A1006" s="120"/>
      <c r="B1006" s="120"/>
      <c r="C1006" s="120"/>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AE1006" s="121"/>
    </row>
    <row r="1007" spans="1:31" ht="12.75" x14ac:dyDescent="0.2">
      <c r="A1007" s="120"/>
      <c r="B1007" s="120"/>
      <c r="C1007" s="120"/>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AE1007" s="121"/>
    </row>
    <row r="1008" spans="1:31" ht="12.75" x14ac:dyDescent="0.2">
      <c r="A1008" s="120"/>
      <c r="B1008" s="120"/>
      <c r="C1008" s="120"/>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AE1008" s="121"/>
    </row>
    <row r="1009" spans="1:31" ht="12.75" x14ac:dyDescent="0.2">
      <c r="A1009" s="120"/>
      <c r="B1009" s="120"/>
      <c r="C1009" s="120"/>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AE1009" s="121"/>
    </row>
    <row r="1010" spans="1:31" ht="12.75" x14ac:dyDescent="0.2">
      <c r="A1010" s="120"/>
      <c r="B1010" s="120"/>
      <c r="C1010" s="120"/>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AE1010" s="121"/>
    </row>
    <row r="1011" spans="1:31" ht="12.75" x14ac:dyDescent="0.2">
      <c r="A1011" s="120"/>
      <c r="B1011" s="120"/>
      <c r="C1011" s="120"/>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AE1011" s="121"/>
    </row>
    <row r="1012" spans="1:31" ht="12.75" x14ac:dyDescent="0.2">
      <c r="A1012" s="120"/>
      <c r="B1012" s="120"/>
      <c r="C1012" s="120"/>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AE1012" s="121"/>
    </row>
    <row r="1013" spans="1:31" ht="12.75" x14ac:dyDescent="0.2">
      <c r="A1013" s="120"/>
      <c r="B1013" s="120"/>
      <c r="C1013" s="120"/>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AE1013" s="121"/>
    </row>
    <row r="1014" spans="1:31" ht="12.75" x14ac:dyDescent="0.2">
      <c r="A1014" s="120"/>
      <c r="B1014" s="120"/>
      <c r="C1014" s="120"/>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AE1014" s="121"/>
    </row>
    <row r="1015" spans="1:31" ht="12.75" x14ac:dyDescent="0.2">
      <c r="A1015" s="120"/>
      <c r="B1015" s="120"/>
      <c r="C1015" s="120"/>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AE1015" s="121"/>
    </row>
    <row r="1016" spans="1:31" ht="12.75" x14ac:dyDescent="0.2">
      <c r="A1016" s="120"/>
      <c r="B1016" s="120"/>
      <c r="C1016" s="120"/>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AE1016" s="121"/>
    </row>
    <row r="1017" spans="1:31" ht="12.75" x14ac:dyDescent="0.2">
      <c r="A1017" s="120"/>
      <c r="B1017" s="120"/>
      <c r="C1017" s="120"/>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AE1017" s="121"/>
    </row>
    <row r="1018" spans="1:31" ht="12.75" x14ac:dyDescent="0.2">
      <c r="A1018" s="120"/>
      <c r="B1018" s="120"/>
      <c r="C1018" s="120"/>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AE1018" s="121"/>
    </row>
    <row r="1019" spans="1:31" ht="12.75" x14ac:dyDescent="0.2">
      <c r="A1019" s="120"/>
      <c r="B1019" s="120"/>
      <c r="C1019" s="120"/>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AE1019" s="121"/>
    </row>
    <row r="1020" spans="1:31" ht="12.75" x14ac:dyDescent="0.2">
      <c r="A1020" s="120"/>
      <c r="B1020" s="120"/>
      <c r="C1020" s="120"/>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AE1020" s="121"/>
    </row>
    <row r="1021" spans="1:31" ht="12.75" x14ac:dyDescent="0.2">
      <c r="A1021" s="120"/>
      <c r="B1021" s="120"/>
      <c r="C1021" s="120"/>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AE1021" s="121"/>
    </row>
    <row r="1022" spans="1:31" ht="12.75" x14ac:dyDescent="0.2">
      <c r="A1022" s="120"/>
      <c r="B1022" s="120"/>
      <c r="C1022" s="120"/>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AE1022" s="121"/>
    </row>
    <row r="1023" spans="1:31" ht="12.75" x14ac:dyDescent="0.2">
      <c r="A1023" s="120"/>
      <c r="B1023" s="120"/>
      <c r="C1023" s="120"/>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AE1023" s="121"/>
    </row>
    <row r="1024" spans="1:31" ht="12.75" x14ac:dyDescent="0.2">
      <c r="A1024" s="120"/>
      <c r="B1024" s="120"/>
      <c r="C1024" s="120"/>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AE1024" s="121"/>
    </row>
    <row r="1025" spans="1:31" ht="12.75" x14ac:dyDescent="0.2">
      <c r="A1025" s="120"/>
      <c r="B1025" s="120"/>
      <c r="C1025" s="120"/>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AE1025" s="121"/>
    </row>
    <row r="1026" spans="1:31" ht="12.75" x14ac:dyDescent="0.2">
      <c r="A1026" s="120"/>
      <c r="B1026" s="120"/>
      <c r="C1026" s="120"/>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AE1026" s="121"/>
    </row>
    <row r="1027" spans="1:31" ht="12.75" x14ac:dyDescent="0.2">
      <c r="A1027" s="120"/>
      <c r="B1027" s="120"/>
      <c r="C1027" s="120"/>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AE1027" s="121"/>
    </row>
    <row r="1028" spans="1:31" ht="12.75" x14ac:dyDescent="0.2">
      <c r="A1028" s="120"/>
      <c r="B1028" s="120"/>
      <c r="C1028" s="120"/>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AE1028" s="121"/>
    </row>
    <row r="1029" spans="1:31" ht="12.75" x14ac:dyDescent="0.2">
      <c r="A1029" s="120"/>
      <c r="B1029" s="120"/>
      <c r="C1029" s="120"/>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AE1029" s="121"/>
    </row>
    <row r="1030" spans="1:31" ht="12.75" x14ac:dyDescent="0.2">
      <c r="A1030" s="120"/>
      <c r="B1030" s="120"/>
      <c r="C1030" s="120"/>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AE1030" s="121"/>
    </row>
    <row r="1031" spans="1:31" ht="12.75" x14ac:dyDescent="0.2">
      <c r="A1031" s="120"/>
      <c r="B1031" s="120"/>
      <c r="C1031" s="120"/>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AE1031" s="121"/>
    </row>
    <row r="1032" spans="1:31" ht="12.75" x14ac:dyDescent="0.2">
      <c r="A1032" s="120"/>
      <c r="B1032" s="120"/>
      <c r="C1032" s="120"/>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AE1032" s="121"/>
    </row>
    <row r="1033" spans="1:31" ht="12.75" x14ac:dyDescent="0.2">
      <c r="A1033" s="120"/>
      <c r="B1033" s="120"/>
      <c r="C1033" s="120"/>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AE1033" s="121"/>
    </row>
    <row r="1034" spans="1:31" ht="12.75" x14ac:dyDescent="0.2">
      <c r="A1034" s="120"/>
      <c r="B1034" s="120"/>
      <c r="C1034" s="120"/>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AE1034" s="121"/>
    </row>
    <row r="1035" spans="1:31" ht="12.75" x14ac:dyDescent="0.2">
      <c r="A1035" s="120"/>
      <c r="B1035" s="120"/>
      <c r="C1035" s="120"/>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AE1035" s="121"/>
    </row>
    <row r="1036" spans="1:31" ht="12.75" x14ac:dyDescent="0.2">
      <c r="A1036" s="120"/>
      <c r="B1036" s="120"/>
      <c r="C1036" s="120"/>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AE1036" s="121"/>
    </row>
    <row r="1037" spans="1:31" ht="12.75" x14ac:dyDescent="0.2">
      <c r="A1037" s="120"/>
      <c r="B1037" s="120"/>
      <c r="C1037" s="120"/>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AE1037" s="121"/>
    </row>
    <row r="1038" spans="1:31" ht="12.75" x14ac:dyDescent="0.2">
      <c r="A1038" s="120"/>
      <c r="B1038" s="120"/>
      <c r="C1038" s="120"/>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AE1038" s="121"/>
    </row>
    <row r="1039" spans="1:31" ht="12.75" x14ac:dyDescent="0.2">
      <c r="A1039" s="120"/>
      <c r="B1039" s="120"/>
      <c r="C1039" s="120"/>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AE1039" s="121"/>
    </row>
    <row r="1040" spans="1:31" ht="12.75" x14ac:dyDescent="0.2">
      <c r="A1040" s="120"/>
      <c r="B1040" s="120"/>
      <c r="C1040" s="120"/>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AE1040" s="121"/>
    </row>
    <row r="1041" spans="1:31" ht="12.75" x14ac:dyDescent="0.2">
      <c r="A1041" s="120"/>
      <c r="B1041" s="120"/>
      <c r="C1041" s="120"/>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AE1041" s="121"/>
    </row>
    <row r="1042" spans="1:31" ht="12.75" x14ac:dyDescent="0.2">
      <c r="A1042" s="120"/>
      <c r="B1042" s="120"/>
      <c r="C1042" s="120"/>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AE1042" s="121"/>
    </row>
    <row r="1043" spans="1:31" ht="12.75" x14ac:dyDescent="0.2">
      <c r="A1043" s="120"/>
      <c r="B1043" s="120"/>
      <c r="C1043" s="120"/>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AE1043" s="121"/>
    </row>
    <row r="1044" spans="1:31" ht="12.75" x14ac:dyDescent="0.2">
      <c r="A1044" s="120"/>
      <c r="B1044" s="120"/>
      <c r="C1044" s="120"/>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AE1044" s="121"/>
    </row>
    <row r="1045" spans="1:31" ht="12.75" x14ac:dyDescent="0.2">
      <c r="A1045" s="120"/>
      <c r="B1045" s="120"/>
      <c r="C1045" s="120"/>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AE1045" s="121"/>
    </row>
    <row r="1046" spans="1:31" ht="12.75" x14ac:dyDescent="0.2">
      <c r="A1046" s="120"/>
      <c r="B1046" s="120"/>
      <c r="C1046" s="120"/>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AE1046" s="121"/>
    </row>
    <row r="1047" spans="1:31" ht="12.75" x14ac:dyDescent="0.2">
      <c r="A1047" s="120"/>
      <c r="B1047" s="120"/>
      <c r="C1047" s="120"/>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AE1047" s="121"/>
    </row>
    <row r="1048" spans="1:31" ht="12.75" x14ac:dyDescent="0.2">
      <c r="A1048" s="120"/>
      <c r="B1048" s="120"/>
      <c r="C1048" s="120"/>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AE1048" s="121"/>
    </row>
    <row r="1049" spans="1:31" ht="12.75" x14ac:dyDescent="0.2">
      <c r="A1049" s="120"/>
      <c r="B1049" s="120"/>
      <c r="C1049" s="120"/>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AE1049" s="121"/>
    </row>
    <row r="1050" spans="1:31" ht="12.75" x14ac:dyDescent="0.2">
      <c r="A1050" s="120"/>
      <c r="B1050" s="120"/>
      <c r="C1050" s="120"/>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AE1050" s="121"/>
    </row>
    <row r="1051" spans="1:31" ht="12.75" x14ac:dyDescent="0.2">
      <c r="A1051" s="120"/>
      <c r="B1051" s="120"/>
      <c r="C1051" s="120"/>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AE1051" s="121"/>
    </row>
    <row r="1052" spans="1:31" ht="12.75" x14ac:dyDescent="0.2">
      <c r="A1052" s="120"/>
      <c r="B1052" s="120"/>
      <c r="C1052" s="120"/>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AE1052" s="121"/>
    </row>
    <row r="1053" spans="1:31" ht="12.75" x14ac:dyDescent="0.2">
      <c r="A1053" s="120"/>
      <c r="B1053" s="120"/>
      <c r="C1053" s="120"/>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AE1053" s="121"/>
    </row>
    <row r="1054" spans="1:31" ht="12.75" x14ac:dyDescent="0.2">
      <c r="A1054" s="120"/>
      <c r="B1054" s="120"/>
      <c r="C1054" s="120"/>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AE1054" s="121"/>
    </row>
    <row r="1055" spans="1:31" ht="12.75" x14ac:dyDescent="0.2">
      <c r="A1055" s="120"/>
      <c r="B1055" s="120"/>
      <c r="C1055" s="120"/>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AE1055" s="121"/>
    </row>
    <row r="1056" spans="1:31" ht="12.75" x14ac:dyDescent="0.2">
      <c r="A1056" s="120"/>
      <c r="B1056" s="120"/>
      <c r="C1056" s="120"/>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AE1056" s="121"/>
    </row>
    <row r="1057" spans="1:31" ht="12.75" x14ac:dyDescent="0.2">
      <c r="A1057" s="120"/>
      <c r="B1057" s="120"/>
      <c r="C1057" s="120"/>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AE1057" s="121"/>
    </row>
    <row r="1058" spans="1:31" ht="12.75" x14ac:dyDescent="0.2">
      <c r="A1058" s="120"/>
      <c r="B1058" s="120"/>
      <c r="C1058" s="120"/>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AE1058" s="121"/>
    </row>
    <row r="1059" spans="1:31" ht="12.75" x14ac:dyDescent="0.2">
      <c r="A1059" s="120"/>
      <c r="B1059" s="120"/>
      <c r="C1059" s="120"/>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AE1059" s="121"/>
    </row>
    <row r="1060" spans="1:31" ht="12.75" x14ac:dyDescent="0.2">
      <c r="A1060" s="120"/>
      <c r="B1060" s="120"/>
      <c r="C1060" s="120"/>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AE1060" s="121"/>
    </row>
    <row r="1061" spans="1:31" ht="12.75" x14ac:dyDescent="0.2">
      <c r="A1061" s="120"/>
      <c r="B1061" s="120"/>
      <c r="C1061" s="120"/>
      <c r="D1061" s="120"/>
      <c r="E1061" s="120"/>
      <c r="F1061" s="120"/>
      <c r="G1061" s="120"/>
      <c r="H1061" s="120"/>
      <c r="I1061" s="120"/>
      <c r="J1061" s="120"/>
      <c r="K1061" s="120"/>
      <c r="L1061" s="120"/>
      <c r="M1061" s="120"/>
      <c r="N1061" s="120"/>
      <c r="O1061" s="120"/>
      <c r="P1061" s="120"/>
      <c r="Q1061" s="120"/>
      <c r="R1061" s="120"/>
      <c r="S1061" s="120"/>
      <c r="T1061" s="120"/>
      <c r="U1061" s="120"/>
      <c r="V1061" s="120"/>
      <c r="W1061" s="120"/>
      <c r="X1061" s="120"/>
      <c r="Y1061" s="120"/>
      <c r="AE1061" s="121"/>
    </row>
    <row r="1062" spans="1:31" ht="12.75" x14ac:dyDescent="0.2">
      <c r="A1062" s="120"/>
      <c r="B1062" s="120"/>
      <c r="C1062" s="120"/>
      <c r="D1062" s="120"/>
      <c r="E1062" s="120"/>
      <c r="F1062" s="120"/>
      <c r="G1062" s="120"/>
      <c r="H1062" s="120"/>
      <c r="I1062" s="120"/>
      <c r="J1062" s="120"/>
      <c r="K1062" s="120"/>
      <c r="L1062" s="120"/>
      <c r="M1062" s="120"/>
      <c r="N1062" s="120"/>
      <c r="O1062" s="120"/>
      <c r="P1062" s="120"/>
      <c r="Q1062" s="120"/>
      <c r="R1062" s="120"/>
      <c r="S1062" s="120"/>
      <c r="T1062" s="120"/>
      <c r="U1062" s="120"/>
      <c r="V1062" s="120"/>
      <c r="W1062" s="120"/>
      <c r="X1062" s="120"/>
      <c r="Y1062" s="120"/>
      <c r="AE1062" s="121"/>
    </row>
    <row r="1063" spans="1:31" ht="12.75" x14ac:dyDescent="0.2">
      <c r="A1063" s="120"/>
      <c r="B1063" s="120"/>
      <c r="C1063" s="120"/>
      <c r="D1063" s="120"/>
      <c r="E1063" s="120"/>
      <c r="F1063" s="120"/>
      <c r="G1063" s="120"/>
      <c r="H1063" s="120"/>
      <c r="I1063" s="120"/>
      <c r="J1063" s="120"/>
      <c r="K1063" s="120"/>
      <c r="L1063" s="120"/>
      <c r="M1063" s="120"/>
      <c r="N1063" s="120"/>
      <c r="O1063" s="120"/>
      <c r="P1063" s="120"/>
      <c r="Q1063" s="120"/>
      <c r="R1063" s="120"/>
      <c r="S1063" s="120"/>
      <c r="T1063" s="120"/>
      <c r="U1063" s="120"/>
      <c r="V1063" s="120"/>
      <c r="W1063" s="120"/>
      <c r="X1063" s="120"/>
      <c r="Y1063" s="120"/>
      <c r="AE1063" s="121"/>
    </row>
    <row r="1064" spans="1:31" ht="12.75" x14ac:dyDescent="0.2">
      <c r="A1064" s="120"/>
      <c r="B1064" s="120"/>
      <c r="C1064" s="120"/>
      <c r="D1064" s="120"/>
      <c r="E1064" s="120"/>
      <c r="F1064" s="120"/>
      <c r="G1064" s="120"/>
      <c r="H1064" s="120"/>
      <c r="I1064" s="120"/>
      <c r="J1064" s="120"/>
      <c r="K1064" s="120"/>
      <c r="L1064" s="120"/>
      <c r="M1064" s="120"/>
      <c r="N1064" s="120"/>
      <c r="O1064" s="120"/>
      <c r="P1064" s="120"/>
      <c r="Q1064" s="120"/>
      <c r="R1064" s="120"/>
      <c r="S1064" s="120"/>
      <c r="T1064" s="120"/>
      <c r="U1064" s="120"/>
      <c r="V1064" s="120"/>
      <c r="W1064" s="120"/>
      <c r="X1064" s="120"/>
      <c r="Y1064" s="120"/>
      <c r="AE1064" s="121"/>
    </row>
    <row r="1065" spans="1:31" ht="12.75" x14ac:dyDescent="0.2">
      <c r="A1065" s="120"/>
      <c r="B1065" s="120"/>
      <c r="C1065" s="120"/>
      <c r="D1065" s="120"/>
      <c r="E1065" s="120"/>
      <c r="F1065" s="120"/>
      <c r="G1065" s="120"/>
      <c r="H1065" s="120"/>
      <c r="I1065" s="120"/>
      <c r="J1065" s="120"/>
      <c r="K1065" s="120"/>
      <c r="L1065" s="120"/>
      <c r="M1065" s="120"/>
      <c r="N1065" s="120"/>
      <c r="O1065" s="120"/>
      <c r="P1065" s="120"/>
      <c r="Q1065" s="120"/>
      <c r="R1065" s="120"/>
      <c r="S1065" s="120"/>
      <c r="T1065" s="120"/>
      <c r="U1065" s="120"/>
      <c r="V1065" s="120"/>
      <c r="W1065" s="120"/>
      <c r="X1065" s="120"/>
      <c r="Y1065" s="120"/>
      <c r="AE1065" s="121"/>
    </row>
    <row r="1066" spans="1:31" ht="12.75" x14ac:dyDescent="0.2">
      <c r="A1066" s="120"/>
      <c r="B1066" s="120"/>
      <c r="C1066" s="120"/>
      <c r="D1066" s="120"/>
      <c r="E1066" s="120"/>
      <c r="F1066" s="120"/>
      <c r="G1066" s="120"/>
      <c r="H1066" s="120"/>
      <c r="I1066" s="120"/>
      <c r="J1066" s="120"/>
      <c r="K1066" s="120"/>
      <c r="L1066" s="120"/>
      <c r="M1066" s="120"/>
      <c r="N1066" s="120"/>
      <c r="O1066" s="120"/>
      <c r="P1066" s="120"/>
      <c r="Q1066" s="120"/>
      <c r="R1066" s="120"/>
      <c r="S1066" s="120"/>
      <c r="T1066" s="120"/>
      <c r="U1066" s="120"/>
      <c r="V1066" s="120"/>
      <c r="W1066" s="120"/>
      <c r="X1066" s="120"/>
      <c r="Y1066" s="120"/>
      <c r="AE1066" s="121"/>
    </row>
    <row r="1067" spans="1:31" ht="12.75" x14ac:dyDescent="0.2">
      <c r="A1067" s="120"/>
      <c r="B1067" s="120"/>
      <c r="C1067" s="120"/>
      <c r="D1067" s="120"/>
      <c r="E1067" s="120"/>
      <c r="F1067" s="120"/>
      <c r="G1067" s="120"/>
      <c r="H1067" s="120"/>
      <c r="I1067" s="120"/>
      <c r="J1067" s="120"/>
      <c r="K1067" s="120"/>
      <c r="L1067" s="120"/>
      <c r="M1067" s="120"/>
      <c r="N1067" s="120"/>
      <c r="O1067" s="120"/>
      <c r="P1067" s="120"/>
      <c r="Q1067" s="120"/>
      <c r="R1067" s="120"/>
      <c r="S1067" s="120"/>
      <c r="T1067" s="120"/>
      <c r="U1067" s="120"/>
      <c r="V1067" s="120"/>
      <c r="W1067" s="120"/>
      <c r="X1067" s="120"/>
      <c r="Y1067" s="120"/>
      <c r="AE1067" s="121"/>
    </row>
    <row r="1068" spans="1:31" ht="12.75" x14ac:dyDescent="0.2">
      <c r="A1068" s="120"/>
      <c r="B1068" s="120"/>
      <c r="C1068" s="120"/>
      <c r="D1068" s="120"/>
      <c r="E1068" s="120"/>
      <c r="F1068" s="120"/>
      <c r="G1068" s="120"/>
      <c r="H1068" s="120"/>
      <c r="I1068" s="120"/>
      <c r="J1068" s="120"/>
      <c r="K1068" s="120"/>
      <c r="L1068" s="120"/>
      <c r="M1068" s="120"/>
      <c r="N1068" s="120"/>
      <c r="O1068" s="120"/>
      <c r="P1068" s="120"/>
      <c r="Q1068" s="120"/>
      <c r="R1068" s="120"/>
      <c r="S1068" s="120"/>
      <c r="T1068" s="120"/>
      <c r="U1068" s="120"/>
      <c r="V1068" s="120"/>
      <c r="W1068" s="120"/>
      <c r="X1068" s="120"/>
      <c r="Y1068" s="120"/>
      <c r="AE1068" s="121"/>
    </row>
    <row r="1069" spans="1:31" ht="12.75" x14ac:dyDescent="0.2">
      <c r="A1069" s="120"/>
      <c r="B1069" s="120"/>
      <c r="C1069" s="120"/>
      <c r="D1069" s="120"/>
      <c r="E1069" s="120"/>
      <c r="F1069" s="120"/>
      <c r="G1069" s="120"/>
      <c r="H1069" s="120"/>
      <c r="I1069" s="120"/>
      <c r="J1069" s="120"/>
      <c r="K1069" s="120"/>
      <c r="L1069" s="120"/>
      <c r="M1069" s="120"/>
      <c r="N1069" s="120"/>
      <c r="O1069" s="120"/>
      <c r="P1069" s="120"/>
      <c r="Q1069" s="120"/>
      <c r="R1069" s="120"/>
      <c r="S1069" s="120"/>
      <c r="T1069" s="120"/>
      <c r="U1069" s="120"/>
      <c r="V1069" s="120"/>
      <c r="W1069" s="120"/>
      <c r="X1069" s="120"/>
      <c r="Y1069" s="120"/>
      <c r="AE1069" s="121"/>
    </row>
    <row r="1070" spans="1:31" ht="12.75" x14ac:dyDescent="0.2">
      <c r="A1070" s="120"/>
      <c r="B1070" s="120"/>
      <c r="C1070" s="120"/>
      <c r="D1070" s="120"/>
      <c r="E1070" s="120"/>
      <c r="F1070" s="120"/>
      <c r="G1070" s="120"/>
      <c r="H1070" s="120"/>
      <c r="I1070" s="120"/>
      <c r="J1070" s="120"/>
      <c r="K1070" s="120"/>
      <c r="L1070" s="120"/>
      <c r="M1070" s="120"/>
      <c r="N1070" s="120"/>
      <c r="O1070" s="120"/>
      <c r="P1070" s="120"/>
      <c r="Q1070" s="120"/>
      <c r="R1070" s="120"/>
      <c r="S1070" s="120"/>
      <c r="T1070" s="120"/>
      <c r="U1070" s="120"/>
      <c r="V1070" s="120"/>
      <c r="W1070" s="120"/>
      <c r="X1070" s="120"/>
      <c r="Y1070" s="120"/>
      <c r="AE1070" s="121"/>
    </row>
    <row r="1071" spans="1:31" ht="12.75" x14ac:dyDescent="0.2">
      <c r="A1071" s="120"/>
      <c r="B1071" s="120"/>
      <c r="C1071" s="120"/>
      <c r="D1071" s="120"/>
      <c r="E1071" s="120"/>
      <c r="F1071" s="120"/>
      <c r="G1071" s="120"/>
      <c r="H1071" s="120"/>
      <c r="I1071" s="120"/>
      <c r="J1071" s="120"/>
      <c r="K1071" s="120"/>
      <c r="L1071" s="120"/>
      <c r="M1071" s="120"/>
      <c r="N1071" s="120"/>
      <c r="O1071" s="120"/>
      <c r="P1071" s="120"/>
      <c r="Q1071" s="120"/>
      <c r="R1071" s="120"/>
      <c r="S1071" s="120"/>
      <c r="T1071" s="120"/>
      <c r="U1071" s="120"/>
      <c r="V1071" s="120"/>
      <c r="W1071" s="120"/>
      <c r="X1071" s="120"/>
      <c r="Y1071" s="120"/>
      <c r="AE1071" s="121"/>
    </row>
    <row r="1072" spans="1:31" ht="12.75" x14ac:dyDescent="0.2">
      <c r="A1072" s="120"/>
      <c r="B1072" s="120"/>
      <c r="C1072" s="120"/>
      <c r="D1072" s="120"/>
      <c r="E1072" s="120"/>
      <c r="F1072" s="120"/>
      <c r="G1072" s="120"/>
      <c r="H1072" s="120"/>
      <c r="I1072" s="120"/>
      <c r="J1072" s="120"/>
      <c r="K1072" s="120"/>
      <c r="L1072" s="120"/>
      <c r="M1072" s="120"/>
      <c r="N1072" s="120"/>
      <c r="O1072" s="120"/>
      <c r="P1072" s="120"/>
      <c r="Q1072" s="120"/>
      <c r="R1072" s="120"/>
      <c r="S1072" s="120"/>
      <c r="T1072" s="120"/>
      <c r="U1072" s="120"/>
      <c r="V1072" s="120"/>
      <c r="W1072" s="120"/>
      <c r="X1072" s="120"/>
      <c r="Y1072" s="120"/>
      <c r="AE1072" s="121"/>
    </row>
    <row r="1073" spans="1:31" ht="12.75" x14ac:dyDescent="0.2">
      <c r="A1073" s="120"/>
      <c r="B1073" s="120"/>
      <c r="C1073" s="120"/>
      <c r="D1073" s="120"/>
      <c r="E1073" s="120"/>
      <c r="F1073" s="120"/>
      <c r="G1073" s="120"/>
      <c r="H1073" s="120"/>
      <c r="I1073" s="120"/>
      <c r="J1073" s="120"/>
      <c r="K1073" s="120"/>
      <c r="L1073" s="120"/>
      <c r="M1073" s="120"/>
      <c r="N1073" s="120"/>
      <c r="O1073" s="120"/>
      <c r="P1073" s="120"/>
      <c r="Q1073" s="120"/>
      <c r="R1073" s="120"/>
      <c r="S1073" s="120"/>
      <c r="T1073" s="120"/>
      <c r="U1073" s="120"/>
      <c r="V1073" s="120"/>
      <c r="W1073" s="120"/>
      <c r="X1073" s="120"/>
      <c r="Y1073" s="120"/>
      <c r="AE1073" s="121"/>
    </row>
    <row r="1074" spans="1:31" ht="12.75" x14ac:dyDescent="0.2">
      <c r="A1074" s="120"/>
      <c r="B1074" s="120"/>
      <c r="C1074" s="120"/>
      <c r="D1074" s="120"/>
      <c r="E1074" s="120"/>
      <c r="F1074" s="120"/>
      <c r="G1074" s="120"/>
      <c r="H1074" s="120"/>
      <c r="I1074" s="120"/>
      <c r="J1074" s="120"/>
      <c r="K1074" s="120"/>
      <c r="L1074" s="120"/>
      <c r="M1074" s="120"/>
      <c r="N1074" s="120"/>
      <c r="O1074" s="120"/>
      <c r="P1074" s="120"/>
      <c r="Q1074" s="120"/>
      <c r="R1074" s="120"/>
      <c r="S1074" s="120"/>
      <c r="T1074" s="120"/>
      <c r="U1074" s="120"/>
      <c r="V1074" s="120"/>
      <c r="W1074" s="120"/>
      <c r="X1074" s="120"/>
      <c r="Y1074" s="120"/>
      <c r="AE1074" s="121"/>
    </row>
    <row r="1075" spans="1:31" ht="12.75" x14ac:dyDescent="0.2">
      <c r="A1075" s="120"/>
      <c r="B1075" s="120"/>
      <c r="C1075" s="120"/>
      <c r="D1075" s="120"/>
      <c r="E1075" s="120"/>
      <c r="F1075" s="120"/>
      <c r="G1075" s="120"/>
      <c r="H1075" s="120"/>
      <c r="I1075" s="120"/>
      <c r="J1075" s="120"/>
      <c r="K1075" s="120"/>
      <c r="L1075" s="120"/>
      <c r="M1075" s="120"/>
      <c r="N1075" s="120"/>
      <c r="O1075" s="120"/>
      <c r="P1075" s="120"/>
      <c r="Q1075" s="120"/>
      <c r="R1075" s="120"/>
      <c r="S1075" s="120"/>
      <c r="T1075" s="120"/>
      <c r="U1075" s="120"/>
      <c r="V1075" s="120"/>
      <c r="W1075" s="120"/>
      <c r="X1075" s="120"/>
      <c r="Y1075" s="120"/>
      <c r="AE1075" s="121"/>
    </row>
    <row r="1076" spans="1:31" ht="12.75" x14ac:dyDescent="0.2">
      <c r="A1076" s="120"/>
      <c r="B1076" s="120"/>
      <c r="C1076" s="120"/>
      <c r="D1076" s="120"/>
      <c r="E1076" s="120"/>
      <c r="F1076" s="120"/>
      <c r="G1076" s="120"/>
      <c r="H1076" s="120"/>
      <c r="I1076" s="120"/>
      <c r="J1076" s="120"/>
      <c r="K1076" s="120"/>
      <c r="L1076" s="120"/>
      <c r="M1076" s="120"/>
      <c r="N1076" s="120"/>
      <c r="O1076" s="120"/>
      <c r="P1076" s="120"/>
      <c r="Q1076" s="120"/>
      <c r="R1076" s="120"/>
      <c r="S1076" s="120"/>
      <c r="T1076" s="120"/>
      <c r="U1076" s="120"/>
      <c r="V1076" s="120"/>
      <c r="W1076" s="120"/>
      <c r="X1076" s="120"/>
      <c r="Y1076" s="120"/>
      <c r="AE1076" s="121"/>
    </row>
    <row r="1077" spans="1:31" ht="12.75" x14ac:dyDescent="0.2">
      <c r="A1077" s="120"/>
      <c r="B1077" s="120"/>
      <c r="C1077" s="120"/>
      <c r="D1077" s="120"/>
      <c r="E1077" s="120"/>
      <c r="F1077" s="120"/>
      <c r="G1077" s="120"/>
      <c r="H1077" s="120"/>
      <c r="I1077" s="120"/>
      <c r="J1077" s="120"/>
      <c r="K1077" s="120"/>
      <c r="L1077" s="120"/>
      <c r="M1077" s="120"/>
      <c r="N1077" s="120"/>
      <c r="O1077" s="120"/>
      <c r="P1077" s="120"/>
      <c r="Q1077" s="120"/>
      <c r="R1077" s="120"/>
      <c r="S1077" s="120"/>
      <c r="T1077" s="120"/>
      <c r="U1077" s="120"/>
      <c r="V1077" s="120"/>
      <c r="W1077" s="120"/>
      <c r="X1077" s="120"/>
      <c r="Y1077" s="120"/>
      <c r="AE1077" s="121"/>
    </row>
    <row r="1078" spans="1:31" ht="12.75" x14ac:dyDescent="0.2">
      <c r="A1078" s="120"/>
      <c r="B1078" s="120"/>
      <c r="C1078" s="120"/>
      <c r="D1078" s="120"/>
      <c r="E1078" s="120"/>
      <c r="F1078" s="120"/>
      <c r="G1078" s="120"/>
      <c r="H1078" s="120"/>
      <c r="I1078" s="120"/>
      <c r="J1078" s="120"/>
      <c r="K1078" s="120"/>
      <c r="L1078" s="120"/>
      <c r="M1078" s="120"/>
      <c r="N1078" s="120"/>
      <c r="O1078" s="120"/>
      <c r="P1078" s="120"/>
      <c r="Q1078" s="120"/>
      <c r="R1078" s="120"/>
      <c r="S1078" s="120"/>
      <c r="T1078" s="120"/>
      <c r="U1078" s="120"/>
      <c r="V1078" s="120"/>
      <c r="W1078" s="120"/>
      <c r="X1078" s="120"/>
      <c r="Y1078" s="120"/>
      <c r="AE1078" s="121"/>
    </row>
    <row r="1079" spans="1:31" ht="12.75" x14ac:dyDescent="0.2">
      <c r="A1079" s="120"/>
      <c r="B1079" s="120"/>
      <c r="C1079" s="120"/>
      <c r="D1079" s="120"/>
      <c r="E1079" s="120"/>
      <c r="F1079" s="120"/>
      <c r="G1079" s="120"/>
      <c r="H1079" s="120"/>
      <c r="I1079" s="120"/>
      <c r="J1079" s="120"/>
      <c r="K1079" s="120"/>
      <c r="L1079" s="120"/>
      <c r="M1079" s="120"/>
      <c r="N1079" s="120"/>
      <c r="O1079" s="120"/>
      <c r="P1079" s="120"/>
      <c r="Q1079" s="120"/>
      <c r="R1079" s="120"/>
      <c r="S1079" s="120"/>
      <c r="T1079" s="120"/>
      <c r="U1079" s="120"/>
      <c r="V1079" s="120"/>
      <c r="W1079" s="120"/>
      <c r="X1079" s="120"/>
      <c r="Y1079" s="120"/>
      <c r="AE1079" s="121"/>
    </row>
    <row r="1080" spans="1:31" ht="12.75" x14ac:dyDescent="0.2">
      <c r="A1080" s="120"/>
      <c r="B1080" s="120"/>
      <c r="C1080" s="120"/>
      <c r="D1080" s="120"/>
      <c r="E1080" s="120"/>
      <c r="F1080" s="120"/>
      <c r="G1080" s="120"/>
      <c r="H1080" s="120"/>
      <c r="I1080" s="120"/>
      <c r="J1080" s="120"/>
      <c r="K1080" s="120"/>
      <c r="L1080" s="120"/>
      <c r="M1080" s="120"/>
      <c r="N1080" s="120"/>
      <c r="O1080" s="120"/>
      <c r="P1080" s="120"/>
      <c r="Q1080" s="120"/>
      <c r="R1080" s="120"/>
      <c r="S1080" s="120"/>
      <c r="T1080" s="120"/>
      <c r="U1080" s="120"/>
      <c r="V1080" s="120"/>
      <c r="W1080" s="120"/>
      <c r="X1080" s="120"/>
      <c r="Y1080" s="120"/>
      <c r="AE1080" s="121"/>
    </row>
    <row r="1081" spans="1:31" ht="12.75" x14ac:dyDescent="0.2">
      <c r="A1081" s="120"/>
      <c r="B1081" s="120"/>
      <c r="C1081" s="120"/>
      <c r="D1081" s="120"/>
      <c r="E1081" s="120"/>
      <c r="F1081" s="120"/>
      <c r="G1081" s="120"/>
      <c r="H1081" s="120"/>
      <c r="I1081" s="120"/>
      <c r="J1081" s="120"/>
      <c r="K1081" s="120"/>
      <c r="L1081" s="120"/>
      <c r="M1081" s="120"/>
      <c r="N1081" s="120"/>
      <c r="O1081" s="120"/>
      <c r="P1081" s="120"/>
      <c r="Q1081" s="120"/>
      <c r="R1081" s="120"/>
      <c r="S1081" s="120"/>
      <c r="T1081" s="120"/>
      <c r="U1081" s="120"/>
      <c r="V1081" s="120"/>
      <c r="W1081" s="120"/>
      <c r="X1081" s="120"/>
      <c r="Y1081" s="120"/>
      <c r="AE1081" s="121"/>
    </row>
  </sheetData>
  <mergeCells count="21">
    <mergeCell ref="A123:A126"/>
    <mergeCell ref="A127:A132"/>
    <mergeCell ref="A63:A66"/>
    <mergeCell ref="A67:A72"/>
    <mergeCell ref="A139:A140"/>
    <mergeCell ref="A119:A120"/>
    <mergeCell ref="A103:A106"/>
    <mergeCell ref="A107:A112"/>
    <mergeCell ref="A3:A6"/>
    <mergeCell ref="A7:A12"/>
    <mergeCell ref="A23:A26"/>
    <mergeCell ref="A27:A32"/>
    <mergeCell ref="A43:A46"/>
    <mergeCell ref="A19:A20"/>
    <mergeCell ref="A39:A40"/>
    <mergeCell ref="A47:A52"/>
    <mergeCell ref="A83:A86"/>
    <mergeCell ref="A87:A92"/>
    <mergeCell ref="A79:A80"/>
    <mergeCell ref="A99:A100"/>
    <mergeCell ref="A59:A60"/>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D4C4C-C724-4A96-85FB-72C7997A16BC}">
  <sheetPr>
    <tabColor theme="6" tint="0.39997558519241921"/>
  </sheetPr>
  <dimension ref="A1:AE1079"/>
  <sheetViews>
    <sheetView zoomScale="70" zoomScaleNormal="70" workbookViewId="0">
      <pane ySplit="1" topLeftCell="A118" activePane="bottomLeft" state="frozen"/>
      <selection activeCell="B1" sqref="B1"/>
      <selection pane="bottomLeft" sqref="A1:XFD1"/>
    </sheetView>
  </sheetViews>
  <sheetFormatPr defaultColWidth="12.7109375" defaultRowHeight="12.75" x14ac:dyDescent="0.2"/>
  <cols>
    <col min="1" max="1" width="16.28515625" style="99" customWidth="1"/>
    <col min="2" max="2" width="14.85546875" style="99" customWidth="1"/>
    <col min="3" max="3" width="0" style="99" hidden="1" customWidth="1"/>
    <col min="4" max="9" width="12.7109375" style="99"/>
    <col min="10" max="10" width="17.7109375" style="99" customWidth="1"/>
    <col min="11" max="11" width="12.7109375" style="99"/>
    <col min="12" max="12" width="15.7109375" style="99" customWidth="1"/>
    <col min="13" max="13" width="12.7109375" style="99"/>
    <col min="14" max="14" width="14.28515625" style="99" customWidth="1"/>
    <col min="15" max="17" width="12.7109375" style="99"/>
    <col min="18" max="18" width="14.7109375" style="99" customWidth="1"/>
    <col min="19" max="20" width="12.7109375" style="99"/>
    <col min="21" max="21" width="14.28515625" style="99" customWidth="1"/>
    <col min="22" max="22" width="14" style="99" customWidth="1"/>
    <col min="23" max="23" width="13.7109375" style="99" customWidth="1"/>
    <col min="24" max="24" width="14.140625" style="99" customWidth="1"/>
    <col min="25" max="25" width="13.85546875" style="99" customWidth="1"/>
    <col min="26" max="26" width="13.7109375" style="99" customWidth="1"/>
    <col min="27" max="27" width="17.28515625" style="99" customWidth="1"/>
    <col min="28" max="28" width="19.7109375" style="99" customWidth="1"/>
    <col min="29" max="29" width="18.85546875" style="99" customWidth="1"/>
    <col min="30" max="31" width="14.7109375" style="99" customWidth="1"/>
    <col min="32" max="16384" width="12.7109375" style="99"/>
  </cols>
  <sheetData>
    <row r="1" spans="1:31" ht="89.25" x14ac:dyDescent="0.2">
      <c r="A1" s="119" t="s">
        <v>1140</v>
      </c>
      <c r="B1" s="120"/>
      <c r="C1" s="120"/>
      <c r="D1" s="107">
        <v>44749</v>
      </c>
      <c r="E1" s="107">
        <v>44756</v>
      </c>
      <c r="F1" s="107">
        <v>44764</v>
      </c>
      <c r="G1" s="120" t="s">
        <v>157</v>
      </c>
      <c r="H1" s="107">
        <v>44778</v>
      </c>
      <c r="I1" s="107">
        <v>44785</v>
      </c>
      <c r="J1" s="107">
        <v>44792</v>
      </c>
      <c r="K1" s="107">
        <v>44795</v>
      </c>
      <c r="L1" s="107">
        <v>44799</v>
      </c>
      <c r="M1" s="107">
        <v>44806</v>
      </c>
      <c r="N1" s="107">
        <v>44813</v>
      </c>
      <c r="O1" s="107">
        <v>44820</v>
      </c>
      <c r="P1" s="107">
        <v>44827</v>
      </c>
      <c r="Q1" s="107">
        <v>44834</v>
      </c>
      <c r="R1" s="107">
        <v>44841</v>
      </c>
      <c r="S1" s="107">
        <v>44852</v>
      </c>
      <c r="T1" s="107">
        <v>44855</v>
      </c>
      <c r="U1" s="120"/>
      <c r="V1" s="120"/>
      <c r="W1" s="120"/>
      <c r="X1" s="120"/>
      <c r="Y1" s="120"/>
      <c r="AE1" s="121"/>
    </row>
    <row r="2" spans="1:31" x14ac:dyDescent="0.2">
      <c r="A2" s="150" t="s">
        <v>1141</v>
      </c>
      <c r="B2" s="139"/>
      <c r="C2" s="139">
        <v>44740</v>
      </c>
      <c r="D2" s="139"/>
      <c r="E2" s="139"/>
      <c r="F2" s="139"/>
      <c r="G2" s="139"/>
      <c r="H2" s="139"/>
      <c r="I2" s="139"/>
      <c r="J2" s="139"/>
      <c r="K2" s="139"/>
      <c r="L2" s="139"/>
      <c r="M2" s="139"/>
      <c r="N2" s="139"/>
      <c r="O2" s="139"/>
      <c r="P2" s="139"/>
      <c r="Q2" s="139"/>
      <c r="R2" s="139"/>
      <c r="S2" s="139"/>
      <c r="T2" s="139"/>
      <c r="U2" s="139"/>
      <c r="V2" s="139"/>
      <c r="W2" s="139"/>
      <c r="X2" s="139"/>
      <c r="Y2" s="139"/>
      <c r="Z2" s="124"/>
      <c r="AA2" s="124"/>
      <c r="AB2" s="124"/>
      <c r="AC2" s="124"/>
      <c r="AD2" s="124"/>
      <c r="AE2" s="121"/>
    </row>
    <row r="3" spans="1:31" s="116" customFormat="1" ht="27.6" customHeight="1" x14ac:dyDescent="0.2">
      <c r="A3" s="253" t="s">
        <v>160</v>
      </c>
      <c r="B3" s="125" t="s">
        <v>161</v>
      </c>
      <c r="C3" s="126"/>
      <c r="D3" s="125">
        <v>4</v>
      </c>
      <c r="E3" s="125">
        <v>17</v>
      </c>
      <c r="F3" s="125">
        <v>10</v>
      </c>
      <c r="G3" s="125"/>
      <c r="H3" s="125"/>
      <c r="I3" s="125"/>
      <c r="J3" s="125"/>
      <c r="K3" s="125"/>
      <c r="L3" s="125"/>
      <c r="M3" s="125"/>
      <c r="N3" s="125"/>
      <c r="O3" s="125"/>
      <c r="P3" s="125"/>
      <c r="Q3" s="125"/>
      <c r="R3" s="125"/>
      <c r="S3" s="125"/>
      <c r="T3" s="125"/>
      <c r="U3" s="125"/>
      <c r="V3" s="125"/>
      <c r="W3" s="125"/>
      <c r="X3" s="125"/>
      <c r="Y3" s="125"/>
      <c r="Z3" s="115"/>
      <c r="AE3" s="127"/>
    </row>
    <row r="4" spans="1:31" ht="20.45" customHeight="1" x14ac:dyDescent="0.2">
      <c r="A4" s="254"/>
      <c r="B4" s="125" t="s">
        <v>204</v>
      </c>
      <c r="C4" s="126"/>
      <c r="D4" s="125">
        <v>1</v>
      </c>
      <c r="E4" s="125">
        <v>2</v>
      </c>
      <c r="F4" s="125">
        <v>10</v>
      </c>
      <c r="G4" s="125"/>
      <c r="H4" s="125"/>
      <c r="I4" s="125"/>
      <c r="J4" s="125"/>
      <c r="K4" s="125"/>
      <c r="L4" s="125"/>
      <c r="M4" s="125"/>
      <c r="N4" s="125"/>
      <c r="O4" s="125"/>
      <c r="P4" s="125"/>
      <c r="Q4" s="125"/>
      <c r="R4" s="125"/>
      <c r="S4" s="125"/>
      <c r="T4" s="125"/>
      <c r="U4" s="125"/>
      <c r="V4" s="125"/>
      <c r="W4" s="125"/>
      <c r="X4" s="125"/>
      <c r="Y4" s="125"/>
      <c r="AE4" s="124"/>
    </row>
    <row r="5" spans="1:31" ht="20.45" customHeight="1" x14ac:dyDescent="0.2">
      <c r="A5" s="254"/>
      <c r="B5" s="125" t="s">
        <v>164</v>
      </c>
      <c r="C5" s="126"/>
      <c r="D5" s="125"/>
      <c r="E5" s="125">
        <v>4</v>
      </c>
      <c r="F5" s="125">
        <v>11</v>
      </c>
      <c r="G5" s="125"/>
      <c r="H5" s="125"/>
      <c r="I5" s="125"/>
      <c r="J5" s="125"/>
      <c r="K5" s="125"/>
      <c r="L5" s="125"/>
      <c r="M5" s="125"/>
      <c r="N5" s="125"/>
      <c r="O5" s="125"/>
      <c r="P5" s="125"/>
      <c r="Q5" s="125"/>
      <c r="R5" s="125"/>
      <c r="S5" s="125"/>
      <c r="T5" s="125"/>
      <c r="U5" s="125"/>
      <c r="V5" s="125"/>
      <c r="W5" s="125"/>
      <c r="X5" s="125"/>
      <c r="Y5" s="125"/>
      <c r="Z5" s="117"/>
      <c r="AE5" s="124"/>
    </row>
    <row r="6" spans="1:31" ht="17.45" customHeight="1" x14ac:dyDescent="0.2">
      <c r="A6" s="255"/>
      <c r="B6" s="143" t="s">
        <v>165</v>
      </c>
      <c r="C6" s="143"/>
      <c r="D6" s="144"/>
      <c r="E6" s="144"/>
      <c r="F6" s="144">
        <v>6</v>
      </c>
      <c r="G6" s="144">
        <v>6</v>
      </c>
      <c r="H6" s="144">
        <v>7</v>
      </c>
      <c r="I6" s="144">
        <v>8</v>
      </c>
      <c r="J6" s="144">
        <v>9</v>
      </c>
      <c r="K6" s="144"/>
      <c r="L6" s="144">
        <v>8</v>
      </c>
      <c r="M6" s="144">
        <v>8</v>
      </c>
      <c r="N6" s="144"/>
      <c r="O6" s="144">
        <v>7</v>
      </c>
      <c r="P6" s="144">
        <v>9</v>
      </c>
      <c r="Q6" s="144">
        <v>17</v>
      </c>
      <c r="R6" s="144">
        <v>14</v>
      </c>
      <c r="S6" s="144">
        <v>16</v>
      </c>
      <c r="T6" s="144"/>
      <c r="U6" s="144"/>
      <c r="V6" s="144"/>
      <c r="W6" s="144"/>
      <c r="X6" s="144"/>
      <c r="Y6" s="144"/>
      <c r="AE6" s="124"/>
    </row>
    <row r="7" spans="1:31" ht="19.350000000000001" customHeight="1" x14ac:dyDescent="0.2">
      <c r="A7" s="259" t="s">
        <v>166</v>
      </c>
      <c r="B7" s="130" t="s">
        <v>167</v>
      </c>
      <c r="C7" s="131"/>
      <c r="D7" s="131"/>
      <c r="E7" s="131"/>
      <c r="F7" s="131"/>
      <c r="G7" s="131"/>
      <c r="H7" s="131"/>
      <c r="I7" s="131"/>
      <c r="J7" s="131"/>
      <c r="K7" s="131"/>
      <c r="L7" s="131"/>
      <c r="M7" s="131"/>
      <c r="N7" s="131"/>
      <c r="O7" s="131"/>
      <c r="P7" s="131"/>
      <c r="Q7" s="131"/>
      <c r="R7" s="131"/>
      <c r="S7" s="131"/>
      <c r="T7" s="131"/>
      <c r="U7" s="131"/>
      <c r="V7" s="131"/>
      <c r="W7" s="131"/>
      <c r="X7" s="131"/>
      <c r="Y7" s="131"/>
      <c r="AE7" s="121"/>
    </row>
    <row r="8" spans="1:31" ht="1.35" hidden="1" customHeight="1" x14ac:dyDescent="0.2">
      <c r="A8" s="259"/>
      <c r="B8" s="132" t="s">
        <v>169</v>
      </c>
      <c r="C8" s="120"/>
      <c r="D8" s="120"/>
      <c r="E8" s="120"/>
      <c r="F8" s="120"/>
      <c r="G8" s="120"/>
      <c r="H8" s="120"/>
      <c r="I8" s="120"/>
      <c r="J8" s="120"/>
      <c r="K8" s="120"/>
      <c r="L8" s="120"/>
      <c r="M8" s="120"/>
      <c r="N8" s="120"/>
      <c r="O8" s="120"/>
      <c r="P8" s="120"/>
      <c r="Q8" s="120"/>
      <c r="R8" s="120"/>
      <c r="S8" s="120"/>
      <c r="T8" s="120"/>
      <c r="U8" s="120"/>
      <c r="V8" s="120"/>
      <c r="W8" s="120"/>
      <c r="X8" s="120"/>
      <c r="Y8" s="120"/>
      <c r="AE8" s="121"/>
    </row>
    <row r="9" spans="1:31" ht="18.75" customHeight="1" x14ac:dyDescent="0.2">
      <c r="A9" s="259"/>
      <c r="B9" s="132" t="s">
        <v>170</v>
      </c>
      <c r="C9" s="131"/>
      <c r="D9" s="131"/>
      <c r="E9" s="131"/>
      <c r="F9" s="131"/>
      <c r="G9" s="131"/>
      <c r="H9" s="131"/>
      <c r="I9" s="131"/>
      <c r="J9" s="131"/>
      <c r="K9" s="131"/>
      <c r="L9" s="131"/>
      <c r="M9" s="131"/>
      <c r="N9" s="131"/>
      <c r="O9" s="131"/>
      <c r="P9" s="131"/>
      <c r="Q9" s="131"/>
      <c r="R9" s="131"/>
      <c r="S9" s="131"/>
      <c r="T9" s="131"/>
      <c r="U9" s="131"/>
      <c r="V9" s="131"/>
      <c r="W9" s="131"/>
      <c r="X9" s="131"/>
      <c r="Y9" s="131"/>
      <c r="AE9" s="121"/>
    </row>
    <row r="10" spans="1:31" ht="18.75" customHeight="1" x14ac:dyDescent="0.2">
      <c r="A10" s="259"/>
      <c r="B10" s="132" t="s">
        <v>171</v>
      </c>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AE10" s="121"/>
    </row>
    <row r="11" spans="1:31" ht="18.75" customHeight="1" x14ac:dyDescent="0.2">
      <c r="A11" s="259"/>
      <c r="B11" s="132" t="s">
        <v>172</v>
      </c>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AE11" s="121"/>
    </row>
    <row r="12" spans="1:31" ht="18.75" customHeight="1" x14ac:dyDescent="0.2">
      <c r="A12" s="258"/>
      <c r="B12" s="132" t="s">
        <v>173</v>
      </c>
      <c r="C12" s="129"/>
      <c r="D12" s="128"/>
      <c r="E12" s="128"/>
      <c r="F12" s="128"/>
      <c r="G12" s="128"/>
      <c r="H12" s="128"/>
      <c r="I12" s="128"/>
      <c r="J12" s="128"/>
      <c r="K12" s="128"/>
      <c r="L12" s="128"/>
      <c r="M12" s="128"/>
      <c r="N12" s="128"/>
      <c r="O12" s="128"/>
      <c r="P12" s="128"/>
      <c r="Q12" s="128"/>
      <c r="R12" s="128"/>
      <c r="S12" s="128"/>
      <c r="T12" s="128"/>
      <c r="U12" s="128"/>
      <c r="V12" s="128"/>
      <c r="W12" s="128"/>
      <c r="X12" s="128"/>
      <c r="Y12" s="128"/>
      <c r="AE12" s="121"/>
    </row>
    <row r="13" spans="1:31" ht="48" customHeight="1" x14ac:dyDescent="0.2">
      <c r="A13" s="133" t="s">
        <v>174</v>
      </c>
      <c r="B13" s="113"/>
      <c r="C13" s="113"/>
      <c r="D13" s="113" t="s">
        <v>266</v>
      </c>
      <c r="E13" s="113"/>
      <c r="F13" s="113"/>
      <c r="G13" s="113"/>
      <c r="H13" s="113"/>
      <c r="I13" s="113"/>
      <c r="J13" s="113"/>
      <c r="K13" s="113"/>
      <c r="L13" s="113"/>
      <c r="M13" s="113"/>
      <c r="N13" s="113"/>
      <c r="O13" s="113"/>
      <c r="P13" s="113"/>
      <c r="Q13" s="113"/>
      <c r="R13" s="113"/>
      <c r="S13" s="113"/>
      <c r="T13" s="113"/>
      <c r="U13" s="113"/>
      <c r="V13" s="113"/>
      <c r="W13" s="113"/>
      <c r="X13" s="113"/>
      <c r="Y13" s="113"/>
      <c r="AE13" s="121"/>
    </row>
    <row r="14" spans="1:31" ht="38.25" x14ac:dyDescent="0.2">
      <c r="A14" s="113" t="s">
        <v>178</v>
      </c>
      <c r="B14" s="113"/>
      <c r="C14" s="113"/>
      <c r="D14" s="113" t="s">
        <v>1142</v>
      </c>
      <c r="E14" s="113"/>
      <c r="F14" s="113"/>
      <c r="G14" s="17"/>
      <c r="H14" s="113"/>
      <c r="I14" s="113" t="s">
        <v>1143</v>
      </c>
      <c r="J14" s="113"/>
      <c r="K14" s="113"/>
      <c r="L14" s="113" t="s">
        <v>1144</v>
      </c>
      <c r="M14" s="113"/>
      <c r="N14" s="113"/>
      <c r="O14" s="113" t="s">
        <v>1145</v>
      </c>
      <c r="P14" s="113"/>
      <c r="Q14" s="113"/>
      <c r="R14" s="113"/>
      <c r="S14" s="113" t="s">
        <v>239</v>
      </c>
      <c r="T14" s="113"/>
      <c r="U14" s="113"/>
      <c r="V14" s="113"/>
      <c r="W14" s="113"/>
      <c r="X14" s="113"/>
      <c r="Y14" s="113"/>
      <c r="Z14" s="120"/>
      <c r="AA14" s="120"/>
      <c r="AB14" s="120"/>
      <c r="AC14" s="120"/>
      <c r="AD14" s="120"/>
      <c r="AE14" s="135"/>
    </row>
    <row r="15" spans="1:31" ht="28.5" customHeight="1" x14ac:dyDescent="0.2">
      <c r="A15" s="133" t="s">
        <v>191</v>
      </c>
      <c r="B15" s="113"/>
      <c r="C15" s="113"/>
      <c r="D15" s="113" t="s">
        <v>1146</v>
      </c>
      <c r="E15" s="113"/>
      <c r="F15" s="113"/>
      <c r="G15" s="113"/>
      <c r="H15" s="113"/>
      <c r="I15" s="113"/>
      <c r="J15" s="113"/>
      <c r="K15" s="113"/>
      <c r="L15" s="113"/>
      <c r="M15" s="113"/>
      <c r="N15" s="113"/>
      <c r="O15" s="113"/>
      <c r="P15" s="113"/>
      <c r="Q15" s="113"/>
      <c r="R15" s="113"/>
      <c r="S15" s="113"/>
      <c r="T15" s="113"/>
      <c r="U15" s="113"/>
      <c r="V15" s="113"/>
      <c r="W15" s="113"/>
      <c r="X15" s="113"/>
      <c r="Y15" s="113"/>
      <c r="AE15" s="121"/>
    </row>
    <row r="16" spans="1:31" x14ac:dyDescent="0.2">
      <c r="A16" s="133" t="s">
        <v>193</v>
      </c>
      <c r="B16" s="113"/>
      <c r="C16" s="113"/>
      <c r="D16" s="113">
        <v>28</v>
      </c>
      <c r="E16" s="113">
        <v>41</v>
      </c>
      <c r="F16" s="113">
        <v>18</v>
      </c>
      <c r="G16" s="113"/>
      <c r="H16" s="113"/>
      <c r="I16" s="113"/>
      <c r="J16" s="113"/>
      <c r="K16" s="113"/>
      <c r="L16" s="113"/>
      <c r="M16" s="113"/>
      <c r="N16" s="113"/>
      <c r="O16" s="113"/>
      <c r="P16" s="113"/>
      <c r="Q16" s="113"/>
      <c r="R16" s="113"/>
      <c r="S16" s="113"/>
      <c r="T16" s="113"/>
      <c r="U16" s="113"/>
      <c r="V16" s="113"/>
      <c r="W16" s="113"/>
      <c r="X16" s="113"/>
      <c r="Y16" s="113"/>
      <c r="AE16" s="121"/>
    </row>
    <row r="17" spans="1:31" x14ac:dyDescent="0.2">
      <c r="A17" s="133" t="s">
        <v>194</v>
      </c>
      <c r="B17" s="113"/>
      <c r="C17" s="113"/>
      <c r="D17" s="113">
        <v>38</v>
      </c>
      <c r="E17" s="113">
        <v>61</v>
      </c>
      <c r="F17" s="113">
        <v>88</v>
      </c>
      <c r="G17" s="113"/>
      <c r="H17" s="113"/>
      <c r="I17" s="113"/>
      <c r="J17" s="113"/>
      <c r="K17" s="113"/>
      <c r="L17" s="113"/>
      <c r="M17" s="113"/>
      <c r="N17" s="113"/>
      <c r="O17" s="113"/>
      <c r="P17" s="113"/>
      <c r="Q17" s="113"/>
      <c r="R17" s="113"/>
      <c r="S17" s="113"/>
      <c r="T17" s="113"/>
      <c r="U17" s="113"/>
      <c r="V17" s="113"/>
      <c r="W17" s="113"/>
      <c r="X17" s="113"/>
      <c r="Y17" s="113"/>
      <c r="AE17" s="121"/>
    </row>
    <row r="18" spans="1:31" ht="105.75" customHeight="1" x14ac:dyDescent="0.2">
      <c r="A18" s="133" t="s">
        <v>195</v>
      </c>
      <c r="B18" s="113"/>
      <c r="C18" s="113"/>
      <c r="D18" s="113"/>
      <c r="E18" s="113"/>
      <c r="F18" s="113"/>
      <c r="G18" s="136"/>
      <c r="H18" s="113"/>
      <c r="I18" s="113"/>
      <c r="J18" s="113" t="s">
        <v>306</v>
      </c>
      <c r="K18" s="113"/>
      <c r="L18" s="113" t="s">
        <v>1147</v>
      </c>
      <c r="M18" s="113" t="s">
        <v>1148</v>
      </c>
      <c r="N18" s="113" t="s">
        <v>212</v>
      </c>
      <c r="O18" s="113"/>
      <c r="P18" s="113"/>
      <c r="Q18" s="113"/>
      <c r="R18" s="113"/>
      <c r="S18" s="113"/>
      <c r="T18" s="113" t="s">
        <v>1149</v>
      </c>
      <c r="U18" s="113"/>
      <c r="V18" s="113"/>
      <c r="W18" s="113"/>
      <c r="X18" s="113"/>
      <c r="Y18" s="113"/>
      <c r="AE18" s="121"/>
    </row>
    <row r="19" spans="1:31" ht="89.25" customHeight="1" x14ac:dyDescent="0.2">
      <c r="A19" s="256" t="s">
        <v>198</v>
      </c>
      <c r="B19" s="113"/>
      <c r="C19" s="113"/>
      <c r="D19" s="113"/>
      <c r="E19" s="113"/>
      <c r="F19" s="113"/>
      <c r="G19" s="113"/>
      <c r="H19" s="113"/>
      <c r="I19" s="113"/>
      <c r="J19" s="113" t="s">
        <v>1150</v>
      </c>
      <c r="K19" s="113"/>
      <c r="L19" s="113" t="s">
        <v>1151</v>
      </c>
      <c r="M19" s="113" t="s">
        <v>1152</v>
      </c>
      <c r="N19" s="113"/>
      <c r="O19" s="113" t="s">
        <v>1153</v>
      </c>
      <c r="P19" s="113"/>
      <c r="Q19" s="113"/>
      <c r="R19" s="113"/>
      <c r="S19" s="113"/>
      <c r="T19" s="113" t="s">
        <v>1154</v>
      </c>
      <c r="U19" s="113"/>
      <c r="V19" s="113"/>
      <c r="W19" s="113"/>
      <c r="X19" s="113"/>
      <c r="Y19" s="113"/>
      <c r="AE19" s="121"/>
    </row>
    <row r="20" spans="1:31" ht="25.5" x14ac:dyDescent="0.2">
      <c r="A20" s="257"/>
      <c r="B20" s="113" t="s">
        <v>202</v>
      </c>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37"/>
      <c r="AA20" s="137"/>
      <c r="AB20" s="137"/>
      <c r="AC20" s="137"/>
      <c r="AD20" s="138"/>
      <c r="AE20" s="121"/>
    </row>
    <row r="21" spans="1:31" ht="36" customHeight="1" x14ac:dyDescent="0.2">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AE21" s="121"/>
    </row>
    <row r="22" spans="1:31" x14ac:dyDescent="0.2">
      <c r="A22" s="114" t="s">
        <v>1155</v>
      </c>
      <c r="B22" s="139"/>
      <c r="C22" s="139">
        <v>44740</v>
      </c>
      <c r="D22" s="139">
        <v>44747</v>
      </c>
      <c r="E22" s="139">
        <v>44754</v>
      </c>
      <c r="F22" s="139">
        <v>44761</v>
      </c>
      <c r="G22" s="139">
        <v>44768</v>
      </c>
      <c r="H22" s="139">
        <v>44775</v>
      </c>
      <c r="I22" s="139">
        <v>44782</v>
      </c>
      <c r="J22" s="139">
        <v>44789</v>
      </c>
      <c r="K22" s="139">
        <v>44796</v>
      </c>
      <c r="L22" s="139">
        <v>44803</v>
      </c>
      <c r="M22" s="139">
        <v>44810</v>
      </c>
      <c r="N22" s="139">
        <v>44817</v>
      </c>
      <c r="O22" s="139">
        <v>44824</v>
      </c>
      <c r="P22" s="139"/>
      <c r="Q22" s="139"/>
      <c r="R22" s="139"/>
      <c r="S22" s="139"/>
      <c r="T22" s="139"/>
      <c r="U22" s="139"/>
      <c r="V22" s="139"/>
      <c r="W22" s="139"/>
      <c r="X22" s="139"/>
      <c r="Y22" s="139"/>
      <c r="Z22" s="140"/>
      <c r="AA22" s="140"/>
      <c r="AB22" s="140"/>
      <c r="AC22" s="140"/>
      <c r="AD22" s="141"/>
      <c r="AE22" s="142"/>
    </row>
    <row r="23" spans="1:31" s="116" customFormat="1" ht="27.6" customHeight="1" x14ac:dyDescent="0.2">
      <c r="A23" s="253" t="s">
        <v>160</v>
      </c>
      <c r="B23" s="125" t="s">
        <v>161</v>
      </c>
      <c r="C23" s="126"/>
      <c r="D23" s="125">
        <v>3</v>
      </c>
      <c r="E23" s="125">
        <v>16</v>
      </c>
      <c r="F23" s="125">
        <v>14</v>
      </c>
      <c r="G23" s="125"/>
      <c r="H23" s="125"/>
      <c r="I23" s="125"/>
      <c r="J23" s="125"/>
      <c r="K23" s="125"/>
      <c r="L23" s="125"/>
      <c r="M23" s="125"/>
      <c r="N23" s="125"/>
      <c r="O23" s="125"/>
      <c r="P23" s="125"/>
      <c r="Q23" s="125"/>
      <c r="R23" s="125"/>
      <c r="S23" s="125"/>
      <c r="T23" s="125"/>
      <c r="U23" s="125"/>
      <c r="V23" s="125"/>
      <c r="W23" s="125"/>
      <c r="X23" s="125"/>
      <c r="Y23" s="125"/>
      <c r="Z23" s="115"/>
      <c r="AE23" s="127"/>
    </row>
    <row r="24" spans="1:31" ht="20.45" customHeight="1" x14ac:dyDescent="0.2">
      <c r="A24" s="254"/>
      <c r="B24" s="125" t="s">
        <v>204</v>
      </c>
      <c r="C24" s="126"/>
      <c r="D24" s="125">
        <v>1</v>
      </c>
      <c r="E24" s="125">
        <v>1</v>
      </c>
      <c r="F24" s="125">
        <v>10</v>
      </c>
      <c r="G24" s="125"/>
      <c r="H24" s="125"/>
      <c r="I24" s="125"/>
      <c r="J24" s="125"/>
      <c r="K24" s="125"/>
      <c r="L24" s="125"/>
      <c r="M24" s="125"/>
      <c r="N24" s="125"/>
      <c r="O24" s="125"/>
      <c r="P24" s="125"/>
      <c r="Q24" s="125"/>
      <c r="R24" s="125"/>
      <c r="S24" s="125"/>
      <c r="T24" s="125"/>
      <c r="U24" s="125"/>
      <c r="V24" s="125"/>
      <c r="W24" s="125"/>
      <c r="X24" s="125"/>
      <c r="Y24" s="125"/>
      <c r="AE24" s="124"/>
    </row>
    <row r="25" spans="1:31" ht="20.45" customHeight="1" x14ac:dyDescent="0.2">
      <c r="A25" s="254"/>
      <c r="B25" s="125" t="s">
        <v>164</v>
      </c>
      <c r="C25" s="126"/>
      <c r="D25" s="125"/>
      <c r="E25" s="125">
        <v>2</v>
      </c>
      <c r="F25" s="125">
        <v>9</v>
      </c>
      <c r="G25" s="125"/>
      <c r="H25" s="125"/>
      <c r="I25" s="125"/>
      <c r="J25" s="125"/>
      <c r="K25" s="125"/>
      <c r="L25" s="125"/>
      <c r="M25" s="125"/>
      <c r="N25" s="125"/>
      <c r="O25" s="125"/>
      <c r="P25" s="125"/>
      <c r="Q25" s="125"/>
      <c r="R25" s="125"/>
      <c r="S25" s="125"/>
      <c r="T25" s="125"/>
      <c r="U25" s="125"/>
      <c r="V25" s="125"/>
      <c r="W25" s="125"/>
      <c r="X25" s="125"/>
      <c r="Y25" s="125"/>
      <c r="Z25" s="117"/>
      <c r="AE25" s="124"/>
    </row>
    <row r="26" spans="1:31" ht="17.45" customHeight="1" x14ac:dyDescent="0.2">
      <c r="A26" s="255"/>
      <c r="B26" s="143" t="s">
        <v>165</v>
      </c>
      <c r="C26" s="143"/>
      <c r="D26" s="144"/>
      <c r="E26" s="144"/>
      <c r="F26" s="144">
        <v>2</v>
      </c>
      <c r="G26" s="144">
        <v>6</v>
      </c>
      <c r="H26" s="144">
        <v>9</v>
      </c>
      <c r="I26" s="144">
        <v>7</v>
      </c>
      <c r="J26" s="144">
        <v>8</v>
      </c>
      <c r="K26" s="144"/>
      <c r="L26" s="144">
        <v>6</v>
      </c>
      <c r="M26" s="144">
        <v>4</v>
      </c>
      <c r="N26" s="144"/>
      <c r="O26" s="144">
        <v>7</v>
      </c>
      <c r="P26" s="144">
        <v>5</v>
      </c>
      <c r="Q26" s="144">
        <v>9</v>
      </c>
      <c r="R26" s="144">
        <v>9</v>
      </c>
      <c r="S26" s="144">
        <v>8</v>
      </c>
      <c r="T26" s="144"/>
      <c r="U26" s="144"/>
      <c r="V26" s="144"/>
      <c r="W26" s="144"/>
      <c r="X26" s="144"/>
      <c r="Y26" s="144"/>
      <c r="AE26" s="124"/>
    </row>
    <row r="27" spans="1:31" ht="19.350000000000001" customHeight="1" x14ac:dyDescent="0.2">
      <c r="A27" s="259" t="s">
        <v>166</v>
      </c>
      <c r="B27" s="130" t="s">
        <v>167</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AE27" s="121"/>
    </row>
    <row r="28" spans="1:31" ht="1.35" hidden="1" customHeight="1" x14ac:dyDescent="0.2">
      <c r="A28" s="259"/>
      <c r="B28" s="132" t="s">
        <v>169</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AE28" s="121"/>
    </row>
    <row r="29" spans="1:31" ht="18.75" customHeight="1" x14ac:dyDescent="0.2">
      <c r="A29" s="259"/>
      <c r="B29" s="132" t="s">
        <v>170</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AE29" s="121"/>
    </row>
    <row r="30" spans="1:31" ht="18.75" customHeight="1" x14ac:dyDescent="0.2">
      <c r="A30" s="259"/>
      <c r="B30" s="132" t="s">
        <v>171</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AE30" s="121"/>
    </row>
    <row r="31" spans="1:31" ht="18.75" customHeight="1" x14ac:dyDescent="0.2">
      <c r="A31" s="259"/>
      <c r="B31" s="132" t="s">
        <v>172</v>
      </c>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AE31" s="121"/>
    </row>
    <row r="32" spans="1:31" ht="18.75" customHeight="1" x14ac:dyDescent="0.2">
      <c r="A32" s="258"/>
      <c r="B32" s="132" t="s">
        <v>173</v>
      </c>
      <c r="C32" s="129"/>
      <c r="D32" s="128"/>
      <c r="E32" s="128"/>
      <c r="F32" s="128"/>
      <c r="G32" s="128"/>
      <c r="H32" s="128"/>
      <c r="I32" s="128"/>
      <c r="J32" s="128"/>
      <c r="K32" s="128"/>
      <c r="L32" s="128"/>
      <c r="M32" s="128"/>
      <c r="N32" s="128"/>
      <c r="O32" s="128"/>
      <c r="P32" s="128"/>
      <c r="Q32" s="128"/>
      <c r="R32" s="128"/>
      <c r="S32" s="128"/>
      <c r="T32" s="128"/>
      <c r="U32" s="128"/>
      <c r="V32" s="128"/>
      <c r="W32" s="128"/>
      <c r="X32" s="128"/>
      <c r="Y32" s="128"/>
      <c r="AE32" s="121"/>
    </row>
    <row r="33" spans="1:31" ht="49.5" customHeight="1" x14ac:dyDescent="0.2">
      <c r="A33" s="133" t="s">
        <v>174</v>
      </c>
      <c r="B33" s="113"/>
      <c r="C33" s="113"/>
      <c r="D33" s="113" t="s">
        <v>1156</v>
      </c>
      <c r="E33" s="113"/>
      <c r="F33" s="113"/>
      <c r="G33" s="113"/>
      <c r="H33" s="113"/>
      <c r="I33" s="113"/>
      <c r="J33" s="113"/>
      <c r="K33" s="113"/>
      <c r="L33" s="113"/>
      <c r="M33" s="113"/>
      <c r="N33" s="113"/>
      <c r="O33" s="113"/>
      <c r="P33" s="113"/>
      <c r="Q33" s="113"/>
      <c r="R33" s="113"/>
      <c r="S33" s="113"/>
      <c r="T33" s="113"/>
      <c r="U33" s="113"/>
      <c r="V33" s="113"/>
      <c r="W33" s="113"/>
      <c r="X33" s="113"/>
      <c r="Y33" s="113"/>
      <c r="Z33" s="113"/>
      <c r="AA33" s="113"/>
      <c r="AB33" s="113"/>
      <c r="AC33" s="113"/>
      <c r="AD33" s="145"/>
      <c r="AE33" s="135"/>
    </row>
    <row r="34" spans="1:31" ht="94.5" customHeight="1" x14ac:dyDescent="0.2">
      <c r="A34" s="113" t="s">
        <v>178</v>
      </c>
      <c r="B34" s="113"/>
      <c r="C34" s="113"/>
      <c r="D34" s="113" t="s">
        <v>1142</v>
      </c>
      <c r="E34" s="113"/>
      <c r="F34" s="113"/>
      <c r="G34" s="113"/>
      <c r="H34" s="113"/>
      <c r="I34" s="113" t="s">
        <v>1157</v>
      </c>
      <c r="J34" s="113"/>
      <c r="K34" s="113"/>
      <c r="L34" s="113" t="s">
        <v>1158</v>
      </c>
      <c r="M34" s="113"/>
      <c r="N34" s="113"/>
      <c r="O34" s="113" t="s">
        <v>1159</v>
      </c>
      <c r="P34" s="113"/>
      <c r="Q34" s="113"/>
      <c r="R34" s="113"/>
      <c r="S34" s="113" t="s">
        <v>239</v>
      </c>
      <c r="T34" s="113"/>
      <c r="U34" s="113"/>
      <c r="V34" s="113"/>
      <c r="W34" s="113"/>
      <c r="X34" s="113"/>
      <c r="Y34" s="113"/>
      <c r="Z34" s="113"/>
      <c r="AA34" s="113"/>
      <c r="AB34" s="113"/>
      <c r="AC34" s="113"/>
      <c r="AD34" s="145"/>
      <c r="AE34" s="135"/>
    </row>
    <row r="35" spans="1:31" ht="78.75" customHeight="1" x14ac:dyDescent="0.2">
      <c r="A35" s="133" t="s">
        <v>191</v>
      </c>
      <c r="B35" s="113"/>
      <c r="C35" s="113"/>
      <c r="D35" s="113"/>
      <c r="E35" s="113"/>
      <c r="F35" s="113"/>
      <c r="G35" s="113"/>
      <c r="H35" s="113"/>
      <c r="I35" s="113"/>
      <c r="J35" s="113"/>
      <c r="K35" s="113"/>
      <c r="L35" s="113"/>
      <c r="M35" s="113"/>
      <c r="N35" s="113"/>
      <c r="O35" s="113"/>
      <c r="P35" s="16"/>
      <c r="Q35" s="113"/>
      <c r="R35" s="113"/>
      <c r="S35" s="113"/>
      <c r="T35" s="113"/>
      <c r="U35" s="113"/>
      <c r="V35" s="113"/>
      <c r="W35" s="113"/>
      <c r="X35" s="113"/>
      <c r="Y35" s="113"/>
      <c r="Z35" s="113"/>
      <c r="AA35" s="113"/>
      <c r="AB35" s="113"/>
      <c r="AC35" s="113"/>
      <c r="AD35" s="145"/>
      <c r="AE35" s="135"/>
    </row>
    <row r="36" spans="1:31" x14ac:dyDescent="0.2">
      <c r="A36" s="152" t="s">
        <v>193</v>
      </c>
      <c r="B36" s="113"/>
      <c r="C36" s="113"/>
      <c r="D36" s="113">
        <v>21</v>
      </c>
      <c r="E36" s="113">
        <v>33</v>
      </c>
      <c r="F36" s="113">
        <v>44</v>
      </c>
      <c r="G36" s="113"/>
      <c r="H36" s="113"/>
      <c r="I36" s="113"/>
      <c r="J36" s="113"/>
      <c r="K36" s="113"/>
      <c r="L36" s="113"/>
      <c r="M36" s="113"/>
      <c r="N36" s="113"/>
      <c r="O36" s="113"/>
      <c r="P36" s="113"/>
      <c r="Q36" s="113"/>
      <c r="R36" s="113"/>
      <c r="S36" s="113"/>
      <c r="T36" s="113"/>
      <c r="U36" s="113"/>
      <c r="V36" s="113"/>
      <c r="W36" s="113"/>
      <c r="X36" s="113"/>
      <c r="Y36" s="113"/>
      <c r="Z36" s="113"/>
      <c r="AA36" s="113"/>
      <c r="AB36" s="113"/>
      <c r="AC36" s="113"/>
      <c r="AD36" s="145"/>
      <c r="AE36" s="135"/>
    </row>
    <row r="37" spans="1:31" x14ac:dyDescent="0.2">
      <c r="A37" s="152" t="s">
        <v>194</v>
      </c>
      <c r="B37" s="113"/>
      <c r="C37" s="113"/>
      <c r="D37" s="113">
        <v>32</v>
      </c>
      <c r="E37" s="113">
        <v>56</v>
      </c>
      <c r="F37" s="113">
        <v>74</v>
      </c>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45"/>
      <c r="AE37" s="135"/>
    </row>
    <row r="38" spans="1:31" ht="159.75" customHeight="1" x14ac:dyDescent="0.2">
      <c r="A38" s="133" t="s">
        <v>195</v>
      </c>
      <c r="B38" s="113"/>
      <c r="C38" s="113"/>
      <c r="D38" s="113"/>
      <c r="E38" s="113"/>
      <c r="F38" s="113"/>
      <c r="G38" s="113"/>
      <c r="H38" s="113"/>
      <c r="I38" s="113"/>
      <c r="J38" s="113"/>
      <c r="K38" s="136"/>
      <c r="L38" s="113" t="s">
        <v>1160</v>
      </c>
      <c r="M38" s="113" t="s">
        <v>1161</v>
      </c>
      <c r="N38" s="113"/>
      <c r="O38" s="113"/>
      <c r="P38" s="113"/>
      <c r="Q38" s="113"/>
      <c r="R38" s="113"/>
      <c r="S38" s="113"/>
      <c r="T38" s="113"/>
      <c r="U38" s="113"/>
      <c r="V38" s="113"/>
      <c r="W38" s="113"/>
      <c r="X38" s="113"/>
      <c r="Y38" s="113"/>
      <c r="Z38" s="113"/>
      <c r="AA38" s="113"/>
      <c r="AB38" s="113"/>
      <c r="AC38" s="113"/>
      <c r="AD38" s="145"/>
      <c r="AE38" s="135"/>
    </row>
    <row r="39" spans="1:31" ht="65.25" customHeight="1" x14ac:dyDescent="0.2">
      <c r="A39" s="256" t="s">
        <v>198</v>
      </c>
      <c r="B39" s="113"/>
      <c r="C39" s="113"/>
      <c r="D39" s="113"/>
      <c r="E39" s="113"/>
      <c r="F39" s="113"/>
      <c r="G39" s="113"/>
      <c r="H39" s="113"/>
      <c r="I39" s="113"/>
      <c r="J39" s="113" t="s">
        <v>1162</v>
      </c>
      <c r="K39" s="113"/>
      <c r="L39" s="113" t="s">
        <v>1163</v>
      </c>
      <c r="M39" s="113" t="s">
        <v>1164</v>
      </c>
      <c r="N39" s="113"/>
      <c r="O39" s="113" t="s">
        <v>1165</v>
      </c>
      <c r="P39" s="113"/>
      <c r="Q39" s="113"/>
      <c r="R39" s="113"/>
      <c r="S39" s="113"/>
      <c r="T39" s="113" t="s">
        <v>1166</v>
      </c>
      <c r="U39" s="113"/>
      <c r="V39" s="113"/>
      <c r="W39" s="113"/>
      <c r="X39" s="113"/>
      <c r="Y39" s="113"/>
      <c r="Z39" s="113"/>
      <c r="AA39" s="113"/>
      <c r="AB39" s="113"/>
      <c r="AC39" s="113"/>
      <c r="AD39" s="145"/>
      <c r="AE39" s="135"/>
    </row>
    <row r="40" spans="1:31" ht="25.5" x14ac:dyDescent="0.2">
      <c r="A40" s="257"/>
      <c r="B40" s="113" t="s">
        <v>202</v>
      </c>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37"/>
      <c r="AA40" s="137"/>
      <c r="AB40" s="113"/>
      <c r="AC40" s="137"/>
      <c r="AD40" s="138"/>
      <c r="AE40" s="121"/>
    </row>
    <row r="41" spans="1:31" ht="31.5" customHeight="1" x14ac:dyDescent="0.2">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AE41" s="121"/>
    </row>
    <row r="42" spans="1:31" x14ac:dyDescent="0.2">
      <c r="A42" s="114" t="s">
        <v>1167</v>
      </c>
      <c r="B42" s="139"/>
      <c r="C42" s="139">
        <v>44740</v>
      </c>
      <c r="D42" s="139">
        <v>44747</v>
      </c>
      <c r="E42" s="139">
        <v>44754</v>
      </c>
      <c r="F42" s="139">
        <v>44761</v>
      </c>
      <c r="G42" s="139">
        <v>44768</v>
      </c>
      <c r="H42" s="139">
        <v>44775</v>
      </c>
      <c r="I42" s="139">
        <v>44782</v>
      </c>
      <c r="J42" s="139">
        <v>44789</v>
      </c>
      <c r="K42" s="139">
        <v>44796</v>
      </c>
      <c r="L42" s="139">
        <v>44803</v>
      </c>
      <c r="M42" s="139">
        <v>44810</v>
      </c>
      <c r="N42" s="139">
        <v>44817</v>
      </c>
      <c r="O42" s="139">
        <v>44824</v>
      </c>
      <c r="P42" s="139"/>
      <c r="Q42" s="139"/>
      <c r="R42" s="139"/>
      <c r="S42" s="139"/>
      <c r="T42" s="139"/>
      <c r="U42" s="139"/>
      <c r="V42" s="139"/>
      <c r="W42" s="139"/>
      <c r="X42" s="139"/>
      <c r="Y42" s="139"/>
      <c r="Z42" s="140"/>
      <c r="AA42" s="140"/>
      <c r="AB42" s="140"/>
      <c r="AC42" s="140"/>
      <c r="AD42" s="141"/>
      <c r="AE42" s="142"/>
    </row>
    <row r="43" spans="1:31" s="116" customFormat="1" ht="27.6" customHeight="1" x14ac:dyDescent="0.2">
      <c r="A43" s="253" t="s">
        <v>160</v>
      </c>
      <c r="B43" s="125" t="s">
        <v>161</v>
      </c>
      <c r="C43" s="126"/>
      <c r="D43" s="125">
        <v>3</v>
      </c>
      <c r="E43" s="125">
        <v>19</v>
      </c>
      <c r="F43" s="125">
        <v>7</v>
      </c>
      <c r="G43" s="125"/>
      <c r="H43" s="125"/>
      <c r="I43" s="125"/>
      <c r="J43" s="125"/>
      <c r="K43" s="125"/>
      <c r="L43" s="125"/>
      <c r="M43" s="125"/>
      <c r="N43" s="125"/>
      <c r="O43" s="125"/>
      <c r="P43" s="125"/>
      <c r="Q43" s="125"/>
      <c r="R43" s="125"/>
      <c r="S43" s="125"/>
      <c r="T43" s="125"/>
      <c r="U43" s="125"/>
      <c r="V43" s="125"/>
      <c r="W43" s="125"/>
      <c r="X43" s="125"/>
      <c r="Y43" s="125"/>
      <c r="Z43" s="115"/>
      <c r="AE43" s="127"/>
    </row>
    <row r="44" spans="1:31" ht="20.45" customHeight="1" x14ac:dyDescent="0.2">
      <c r="A44" s="254"/>
      <c r="B44" s="125" t="s">
        <v>204</v>
      </c>
      <c r="C44" s="126"/>
      <c r="D44" s="125"/>
      <c r="E44" s="125">
        <v>1</v>
      </c>
      <c r="F44" s="125">
        <v>5</v>
      </c>
      <c r="G44" s="125"/>
      <c r="H44" s="125"/>
      <c r="I44" s="125"/>
      <c r="J44" s="125"/>
      <c r="K44" s="125"/>
      <c r="L44" s="125"/>
      <c r="M44" s="125"/>
      <c r="N44" s="125"/>
      <c r="O44" s="125"/>
      <c r="P44" s="125"/>
      <c r="Q44" s="125"/>
      <c r="R44" s="125"/>
      <c r="S44" s="125"/>
      <c r="T44" s="125"/>
      <c r="U44" s="125"/>
      <c r="V44" s="125"/>
      <c r="W44" s="125"/>
      <c r="X44" s="125"/>
      <c r="Y44" s="125"/>
      <c r="AE44" s="124"/>
    </row>
    <row r="45" spans="1:31" ht="20.45" customHeight="1" x14ac:dyDescent="0.2">
      <c r="A45" s="254"/>
      <c r="B45" s="125" t="s">
        <v>164</v>
      </c>
      <c r="C45" s="126"/>
      <c r="D45" s="125"/>
      <c r="E45" s="125">
        <v>2</v>
      </c>
      <c r="F45" s="125">
        <v>16</v>
      </c>
      <c r="G45" s="125"/>
      <c r="H45" s="125"/>
      <c r="I45" s="125"/>
      <c r="J45" s="125"/>
      <c r="K45" s="125"/>
      <c r="L45" s="125"/>
      <c r="M45" s="125"/>
      <c r="N45" s="125"/>
      <c r="O45" s="125"/>
      <c r="P45" s="125"/>
      <c r="Q45" s="125"/>
      <c r="R45" s="125"/>
      <c r="S45" s="125"/>
      <c r="T45" s="125"/>
      <c r="U45" s="125"/>
      <c r="V45" s="125"/>
      <c r="W45" s="125"/>
      <c r="X45" s="125"/>
      <c r="Y45" s="125"/>
      <c r="Z45" s="117"/>
      <c r="AE45" s="124"/>
    </row>
    <row r="46" spans="1:31" ht="17.45" customHeight="1" x14ac:dyDescent="0.2">
      <c r="A46" s="255"/>
      <c r="B46" s="143" t="s">
        <v>165</v>
      </c>
      <c r="C46" s="143"/>
      <c r="D46" s="144"/>
      <c r="E46" s="144"/>
      <c r="F46" s="144">
        <v>4</v>
      </c>
      <c r="G46" s="144">
        <v>9</v>
      </c>
      <c r="H46" s="144">
        <v>10</v>
      </c>
      <c r="I46" s="144">
        <v>11</v>
      </c>
      <c r="J46" s="144">
        <v>12</v>
      </c>
      <c r="K46" s="144"/>
      <c r="L46" s="144">
        <v>8</v>
      </c>
      <c r="M46" s="144">
        <v>7</v>
      </c>
      <c r="N46" s="144"/>
      <c r="O46" s="144">
        <v>9</v>
      </c>
      <c r="P46" s="144">
        <v>14</v>
      </c>
      <c r="Q46" s="144">
        <v>13</v>
      </c>
      <c r="R46" s="144">
        <v>16</v>
      </c>
      <c r="S46" s="144">
        <v>16</v>
      </c>
      <c r="T46" s="144"/>
      <c r="U46" s="144"/>
      <c r="V46" s="144"/>
      <c r="W46" s="144"/>
      <c r="X46" s="144"/>
      <c r="Y46" s="144"/>
      <c r="AE46" s="124"/>
    </row>
    <row r="47" spans="1:31" ht="19.350000000000001" customHeight="1" x14ac:dyDescent="0.2">
      <c r="A47" s="259" t="s">
        <v>166</v>
      </c>
      <c r="B47" s="130" t="s">
        <v>167</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AE47" s="121"/>
    </row>
    <row r="48" spans="1:31" ht="1.35" hidden="1" customHeight="1" x14ac:dyDescent="0.2">
      <c r="A48" s="259"/>
      <c r="B48" s="132" t="s">
        <v>169</v>
      </c>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AE48" s="121"/>
    </row>
    <row r="49" spans="1:31" ht="18.75" customHeight="1" x14ac:dyDescent="0.2">
      <c r="A49" s="259"/>
      <c r="B49" s="132" t="s">
        <v>170</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AE49" s="121"/>
    </row>
    <row r="50" spans="1:31" ht="18.75" customHeight="1" x14ac:dyDescent="0.2">
      <c r="A50" s="259"/>
      <c r="B50" s="132" t="s">
        <v>171</v>
      </c>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AE50" s="121"/>
    </row>
    <row r="51" spans="1:31" ht="18.75" customHeight="1" x14ac:dyDescent="0.2">
      <c r="A51" s="259"/>
      <c r="B51" s="132" t="s">
        <v>172</v>
      </c>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AE51" s="121"/>
    </row>
    <row r="52" spans="1:31" ht="18.75" customHeight="1" x14ac:dyDescent="0.2">
      <c r="A52" s="258"/>
      <c r="B52" s="132" t="s">
        <v>173</v>
      </c>
      <c r="C52" s="129"/>
      <c r="D52" s="128"/>
      <c r="E52" s="128"/>
      <c r="F52" s="128"/>
      <c r="G52" s="128"/>
      <c r="H52" s="128"/>
      <c r="I52" s="128"/>
      <c r="J52" s="128"/>
      <c r="K52" s="128"/>
      <c r="L52" s="128"/>
      <c r="M52" s="128"/>
      <c r="N52" s="128"/>
      <c r="O52" s="128"/>
      <c r="P52" s="128"/>
      <c r="Q52" s="128"/>
      <c r="R52" s="128"/>
      <c r="S52" s="128"/>
      <c r="T52" s="128"/>
      <c r="U52" s="128"/>
      <c r="V52" s="128"/>
      <c r="W52" s="128"/>
      <c r="X52" s="128"/>
      <c r="Y52" s="128"/>
      <c r="AE52" s="121"/>
    </row>
    <row r="53" spans="1:31" ht="50.25" customHeight="1" x14ac:dyDescent="0.2">
      <c r="A53" s="133" t="s">
        <v>174</v>
      </c>
      <c r="B53" s="113"/>
      <c r="C53" s="113"/>
      <c r="D53" s="113" t="s">
        <v>196</v>
      </c>
      <c r="E53" s="113"/>
      <c r="F53" s="113"/>
      <c r="G53" s="113"/>
      <c r="H53" s="113"/>
      <c r="I53" s="113"/>
      <c r="J53" s="113"/>
      <c r="K53" s="113"/>
      <c r="L53" s="113"/>
      <c r="M53" s="113"/>
      <c r="N53" s="113"/>
      <c r="O53" s="113"/>
      <c r="P53" s="113"/>
      <c r="Q53" s="113"/>
      <c r="R53" s="113"/>
      <c r="S53" s="113"/>
      <c r="T53" s="113"/>
      <c r="U53" s="113"/>
      <c r="V53" s="113"/>
      <c r="W53" s="113"/>
      <c r="X53" s="113"/>
      <c r="Y53" s="113"/>
      <c r="Z53" s="250"/>
      <c r="AA53" s="250"/>
      <c r="AB53" s="113"/>
      <c r="AC53" s="113"/>
      <c r="AD53" s="145"/>
      <c r="AE53" s="135"/>
    </row>
    <row r="54" spans="1:31" ht="91.5" customHeight="1" x14ac:dyDescent="0.2">
      <c r="A54" s="113" t="s">
        <v>178</v>
      </c>
      <c r="B54" s="113"/>
      <c r="C54" s="113"/>
      <c r="D54" s="113" t="s">
        <v>1168</v>
      </c>
      <c r="E54" s="113"/>
      <c r="F54" s="113"/>
      <c r="G54" s="113" t="s">
        <v>1169</v>
      </c>
      <c r="H54" s="113"/>
      <c r="I54" s="113"/>
      <c r="J54" s="113"/>
      <c r="K54" s="113"/>
      <c r="L54" s="113" t="s">
        <v>239</v>
      </c>
      <c r="M54" s="113"/>
      <c r="N54" s="113"/>
      <c r="O54" s="113" t="s">
        <v>944</v>
      </c>
      <c r="P54" s="113"/>
      <c r="Q54" s="113"/>
      <c r="R54" s="113"/>
      <c r="S54" s="113" t="s">
        <v>239</v>
      </c>
      <c r="T54" s="113"/>
      <c r="U54" s="113"/>
      <c r="V54" s="113"/>
      <c r="W54" s="113"/>
      <c r="X54" s="113"/>
      <c r="Y54" s="113"/>
      <c r="Z54" s="250"/>
      <c r="AA54" s="250"/>
      <c r="AB54" s="113"/>
      <c r="AC54" s="113"/>
      <c r="AD54" s="145"/>
      <c r="AE54" s="135"/>
    </row>
    <row r="55" spans="1:31" ht="86.25" customHeight="1" x14ac:dyDescent="0.2">
      <c r="A55" s="133" t="s">
        <v>191</v>
      </c>
      <c r="B55" s="113"/>
      <c r="C55" s="113"/>
      <c r="D55" s="113"/>
      <c r="E55" s="113"/>
      <c r="F55" s="113"/>
      <c r="G55" s="113"/>
      <c r="H55" s="113"/>
      <c r="I55" s="113"/>
      <c r="J55" s="113"/>
      <c r="K55" s="113"/>
      <c r="L55" s="113"/>
      <c r="M55" s="113"/>
      <c r="N55" s="113"/>
      <c r="O55" s="113"/>
      <c r="P55" s="16"/>
      <c r="Q55" s="113"/>
      <c r="R55" s="113"/>
      <c r="S55" s="113"/>
      <c r="T55" s="113"/>
      <c r="U55" s="113"/>
      <c r="V55" s="113"/>
      <c r="W55" s="113"/>
      <c r="X55" s="113"/>
      <c r="Y55" s="113"/>
      <c r="Z55" s="250"/>
      <c r="AA55" s="250"/>
      <c r="AB55" s="113"/>
      <c r="AC55" s="113"/>
      <c r="AD55" s="145"/>
      <c r="AE55" s="135"/>
    </row>
    <row r="56" spans="1:31" x14ac:dyDescent="0.2">
      <c r="A56" s="152" t="s">
        <v>193</v>
      </c>
      <c r="B56" s="113"/>
      <c r="C56" s="113"/>
      <c r="D56" s="113">
        <v>22</v>
      </c>
      <c r="E56" s="113">
        <v>37</v>
      </c>
      <c r="F56" s="113">
        <v>45</v>
      </c>
      <c r="G56" s="113"/>
      <c r="H56" s="113"/>
      <c r="I56" s="113"/>
      <c r="J56" s="113"/>
      <c r="K56" s="113"/>
      <c r="L56" s="113"/>
      <c r="M56" s="113"/>
      <c r="N56" s="113"/>
      <c r="O56" s="113"/>
      <c r="P56" s="113"/>
      <c r="Q56" s="113"/>
      <c r="R56" s="113"/>
      <c r="S56" s="113"/>
      <c r="T56" s="113"/>
      <c r="U56" s="113"/>
      <c r="V56" s="113"/>
      <c r="W56" s="113"/>
      <c r="X56" s="113"/>
      <c r="Y56" s="113"/>
      <c r="Z56" s="250"/>
      <c r="AA56" s="250"/>
      <c r="AB56" s="113"/>
      <c r="AC56" s="113"/>
      <c r="AD56" s="145"/>
      <c r="AE56" s="135"/>
    </row>
    <row r="57" spans="1:31" x14ac:dyDescent="0.2">
      <c r="A57" s="152" t="s">
        <v>194</v>
      </c>
      <c r="B57" s="113"/>
      <c r="C57" s="113"/>
      <c r="D57" s="113">
        <v>34</v>
      </c>
      <c r="E57" s="113">
        <v>54</v>
      </c>
      <c r="F57" s="113">
        <v>72</v>
      </c>
      <c r="G57" s="113"/>
      <c r="H57" s="113"/>
      <c r="I57" s="113"/>
      <c r="J57" s="113"/>
      <c r="K57" s="113"/>
      <c r="L57" s="113"/>
      <c r="M57" s="113"/>
      <c r="N57" s="113"/>
      <c r="O57" s="113"/>
      <c r="P57" s="113"/>
      <c r="Q57" s="113"/>
      <c r="R57" s="113"/>
      <c r="S57" s="113"/>
      <c r="T57" s="113"/>
      <c r="U57" s="113"/>
      <c r="V57" s="113"/>
      <c r="W57" s="113"/>
      <c r="X57" s="113"/>
      <c r="Y57" s="113"/>
      <c r="Z57" s="250"/>
      <c r="AA57" s="250"/>
      <c r="AB57" s="113"/>
      <c r="AC57" s="113"/>
      <c r="AD57" s="145"/>
      <c r="AE57" s="135"/>
    </row>
    <row r="58" spans="1:31" ht="159.75" customHeight="1" x14ac:dyDescent="0.2">
      <c r="A58" s="133" t="s">
        <v>195</v>
      </c>
      <c r="B58" s="113"/>
      <c r="C58" s="113"/>
      <c r="D58" s="113"/>
      <c r="E58" s="113"/>
      <c r="F58" s="113"/>
      <c r="G58" s="113"/>
      <c r="H58" s="113"/>
      <c r="I58" s="113"/>
      <c r="J58" s="113"/>
      <c r="K58" s="113"/>
      <c r="L58" s="113" t="s">
        <v>1170</v>
      </c>
      <c r="M58" s="113"/>
      <c r="N58" s="113"/>
      <c r="O58" s="113"/>
      <c r="P58" s="113"/>
      <c r="Q58" s="113"/>
      <c r="R58" s="113"/>
      <c r="S58" s="113"/>
      <c r="T58" s="113"/>
      <c r="U58" s="113"/>
      <c r="V58" s="113"/>
      <c r="W58" s="113"/>
      <c r="X58" s="113"/>
      <c r="Y58" s="113"/>
      <c r="Z58" s="250"/>
      <c r="AA58" s="113"/>
      <c r="AB58" s="113"/>
      <c r="AC58" s="113"/>
      <c r="AD58" s="145"/>
      <c r="AE58" s="135"/>
    </row>
    <row r="59" spans="1:31" ht="61.5" customHeight="1" x14ac:dyDescent="0.2">
      <c r="A59" s="256" t="s">
        <v>198</v>
      </c>
      <c r="B59" s="113"/>
      <c r="C59" s="113"/>
      <c r="D59" s="113"/>
      <c r="E59" s="113"/>
      <c r="F59" s="113"/>
      <c r="G59" s="113"/>
      <c r="H59" s="113"/>
      <c r="I59" s="113"/>
      <c r="J59" s="113"/>
      <c r="K59" s="113"/>
      <c r="L59" s="113" t="s">
        <v>1171</v>
      </c>
      <c r="M59" s="113" t="s">
        <v>1172</v>
      </c>
      <c r="N59" s="113" t="s">
        <v>1150</v>
      </c>
      <c r="O59" s="113" t="s">
        <v>1173</v>
      </c>
      <c r="P59" s="113"/>
      <c r="Q59" s="113"/>
      <c r="R59" s="113"/>
      <c r="S59" s="113"/>
      <c r="T59" s="113" t="s">
        <v>1174</v>
      </c>
      <c r="U59" s="113"/>
      <c r="V59" s="113"/>
      <c r="W59" s="113"/>
      <c r="X59" s="113"/>
      <c r="Y59" s="113"/>
      <c r="Z59" s="113"/>
      <c r="AA59" s="113"/>
      <c r="AB59" s="113"/>
      <c r="AC59" s="113"/>
      <c r="AD59" s="145"/>
      <c r="AE59" s="135"/>
    </row>
    <row r="60" spans="1:31" ht="25.5" x14ac:dyDescent="0.2">
      <c r="A60" s="257"/>
      <c r="B60" s="113" t="s">
        <v>202</v>
      </c>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37"/>
      <c r="AA60" s="137"/>
      <c r="AB60" s="113"/>
      <c r="AC60" s="137"/>
      <c r="AD60" s="138"/>
      <c r="AE60" s="121"/>
    </row>
    <row r="61" spans="1:31" ht="35.25" customHeight="1" x14ac:dyDescent="0.2">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AE61" s="121"/>
    </row>
    <row r="62" spans="1:31" ht="17.25" customHeight="1" x14ac:dyDescent="0.2">
      <c r="A62" s="114" t="s">
        <v>1175</v>
      </c>
      <c r="B62" s="139"/>
      <c r="C62" s="139">
        <v>44740</v>
      </c>
      <c r="D62" s="139">
        <v>44747</v>
      </c>
      <c r="E62" s="139">
        <v>44754</v>
      </c>
      <c r="F62" s="139">
        <v>44761</v>
      </c>
      <c r="G62" s="139">
        <v>44768</v>
      </c>
      <c r="H62" s="139">
        <v>44775</v>
      </c>
      <c r="I62" s="139">
        <v>44782</v>
      </c>
      <c r="J62" s="139">
        <v>44789</v>
      </c>
      <c r="K62" s="139">
        <v>44796</v>
      </c>
      <c r="L62" s="139">
        <v>44803</v>
      </c>
      <c r="M62" s="139">
        <v>44810</v>
      </c>
      <c r="N62" s="139">
        <v>44817</v>
      </c>
      <c r="O62" s="139">
        <v>44824</v>
      </c>
      <c r="P62" s="139"/>
      <c r="Q62" s="139"/>
      <c r="R62" s="139"/>
      <c r="S62" s="139"/>
      <c r="T62" s="139"/>
      <c r="U62" s="139"/>
      <c r="V62" s="139"/>
      <c r="W62" s="139"/>
      <c r="X62" s="139"/>
      <c r="Y62" s="139"/>
      <c r="Z62" s="140"/>
      <c r="AA62" s="140"/>
      <c r="AB62" s="140"/>
      <c r="AC62" s="140"/>
      <c r="AD62" s="141"/>
      <c r="AE62" s="142"/>
    </row>
    <row r="63" spans="1:31" s="116" customFormat="1" ht="27.6" customHeight="1" x14ac:dyDescent="0.2">
      <c r="A63" s="253" t="s">
        <v>160</v>
      </c>
      <c r="B63" s="125" t="s">
        <v>161</v>
      </c>
      <c r="C63" s="126"/>
      <c r="D63" s="125">
        <v>4</v>
      </c>
      <c r="E63" s="125">
        <v>8</v>
      </c>
      <c r="F63" s="125">
        <v>17</v>
      </c>
      <c r="G63" s="125"/>
      <c r="H63" s="125"/>
      <c r="I63" s="125"/>
      <c r="J63" s="125"/>
      <c r="K63" s="125"/>
      <c r="L63" s="125"/>
      <c r="M63" s="125"/>
      <c r="N63" s="125"/>
      <c r="O63" s="125"/>
      <c r="P63" s="125"/>
      <c r="Q63" s="125"/>
      <c r="R63" s="125"/>
      <c r="S63" s="125"/>
      <c r="T63" s="125"/>
      <c r="U63" s="125"/>
      <c r="V63" s="125"/>
      <c r="W63" s="125"/>
      <c r="X63" s="125"/>
      <c r="Y63" s="125"/>
      <c r="Z63" s="115"/>
      <c r="AE63" s="127"/>
    </row>
    <row r="64" spans="1:31" ht="20.45" customHeight="1" x14ac:dyDescent="0.2">
      <c r="A64" s="254"/>
      <c r="B64" s="125" t="s">
        <v>204</v>
      </c>
      <c r="C64" s="126"/>
      <c r="D64" s="125"/>
      <c r="E64" s="125"/>
      <c r="F64" s="125">
        <v>6</v>
      </c>
      <c r="G64" s="125"/>
      <c r="H64" s="125"/>
      <c r="I64" s="125"/>
      <c r="J64" s="125"/>
      <c r="K64" s="125"/>
      <c r="L64" s="125"/>
      <c r="M64" s="125"/>
      <c r="N64" s="125"/>
      <c r="O64" s="125"/>
      <c r="P64" s="125"/>
      <c r="Q64" s="125"/>
      <c r="R64" s="125"/>
      <c r="S64" s="125"/>
      <c r="T64" s="125"/>
      <c r="U64" s="125"/>
      <c r="V64" s="125"/>
      <c r="W64" s="125"/>
      <c r="X64" s="125"/>
      <c r="Y64" s="125"/>
      <c r="AE64" s="124"/>
    </row>
    <row r="65" spans="1:31" ht="20.45" customHeight="1" x14ac:dyDescent="0.2">
      <c r="A65" s="254"/>
      <c r="B65" s="125" t="s">
        <v>164</v>
      </c>
      <c r="C65" s="126"/>
      <c r="D65" s="125"/>
      <c r="E65" s="125">
        <v>3</v>
      </c>
      <c r="F65" s="125">
        <v>3</v>
      </c>
      <c r="G65" s="125"/>
      <c r="H65" s="125"/>
      <c r="I65" s="125"/>
      <c r="J65" s="125"/>
      <c r="K65" s="125"/>
      <c r="L65" s="125"/>
      <c r="M65" s="125"/>
      <c r="N65" s="125"/>
      <c r="O65" s="125"/>
      <c r="P65" s="125"/>
      <c r="Q65" s="125"/>
      <c r="R65" s="125"/>
      <c r="S65" s="125"/>
      <c r="T65" s="125"/>
      <c r="U65" s="125"/>
      <c r="V65" s="125"/>
      <c r="W65" s="125"/>
      <c r="X65" s="125"/>
      <c r="Y65" s="125"/>
      <c r="Z65" s="117"/>
      <c r="AE65" s="124"/>
    </row>
    <row r="66" spans="1:31" ht="17.45" customHeight="1" x14ac:dyDescent="0.2">
      <c r="A66" s="255"/>
      <c r="B66" s="143" t="s">
        <v>165</v>
      </c>
      <c r="C66" s="143"/>
      <c r="D66" s="144"/>
      <c r="E66" s="144"/>
      <c r="F66" s="144">
        <v>3</v>
      </c>
      <c r="G66" s="144">
        <v>6</v>
      </c>
      <c r="H66" s="144">
        <v>11</v>
      </c>
      <c r="I66" s="144">
        <v>10</v>
      </c>
      <c r="J66" s="144">
        <v>8</v>
      </c>
      <c r="K66" s="144"/>
      <c r="L66" s="144">
        <v>9</v>
      </c>
      <c r="M66" s="144">
        <v>4</v>
      </c>
      <c r="N66" s="144"/>
      <c r="O66" s="144">
        <v>7</v>
      </c>
      <c r="P66" s="144">
        <v>8</v>
      </c>
      <c r="Q66" s="144">
        <v>13</v>
      </c>
      <c r="R66" s="144">
        <v>10</v>
      </c>
      <c r="S66" s="144">
        <v>16</v>
      </c>
      <c r="T66" s="144"/>
      <c r="U66" s="144"/>
      <c r="V66" s="144"/>
      <c r="W66" s="144"/>
      <c r="X66" s="144"/>
      <c r="Y66" s="144"/>
      <c r="AE66" s="124"/>
    </row>
    <row r="67" spans="1:31" ht="19.350000000000001" customHeight="1" x14ac:dyDescent="0.2">
      <c r="A67" s="259" t="s">
        <v>166</v>
      </c>
      <c r="B67" s="130" t="s">
        <v>167</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AE67" s="121"/>
    </row>
    <row r="68" spans="1:31" ht="1.35" hidden="1" customHeight="1" x14ac:dyDescent="0.2">
      <c r="A68" s="259"/>
      <c r="B68" s="132" t="s">
        <v>169</v>
      </c>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AE68" s="121"/>
    </row>
    <row r="69" spans="1:31" ht="18.75" customHeight="1" x14ac:dyDescent="0.2">
      <c r="A69" s="259"/>
      <c r="B69" s="132" t="s">
        <v>170</v>
      </c>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AE69" s="121"/>
    </row>
    <row r="70" spans="1:31" ht="18.75" customHeight="1" x14ac:dyDescent="0.2">
      <c r="A70" s="259"/>
      <c r="B70" s="132" t="s">
        <v>171</v>
      </c>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AE70" s="121"/>
    </row>
    <row r="71" spans="1:31" ht="18.75" customHeight="1" x14ac:dyDescent="0.2">
      <c r="A71" s="259"/>
      <c r="B71" s="132" t="s">
        <v>172</v>
      </c>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AE71" s="121"/>
    </row>
    <row r="72" spans="1:31" ht="18.75" customHeight="1" x14ac:dyDescent="0.2">
      <c r="A72" s="258"/>
      <c r="B72" s="132" t="s">
        <v>173</v>
      </c>
      <c r="C72" s="129"/>
      <c r="D72" s="128"/>
      <c r="E72" s="128"/>
      <c r="F72" s="128"/>
      <c r="G72" s="128"/>
      <c r="H72" s="128"/>
      <c r="I72" s="128"/>
      <c r="J72" s="128"/>
      <c r="K72" s="128"/>
      <c r="L72" s="128"/>
      <c r="M72" s="128"/>
      <c r="N72" s="128"/>
      <c r="O72" s="128"/>
      <c r="P72" s="128"/>
      <c r="Q72" s="128"/>
      <c r="R72" s="128"/>
      <c r="S72" s="128"/>
      <c r="T72" s="128"/>
      <c r="U72" s="128"/>
      <c r="V72" s="128"/>
      <c r="W72" s="128"/>
      <c r="X72" s="128"/>
      <c r="Y72" s="128"/>
      <c r="AE72" s="121"/>
    </row>
    <row r="73" spans="1:31" ht="48.75" customHeight="1" x14ac:dyDescent="0.2">
      <c r="A73" s="133" t="s">
        <v>174</v>
      </c>
      <c r="B73" s="113"/>
      <c r="C73" s="113"/>
      <c r="D73" s="113" t="s">
        <v>266</v>
      </c>
      <c r="E73" s="113"/>
      <c r="F73" s="113" t="s">
        <v>1176</v>
      </c>
      <c r="G73" s="113"/>
      <c r="H73" s="113"/>
      <c r="I73" s="113"/>
      <c r="J73" s="113"/>
      <c r="K73" s="113"/>
      <c r="L73" s="113"/>
      <c r="M73" s="113"/>
      <c r="N73" s="113"/>
      <c r="O73" s="113"/>
      <c r="P73" s="113"/>
      <c r="Q73" s="113"/>
      <c r="R73" s="113"/>
      <c r="S73" s="113"/>
      <c r="T73" s="113"/>
      <c r="U73" s="113"/>
      <c r="V73" s="113"/>
      <c r="W73" s="113"/>
      <c r="X73" s="113"/>
      <c r="Y73" s="113"/>
      <c r="Z73" s="250"/>
      <c r="AA73" s="250"/>
      <c r="AB73" s="113"/>
      <c r="AC73" s="113"/>
      <c r="AD73" s="145"/>
      <c r="AE73" s="135"/>
    </row>
    <row r="74" spans="1:31" ht="90.75" customHeight="1" x14ac:dyDescent="0.2">
      <c r="A74" s="113" t="s">
        <v>178</v>
      </c>
      <c r="B74" s="113"/>
      <c r="C74" s="113"/>
      <c r="D74" s="113" t="s">
        <v>1177</v>
      </c>
      <c r="E74" s="113"/>
      <c r="F74" s="113"/>
      <c r="G74" s="113"/>
      <c r="H74" s="113" t="s">
        <v>1178</v>
      </c>
      <c r="I74" s="113"/>
      <c r="J74" s="113"/>
      <c r="K74" s="113"/>
      <c r="L74" s="113"/>
      <c r="M74" s="113"/>
      <c r="N74" s="113"/>
      <c r="O74" s="113"/>
      <c r="P74" s="113"/>
      <c r="Q74" s="113"/>
      <c r="R74" s="113"/>
      <c r="S74" s="113" t="s">
        <v>239</v>
      </c>
      <c r="T74" s="113"/>
      <c r="U74" s="113"/>
      <c r="V74" s="113"/>
      <c r="W74" s="113"/>
      <c r="X74" s="113"/>
      <c r="Y74" s="113"/>
      <c r="Z74" s="250"/>
      <c r="AA74" s="250"/>
      <c r="AB74" s="113"/>
      <c r="AC74" s="113"/>
      <c r="AD74" s="145"/>
      <c r="AE74" s="135"/>
    </row>
    <row r="75" spans="1:31" ht="87" customHeight="1" x14ac:dyDescent="0.2">
      <c r="A75" s="133" t="s">
        <v>191</v>
      </c>
      <c r="B75" s="113"/>
      <c r="C75" s="113"/>
      <c r="D75" s="113"/>
      <c r="E75" s="113"/>
      <c r="F75" s="113"/>
      <c r="G75" s="113"/>
      <c r="H75" s="113"/>
      <c r="I75" s="113"/>
      <c r="J75" s="113"/>
      <c r="K75" s="113"/>
      <c r="L75" s="113"/>
      <c r="M75" s="113"/>
      <c r="N75" s="113"/>
      <c r="O75" s="113"/>
      <c r="P75" s="16"/>
      <c r="Q75" s="113"/>
      <c r="R75" s="113"/>
      <c r="S75" s="113"/>
      <c r="T75" s="113"/>
      <c r="U75" s="113"/>
      <c r="V75" s="113"/>
      <c r="W75" s="113"/>
      <c r="X75" s="113"/>
      <c r="Y75" s="113"/>
      <c r="Z75" s="250"/>
      <c r="AA75" s="250"/>
      <c r="AB75" s="113"/>
      <c r="AC75" s="113"/>
      <c r="AD75" s="145"/>
      <c r="AE75" s="135"/>
    </row>
    <row r="76" spans="1:31" x14ac:dyDescent="0.2">
      <c r="A76" s="152" t="s">
        <v>193</v>
      </c>
      <c r="B76" s="113"/>
      <c r="C76" s="113"/>
      <c r="D76" s="113">
        <v>23</v>
      </c>
      <c r="E76" s="113">
        <v>29</v>
      </c>
      <c r="F76" s="113"/>
      <c r="G76" s="113"/>
      <c r="H76" s="113"/>
      <c r="I76" s="113"/>
      <c r="J76" s="113"/>
      <c r="K76" s="113"/>
      <c r="L76" s="113"/>
      <c r="M76" s="113"/>
      <c r="N76" s="113"/>
      <c r="O76" s="113"/>
      <c r="P76" s="113"/>
      <c r="Q76" s="113"/>
      <c r="R76" s="113"/>
      <c r="S76" s="113"/>
      <c r="T76" s="113"/>
      <c r="U76" s="113"/>
      <c r="V76" s="113"/>
      <c r="W76" s="113"/>
      <c r="X76" s="113"/>
      <c r="Y76" s="113"/>
      <c r="Z76" s="250"/>
      <c r="AA76" s="250"/>
      <c r="AB76" s="113"/>
      <c r="AC76" s="113"/>
      <c r="AD76" s="145"/>
      <c r="AE76" s="135"/>
    </row>
    <row r="77" spans="1:31" x14ac:dyDescent="0.2">
      <c r="A77" s="152" t="s">
        <v>194</v>
      </c>
      <c r="B77" s="113"/>
      <c r="C77" s="113"/>
      <c r="D77" s="113">
        <v>36</v>
      </c>
      <c r="E77" s="113">
        <v>62</v>
      </c>
      <c r="F77" s="113"/>
      <c r="G77" s="113"/>
      <c r="H77" s="113"/>
      <c r="I77" s="113"/>
      <c r="J77" s="113"/>
      <c r="K77" s="113"/>
      <c r="L77" s="113"/>
      <c r="M77" s="113"/>
      <c r="N77" s="113"/>
      <c r="O77" s="113"/>
      <c r="P77" s="113"/>
      <c r="Q77" s="113"/>
      <c r="R77" s="113"/>
      <c r="S77" s="113"/>
      <c r="T77" s="113"/>
      <c r="U77" s="113"/>
      <c r="V77" s="113"/>
      <c r="W77" s="113"/>
      <c r="X77" s="113"/>
      <c r="Y77" s="113"/>
      <c r="Z77" s="250"/>
      <c r="AA77" s="250"/>
      <c r="AB77" s="113"/>
      <c r="AC77" s="113"/>
      <c r="AD77" s="145"/>
      <c r="AE77" s="135"/>
    </row>
    <row r="78" spans="1:31" ht="154.5" customHeight="1" x14ac:dyDescent="0.2">
      <c r="A78" s="133" t="s">
        <v>195</v>
      </c>
      <c r="B78" s="113"/>
      <c r="C78" s="113"/>
      <c r="D78" s="113"/>
      <c r="E78" s="113"/>
      <c r="F78" s="113"/>
      <c r="G78" s="113"/>
      <c r="H78" s="113"/>
      <c r="I78" s="113"/>
      <c r="J78" s="113"/>
      <c r="K78" s="113"/>
      <c r="L78" s="113"/>
      <c r="M78" s="113" t="s">
        <v>1179</v>
      </c>
      <c r="N78" s="113"/>
      <c r="O78" s="113"/>
      <c r="P78" s="113"/>
      <c r="Q78" s="113"/>
      <c r="R78" s="113"/>
      <c r="S78" s="113"/>
      <c r="T78" s="113"/>
      <c r="U78" s="113"/>
      <c r="V78" s="113"/>
      <c r="W78" s="113"/>
      <c r="X78" s="113"/>
      <c r="Y78" s="113"/>
      <c r="Z78" s="250"/>
      <c r="AA78" s="113"/>
      <c r="AB78" s="113"/>
      <c r="AC78" s="113"/>
      <c r="AD78" s="145"/>
      <c r="AE78" s="135"/>
    </row>
    <row r="79" spans="1:31" ht="69" customHeight="1" x14ac:dyDescent="0.2">
      <c r="A79" s="256" t="s">
        <v>198</v>
      </c>
      <c r="B79" s="113"/>
      <c r="C79" s="113"/>
      <c r="D79" s="113"/>
      <c r="E79" s="113"/>
      <c r="F79" s="113"/>
      <c r="G79" s="113"/>
      <c r="H79" s="113"/>
      <c r="I79" s="113"/>
      <c r="J79" s="113"/>
      <c r="K79" s="113"/>
      <c r="L79" s="113" t="s">
        <v>1180</v>
      </c>
      <c r="M79" s="113" t="s">
        <v>1181</v>
      </c>
      <c r="N79" s="113" t="s">
        <v>1182</v>
      </c>
      <c r="O79" s="113" t="s">
        <v>1183</v>
      </c>
      <c r="P79" s="113"/>
      <c r="Q79" s="113"/>
      <c r="R79" s="113"/>
      <c r="S79" s="113"/>
      <c r="T79" s="113" t="s">
        <v>1184</v>
      </c>
      <c r="U79" s="113"/>
      <c r="V79" s="113"/>
      <c r="W79" s="113"/>
      <c r="X79" s="113"/>
      <c r="Y79" s="113"/>
      <c r="Z79" s="250"/>
      <c r="AA79" s="113"/>
      <c r="AB79" s="113"/>
      <c r="AC79" s="113"/>
      <c r="AD79" s="145"/>
      <c r="AE79" s="135"/>
    </row>
    <row r="80" spans="1:31" ht="18" customHeight="1" x14ac:dyDescent="0.2">
      <c r="A80" s="257"/>
      <c r="B80" s="113" t="s">
        <v>202</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37"/>
      <c r="AA80" s="137"/>
      <c r="AB80" s="137"/>
      <c r="AC80" s="137"/>
      <c r="AD80" s="138"/>
      <c r="AE80" s="121"/>
    </row>
    <row r="81" spans="1:31" ht="33.75" customHeight="1" x14ac:dyDescent="0.2">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AE81" s="121"/>
    </row>
    <row r="82" spans="1:31" x14ac:dyDescent="0.2">
      <c r="A82" s="114" t="s">
        <v>1185</v>
      </c>
      <c r="B82" s="139"/>
      <c r="C82" s="139">
        <v>44740</v>
      </c>
      <c r="D82" s="139">
        <v>44747</v>
      </c>
      <c r="E82" s="139">
        <v>44754</v>
      </c>
      <c r="F82" s="139">
        <v>44761</v>
      </c>
      <c r="G82" s="139">
        <v>44768</v>
      </c>
      <c r="H82" s="139">
        <v>44775</v>
      </c>
      <c r="I82" s="139">
        <v>44782</v>
      </c>
      <c r="J82" s="139">
        <v>44789</v>
      </c>
      <c r="K82" s="139">
        <v>44796</v>
      </c>
      <c r="L82" s="139">
        <v>44803</v>
      </c>
      <c r="M82" s="139">
        <v>44810</v>
      </c>
      <c r="N82" s="139">
        <v>44817</v>
      </c>
      <c r="O82" s="139">
        <v>44824</v>
      </c>
      <c r="P82" s="139"/>
      <c r="Q82" s="139"/>
      <c r="R82" s="139"/>
      <c r="S82" s="139"/>
      <c r="T82" s="139"/>
      <c r="U82" s="139"/>
      <c r="V82" s="139"/>
      <c r="W82" s="139"/>
      <c r="X82" s="139"/>
      <c r="Y82" s="139"/>
      <c r="Z82" s="140"/>
      <c r="AA82" s="140"/>
      <c r="AB82" s="140"/>
      <c r="AC82" s="140"/>
      <c r="AD82" s="141"/>
      <c r="AE82" s="142"/>
    </row>
    <row r="83" spans="1:31" s="116" customFormat="1" ht="27.6" customHeight="1" x14ac:dyDescent="0.2">
      <c r="A83" s="253" t="s">
        <v>160</v>
      </c>
      <c r="B83" s="125" t="s">
        <v>161</v>
      </c>
      <c r="C83" s="126"/>
      <c r="D83" s="125">
        <v>4</v>
      </c>
      <c r="E83" s="125">
        <v>21</v>
      </c>
      <c r="F83" s="125">
        <v>10</v>
      </c>
      <c r="G83" s="125"/>
      <c r="H83" s="125"/>
      <c r="I83" s="125"/>
      <c r="J83" s="125"/>
      <c r="K83" s="125"/>
      <c r="L83" s="125"/>
      <c r="M83" s="125"/>
      <c r="N83" s="125"/>
      <c r="O83" s="125"/>
      <c r="P83" s="125"/>
      <c r="Q83" s="125"/>
      <c r="R83" s="125"/>
      <c r="S83" s="125"/>
      <c r="T83" s="125"/>
      <c r="U83" s="125"/>
      <c r="V83" s="125"/>
      <c r="W83" s="125"/>
      <c r="X83" s="125"/>
      <c r="Y83" s="125"/>
      <c r="Z83" s="115"/>
      <c r="AE83" s="127"/>
    </row>
    <row r="84" spans="1:31" ht="20.45" customHeight="1" x14ac:dyDescent="0.2">
      <c r="A84" s="254"/>
      <c r="B84" s="125" t="s">
        <v>204</v>
      </c>
      <c r="C84" s="126"/>
      <c r="D84" s="125"/>
      <c r="E84" s="125">
        <v>2</v>
      </c>
      <c r="F84" s="125">
        <v>7</v>
      </c>
      <c r="G84" s="125"/>
      <c r="H84" s="125"/>
      <c r="I84" s="125"/>
      <c r="J84" s="125"/>
      <c r="K84" s="125"/>
      <c r="L84" s="125"/>
      <c r="M84" s="125"/>
      <c r="N84" s="125"/>
      <c r="O84" s="125"/>
      <c r="P84" s="125"/>
      <c r="Q84" s="125"/>
      <c r="R84" s="125"/>
      <c r="S84" s="125"/>
      <c r="T84" s="125"/>
      <c r="U84" s="125"/>
      <c r="V84" s="125"/>
      <c r="W84" s="125"/>
      <c r="X84" s="125"/>
      <c r="Y84" s="125"/>
      <c r="AE84" s="124"/>
    </row>
    <row r="85" spans="1:31" ht="20.45" customHeight="1" x14ac:dyDescent="0.2">
      <c r="A85" s="254"/>
      <c r="B85" s="125" t="s">
        <v>164</v>
      </c>
      <c r="C85" s="126"/>
      <c r="D85" s="125"/>
      <c r="E85" s="125">
        <v>3</v>
      </c>
      <c r="F85" s="125">
        <v>1</v>
      </c>
      <c r="G85" s="125"/>
      <c r="H85" s="125"/>
      <c r="I85" s="125"/>
      <c r="J85" s="125"/>
      <c r="K85" s="125"/>
      <c r="L85" s="125"/>
      <c r="M85" s="125"/>
      <c r="N85" s="125"/>
      <c r="O85" s="125"/>
      <c r="P85" s="125"/>
      <c r="Q85" s="125"/>
      <c r="R85" s="125"/>
      <c r="S85" s="125"/>
      <c r="T85" s="125"/>
      <c r="U85" s="125"/>
      <c r="V85" s="125"/>
      <c r="W85" s="125"/>
      <c r="X85" s="125"/>
      <c r="Y85" s="125"/>
      <c r="Z85" s="117"/>
      <c r="AE85" s="124"/>
    </row>
    <row r="86" spans="1:31" ht="17.45" customHeight="1" x14ac:dyDescent="0.2">
      <c r="A86" s="255"/>
      <c r="B86" s="143" t="s">
        <v>165</v>
      </c>
      <c r="C86" s="143"/>
      <c r="D86" s="144"/>
      <c r="E86" s="144"/>
      <c r="F86" s="144"/>
      <c r="G86" s="144">
        <v>2</v>
      </c>
      <c r="H86" s="144">
        <v>12</v>
      </c>
      <c r="I86" s="144">
        <v>13</v>
      </c>
      <c r="J86" s="144">
        <v>10</v>
      </c>
      <c r="K86" s="144"/>
      <c r="L86" s="144">
        <v>12</v>
      </c>
      <c r="M86" s="144">
        <v>14</v>
      </c>
      <c r="N86" s="144"/>
      <c r="O86" s="144">
        <v>14</v>
      </c>
      <c r="P86" s="144">
        <v>2</v>
      </c>
      <c r="Q86" s="144">
        <v>17</v>
      </c>
      <c r="R86" s="144">
        <v>15</v>
      </c>
      <c r="S86" s="144">
        <v>15</v>
      </c>
      <c r="T86" s="144"/>
      <c r="U86" s="144"/>
      <c r="V86" s="144"/>
      <c r="W86" s="144"/>
      <c r="X86" s="144"/>
      <c r="Y86" s="144"/>
      <c r="AE86" s="124"/>
    </row>
    <row r="87" spans="1:31" ht="19.350000000000001" customHeight="1" x14ac:dyDescent="0.2">
      <c r="A87" s="259" t="s">
        <v>166</v>
      </c>
      <c r="B87" s="130" t="s">
        <v>167</v>
      </c>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AE87" s="121"/>
    </row>
    <row r="88" spans="1:31" ht="1.35" hidden="1" customHeight="1" x14ac:dyDescent="0.2">
      <c r="A88" s="259"/>
      <c r="B88" s="132" t="s">
        <v>169</v>
      </c>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AE88" s="121"/>
    </row>
    <row r="89" spans="1:31" ht="18.75" customHeight="1" x14ac:dyDescent="0.2">
      <c r="A89" s="259"/>
      <c r="B89" s="132" t="s">
        <v>170</v>
      </c>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AE89" s="121"/>
    </row>
    <row r="90" spans="1:31" ht="18.75" customHeight="1" x14ac:dyDescent="0.2">
      <c r="A90" s="259"/>
      <c r="B90" s="132" t="s">
        <v>171</v>
      </c>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AE90" s="121"/>
    </row>
    <row r="91" spans="1:31" ht="18.75" customHeight="1" x14ac:dyDescent="0.2">
      <c r="A91" s="259"/>
      <c r="B91" s="132" t="s">
        <v>172</v>
      </c>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AE91" s="121"/>
    </row>
    <row r="92" spans="1:31" ht="18.75" customHeight="1" x14ac:dyDescent="0.2">
      <c r="A92" s="258"/>
      <c r="B92" s="132" t="s">
        <v>173</v>
      </c>
      <c r="C92" s="129"/>
      <c r="D92" s="128"/>
      <c r="E92" s="128"/>
      <c r="F92" s="128"/>
      <c r="G92" s="128"/>
      <c r="H92" s="128"/>
      <c r="I92" s="128"/>
      <c r="J92" s="128"/>
      <c r="K92" s="128"/>
      <c r="L92" s="128"/>
      <c r="M92" s="128"/>
      <c r="N92" s="128"/>
      <c r="O92" s="128"/>
      <c r="P92" s="128"/>
      <c r="Q92" s="128"/>
      <c r="R92" s="128"/>
      <c r="S92" s="128"/>
      <c r="T92" s="128"/>
      <c r="U92" s="128"/>
      <c r="V92" s="128"/>
      <c r="W92" s="128"/>
      <c r="X92" s="128"/>
      <c r="Y92" s="128"/>
      <c r="AE92" s="121"/>
    </row>
    <row r="93" spans="1:31" ht="48.75" customHeight="1" x14ac:dyDescent="0.2">
      <c r="A93" s="133" t="s">
        <v>174</v>
      </c>
      <c r="B93" s="113"/>
      <c r="C93" s="113"/>
      <c r="D93" s="113" t="s">
        <v>266</v>
      </c>
      <c r="E93" s="113"/>
      <c r="F93" s="113"/>
      <c r="G93" s="113"/>
      <c r="H93" s="113"/>
      <c r="I93" s="113"/>
      <c r="J93" s="113" t="s">
        <v>1186</v>
      </c>
      <c r="K93" s="113"/>
      <c r="L93" s="113"/>
      <c r="M93" s="113"/>
      <c r="N93" s="113"/>
      <c r="O93" s="113"/>
      <c r="P93" s="113"/>
      <c r="Q93" s="113"/>
      <c r="R93" s="113"/>
      <c r="S93" s="113"/>
      <c r="T93" s="113"/>
      <c r="U93" s="113"/>
      <c r="V93" s="113"/>
      <c r="W93" s="113"/>
      <c r="X93" s="113"/>
      <c r="Y93" s="113"/>
      <c r="Z93" s="250"/>
      <c r="AA93" s="250"/>
      <c r="AB93" s="113"/>
      <c r="AC93" s="113"/>
      <c r="AD93" s="145"/>
      <c r="AE93" s="135"/>
    </row>
    <row r="94" spans="1:31" ht="93.75" customHeight="1" x14ac:dyDescent="0.2">
      <c r="A94" s="113" t="s">
        <v>178</v>
      </c>
      <c r="B94" s="113"/>
      <c r="C94" s="113"/>
      <c r="D94" s="113" t="s">
        <v>1187</v>
      </c>
      <c r="E94" s="113"/>
      <c r="F94" s="113" t="s">
        <v>1188</v>
      </c>
      <c r="G94" s="113" t="s">
        <v>1189</v>
      </c>
      <c r="H94" s="113"/>
      <c r="I94" s="113"/>
      <c r="J94" s="113"/>
      <c r="K94" s="113"/>
      <c r="L94" s="113"/>
      <c r="M94" s="113"/>
      <c r="N94" s="113"/>
      <c r="O94" s="113" t="s">
        <v>236</v>
      </c>
      <c r="P94" s="113"/>
      <c r="Q94" s="113"/>
      <c r="R94" s="113"/>
      <c r="S94" s="113" t="s">
        <v>239</v>
      </c>
      <c r="T94" s="113"/>
      <c r="U94" s="113"/>
      <c r="V94" s="113"/>
      <c r="W94" s="113"/>
      <c r="X94" s="113"/>
      <c r="Y94" s="113"/>
      <c r="Z94" s="250"/>
      <c r="AA94" s="250"/>
      <c r="AB94" s="113"/>
      <c r="AC94" s="113"/>
      <c r="AD94" s="145"/>
      <c r="AE94" s="135"/>
    </row>
    <row r="95" spans="1:31" ht="84" customHeight="1" x14ac:dyDescent="0.2">
      <c r="A95" s="133" t="s">
        <v>191</v>
      </c>
      <c r="B95" s="113"/>
      <c r="C95" s="113"/>
      <c r="D95" s="113"/>
      <c r="E95" s="113"/>
      <c r="F95" s="113"/>
      <c r="G95" s="113"/>
      <c r="H95" s="113"/>
      <c r="I95" s="113"/>
      <c r="J95" s="113"/>
      <c r="K95" s="113"/>
      <c r="L95" s="113"/>
      <c r="M95" s="113"/>
      <c r="N95" s="113"/>
      <c r="O95" s="113"/>
      <c r="P95" s="16"/>
      <c r="Q95" s="113"/>
      <c r="R95" s="113"/>
      <c r="S95" s="113"/>
      <c r="T95" s="113"/>
      <c r="U95" s="113"/>
      <c r="V95" s="113"/>
      <c r="W95" s="113"/>
      <c r="X95" s="113"/>
      <c r="Y95" s="113"/>
      <c r="Z95" s="250"/>
      <c r="AA95" s="250"/>
      <c r="AB95" s="113"/>
      <c r="AC95" s="113"/>
      <c r="AD95" s="145"/>
      <c r="AE95" s="135"/>
    </row>
    <row r="96" spans="1:31" x14ac:dyDescent="0.2">
      <c r="A96" s="152" t="s">
        <v>193</v>
      </c>
      <c r="B96" s="113"/>
      <c r="C96" s="113"/>
      <c r="D96" s="113">
        <v>23</v>
      </c>
      <c r="E96" s="113">
        <v>36</v>
      </c>
      <c r="F96" s="113">
        <v>43</v>
      </c>
      <c r="G96" s="113"/>
      <c r="H96" s="113"/>
      <c r="I96" s="113"/>
      <c r="J96" s="113"/>
      <c r="K96" s="113"/>
      <c r="L96" s="113"/>
      <c r="M96" s="113"/>
      <c r="N96" s="113"/>
      <c r="O96" s="113"/>
      <c r="P96" s="113"/>
      <c r="Q96" s="113"/>
      <c r="R96" s="113"/>
      <c r="S96" s="113"/>
      <c r="T96" s="113"/>
      <c r="U96" s="113"/>
      <c r="V96" s="113"/>
      <c r="W96" s="113"/>
      <c r="X96" s="113"/>
      <c r="Y96" s="113"/>
      <c r="Z96" s="250"/>
      <c r="AA96" s="250"/>
      <c r="AB96" s="113"/>
      <c r="AC96" s="113"/>
      <c r="AD96" s="145"/>
      <c r="AE96" s="135"/>
    </row>
    <row r="97" spans="1:31" x14ac:dyDescent="0.2">
      <c r="A97" s="152" t="s">
        <v>194</v>
      </c>
      <c r="B97" s="113"/>
      <c r="C97" s="113"/>
      <c r="D97" s="113">
        <v>40</v>
      </c>
      <c r="E97" s="113">
        <v>63</v>
      </c>
      <c r="F97" s="113">
        <v>80</v>
      </c>
      <c r="G97" s="113"/>
      <c r="H97" s="113"/>
      <c r="I97" s="113"/>
      <c r="J97" s="113"/>
      <c r="K97" s="113"/>
      <c r="L97" s="113"/>
      <c r="M97" s="113"/>
      <c r="N97" s="113"/>
      <c r="O97" s="113"/>
      <c r="P97" s="113"/>
      <c r="Q97" s="113"/>
      <c r="R97" s="113"/>
      <c r="S97" s="113"/>
      <c r="T97" s="113"/>
      <c r="U97" s="113"/>
      <c r="V97" s="113"/>
      <c r="W97" s="113"/>
      <c r="X97" s="113"/>
      <c r="Y97" s="113"/>
      <c r="Z97" s="250"/>
      <c r="AA97" s="250"/>
      <c r="AB97" s="113"/>
      <c r="AC97" s="113"/>
      <c r="AD97" s="145"/>
      <c r="AE97" s="135"/>
    </row>
    <row r="98" spans="1:31" ht="156" customHeight="1" x14ac:dyDescent="0.2">
      <c r="A98" s="133" t="s">
        <v>195</v>
      </c>
      <c r="B98" s="113"/>
      <c r="C98" s="113"/>
      <c r="D98" s="113"/>
      <c r="E98" s="113"/>
      <c r="F98" s="113"/>
      <c r="G98" s="136"/>
      <c r="H98" s="113"/>
      <c r="I98" s="113"/>
      <c r="J98" s="113"/>
      <c r="K98" s="113"/>
      <c r="L98" s="113"/>
      <c r="M98" s="113"/>
      <c r="N98" s="113"/>
      <c r="O98" s="113"/>
      <c r="P98" s="113"/>
      <c r="Q98" s="113"/>
      <c r="R98" s="113"/>
      <c r="S98" s="113"/>
      <c r="T98" s="113"/>
      <c r="U98" s="113"/>
      <c r="V98" s="113"/>
      <c r="W98" s="113"/>
      <c r="X98" s="113"/>
      <c r="Y98" s="113"/>
      <c r="Z98" s="250"/>
      <c r="AA98" s="113"/>
      <c r="AB98" s="113"/>
      <c r="AC98" s="113"/>
      <c r="AD98" s="145"/>
      <c r="AE98" s="135"/>
    </row>
    <row r="99" spans="1:31" ht="63.75" customHeight="1" x14ac:dyDescent="0.2">
      <c r="A99" s="256" t="s">
        <v>198</v>
      </c>
      <c r="B99" s="113"/>
      <c r="C99" s="113"/>
      <c r="D99" s="113"/>
      <c r="E99" s="113"/>
      <c r="F99" s="113"/>
      <c r="G99" s="113"/>
      <c r="H99" s="113"/>
      <c r="I99" s="113"/>
      <c r="J99" s="113"/>
      <c r="K99" s="113"/>
      <c r="L99" s="113"/>
      <c r="M99" s="113"/>
      <c r="N99" s="113" t="s">
        <v>1190</v>
      </c>
      <c r="O99" s="113" t="s">
        <v>1191</v>
      </c>
      <c r="P99" s="113" t="s">
        <v>1192</v>
      </c>
      <c r="Q99" s="113"/>
      <c r="R99" s="113"/>
      <c r="S99" s="113"/>
      <c r="T99" s="113">
        <v>0</v>
      </c>
      <c r="U99" s="113"/>
      <c r="V99" s="113"/>
      <c r="W99" s="113"/>
      <c r="X99" s="113"/>
      <c r="Y99" s="113"/>
      <c r="Z99" s="113"/>
      <c r="AA99" s="113"/>
      <c r="AB99" s="113"/>
      <c r="AC99" s="113"/>
      <c r="AD99" s="145"/>
      <c r="AE99" s="135"/>
    </row>
    <row r="100" spans="1:31" ht="27" customHeight="1" x14ac:dyDescent="0.2">
      <c r="A100" s="257"/>
      <c r="B100" s="113" t="s">
        <v>202</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37"/>
      <c r="AA100" s="137"/>
      <c r="AB100" s="113"/>
      <c r="AC100" s="137"/>
      <c r="AD100" s="138"/>
      <c r="AE100" s="121"/>
    </row>
    <row r="101" spans="1:31" ht="21.75" customHeight="1" x14ac:dyDescent="0.2">
      <c r="A101" s="120"/>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AE101" s="121"/>
    </row>
    <row r="102" spans="1:31" x14ac:dyDescent="0.2">
      <c r="A102" s="114" t="s">
        <v>1193</v>
      </c>
      <c r="B102" s="139"/>
      <c r="C102" s="139">
        <v>44740</v>
      </c>
      <c r="D102" s="139">
        <v>44747</v>
      </c>
      <c r="E102" s="139">
        <v>44754</v>
      </c>
      <c r="F102" s="139">
        <v>44761</v>
      </c>
      <c r="G102" s="139">
        <v>44768</v>
      </c>
      <c r="H102" s="139">
        <v>44775</v>
      </c>
      <c r="I102" s="139">
        <v>44782</v>
      </c>
      <c r="J102" s="139">
        <v>44789</v>
      </c>
      <c r="K102" s="139">
        <v>44796</v>
      </c>
      <c r="L102" s="139">
        <v>44803</v>
      </c>
      <c r="M102" s="139">
        <v>44810</v>
      </c>
      <c r="N102" s="139">
        <v>44817</v>
      </c>
      <c r="O102" s="139">
        <v>44824</v>
      </c>
      <c r="P102" s="139"/>
      <c r="Q102" s="139"/>
      <c r="R102" s="139"/>
      <c r="S102" s="139"/>
      <c r="T102" s="139"/>
      <c r="U102" s="139"/>
      <c r="V102" s="139"/>
      <c r="W102" s="139"/>
      <c r="X102" s="139"/>
      <c r="Y102" s="139"/>
      <c r="Z102" s="140"/>
      <c r="AA102" s="140"/>
      <c r="AB102" s="140"/>
      <c r="AC102" s="140"/>
      <c r="AD102" s="141"/>
      <c r="AE102" s="142"/>
    </row>
    <row r="103" spans="1:31" s="116" customFormat="1" ht="27.6" customHeight="1" x14ac:dyDescent="0.2">
      <c r="A103" s="253" t="s">
        <v>160</v>
      </c>
      <c r="B103" s="125" t="s">
        <v>161</v>
      </c>
      <c r="C103" s="126"/>
      <c r="D103" s="125">
        <v>3</v>
      </c>
      <c r="E103" s="125">
        <v>18</v>
      </c>
      <c r="F103" s="125">
        <v>9</v>
      </c>
      <c r="G103" s="125"/>
      <c r="H103" s="125"/>
      <c r="I103" s="125"/>
      <c r="J103" s="125"/>
      <c r="K103" s="125"/>
      <c r="L103" s="125"/>
      <c r="M103" s="125"/>
      <c r="N103" s="125"/>
      <c r="O103" s="125"/>
      <c r="P103" s="125"/>
      <c r="Q103" s="125"/>
      <c r="R103" s="125"/>
      <c r="S103" s="125"/>
      <c r="T103" s="125"/>
      <c r="U103" s="125"/>
      <c r="V103" s="125"/>
      <c r="W103" s="125"/>
      <c r="X103" s="125"/>
      <c r="Y103" s="125"/>
      <c r="Z103" s="115"/>
      <c r="AE103" s="127"/>
    </row>
    <row r="104" spans="1:31" ht="20.45" customHeight="1" x14ac:dyDescent="0.2">
      <c r="A104" s="254"/>
      <c r="B104" s="125" t="s">
        <v>204</v>
      </c>
      <c r="C104" s="126"/>
      <c r="D104" s="125"/>
      <c r="E104" s="125">
        <v>1</v>
      </c>
      <c r="F104" s="125">
        <v>4</v>
      </c>
      <c r="G104" s="125"/>
      <c r="H104" s="125"/>
      <c r="I104" s="125"/>
      <c r="J104" s="125"/>
      <c r="K104" s="125"/>
      <c r="L104" s="125"/>
      <c r="M104" s="125"/>
      <c r="N104" s="125"/>
      <c r="O104" s="125"/>
      <c r="P104" s="125"/>
      <c r="Q104" s="125"/>
      <c r="R104" s="125"/>
      <c r="S104" s="125"/>
      <c r="T104" s="125"/>
      <c r="U104" s="125"/>
      <c r="V104" s="125"/>
      <c r="W104" s="125"/>
      <c r="X104" s="125"/>
      <c r="Y104" s="125"/>
      <c r="AE104" s="124"/>
    </row>
    <row r="105" spans="1:31" ht="20.45" customHeight="1" x14ac:dyDescent="0.2">
      <c r="A105" s="254"/>
      <c r="B105" s="125" t="s">
        <v>164</v>
      </c>
      <c r="C105" s="126"/>
      <c r="D105" s="125"/>
      <c r="E105" s="125">
        <v>2</v>
      </c>
      <c r="F105" s="125">
        <v>5</v>
      </c>
      <c r="G105" s="125"/>
      <c r="H105" s="125"/>
      <c r="I105" s="125"/>
      <c r="J105" s="125"/>
      <c r="K105" s="125"/>
      <c r="L105" s="125"/>
      <c r="M105" s="125"/>
      <c r="N105" s="125"/>
      <c r="O105" s="125"/>
      <c r="P105" s="125"/>
      <c r="Q105" s="125"/>
      <c r="R105" s="125"/>
      <c r="S105" s="125"/>
      <c r="T105" s="125"/>
      <c r="U105" s="125"/>
      <c r="V105" s="125"/>
      <c r="W105" s="125"/>
      <c r="X105" s="125"/>
      <c r="Y105" s="125"/>
      <c r="Z105" s="117"/>
      <c r="AE105" s="124"/>
    </row>
    <row r="106" spans="1:31" ht="17.45" customHeight="1" x14ac:dyDescent="0.2">
      <c r="A106" s="255"/>
      <c r="B106" s="143" t="s">
        <v>165</v>
      </c>
      <c r="C106" s="143"/>
      <c r="D106" s="144"/>
      <c r="E106" s="144"/>
      <c r="F106" s="144">
        <v>2</v>
      </c>
      <c r="G106" s="144">
        <v>5</v>
      </c>
      <c r="H106" s="144">
        <v>9</v>
      </c>
      <c r="I106" s="144">
        <v>11</v>
      </c>
      <c r="J106" s="144">
        <v>9</v>
      </c>
      <c r="K106" s="144"/>
      <c r="L106" s="144">
        <v>7</v>
      </c>
      <c r="M106" s="144">
        <v>11</v>
      </c>
      <c r="N106" s="144"/>
      <c r="O106" s="144">
        <v>6</v>
      </c>
      <c r="P106" s="144">
        <v>2</v>
      </c>
      <c r="Q106" s="144">
        <v>12</v>
      </c>
      <c r="R106" s="144">
        <v>7</v>
      </c>
      <c r="S106" s="144">
        <v>7</v>
      </c>
      <c r="T106" s="144"/>
      <c r="U106" s="144"/>
      <c r="V106" s="144"/>
      <c r="W106" s="144"/>
      <c r="X106" s="144"/>
      <c r="Y106" s="144"/>
      <c r="AE106" s="124"/>
    </row>
    <row r="107" spans="1:31" ht="19.350000000000001" customHeight="1" x14ac:dyDescent="0.2">
      <c r="A107" s="259" t="s">
        <v>166</v>
      </c>
      <c r="B107" s="130" t="s">
        <v>167</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AE107" s="121"/>
    </row>
    <row r="108" spans="1:31" ht="1.35" hidden="1" customHeight="1" x14ac:dyDescent="0.2">
      <c r="A108" s="259"/>
      <c r="B108" s="132" t="s">
        <v>169</v>
      </c>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AE108" s="121"/>
    </row>
    <row r="109" spans="1:31" ht="18.75" customHeight="1" x14ac:dyDescent="0.2">
      <c r="A109" s="259"/>
      <c r="B109" s="132" t="s">
        <v>170</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AE109" s="121"/>
    </row>
    <row r="110" spans="1:31" ht="18.75" customHeight="1" x14ac:dyDescent="0.2">
      <c r="A110" s="259"/>
      <c r="B110" s="132" t="s">
        <v>171</v>
      </c>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AE110" s="121"/>
    </row>
    <row r="111" spans="1:31" ht="18.75" customHeight="1" x14ac:dyDescent="0.2">
      <c r="A111" s="259"/>
      <c r="B111" s="132" t="s">
        <v>172</v>
      </c>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AE111" s="121"/>
    </row>
    <row r="112" spans="1:31" ht="18.75" customHeight="1" x14ac:dyDescent="0.2">
      <c r="A112" s="258"/>
      <c r="B112" s="132" t="s">
        <v>173</v>
      </c>
      <c r="C112" s="129"/>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AE112" s="121"/>
    </row>
    <row r="113" spans="1:31" ht="48.75" customHeight="1" x14ac:dyDescent="0.2">
      <c r="A113" s="133" t="s">
        <v>174</v>
      </c>
      <c r="B113" s="113"/>
      <c r="C113" s="113"/>
      <c r="D113" s="113" t="s">
        <v>266</v>
      </c>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250"/>
      <c r="AA113" s="250"/>
      <c r="AB113" s="113"/>
      <c r="AC113" s="113"/>
      <c r="AD113" s="145"/>
      <c r="AE113" s="135"/>
    </row>
    <row r="114" spans="1:31" ht="93.75" customHeight="1" x14ac:dyDescent="0.2">
      <c r="A114" s="113" t="s">
        <v>178</v>
      </c>
      <c r="B114" s="113"/>
      <c r="C114" s="113"/>
      <c r="D114" s="113" t="s">
        <v>1194</v>
      </c>
      <c r="E114" s="113"/>
      <c r="F114" s="113"/>
      <c r="G114" s="113"/>
      <c r="H114" s="113"/>
      <c r="I114" s="113"/>
      <c r="J114" s="113"/>
      <c r="K114" s="113"/>
      <c r="L114" s="113"/>
      <c r="M114" s="113"/>
      <c r="N114" s="113"/>
      <c r="O114" s="113" t="s">
        <v>1195</v>
      </c>
      <c r="P114" s="113"/>
      <c r="Q114" s="113"/>
      <c r="R114" s="113"/>
      <c r="S114" s="113" t="s">
        <v>239</v>
      </c>
      <c r="T114" s="113"/>
      <c r="U114" s="113"/>
      <c r="V114" s="113"/>
      <c r="W114" s="113"/>
      <c r="X114" s="113"/>
      <c r="Y114" s="113"/>
      <c r="Z114" s="250"/>
      <c r="AA114" s="250"/>
      <c r="AB114" s="113"/>
      <c r="AC114" s="113"/>
      <c r="AD114" s="145"/>
      <c r="AE114" s="135"/>
    </row>
    <row r="115" spans="1:31" ht="84" customHeight="1" x14ac:dyDescent="0.2">
      <c r="A115" s="133" t="s">
        <v>191</v>
      </c>
      <c r="B115" s="113"/>
      <c r="C115" s="113"/>
      <c r="D115" s="113"/>
      <c r="E115" s="113"/>
      <c r="F115" s="113"/>
      <c r="G115" s="113"/>
      <c r="H115" s="113"/>
      <c r="I115" s="113"/>
      <c r="J115" s="113"/>
      <c r="K115" s="113"/>
      <c r="L115" s="113"/>
      <c r="M115" s="113"/>
      <c r="N115" s="113"/>
      <c r="O115" s="113"/>
      <c r="P115" s="16"/>
      <c r="Q115" s="113"/>
      <c r="R115" s="113"/>
      <c r="S115" s="113"/>
      <c r="T115" s="113"/>
      <c r="U115" s="113"/>
      <c r="V115" s="113"/>
      <c r="W115" s="113"/>
      <c r="X115" s="113"/>
      <c r="Y115" s="113"/>
      <c r="Z115" s="250"/>
      <c r="AA115" s="250"/>
      <c r="AB115" s="113"/>
      <c r="AC115" s="113"/>
      <c r="AD115" s="145"/>
      <c r="AE115" s="135"/>
    </row>
    <row r="116" spans="1:31" x14ac:dyDescent="0.2">
      <c r="A116" s="152" t="s">
        <v>193</v>
      </c>
      <c r="B116" s="113"/>
      <c r="C116" s="113"/>
      <c r="D116" s="113">
        <v>24</v>
      </c>
      <c r="E116" s="113">
        <v>34</v>
      </c>
      <c r="F116" s="113">
        <v>53</v>
      </c>
      <c r="G116" s="113"/>
      <c r="H116" s="113"/>
      <c r="I116" s="113"/>
      <c r="J116" s="113"/>
      <c r="K116" s="113"/>
      <c r="L116" s="113"/>
      <c r="M116" s="113"/>
      <c r="N116" s="113"/>
      <c r="O116" s="113"/>
      <c r="P116" s="113"/>
      <c r="Q116" s="113"/>
      <c r="R116" s="113"/>
      <c r="S116" s="113"/>
      <c r="T116" s="113"/>
      <c r="U116" s="113"/>
      <c r="V116" s="113"/>
      <c r="W116" s="113"/>
      <c r="X116" s="113"/>
      <c r="Y116" s="113"/>
      <c r="Z116" s="250"/>
      <c r="AA116" s="250"/>
      <c r="AB116" s="113"/>
      <c r="AC116" s="113"/>
      <c r="AD116" s="145"/>
      <c r="AE116" s="135"/>
    </row>
    <row r="117" spans="1:31" x14ac:dyDescent="0.2">
      <c r="A117" s="152" t="s">
        <v>194</v>
      </c>
      <c r="B117" s="113"/>
      <c r="C117" s="113"/>
      <c r="D117" s="113">
        <v>39</v>
      </c>
      <c r="E117" s="113">
        <v>54</v>
      </c>
      <c r="F117" s="113">
        <v>83</v>
      </c>
      <c r="G117" s="113"/>
      <c r="H117" s="113"/>
      <c r="I117" s="113"/>
      <c r="J117" s="113"/>
      <c r="K117" s="113"/>
      <c r="L117" s="113"/>
      <c r="M117" s="113"/>
      <c r="N117" s="113"/>
      <c r="O117" s="113"/>
      <c r="P117" s="113"/>
      <c r="Q117" s="113"/>
      <c r="R117" s="113"/>
      <c r="S117" s="113"/>
      <c r="T117" s="113"/>
      <c r="U117" s="113"/>
      <c r="V117" s="113"/>
      <c r="W117" s="113"/>
      <c r="X117" s="113"/>
      <c r="Y117" s="113"/>
      <c r="Z117" s="250"/>
      <c r="AA117" s="250"/>
      <c r="AB117" s="113"/>
      <c r="AC117" s="113"/>
      <c r="AD117" s="145"/>
      <c r="AE117" s="135"/>
    </row>
    <row r="118" spans="1:31" ht="156" customHeight="1" x14ac:dyDescent="0.2">
      <c r="A118" s="133" t="s">
        <v>195</v>
      </c>
      <c r="B118" s="113"/>
      <c r="C118" s="113"/>
      <c r="D118" s="113"/>
      <c r="E118" s="113"/>
      <c r="F118" s="113"/>
      <c r="G118" s="136"/>
      <c r="H118" s="113"/>
      <c r="I118" s="113"/>
      <c r="J118" s="113"/>
      <c r="K118" s="113"/>
      <c r="L118" s="113"/>
      <c r="M118" s="113"/>
      <c r="N118" s="113"/>
      <c r="O118" s="113"/>
      <c r="P118" s="113"/>
      <c r="Q118" s="113"/>
      <c r="R118" s="113"/>
      <c r="S118" s="113"/>
      <c r="T118" s="113"/>
      <c r="U118" s="113"/>
      <c r="V118" s="113"/>
      <c r="W118" s="113"/>
      <c r="X118" s="113"/>
      <c r="Y118" s="113"/>
      <c r="Z118" s="250"/>
      <c r="AA118" s="113"/>
      <c r="AB118" s="113"/>
      <c r="AC118" s="113"/>
      <c r="AD118" s="145"/>
      <c r="AE118" s="135"/>
    </row>
    <row r="119" spans="1:31" ht="63.75" customHeight="1" x14ac:dyDescent="0.2">
      <c r="A119" s="256" t="s">
        <v>198</v>
      </c>
      <c r="B119" s="113"/>
      <c r="C119" s="113"/>
      <c r="D119" s="113"/>
      <c r="E119" s="113"/>
      <c r="F119" s="113"/>
      <c r="G119" s="113"/>
      <c r="H119" s="113"/>
      <c r="I119" s="113"/>
      <c r="J119" s="113"/>
      <c r="K119" s="113"/>
      <c r="L119" s="113" t="s">
        <v>1196</v>
      </c>
      <c r="M119" s="113"/>
      <c r="N119" s="113"/>
      <c r="O119" s="113" t="s">
        <v>1197</v>
      </c>
      <c r="P119" s="113"/>
      <c r="Q119" s="113"/>
      <c r="R119" s="113"/>
      <c r="S119" s="113"/>
      <c r="T119" s="113" t="s">
        <v>1198</v>
      </c>
      <c r="U119" s="113"/>
      <c r="V119" s="113"/>
      <c r="W119" s="113"/>
      <c r="X119" s="113"/>
      <c r="Y119" s="113"/>
      <c r="Z119" s="113"/>
      <c r="AA119" s="113"/>
      <c r="AB119" s="113"/>
      <c r="AC119" s="113"/>
      <c r="AD119" s="145"/>
      <c r="AE119" s="135"/>
    </row>
    <row r="120" spans="1:31" ht="27" customHeight="1" x14ac:dyDescent="0.2">
      <c r="A120" s="257"/>
      <c r="B120" s="113" t="s">
        <v>202</v>
      </c>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37"/>
      <c r="AA120" s="137"/>
      <c r="AB120" s="113"/>
      <c r="AC120" s="137"/>
      <c r="AD120" s="138"/>
      <c r="AE120" s="121"/>
    </row>
    <row r="121" spans="1:31" ht="27" customHeight="1" x14ac:dyDescent="0.2">
      <c r="A121" s="250"/>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37"/>
      <c r="AA121" s="137"/>
      <c r="AB121" s="113"/>
      <c r="AC121" s="137"/>
      <c r="AD121" s="138"/>
      <c r="AE121" s="121"/>
    </row>
    <row r="122" spans="1:31" x14ac:dyDescent="0.2">
      <c r="A122" s="114" t="s">
        <v>1199</v>
      </c>
      <c r="B122" s="139"/>
      <c r="C122" s="139">
        <v>44740</v>
      </c>
      <c r="D122" s="139">
        <v>44747</v>
      </c>
      <c r="E122" s="139">
        <v>44754</v>
      </c>
      <c r="F122" s="139">
        <v>44761</v>
      </c>
      <c r="G122" s="139">
        <v>44768</v>
      </c>
      <c r="H122" s="139">
        <v>44775</v>
      </c>
      <c r="I122" s="139">
        <v>44782</v>
      </c>
      <c r="J122" s="139">
        <v>44789</v>
      </c>
      <c r="K122" s="139">
        <v>44796</v>
      </c>
      <c r="L122" s="139">
        <v>44803</v>
      </c>
      <c r="M122" s="139">
        <v>44810</v>
      </c>
      <c r="N122" s="139">
        <v>44817</v>
      </c>
      <c r="O122" s="139">
        <v>44824</v>
      </c>
      <c r="P122" s="139"/>
      <c r="Q122" s="139"/>
      <c r="R122" s="139"/>
      <c r="S122" s="139"/>
      <c r="T122" s="139"/>
      <c r="U122" s="139"/>
      <c r="V122" s="139"/>
      <c r="W122" s="139"/>
      <c r="X122" s="139"/>
      <c r="Y122" s="139"/>
      <c r="Z122" s="140"/>
      <c r="AA122" s="140"/>
      <c r="AB122" s="140"/>
      <c r="AC122" s="140"/>
      <c r="AD122" s="141"/>
      <c r="AE122" s="142"/>
    </row>
    <row r="123" spans="1:31" s="116" customFormat="1" ht="27.6" customHeight="1" x14ac:dyDescent="0.2">
      <c r="A123" s="253" t="s">
        <v>160</v>
      </c>
      <c r="B123" s="125" t="s">
        <v>161</v>
      </c>
      <c r="C123" s="126"/>
      <c r="D123" s="125">
        <v>2</v>
      </c>
      <c r="E123" s="125">
        <v>18</v>
      </c>
      <c r="F123" s="125">
        <v>9</v>
      </c>
      <c r="G123" s="125"/>
      <c r="H123" s="125"/>
      <c r="I123" s="125"/>
      <c r="J123" s="125"/>
      <c r="K123" s="125"/>
      <c r="L123" s="125"/>
      <c r="M123" s="125"/>
      <c r="N123" s="125"/>
      <c r="O123" s="125"/>
      <c r="P123" s="125"/>
      <c r="Q123" s="125"/>
      <c r="R123" s="125"/>
      <c r="S123" s="125"/>
      <c r="T123" s="125"/>
      <c r="U123" s="125"/>
      <c r="V123" s="125"/>
      <c r="W123" s="125"/>
      <c r="X123" s="125"/>
      <c r="Y123" s="125"/>
      <c r="Z123" s="115"/>
      <c r="AE123" s="127"/>
    </row>
    <row r="124" spans="1:31" ht="20.45" customHeight="1" x14ac:dyDescent="0.2">
      <c r="A124" s="254"/>
      <c r="B124" s="125" t="s">
        <v>204</v>
      </c>
      <c r="C124" s="126"/>
      <c r="D124" s="125">
        <v>1</v>
      </c>
      <c r="E124" s="125">
        <v>1</v>
      </c>
      <c r="F124" s="125">
        <v>3</v>
      </c>
      <c r="G124" s="125"/>
      <c r="H124" s="125"/>
      <c r="I124" s="125"/>
      <c r="J124" s="125"/>
      <c r="K124" s="125"/>
      <c r="L124" s="125"/>
      <c r="M124" s="125"/>
      <c r="N124" s="125"/>
      <c r="O124" s="125"/>
      <c r="P124" s="125"/>
      <c r="Q124" s="125"/>
      <c r="R124" s="125"/>
      <c r="S124" s="125"/>
      <c r="T124" s="125"/>
      <c r="U124" s="125"/>
      <c r="V124" s="125"/>
      <c r="W124" s="125"/>
      <c r="X124" s="125"/>
      <c r="Y124" s="125"/>
      <c r="AE124" s="124"/>
    </row>
    <row r="125" spans="1:31" ht="20.45" customHeight="1" x14ac:dyDescent="0.2">
      <c r="A125" s="254"/>
      <c r="B125" s="125" t="s">
        <v>164</v>
      </c>
      <c r="C125" s="126"/>
      <c r="D125" s="125"/>
      <c r="E125" s="125">
        <v>3</v>
      </c>
      <c r="F125" s="125">
        <v>9</v>
      </c>
      <c r="G125" s="125"/>
      <c r="H125" s="125"/>
      <c r="I125" s="125"/>
      <c r="J125" s="125"/>
      <c r="K125" s="125"/>
      <c r="L125" s="125"/>
      <c r="M125" s="125"/>
      <c r="N125" s="125"/>
      <c r="O125" s="125"/>
      <c r="P125" s="125"/>
      <c r="Q125" s="125"/>
      <c r="R125" s="125"/>
      <c r="S125" s="125"/>
      <c r="T125" s="125"/>
      <c r="U125" s="125"/>
      <c r="V125" s="125"/>
      <c r="W125" s="125"/>
      <c r="X125" s="125"/>
      <c r="Y125" s="125"/>
      <c r="Z125" s="117"/>
      <c r="AE125" s="124"/>
    </row>
    <row r="126" spans="1:31" ht="17.45" customHeight="1" x14ac:dyDescent="0.2">
      <c r="A126" s="255"/>
      <c r="B126" s="143" t="s">
        <v>165</v>
      </c>
      <c r="C126" s="143"/>
      <c r="D126" s="144"/>
      <c r="E126" s="144"/>
      <c r="F126" s="144">
        <v>4</v>
      </c>
      <c r="G126" s="144">
        <v>3</v>
      </c>
      <c r="H126" s="144">
        <v>15</v>
      </c>
      <c r="I126" s="144">
        <v>19</v>
      </c>
      <c r="J126" s="144">
        <v>15</v>
      </c>
      <c r="K126" s="144"/>
      <c r="L126" s="144">
        <v>15</v>
      </c>
      <c r="M126" s="144">
        <v>2</v>
      </c>
      <c r="N126" s="144"/>
      <c r="O126" s="144">
        <v>11</v>
      </c>
      <c r="P126" s="144">
        <v>4</v>
      </c>
      <c r="Q126" s="144">
        <v>17</v>
      </c>
      <c r="R126" s="144">
        <v>28</v>
      </c>
      <c r="S126" s="144">
        <v>23</v>
      </c>
      <c r="T126" s="144"/>
      <c r="U126" s="144"/>
      <c r="V126" s="144"/>
      <c r="W126" s="144"/>
      <c r="X126" s="144"/>
      <c r="Y126" s="144"/>
      <c r="AE126" s="124"/>
    </row>
    <row r="127" spans="1:31" ht="19.350000000000001" customHeight="1" x14ac:dyDescent="0.2">
      <c r="A127" s="259" t="s">
        <v>166</v>
      </c>
      <c r="B127" s="130" t="s">
        <v>167</v>
      </c>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AE127" s="121"/>
    </row>
    <row r="128" spans="1:31" ht="1.35" hidden="1" customHeight="1" x14ac:dyDescent="0.2">
      <c r="A128" s="259"/>
      <c r="B128" s="132" t="s">
        <v>169</v>
      </c>
      <c r="C128" s="120"/>
      <c r="D128" s="120"/>
      <c r="E128" s="120"/>
      <c r="F128" s="120"/>
      <c r="G128" s="120"/>
      <c r="H128" s="120"/>
      <c r="I128" s="120"/>
      <c r="J128" s="120"/>
      <c r="K128" s="120"/>
      <c r="L128" s="120"/>
      <c r="M128" s="120"/>
      <c r="N128" s="120"/>
      <c r="O128" s="120"/>
      <c r="P128" s="120"/>
      <c r="Q128" s="120"/>
      <c r="R128" s="120"/>
      <c r="S128" s="120"/>
      <c r="T128" s="120"/>
      <c r="U128" s="120"/>
      <c r="V128" s="120"/>
      <c r="W128" s="120"/>
      <c r="X128" s="120"/>
      <c r="Y128" s="120"/>
      <c r="AE128" s="121"/>
    </row>
    <row r="129" spans="1:31" ht="18.75" customHeight="1" x14ac:dyDescent="0.2">
      <c r="A129" s="259"/>
      <c r="B129" s="132" t="s">
        <v>170</v>
      </c>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AE129" s="121"/>
    </row>
    <row r="130" spans="1:31" ht="18.75" customHeight="1" x14ac:dyDescent="0.2">
      <c r="A130" s="259"/>
      <c r="B130" s="132" t="s">
        <v>171</v>
      </c>
      <c r="C130" s="120"/>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AE130" s="121"/>
    </row>
    <row r="131" spans="1:31" ht="18.75" customHeight="1" x14ac:dyDescent="0.2">
      <c r="A131" s="259"/>
      <c r="B131" s="132" t="s">
        <v>172</v>
      </c>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AE131" s="121"/>
    </row>
    <row r="132" spans="1:31" ht="18.75" customHeight="1" x14ac:dyDescent="0.2">
      <c r="A132" s="258"/>
      <c r="B132" s="132" t="s">
        <v>173</v>
      </c>
      <c r="C132" s="129"/>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AE132" s="121"/>
    </row>
    <row r="133" spans="1:31" ht="48.75" customHeight="1" x14ac:dyDescent="0.2">
      <c r="A133" s="133" t="s">
        <v>174</v>
      </c>
      <c r="B133" s="113"/>
      <c r="C133" s="113"/>
      <c r="D133" s="113" t="s">
        <v>266</v>
      </c>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250"/>
      <c r="AA133" s="250"/>
      <c r="AB133" s="113"/>
      <c r="AC133" s="113"/>
      <c r="AD133" s="145"/>
      <c r="AE133" s="135"/>
    </row>
    <row r="134" spans="1:31" ht="93.75" customHeight="1" x14ac:dyDescent="0.2">
      <c r="A134" s="113" t="s">
        <v>178</v>
      </c>
      <c r="B134" s="113"/>
      <c r="C134" s="113"/>
      <c r="D134" s="113" t="s">
        <v>1200</v>
      </c>
      <c r="E134" s="113"/>
      <c r="F134" s="113"/>
      <c r="G134" s="113"/>
      <c r="H134" s="113"/>
      <c r="I134" s="113"/>
      <c r="J134" s="113"/>
      <c r="K134" s="113"/>
      <c r="L134" s="113"/>
      <c r="M134" s="113"/>
      <c r="N134" s="113"/>
      <c r="O134" s="113"/>
      <c r="P134" s="113"/>
      <c r="Q134" s="113"/>
      <c r="R134" s="113"/>
      <c r="S134" s="113" t="s">
        <v>239</v>
      </c>
      <c r="T134" s="113"/>
      <c r="U134" s="113"/>
      <c r="V134" s="113"/>
      <c r="W134" s="113"/>
      <c r="X134" s="113"/>
      <c r="Y134" s="113"/>
      <c r="Z134" s="250"/>
      <c r="AA134" s="250"/>
      <c r="AB134" s="113"/>
      <c r="AC134" s="113"/>
      <c r="AD134" s="145"/>
      <c r="AE134" s="135"/>
    </row>
    <row r="135" spans="1:31" ht="84" customHeight="1" x14ac:dyDescent="0.2">
      <c r="A135" s="133" t="s">
        <v>191</v>
      </c>
      <c r="B135" s="113"/>
      <c r="C135" s="113"/>
      <c r="D135" s="113"/>
      <c r="E135" s="113"/>
      <c r="F135" s="113"/>
      <c r="G135" s="113"/>
      <c r="H135" s="113"/>
      <c r="I135" s="113"/>
      <c r="J135" s="113"/>
      <c r="K135" s="113"/>
      <c r="L135" s="113"/>
      <c r="M135" s="113"/>
      <c r="N135" s="113"/>
      <c r="O135" s="113"/>
      <c r="P135" s="16"/>
      <c r="Q135" s="113"/>
      <c r="R135" s="113"/>
      <c r="S135" s="113"/>
      <c r="T135" s="113"/>
      <c r="U135" s="113"/>
      <c r="V135" s="113"/>
      <c r="W135" s="113"/>
      <c r="X135" s="113"/>
      <c r="Y135" s="113"/>
      <c r="Z135" s="250"/>
      <c r="AA135" s="250"/>
      <c r="AB135" s="113"/>
      <c r="AC135" s="113"/>
      <c r="AD135" s="145"/>
      <c r="AE135" s="135"/>
    </row>
    <row r="136" spans="1:31" x14ac:dyDescent="0.2">
      <c r="A136" s="152" t="s">
        <v>193</v>
      </c>
      <c r="B136" s="113"/>
      <c r="C136" s="113"/>
      <c r="D136" s="113">
        <v>20</v>
      </c>
      <c r="E136" s="113">
        <v>31</v>
      </c>
      <c r="F136" s="113">
        <v>48</v>
      </c>
      <c r="G136" s="113"/>
      <c r="H136" s="113"/>
      <c r="I136" s="113"/>
      <c r="J136" s="113"/>
      <c r="K136" s="113"/>
      <c r="L136" s="113"/>
      <c r="M136" s="113"/>
      <c r="N136" s="113"/>
      <c r="O136" s="113"/>
      <c r="P136" s="113"/>
      <c r="Q136" s="113"/>
      <c r="R136" s="113"/>
      <c r="S136" s="113"/>
      <c r="T136" s="113"/>
      <c r="U136" s="113"/>
      <c r="V136" s="113"/>
      <c r="W136" s="113"/>
      <c r="X136" s="113"/>
      <c r="Y136" s="113"/>
      <c r="Z136" s="250"/>
      <c r="AA136" s="250"/>
      <c r="AB136" s="113"/>
      <c r="AC136" s="113"/>
      <c r="AD136" s="145"/>
      <c r="AE136" s="135"/>
    </row>
    <row r="137" spans="1:31" x14ac:dyDescent="0.2">
      <c r="A137" s="152" t="s">
        <v>194</v>
      </c>
      <c r="B137" s="113"/>
      <c r="C137" s="113"/>
      <c r="D137" s="113">
        <v>38</v>
      </c>
      <c r="E137" s="113">
        <v>64</v>
      </c>
      <c r="F137" s="113">
        <v>80</v>
      </c>
      <c r="G137" s="113"/>
      <c r="H137" s="113"/>
      <c r="I137" s="113"/>
      <c r="J137" s="113"/>
      <c r="K137" s="113"/>
      <c r="L137" s="113"/>
      <c r="M137" s="113"/>
      <c r="N137" s="113"/>
      <c r="O137" s="113"/>
      <c r="P137" s="113"/>
      <c r="Q137" s="113"/>
      <c r="R137" s="113"/>
      <c r="S137" s="113"/>
      <c r="T137" s="113"/>
      <c r="U137" s="113"/>
      <c r="V137" s="113"/>
      <c r="W137" s="113"/>
      <c r="X137" s="113"/>
      <c r="Y137" s="113"/>
      <c r="Z137" s="250"/>
      <c r="AA137" s="250"/>
      <c r="AB137" s="113"/>
      <c r="AC137" s="113"/>
      <c r="AD137" s="145"/>
      <c r="AE137" s="135"/>
    </row>
    <row r="138" spans="1:31" ht="156" customHeight="1" x14ac:dyDescent="0.2">
      <c r="A138" s="133" t="s">
        <v>195</v>
      </c>
      <c r="B138" s="113"/>
      <c r="C138" s="113"/>
      <c r="D138" s="113"/>
      <c r="E138" s="113"/>
      <c r="F138" s="113"/>
      <c r="G138" s="136"/>
      <c r="H138" s="113"/>
      <c r="I138" s="113"/>
      <c r="J138" s="113"/>
      <c r="K138" s="113"/>
      <c r="L138" s="113"/>
      <c r="M138" s="113"/>
      <c r="N138" s="113" t="s">
        <v>1201</v>
      </c>
      <c r="O138" s="113" t="s">
        <v>1202</v>
      </c>
      <c r="P138" s="113"/>
      <c r="Q138" s="113"/>
      <c r="R138" s="113"/>
      <c r="S138" s="113"/>
      <c r="T138" s="113"/>
      <c r="U138" s="113"/>
      <c r="V138" s="113"/>
      <c r="W138" s="113"/>
      <c r="X138" s="113"/>
      <c r="Y138" s="113"/>
      <c r="Z138" s="250"/>
      <c r="AA138" s="113"/>
      <c r="AB138" s="113"/>
      <c r="AC138" s="113"/>
      <c r="AD138" s="145"/>
      <c r="AE138" s="135"/>
    </row>
    <row r="139" spans="1:31" ht="63.75" customHeight="1" x14ac:dyDescent="0.2">
      <c r="A139" s="256" t="s">
        <v>198</v>
      </c>
      <c r="B139" s="113"/>
      <c r="C139" s="113"/>
      <c r="D139" s="113"/>
      <c r="E139" s="113"/>
      <c r="F139" s="113"/>
      <c r="G139" s="113"/>
      <c r="H139" s="113"/>
      <c r="I139" s="113"/>
      <c r="J139" s="113"/>
      <c r="K139" s="113"/>
      <c r="L139" s="113" t="s">
        <v>1203</v>
      </c>
      <c r="M139" s="113"/>
      <c r="N139" s="113" t="s">
        <v>1204</v>
      </c>
      <c r="O139" s="113" t="s">
        <v>1205</v>
      </c>
      <c r="P139" s="113" t="s">
        <v>1206</v>
      </c>
      <c r="Q139" s="113" t="s">
        <v>1207</v>
      </c>
      <c r="R139" s="113"/>
      <c r="S139" s="113"/>
      <c r="T139" s="113" t="s">
        <v>1208</v>
      </c>
      <c r="U139" s="113"/>
      <c r="V139" s="113"/>
      <c r="W139" s="113"/>
      <c r="X139" s="113"/>
      <c r="Y139" s="113"/>
      <c r="Z139" s="113"/>
      <c r="AA139" s="113"/>
      <c r="AB139" s="113"/>
      <c r="AC139" s="113"/>
      <c r="AD139" s="145"/>
      <c r="AE139" s="135"/>
    </row>
    <row r="140" spans="1:31" ht="27" customHeight="1" x14ac:dyDescent="0.2">
      <c r="A140" s="257"/>
      <c r="B140" s="113" t="s">
        <v>202</v>
      </c>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37"/>
      <c r="AA140" s="137"/>
      <c r="AB140" s="113"/>
      <c r="AC140" s="137"/>
      <c r="AD140" s="138"/>
      <c r="AE140" s="121"/>
    </row>
    <row r="141" spans="1:31" x14ac:dyDescent="0.2">
      <c r="A141" s="120"/>
      <c r="B141" s="120"/>
      <c r="C141" s="120"/>
      <c r="D141" s="120"/>
      <c r="E141" s="120"/>
      <c r="F141" s="120"/>
      <c r="G141" s="120"/>
      <c r="H141" s="120"/>
      <c r="I141" s="120"/>
      <c r="J141" s="120"/>
      <c r="K141" s="120"/>
      <c r="L141" s="120"/>
      <c r="M141" s="120"/>
      <c r="N141" s="120"/>
      <c r="O141" s="120"/>
      <c r="P141" s="120"/>
      <c r="Q141" s="120"/>
      <c r="R141" s="120"/>
      <c r="S141" s="120"/>
      <c r="T141" s="120"/>
      <c r="U141" s="120"/>
      <c r="V141" s="120"/>
      <c r="W141" s="120"/>
      <c r="X141" s="120"/>
      <c r="Y141" s="120"/>
      <c r="AE141" s="121"/>
    </row>
    <row r="142" spans="1:31" x14ac:dyDescent="0.2">
      <c r="A142" s="120" t="s">
        <v>276</v>
      </c>
      <c r="B142" s="120"/>
      <c r="C142" s="120"/>
      <c r="D142" s="120"/>
      <c r="E142" s="120"/>
      <c r="F142" s="120"/>
      <c r="G142" s="120"/>
      <c r="H142" s="120"/>
      <c r="I142" s="120"/>
      <c r="J142" s="120"/>
      <c r="K142" s="120"/>
      <c r="L142" s="120"/>
      <c r="M142" s="120"/>
      <c r="N142" s="120"/>
      <c r="O142" s="120"/>
      <c r="P142" s="120"/>
      <c r="Q142" s="120"/>
      <c r="R142" s="120"/>
      <c r="S142" s="120"/>
      <c r="T142" s="120"/>
      <c r="U142" s="120"/>
      <c r="V142" s="120"/>
      <c r="W142" s="120"/>
      <c r="X142" s="120"/>
      <c r="Y142" s="120"/>
      <c r="AE142" s="121"/>
    </row>
    <row r="143" spans="1:31" x14ac:dyDescent="0.2">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AE143" s="121"/>
    </row>
    <row r="144" spans="1:31" ht="25.5" x14ac:dyDescent="0.2">
      <c r="A144" s="120" t="s">
        <v>277</v>
      </c>
      <c r="B144" s="120"/>
      <c r="C144" s="120"/>
      <c r="D144" s="120"/>
      <c r="E144" s="120"/>
      <c r="F144" s="120"/>
      <c r="G144" s="120"/>
      <c r="H144" s="120"/>
      <c r="I144" s="120"/>
      <c r="J144" s="120" t="s">
        <v>279</v>
      </c>
      <c r="K144" s="120"/>
      <c r="L144" s="120" t="s">
        <v>410</v>
      </c>
      <c r="M144" s="120" t="s">
        <v>1209</v>
      </c>
      <c r="N144" s="120" t="s">
        <v>1210</v>
      </c>
      <c r="O144" s="120" t="s">
        <v>1211</v>
      </c>
      <c r="P144" s="120" t="s">
        <v>398</v>
      </c>
      <c r="Q144" s="120" t="s">
        <v>282</v>
      </c>
      <c r="R144" s="120"/>
      <c r="S144" s="120"/>
      <c r="T144" s="120" t="s">
        <v>1212</v>
      </c>
      <c r="U144" s="120"/>
      <c r="V144" s="120"/>
      <c r="W144" s="120"/>
      <c r="X144" s="120"/>
      <c r="Y144" s="120"/>
      <c r="AE144" s="121"/>
    </row>
    <row r="145" spans="1:31" ht="25.5" x14ac:dyDescent="0.2">
      <c r="A145" s="120" t="s">
        <v>284</v>
      </c>
      <c r="B145" s="120"/>
      <c r="C145" s="120"/>
      <c r="D145" s="120"/>
      <c r="E145" s="120"/>
      <c r="F145" s="120"/>
      <c r="G145" s="120"/>
      <c r="H145" s="120"/>
      <c r="I145" s="120"/>
      <c r="J145" s="120" t="s">
        <v>1213</v>
      </c>
      <c r="K145" s="120"/>
      <c r="L145" s="120" t="s">
        <v>1214</v>
      </c>
      <c r="M145" s="120" t="s">
        <v>1215</v>
      </c>
      <c r="N145" s="120" t="s">
        <v>1216</v>
      </c>
      <c r="O145" s="120" t="s">
        <v>1217</v>
      </c>
      <c r="P145" s="120" t="s">
        <v>1218</v>
      </c>
      <c r="Q145" s="120" t="s">
        <v>1219</v>
      </c>
      <c r="R145" s="120"/>
      <c r="S145" s="120"/>
      <c r="T145" s="120" t="s">
        <v>1220</v>
      </c>
      <c r="U145" s="120"/>
      <c r="V145" s="120"/>
      <c r="W145" s="120"/>
      <c r="X145" s="120"/>
      <c r="Y145" s="120"/>
      <c r="AE145" s="121"/>
    </row>
    <row r="146" spans="1:31" x14ac:dyDescent="0.2">
      <c r="A146" s="120"/>
      <c r="B146" s="120"/>
      <c r="C146" s="120"/>
      <c r="D146" s="120"/>
      <c r="E146" s="120"/>
      <c r="F146" s="120"/>
      <c r="G146" s="120"/>
      <c r="H146" s="120"/>
      <c r="I146" s="120"/>
      <c r="J146" s="120"/>
      <c r="K146" s="120"/>
      <c r="L146" s="120"/>
      <c r="M146" s="120"/>
      <c r="N146" s="120"/>
      <c r="O146" s="120"/>
      <c r="P146" s="120"/>
      <c r="Q146" s="120"/>
      <c r="R146" s="120"/>
      <c r="S146" s="120"/>
      <c r="T146" s="120"/>
      <c r="U146" s="120"/>
      <c r="V146" s="120"/>
      <c r="W146" s="120"/>
      <c r="X146" s="120"/>
      <c r="Y146" s="120"/>
      <c r="AE146" s="121"/>
    </row>
    <row r="147" spans="1:31" s="118" customFormat="1" x14ac:dyDescent="0.2">
      <c r="A147" s="148" t="s">
        <v>293</v>
      </c>
      <c r="B147" s="148"/>
      <c r="C147" s="148"/>
      <c r="D147" s="148"/>
      <c r="E147" s="148"/>
      <c r="F147" s="148"/>
      <c r="G147" s="148"/>
      <c r="H147" s="148"/>
      <c r="I147" s="148"/>
      <c r="J147" s="148"/>
      <c r="K147" s="148"/>
      <c r="L147" s="148" t="s">
        <v>398</v>
      </c>
      <c r="M147" s="148" t="s">
        <v>279</v>
      </c>
      <c r="N147" s="148"/>
      <c r="O147" s="148" t="s">
        <v>282</v>
      </c>
      <c r="P147" s="148"/>
      <c r="Q147" s="148"/>
      <c r="R147" s="148"/>
      <c r="S147" s="148"/>
      <c r="T147" s="148" t="s">
        <v>282</v>
      </c>
      <c r="U147" s="148"/>
      <c r="V147" s="148"/>
      <c r="W147" s="148"/>
      <c r="X147" s="148"/>
      <c r="Y147" s="148"/>
      <c r="AE147" s="149"/>
    </row>
    <row r="148" spans="1:31" x14ac:dyDescent="0.2">
      <c r="A148" s="120"/>
      <c r="B148" s="120"/>
      <c r="C148" s="120"/>
      <c r="D148" s="120"/>
      <c r="E148" s="120"/>
      <c r="F148" s="120"/>
      <c r="G148" s="120"/>
      <c r="H148" s="120"/>
      <c r="I148" s="120"/>
      <c r="J148" s="120"/>
      <c r="K148" s="120"/>
      <c r="L148" s="120" t="s">
        <v>1221</v>
      </c>
      <c r="M148" s="120" t="s">
        <v>1222</v>
      </c>
      <c r="N148" s="120"/>
      <c r="O148" s="120" t="s">
        <v>1005</v>
      </c>
      <c r="P148" s="120"/>
      <c r="Q148" s="120"/>
      <c r="R148" s="120"/>
      <c r="S148" s="120"/>
      <c r="T148" s="120" t="s">
        <v>699</v>
      </c>
      <c r="U148" s="120"/>
      <c r="V148" s="120"/>
      <c r="W148" s="120"/>
      <c r="X148" s="120"/>
      <c r="Y148" s="120"/>
      <c r="AE148" s="121"/>
    </row>
    <row r="149" spans="1:31" x14ac:dyDescent="0.2">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AE149" s="121"/>
    </row>
    <row r="150" spans="1:31" x14ac:dyDescent="0.2">
      <c r="A150" s="120"/>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AE150" s="121"/>
    </row>
    <row r="151" spans="1:31" x14ac:dyDescent="0.2">
      <c r="A151" s="120"/>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AE151" s="121"/>
    </row>
    <row r="152" spans="1:31" x14ac:dyDescent="0.2">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AE152" s="121"/>
    </row>
    <row r="153" spans="1:31" x14ac:dyDescent="0.2">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AE153" s="121"/>
    </row>
    <row r="154" spans="1:31" x14ac:dyDescent="0.2">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AE154" s="121"/>
    </row>
    <row r="155" spans="1:31" x14ac:dyDescent="0.2">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AE155" s="121"/>
    </row>
    <row r="156" spans="1:31" x14ac:dyDescent="0.2">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AE156" s="121"/>
    </row>
    <row r="157" spans="1:31" x14ac:dyDescent="0.2">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AE157" s="121"/>
    </row>
    <row r="158" spans="1:31" x14ac:dyDescent="0.2">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AE158" s="121"/>
    </row>
    <row r="159" spans="1:31" x14ac:dyDescent="0.2">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AE159" s="121"/>
    </row>
    <row r="160" spans="1:31" x14ac:dyDescent="0.2">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AE160" s="121"/>
    </row>
    <row r="161" spans="1:31" x14ac:dyDescent="0.2">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AE161" s="121"/>
    </row>
    <row r="162" spans="1:31" x14ac:dyDescent="0.2">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AE162" s="121"/>
    </row>
    <row r="163" spans="1:31" x14ac:dyDescent="0.2">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AE163" s="121"/>
    </row>
    <row r="164" spans="1:31" x14ac:dyDescent="0.2">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AE164" s="121"/>
    </row>
    <row r="165" spans="1:31" x14ac:dyDescent="0.2">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AE165" s="121"/>
    </row>
    <row r="166" spans="1:31" x14ac:dyDescent="0.2">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AE166" s="121"/>
    </row>
    <row r="167" spans="1:31" x14ac:dyDescent="0.2">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AE167" s="121"/>
    </row>
    <row r="168" spans="1:31" x14ac:dyDescent="0.2">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AE168" s="121"/>
    </row>
    <row r="169" spans="1:31" x14ac:dyDescent="0.2">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AE169" s="121"/>
    </row>
    <row r="170" spans="1:31" x14ac:dyDescent="0.2">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AE170" s="121"/>
    </row>
    <row r="171" spans="1:31" x14ac:dyDescent="0.2">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AE171" s="121"/>
    </row>
    <row r="172" spans="1:31" x14ac:dyDescent="0.2">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AE172" s="121"/>
    </row>
    <row r="173" spans="1:31" x14ac:dyDescent="0.2">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AE173" s="121"/>
    </row>
    <row r="174" spans="1:31" x14ac:dyDescent="0.2">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AE174" s="121"/>
    </row>
    <row r="175" spans="1:31" x14ac:dyDescent="0.2">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AE175" s="121"/>
    </row>
    <row r="176" spans="1:31" x14ac:dyDescent="0.2">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AE176" s="121"/>
    </row>
    <row r="177" spans="1:31" x14ac:dyDescent="0.2">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AE177" s="121"/>
    </row>
    <row r="178" spans="1:31" x14ac:dyDescent="0.2">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AE178" s="121"/>
    </row>
    <row r="179" spans="1:31" x14ac:dyDescent="0.2">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AE179" s="121"/>
    </row>
    <row r="180" spans="1:31" x14ac:dyDescent="0.2">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AE180" s="121"/>
    </row>
    <row r="181" spans="1:31" x14ac:dyDescent="0.2">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AE181" s="121"/>
    </row>
    <row r="182" spans="1:31" x14ac:dyDescent="0.2">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AE182" s="121"/>
    </row>
    <row r="183" spans="1:31" x14ac:dyDescent="0.2">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AE183" s="121"/>
    </row>
    <row r="184" spans="1:31" x14ac:dyDescent="0.2">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AE184" s="121"/>
    </row>
    <row r="185" spans="1:31" x14ac:dyDescent="0.2">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AE185" s="121"/>
    </row>
    <row r="186" spans="1:31" x14ac:dyDescent="0.2">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AE186" s="121"/>
    </row>
    <row r="187" spans="1:31" x14ac:dyDescent="0.2">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AE187" s="121"/>
    </row>
    <row r="188" spans="1:31" x14ac:dyDescent="0.2">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AE188" s="121"/>
    </row>
    <row r="189" spans="1:31" x14ac:dyDescent="0.2">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AE189" s="121"/>
    </row>
    <row r="190" spans="1:31" x14ac:dyDescent="0.2">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AE190" s="121"/>
    </row>
    <row r="191" spans="1:31" x14ac:dyDescent="0.2">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AE191" s="121"/>
    </row>
    <row r="192" spans="1:31" x14ac:dyDescent="0.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AE192" s="121"/>
    </row>
    <row r="193" spans="1:31" x14ac:dyDescent="0.2">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AE193" s="121"/>
    </row>
    <row r="194" spans="1:31" x14ac:dyDescent="0.2">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AE194" s="121"/>
    </row>
    <row r="195" spans="1:31" x14ac:dyDescent="0.2">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AE195" s="121"/>
    </row>
    <row r="196" spans="1:31" x14ac:dyDescent="0.2">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AE196" s="121"/>
    </row>
    <row r="197" spans="1:31" x14ac:dyDescent="0.2">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AE197" s="121"/>
    </row>
    <row r="198" spans="1:31" x14ac:dyDescent="0.2">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AE198" s="121"/>
    </row>
    <row r="199" spans="1:31" x14ac:dyDescent="0.2">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AE199" s="121"/>
    </row>
    <row r="200" spans="1:31" x14ac:dyDescent="0.2">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AE200" s="121"/>
    </row>
    <row r="201" spans="1:31" x14ac:dyDescent="0.2">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AE201" s="121"/>
    </row>
    <row r="202" spans="1:31" x14ac:dyDescent="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AE202" s="121"/>
    </row>
    <row r="203" spans="1:31" x14ac:dyDescent="0.2">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AE203" s="121"/>
    </row>
    <row r="204" spans="1:31" x14ac:dyDescent="0.2">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AE204" s="121"/>
    </row>
    <row r="205" spans="1:31" x14ac:dyDescent="0.2">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AE205" s="121"/>
    </row>
    <row r="206" spans="1:31" x14ac:dyDescent="0.2">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AE206" s="121"/>
    </row>
    <row r="207" spans="1:31" x14ac:dyDescent="0.2">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AE207" s="121"/>
    </row>
    <row r="208" spans="1:31" x14ac:dyDescent="0.2">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AE208" s="121"/>
    </row>
    <row r="209" spans="1:31" x14ac:dyDescent="0.2">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AE209" s="121"/>
    </row>
    <row r="210" spans="1:31" x14ac:dyDescent="0.2">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AE210" s="121"/>
    </row>
    <row r="211" spans="1:31" x14ac:dyDescent="0.2">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AE211" s="121"/>
    </row>
    <row r="212" spans="1:31" x14ac:dyDescent="0.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AE212" s="121"/>
    </row>
    <row r="213" spans="1:31" x14ac:dyDescent="0.2">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AE213" s="121"/>
    </row>
    <row r="214" spans="1:31" x14ac:dyDescent="0.2">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AE214" s="121"/>
    </row>
    <row r="215" spans="1:31" x14ac:dyDescent="0.2">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AE215" s="121"/>
    </row>
    <row r="216" spans="1:31" x14ac:dyDescent="0.2">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AE216" s="121"/>
    </row>
    <row r="217" spans="1:31" x14ac:dyDescent="0.2">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AE217" s="121"/>
    </row>
    <row r="218" spans="1:31" x14ac:dyDescent="0.2">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AE218" s="121"/>
    </row>
    <row r="219" spans="1:31" x14ac:dyDescent="0.2">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AE219" s="121"/>
    </row>
    <row r="220" spans="1:31" x14ac:dyDescent="0.2">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AE220" s="121"/>
    </row>
    <row r="221" spans="1:31" x14ac:dyDescent="0.2">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AE221" s="121"/>
    </row>
    <row r="222" spans="1:31" x14ac:dyDescent="0.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AE222" s="121"/>
    </row>
    <row r="223" spans="1:31" x14ac:dyDescent="0.2">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AE223" s="121"/>
    </row>
    <row r="224" spans="1:31" x14ac:dyDescent="0.2">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AE224" s="121"/>
    </row>
    <row r="225" spans="1:31" x14ac:dyDescent="0.2">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AE225" s="121"/>
    </row>
    <row r="226" spans="1:31" x14ac:dyDescent="0.2">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AE226" s="121"/>
    </row>
    <row r="227" spans="1:31" x14ac:dyDescent="0.2">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AE227" s="121"/>
    </row>
    <row r="228" spans="1:31" x14ac:dyDescent="0.2">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AE228" s="121"/>
    </row>
    <row r="229" spans="1:31" x14ac:dyDescent="0.2">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AE229" s="121"/>
    </row>
    <row r="230" spans="1:31" x14ac:dyDescent="0.2">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AE230" s="121"/>
    </row>
    <row r="231" spans="1:31" x14ac:dyDescent="0.2">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AE231" s="121"/>
    </row>
    <row r="232" spans="1:31" x14ac:dyDescent="0.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AE232" s="121"/>
    </row>
    <row r="233" spans="1:31" x14ac:dyDescent="0.2">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AE233" s="121"/>
    </row>
    <row r="234" spans="1:31" x14ac:dyDescent="0.2">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AE234" s="121"/>
    </row>
    <row r="235" spans="1:31" x14ac:dyDescent="0.2">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AE235" s="121"/>
    </row>
    <row r="236" spans="1:31" x14ac:dyDescent="0.2">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AE236" s="121"/>
    </row>
    <row r="237" spans="1:31" x14ac:dyDescent="0.2">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AE237" s="121"/>
    </row>
    <row r="238" spans="1:31" x14ac:dyDescent="0.2">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AE238" s="121"/>
    </row>
    <row r="239" spans="1:31" x14ac:dyDescent="0.2">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AE239" s="121"/>
    </row>
    <row r="240" spans="1:31" x14ac:dyDescent="0.2">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AE240" s="121"/>
    </row>
    <row r="241" spans="1:31" x14ac:dyDescent="0.2">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AE241" s="121"/>
    </row>
    <row r="242" spans="1:31" x14ac:dyDescent="0.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AE242" s="121"/>
    </row>
    <row r="243" spans="1:31" x14ac:dyDescent="0.2">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AE243" s="121"/>
    </row>
    <row r="244" spans="1:31" x14ac:dyDescent="0.2">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AE244" s="121"/>
    </row>
    <row r="245" spans="1:31" x14ac:dyDescent="0.2">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AE245" s="121"/>
    </row>
    <row r="246" spans="1:31" x14ac:dyDescent="0.2">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AE246" s="121"/>
    </row>
    <row r="247" spans="1:31" x14ac:dyDescent="0.2">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AE247" s="121"/>
    </row>
    <row r="248" spans="1:31" x14ac:dyDescent="0.2">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AE248" s="121"/>
    </row>
    <row r="249" spans="1:31" x14ac:dyDescent="0.2">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AE249" s="121"/>
    </row>
    <row r="250" spans="1:31" x14ac:dyDescent="0.2">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AE250" s="121"/>
    </row>
    <row r="251" spans="1:31" x14ac:dyDescent="0.2">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AE251" s="121"/>
    </row>
    <row r="252" spans="1:31" x14ac:dyDescent="0.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AE252" s="121"/>
    </row>
    <row r="253" spans="1:31" x14ac:dyDescent="0.2">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AE253" s="121"/>
    </row>
    <row r="254" spans="1:31" x14ac:dyDescent="0.2">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AE254" s="121"/>
    </row>
    <row r="255" spans="1:31" x14ac:dyDescent="0.2">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AE255" s="121"/>
    </row>
    <row r="256" spans="1:31" x14ac:dyDescent="0.2">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AE256" s="121"/>
    </row>
    <row r="257" spans="1:31" x14ac:dyDescent="0.2">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AE257" s="121"/>
    </row>
    <row r="258" spans="1:31" x14ac:dyDescent="0.2">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AE258" s="121"/>
    </row>
    <row r="259" spans="1:31" x14ac:dyDescent="0.2">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AE259" s="121"/>
    </row>
    <row r="260" spans="1:31" x14ac:dyDescent="0.2">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AE260" s="121"/>
    </row>
    <row r="261" spans="1:31" x14ac:dyDescent="0.2">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AE261" s="121"/>
    </row>
    <row r="262" spans="1:31" x14ac:dyDescent="0.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AE262" s="121"/>
    </row>
    <row r="263" spans="1:31" x14ac:dyDescent="0.2">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AE263" s="121"/>
    </row>
    <row r="264" spans="1:31" x14ac:dyDescent="0.2">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AE264" s="121"/>
    </row>
    <row r="265" spans="1:31" x14ac:dyDescent="0.2">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AE265" s="121"/>
    </row>
    <row r="266" spans="1:31" x14ac:dyDescent="0.2">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AE266" s="121"/>
    </row>
    <row r="267" spans="1:31" x14ac:dyDescent="0.2">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AE267" s="121"/>
    </row>
    <row r="268" spans="1:31" x14ac:dyDescent="0.2">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AE268" s="121"/>
    </row>
    <row r="269" spans="1:31" x14ac:dyDescent="0.2">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AE269" s="121"/>
    </row>
    <row r="270" spans="1:31" x14ac:dyDescent="0.2">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AE270" s="121"/>
    </row>
    <row r="271" spans="1:31" x14ac:dyDescent="0.2">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AE271" s="121"/>
    </row>
    <row r="272" spans="1:31" x14ac:dyDescent="0.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AE272" s="121"/>
    </row>
    <row r="273" spans="1:31" x14ac:dyDescent="0.2">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AE273" s="121"/>
    </row>
    <row r="274" spans="1:31" x14ac:dyDescent="0.2">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AE274" s="121"/>
    </row>
    <row r="275" spans="1:31" x14ac:dyDescent="0.2">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AE275" s="121"/>
    </row>
    <row r="276" spans="1:31" x14ac:dyDescent="0.2">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AE276" s="121"/>
    </row>
    <row r="277" spans="1:31" x14ac:dyDescent="0.2">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AE277" s="121"/>
    </row>
    <row r="278" spans="1:31" x14ac:dyDescent="0.2">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AE278" s="121"/>
    </row>
    <row r="279" spans="1:31" x14ac:dyDescent="0.2">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AE279" s="121"/>
    </row>
    <row r="280" spans="1:31" x14ac:dyDescent="0.2">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AE280" s="121"/>
    </row>
    <row r="281" spans="1:31" x14ac:dyDescent="0.2">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AE281" s="121"/>
    </row>
    <row r="282" spans="1:31" x14ac:dyDescent="0.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AE282" s="121"/>
    </row>
    <row r="283" spans="1:31" x14ac:dyDescent="0.2">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AE283" s="121"/>
    </row>
    <row r="284" spans="1:31" x14ac:dyDescent="0.2">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AE284" s="121"/>
    </row>
    <row r="285" spans="1:31" x14ac:dyDescent="0.2">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AE285" s="121"/>
    </row>
    <row r="286" spans="1:31" x14ac:dyDescent="0.2">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AE286" s="121"/>
    </row>
    <row r="287" spans="1:31" x14ac:dyDescent="0.2">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AE287" s="121"/>
    </row>
    <row r="288" spans="1:31" x14ac:dyDescent="0.2">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AE288" s="121"/>
    </row>
    <row r="289" spans="1:31" x14ac:dyDescent="0.2">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AE289" s="121"/>
    </row>
    <row r="290" spans="1:31" x14ac:dyDescent="0.2">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AE290" s="121"/>
    </row>
    <row r="291" spans="1:31" x14ac:dyDescent="0.2">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AE291" s="121"/>
    </row>
    <row r="292" spans="1:31" x14ac:dyDescent="0.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AE292" s="121"/>
    </row>
    <row r="293" spans="1:31" x14ac:dyDescent="0.2">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AE293" s="121"/>
    </row>
    <row r="294" spans="1:31" x14ac:dyDescent="0.2">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AE294" s="121"/>
    </row>
    <row r="295" spans="1:31" x14ac:dyDescent="0.2">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AE295" s="121"/>
    </row>
    <row r="296" spans="1:31" x14ac:dyDescent="0.2">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AE296" s="121"/>
    </row>
    <row r="297" spans="1:31" x14ac:dyDescent="0.2">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AE297" s="121"/>
    </row>
    <row r="298" spans="1:31" x14ac:dyDescent="0.2">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AE298" s="121"/>
    </row>
    <row r="299" spans="1:31" x14ac:dyDescent="0.2">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AE299" s="121"/>
    </row>
    <row r="300" spans="1:31" x14ac:dyDescent="0.2">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AE300" s="121"/>
    </row>
    <row r="301" spans="1:31" x14ac:dyDescent="0.2">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AE301" s="121"/>
    </row>
    <row r="302" spans="1:31" x14ac:dyDescent="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AE302" s="121"/>
    </row>
    <row r="303" spans="1:31" x14ac:dyDescent="0.2">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AE303" s="121"/>
    </row>
    <row r="304" spans="1:31" x14ac:dyDescent="0.2">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AE304" s="121"/>
    </row>
    <row r="305" spans="1:31" x14ac:dyDescent="0.2">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AE305" s="121"/>
    </row>
    <row r="306" spans="1:31" x14ac:dyDescent="0.2">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AE306" s="121"/>
    </row>
    <row r="307" spans="1:31" x14ac:dyDescent="0.2">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AE307" s="121"/>
    </row>
    <row r="308" spans="1:31" x14ac:dyDescent="0.2">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AE308" s="121"/>
    </row>
    <row r="309" spans="1:31" x14ac:dyDescent="0.2">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AE309" s="121"/>
    </row>
    <row r="310" spans="1:31" x14ac:dyDescent="0.2">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AE310" s="121"/>
    </row>
    <row r="311" spans="1:31" x14ac:dyDescent="0.2">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AE311" s="121"/>
    </row>
    <row r="312" spans="1:31" x14ac:dyDescent="0.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AE312" s="121"/>
    </row>
    <row r="313" spans="1:31" x14ac:dyDescent="0.2">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AE313" s="121"/>
    </row>
    <row r="314" spans="1:31" x14ac:dyDescent="0.2">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AE314" s="121"/>
    </row>
    <row r="315" spans="1:31" x14ac:dyDescent="0.2">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AE315" s="121"/>
    </row>
    <row r="316" spans="1:31" x14ac:dyDescent="0.2">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AE316" s="121"/>
    </row>
    <row r="317" spans="1:31" x14ac:dyDescent="0.2">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AE317" s="121"/>
    </row>
    <row r="318" spans="1:31" x14ac:dyDescent="0.2">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AE318" s="121"/>
    </row>
    <row r="319" spans="1:31" x14ac:dyDescent="0.2">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AE319" s="121"/>
    </row>
    <row r="320" spans="1:31" x14ac:dyDescent="0.2">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AE320" s="121"/>
    </row>
    <row r="321" spans="1:31" x14ac:dyDescent="0.2">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AE321" s="121"/>
    </row>
    <row r="322" spans="1:31" x14ac:dyDescent="0.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AE322" s="121"/>
    </row>
    <row r="323" spans="1:31" x14ac:dyDescent="0.2">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AE323" s="121"/>
    </row>
    <row r="324" spans="1:31" x14ac:dyDescent="0.2">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AE324" s="121"/>
    </row>
    <row r="325" spans="1:31" x14ac:dyDescent="0.2">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AE325" s="121"/>
    </row>
    <row r="326" spans="1:31" x14ac:dyDescent="0.2">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AE326" s="121"/>
    </row>
    <row r="327" spans="1:31" x14ac:dyDescent="0.2">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AE327" s="121"/>
    </row>
    <row r="328" spans="1:31" x14ac:dyDescent="0.2">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AE328" s="121"/>
    </row>
    <row r="329" spans="1:31" x14ac:dyDescent="0.2">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AE329" s="121"/>
    </row>
    <row r="330" spans="1:31" x14ac:dyDescent="0.2">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AE330" s="121"/>
    </row>
    <row r="331" spans="1:31" x14ac:dyDescent="0.2">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AE331" s="121"/>
    </row>
    <row r="332" spans="1:31" x14ac:dyDescent="0.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AE332" s="121"/>
    </row>
    <row r="333" spans="1:31" x14ac:dyDescent="0.2">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AE333" s="121"/>
    </row>
    <row r="334" spans="1:31" x14ac:dyDescent="0.2">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AE334" s="121"/>
    </row>
    <row r="335" spans="1:31" x14ac:dyDescent="0.2">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AE335" s="121"/>
    </row>
    <row r="336" spans="1:31" x14ac:dyDescent="0.2">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AE336" s="121"/>
    </row>
    <row r="337" spans="1:31" x14ac:dyDescent="0.2">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AE337" s="121"/>
    </row>
    <row r="338" spans="1:31" x14ac:dyDescent="0.2">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AE338" s="121"/>
    </row>
    <row r="339" spans="1:31" x14ac:dyDescent="0.2">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AE339" s="121"/>
    </row>
    <row r="340" spans="1:31" x14ac:dyDescent="0.2">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AE340" s="121"/>
    </row>
    <row r="341" spans="1:31" x14ac:dyDescent="0.2">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AE341" s="121"/>
    </row>
    <row r="342" spans="1:31" x14ac:dyDescent="0.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AE342" s="121"/>
    </row>
    <row r="343" spans="1:31" x14ac:dyDescent="0.2">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AE343" s="121"/>
    </row>
    <row r="344" spans="1:31" x14ac:dyDescent="0.2">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AE344" s="121"/>
    </row>
    <row r="345" spans="1:31" x14ac:dyDescent="0.2">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AE345" s="121"/>
    </row>
    <row r="346" spans="1:31" x14ac:dyDescent="0.2">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AE346" s="121"/>
    </row>
    <row r="347" spans="1:31" x14ac:dyDescent="0.2">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AE347" s="121"/>
    </row>
    <row r="348" spans="1:31" x14ac:dyDescent="0.2">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AE348" s="121"/>
    </row>
    <row r="349" spans="1:31" x14ac:dyDescent="0.2">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AE349" s="121"/>
    </row>
    <row r="350" spans="1:31" x14ac:dyDescent="0.2">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AE350" s="121"/>
    </row>
    <row r="351" spans="1:31" x14ac:dyDescent="0.2">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AE351" s="121"/>
    </row>
    <row r="352" spans="1:31" x14ac:dyDescent="0.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AE352" s="121"/>
    </row>
    <row r="353" spans="1:31" x14ac:dyDescent="0.2">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AE353" s="121"/>
    </row>
    <row r="354" spans="1:31" x14ac:dyDescent="0.2">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AE354" s="121"/>
    </row>
    <row r="355" spans="1:31" x14ac:dyDescent="0.2">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AE355" s="121"/>
    </row>
    <row r="356" spans="1:31" x14ac:dyDescent="0.2">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AE356" s="121"/>
    </row>
    <row r="357" spans="1:31" x14ac:dyDescent="0.2">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AE357" s="121"/>
    </row>
    <row r="358" spans="1:31" x14ac:dyDescent="0.2">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AE358" s="121"/>
    </row>
    <row r="359" spans="1:31" x14ac:dyDescent="0.2">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AE359" s="121"/>
    </row>
    <row r="360" spans="1:31" x14ac:dyDescent="0.2">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AE360" s="121"/>
    </row>
    <row r="361" spans="1:31" x14ac:dyDescent="0.2">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AE361" s="121"/>
    </row>
    <row r="362" spans="1:31" x14ac:dyDescent="0.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AE362" s="121"/>
    </row>
    <row r="363" spans="1:31" x14ac:dyDescent="0.2">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AE363" s="121"/>
    </row>
    <row r="364" spans="1:31" x14ac:dyDescent="0.2">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AE364" s="121"/>
    </row>
    <row r="365" spans="1:31"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AE365" s="121"/>
    </row>
    <row r="366" spans="1:31"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AE366" s="121"/>
    </row>
    <row r="367" spans="1:31"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AE367" s="121"/>
    </row>
    <row r="368" spans="1:31"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AE368" s="121"/>
    </row>
    <row r="369" spans="1:31"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AE369" s="121"/>
    </row>
    <row r="370" spans="1:31"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AE370" s="121"/>
    </row>
    <row r="371" spans="1:31"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AE371" s="121"/>
    </row>
    <row r="372" spans="1:31"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AE372" s="121"/>
    </row>
    <row r="373" spans="1:31"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AE373" s="121"/>
    </row>
    <row r="374" spans="1:31"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AE374" s="121"/>
    </row>
    <row r="375" spans="1:31"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AE375" s="121"/>
    </row>
    <row r="376" spans="1:31"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AE376" s="121"/>
    </row>
    <row r="377" spans="1:31"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AE377" s="121"/>
    </row>
    <row r="378" spans="1:31"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AE378" s="121"/>
    </row>
    <row r="379" spans="1:31"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AE379" s="121"/>
    </row>
    <row r="380" spans="1:31"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AE380" s="121"/>
    </row>
    <row r="381" spans="1:31"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AE381" s="121"/>
    </row>
    <row r="382" spans="1:31"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AE382" s="121"/>
    </row>
    <row r="383" spans="1:31"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AE383" s="121"/>
    </row>
    <row r="384" spans="1:31"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AE384" s="121"/>
    </row>
    <row r="385" spans="1:31"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AE385" s="121"/>
    </row>
    <row r="386" spans="1:31"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AE386" s="121"/>
    </row>
    <row r="387" spans="1:31"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AE387" s="121"/>
    </row>
    <row r="388" spans="1:31"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AE388" s="121"/>
    </row>
    <row r="389" spans="1:31"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AE389" s="121"/>
    </row>
    <row r="390" spans="1:31"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AE390" s="121"/>
    </row>
    <row r="391" spans="1:31"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AE391" s="121"/>
    </row>
    <row r="392" spans="1:31"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AE392" s="121"/>
    </row>
    <row r="393" spans="1:31"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AE393" s="121"/>
    </row>
    <row r="394" spans="1:31"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AE394" s="121"/>
    </row>
    <row r="395" spans="1:31"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AE395" s="121"/>
    </row>
    <row r="396" spans="1:31"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AE396" s="121"/>
    </row>
    <row r="397" spans="1:31"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AE397" s="121"/>
    </row>
    <row r="398" spans="1:31"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AE398" s="121"/>
    </row>
    <row r="399" spans="1:31"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AE399" s="121"/>
    </row>
    <row r="400" spans="1:31"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AE400" s="121"/>
    </row>
    <row r="401" spans="1:31"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AE401" s="121"/>
    </row>
    <row r="402" spans="1:31"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AE402" s="121"/>
    </row>
    <row r="403" spans="1:31"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AE403" s="121"/>
    </row>
    <row r="404" spans="1:31"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AE404" s="121"/>
    </row>
    <row r="405" spans="1:31"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AE405" s="121"/>
    </row>
    <row r="406" spans="1:31"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AE406" s="121"/>
    </row>
    <row r="407" spans="1:31"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AE407" s="121"/>
    </row>
    <row r="408" spans="1:31"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AE408" s="121"/>
    </row>
    <row r="409" spans="1:31"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AE409" s="121"/>
    </row>
    <row r="410" spans="1:31"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AE410" s="121"/>
    </row>
    <row r="411" spans="1:31"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AE411" s="121"/>
    </row>
    <row r="412" spans="1:31"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AE412" s="121"/>
    </row>
    <row r="413" spans="1:31"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AE413" s="121"/>
    </row>
    <row r="414" spans="1:31"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AE414" s="121"/>
    </row>
    <row r="415" spans="1:31"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AE415" s="121"/>
    </row>
    <row r="416" spans="1:31"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AE416" s="121"/>
    </row>
    <row r="417" spans="1:31"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AE417" s="121"/>
    </row>
    <row r="418" spans="1:31"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AE418" s="121"/>
    </row>
    <row r="419" spans="1:31"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AE419" s="121"/>
    </row>
    <row r="420" spans="1:31"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AE420" s="121"/>
    </row>
    <row r="421" spans="1:31"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AE421" s="121"/>
    </row>
    <row r="422" spans="1:31"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AE422" s="121"/>
    </row>
    <row r="423" spans="1:31"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AE423" s="121"/>
    </row>
    <row r="424" spans="1:31"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AE424" s="121"/>
    </row>
    <row r="425" spans="1:31"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AE425" s="121"/>
    </row>
    <row r="426" spans="1:31"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AE426" s="121"/>
    </row>
    <row r="427" spans="1:31"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AE427" s="121"/>
    </row>
    <row r="428" spans="1:31"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AE428" s="121"/>
    </row>
    <row r="429" spans="1:31"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AE429" s="121"/>
    </row>
    <row r="430" spans="1:31"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AE430" s="121"/>
    </row>
    <row r="431" spans="1:31"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AE431" s="121"/>
    </row>
    <row r="432" spans="1:31"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AE432" s="121"/>
    </row>
    <row r="433" spans="1:31"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AE433" s="121"/>
    </row>
    <row r="434" spans="1:31"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AE434" s="121"/>
    </row>
    <row r="435" spans="1:31"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AE435" s="121"/>
    </row>
    <row r="436" spans="1:31"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AE436" s="121"/>
    </row>
    <row r="437" spans="1:31"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AE437" s="121"/>
    </row>
    <row r="438" spans="1:31"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AE438" s="121"/>
    </row>
    <row r="439" spans="1:31"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AE439" s="121"/>
    </row>
    <row r="440" spans="1:31"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AE440" s="121"/>
    </row>
    <row r="441" spans="1:31"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AE441" s="121"/>
    </row>
    <row r="442" spans="1:31"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AE442" s="121"/>
    </row>
    <row r="443" spans="1:31"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AE443" s="121"/>
    </row>
    <row r="444" spans="1:31"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AE444" s="121"/>
    </row>
    <row r="445" spans="1:31"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AE445" s="121"/>
    </row>
    <row r="446" spans="1:31"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AE446" s="121"/>
    </row>
    <row r="447" spans="1:31"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AE447" s="121"/>
    </row>
    <row r="448" spans="1:31"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AE448" s="121"/>
    </row>
    <row r="449" spans="1:31"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AE449" s="121"/>
    </row>
    <row r="450" spans="1:31"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AE450" s="121"/>
    </row>
    <row r="451" spans="1:31"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AE451" s="121"/>
    </row>
    <row r="452" spans="1:31"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AE452" s="121"/>
    </row>
    <row r="453" spans="1:31"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AE453" s="121"/>
    </row>
    <row r="454" spans="1:31"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AE454" s="121"/>
    </row>
    <row r="455" spans="1:31"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AE455" s="121"/>
    </row>
    <row r="456" spans="1:31"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AE456" s="121"/>
    </row>
    <row r="457" spans="1:31"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AE457" s="121"/>
    </row>
    <row r="458" spans="1:31"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AE458" s="121"/>
    </row>
    <row r="459" spans="1:31"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AE459" s="121"/>
    </row>
    <row r="460" spans="1:31"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AE460" s="121"/>
    </row>
    <row r="461" spans="1:31"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AE461" s="121"/>
    </row>
    <row r="462" spans="1:31"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AE462" s="121"/>
    </row>
    <row r="463" spans="1:31"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AE463" s="121"/>
    </row>
    <row r="464" spans="1:31"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AE464" s="121"/>
    </row>
    <row r="465" spans="1:31"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AE465" s="121"/>
    </row>
    <row r="466" spans="1:31"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AE466" s="121"/>
    </row>
    <row r="467" spans="1:31"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AE467" s="121"/>
    </row>
    <row r="468" spans="1:31"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AE468" s="121"/>
    </row>
    <row r="469" spans="1:31"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AE469" s="121"/>
    </row>
    <row r="470" spans="1:31"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AE470" s="121"/>
    </row>
    <row r="471" spans="1:31"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AE471" s="121"/>
    </row>
    <row r="472" spans="1:31"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AE472" s="121"/>
    </row>
    <row r="473" spans="1:31"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AE473" s="121"/>
    </row>
    <row r="474" spans="1:31"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AE474" s="121"/>
    </row>
    <row r="475" spans="1:31"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AE475" s="121"/>
    </row>
    <row r="476" spans="1:31"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AE476" s="121"/>
    </row>
    <row r="477" spans="1:31"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AE477" s="121"/>
    </row>
    <row r="478" spans="1:31"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AE478" s="121"/>
    </row>
    <row r="479" spans="1:31"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AE479" s="121"/>
    </row>
    <row r="480" spans="1:31"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AE480" s="121"/>
    </row>
    <row r="481" spans="1:31"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AE481" s="121"/>
    </row>
    <row r="482" spans="1:31"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AE482" s="121"/>
    </row>
    <row r="483" spans="1:31"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AE483" s="121"/>
    </row>
    <row r="484" spans="1:31"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AE484" s="121"/>
    </row>
    <row r="485" spans="1:31"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AE485" s="121"/>
    </row>
    <row r="486" spans="1:31"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AE486" s="121"/>
    </row>
    <row r="487" spans="1:31"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AE487" s="121"/>
    </row>
    <row r="488" spans="1:31"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AE488" s="121"/>
    </row>
    <row r="489" spans="1:31"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AE489" s="121"/>
    </row>
    <row r="490" spans="1:31"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AE490" s="121"/>
    </row>
    <row r="491" spans="1:31"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AE491" s="121"/>
    </row>
    <row r="492" spans="1:31"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AE492" s="121"/>
    </row>
    <row r="493" spans="1:31"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AE493" s="121"/>
    </row>
    <row r="494" spans="1:31"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AE494" s="121"/>
    </row>
    <row r="495" spans="1:31"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AE495" s="121"/>
    </row>
    <row r="496" spans="1:31"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AE496" s="121"/>
    </row>
    <row r="497" spans="1:31"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AE497" s="121"/>
    </row>
    <row r="498" spans="1:31"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AE498" s="121"/>
    </row>
    <row r="499" spans="1:31"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AE499" s="121"/>
    </row>
    <row r="500" spans="1:31"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AE500" s="121"/>
    </row>
    <row r="501" spans="1:31"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AE501" s="121"/>
    </row>
    <row r="502" spans="1:31"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AE502" s="121"/>
    </row>
    <row r="503" spans="1:31"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AE503" s="121"/>
    </row>
    <row r="504" spans="1:31"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AE504" s="121"/>
    </row>
    <row r="505" spans="1:31"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AE505" s="121"/>
    </row>
    <row r="506" spans="1:31"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AE506" s="121"/>
    </row>
    <row r="507" spans="1:31"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AE507" s="121"/>
    </row>
    <row r="508" spans="1:31"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AE508" s="121"/>
    </row>
    <row r="509" spans="1:31"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AE509" s="121"/>
    </row>
    <row r="510" spans="1:31"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AE510" s="121"/>
    </row>
    <row r="511" spans="1:31"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AE511" s="121"/>
    </row>
    <row r="512" spans="1:31"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AE512" s="121"/>
    </row>
    <row r="513" spans="1:31"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AE513" s="121"/>
    </row>
    <row r="514" spans="1:31"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AE514" s="121"/>
    </row>
    <row r="515" spans="1:31"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AE515" s="121"/>
    </row>
    <row r="516" spans="1:31"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AE516" s="121"/>
    </row>
    <row r="517" spans="1:31"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AE517" s="121"/>
    </row>
    <row r="518" spans="1:31"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AE518" s="121"/>
    </row>
    <row r="519" spans="1:31"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AE519" s="121"/>
    </row>
    <row r="520" spans="1:31"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AE520" s="121"/>
    </row>
    <row r="521" spans="1:31"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AE521" s="121"/>
    </row>
    <row r="522" spans="1:31"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AE522" s="121"/>
    </row>
    <row r="523" spans="1:31"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AE523" s="121"/>
    </row>
    <row r="524" spans="1:31"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AE524" s="121"/>
    </row>
    <row r="525" spans="1:31"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AE525" s="121"/>
    </row>
    <row r="526" spans="1:31"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AE526" s="121"/>
    </row>
    <row r="527" spans="1:31"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AE527" s="121"/>
    </row>
    <row r="528" spans="1:31"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AE528" s="121"/>
    </row>
    <row r="529" spans="1:31"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AE529" s="121"/>
    </row>
    <row r="530" spans="1:31"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AE530" s="121"/>
    </row>
    <row r="531" spans="1:31"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AE531" s="121"/>
    </row>
    <row r="532" spans="1:31"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AE532" s="121"/>
    </row>
    <row r="533" spans="1:31"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AE533" s="121"/>
    </row>
    <row r="534" spans="1:31"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AE534" s="121"/>
    </row>
    <row r="535" spans="1:31"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AE535" s="121"/>
    </row>
    <row r="536" spans="1:31"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AE536" s="121"/>
    </row>
    <row r="537" spans="1:31"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AE537" s="121"/>
    </row>
    <row r="538" spans="1:31"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AE538" s="121"/>
    </row>
    <row r="539" spans="1:31"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AE539" s="121"/>
    </row>
    <row r="540" spans="1:31"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AE540" s="121"/>
    </row>
    <row r="541" spans="1:31"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AE541" s="121"/>
    </row>
    <row r="542" spans="1:31"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AE542" s="121"/>
    </row>
    <row r="543" spans="1:31"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AE543" s="121"/>
    </row>
    <row r="544" spans="1:31"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AE544" s="121"/>
    </row>
    <row r="545" spans="1:31"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AE545" s="121"/>
    </row>
    <row r="546" spans="1:31"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AE546" s="121"/>
    </row>
    <row r="547" spans="1:31"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AE547" s="121"/>
    </row>
    <row r="548" spans="1:31"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AE548" s="121"/>
    </row>
    <row r="549" spans="1:31"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AE549" s="121"/>
    </row>
    <row r="550" spans="1:31"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AE550" s="121"/>
    </row>
    <row r="551" spans="1:31"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AE551" s="121"/>
    </row>
    <row r="552" spans="1:31"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AE552" s="121"/>
    </row>
    <row r="553" spans="1:31"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AE553" s="121"/>
    </row>
    <row r="554" spans="1:31"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AE554" s="121"/>
    </row>
    <row r="555" spans="1:31"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AE555" s="121"/>
    </row>
    <row r="556" spans="1:31"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AE556" s="121"/>
    </row>
    <row r="557" spans="1:31"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AE557" s="121"/>
    </row>
    <row r="558" spans="1:31"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AE558" s="121"/>
    </row>
    <row r="559" spans="1:31"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AE559" s="121"/>
    </row>
    <row r="560" spans="1:31"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AE560" s="121"/>
    </row>
    <row r="561" spans="1:31"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AE561" s="121"/>
    </row>
    <row r="562" spans="1:31"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AE562" s="121"/>
    </row>
    <row r="563" spans="1:31"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AE563" s="121"/>
    </row>
    <row r="564" spans="1:31"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AE564" s="121"/>
    </row>
    <row r="565" spans="1:31"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AE565" s="121"/>
    </row>
    <row r="566" spans="1:31"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AE566" s="121"/>
    </row>
    <row r="567" spans="1:31"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AE567" s="121"/>
    </row>
    <row r="568" spans="1:31"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AE568" s="121"/>
    </row>
    <row r="569" spans="1:31"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AE569" s="121"/>
    </row>
    <row r="570" spans="1:31"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AE570" s="121"/>
    </row>
    <row r="571" spans="1:31"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AE571" s="121"/>
    </row>
    <row r="572" spans="1:31"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AE572" s="121"/>
    </row>
    <row r="573" spans="1:31"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AE573" s="121"/>
    </row>
    <row r="574" spans="1:31"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AE574" s="121"/>
    </row>
    <row r="575" spans="1:31"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AE575" s="121"/>
    </row>
    <row r="576" spans="1:31"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AE576" s="121"/>
    </row>
    <row r="577" spans="1:31"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AE577" s="121"/>
    </row>
    <row r="578" spans="1:31"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AE578" s="121"/>
    </row>
    <row r="579" spans="1:31"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AE579" s="121"/>
    </row>
    <row r="580" spans="1:31"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AE580" s="121"/>
    </row>
    <row r="581" spans="1:31"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AE581" s="121"/>
    </row>
    <row r="582" spans="1:31"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AE582" s="121"/>
    </row>
    <row r="583" spans="1:31"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AE583" s="121"/>
    </row>
    <row r="584" spans="1:31"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AE584" s="121"/>
    </row>
    <row r="585" spans="1:31"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AE585" s="121"/>
    </row>
    <row r="586" spans="1:31"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AE586" s="121"/>
    </row>
    <row r="587" spans="1:31"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AE587" s="121"/>
    </row>
    <row r="588" spans="1:31"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AE588" s="121"/>
    </row>
    <row r="589" spans="1:31"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AE589" s="121"/>
    </row>
    <row r="590" spans="1:31"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AE590" s="121"/>
    </row>
    <row r="591" spans="1:31"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AE591" s="121"/>
    </row>
    <row r="592" spans="1:31"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AE592" s="121"/>
    </row>
    <row r="593" spans="1:31"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AE593" s="121"/>
    </row>
    <row r="594" spans="1:31"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AE594" s="121"/>
    </row>
    <row r="595" spans="1:31"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AE595" s="121"/>
    </row>
    <row r="596" spans="1:31"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AE596" s="121"/>
    </row>
    <row r="597" spans="1:31"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AE597" s="121"/>
    </row>
    <row r="598" spans="1:31"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AE598" s="121"/>
    </row>
    <row r="599" spans="1:31"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AE599" s="121"/>
    </row>
    <row r="600" spans="1:31"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AE600" s="121"/>
    </row>
    <row r="601" spans="1:31"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AE601" s="121"/>
    </row>
    <row r="602" spans="1:31"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AE602" s="121"/>
    </row>
    <row r="603" spans="1:31"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AE603" s="121"/>
    </row>
    <row r="604" spans="1:31"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AE604" s="121"/>
    </row>
    <row r="605" spans="1:31"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AE605" s="121"/>
    </row>
    <row r="606" spans="1:31"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AE606" s="121"/>
    </row>
    <row r="607" spans="1:31"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AE607" s="121"/>
    </row>
    <row r="608" spans="1:31"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AE608" s="121"/>
    </row>
    <row r="609" spans="1:31"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AE609" s="121"/>
    </row>
    <row r="610" spans="1:31"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AE610" s="121"/>
    </row>
    <row r="611" spans="1:31"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AE611" s="121"/>
    </row>
    <row r="612" spans="1:31"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AE612" s="121"/>
    </row>
    <row r="613" spans="1:31"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AE613" s="121"/>
    </row>
    <row r="614" spans="1:31"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AE614" s="121"/>
    </row>
    <row r="615" spans="1:31"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AE615" s="121"/>
    </row>
    <row r="616" spans="1:31"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AE616" s="121"/>
    </row>
    <row r="617" spans="1:31"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AE617" s="121"/>
    </row>
    <row r="618" spans="1:31"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AE618" s="121"/>
    </row>
    <row r="619" spans="1:31"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AE619" s="121"/>
    </row>
    <row r="620" spans="1:31"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AE620" s="121"/>
    </row>
    <row r="621" spans="1:31"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AE621" s="121"/>
    </row>
    <row r="622" spans="1:31"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AE622" s="121"/>
    </row>
    <row r="623" spans="1:31"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AE623" s="121"/>
    </row>
    <row r="624" spans="1:31"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AE624" s="121"/>
    </row>
    <row r="625" spans="1:31"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AE625" s="121"/>
    </row>
    <row r="626" spans="1:31"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AE626" s="121"/>
    </row>
    <row r="627" spans="1:31"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AE627" s="121"/>
    </row>
    <row r="628" spans="1:31"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AE628" s="121"/>
    </row>
    <row r="629" spans="1:31"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AE629" s="121"/>
    </row>
    <row r="630" spans="1:31"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AE630" s="121"/>
    </row>
    <row r="631" spans="1:31"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AE631" s="121"/>
    </row>
    <row r="632" spans="1:31"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AE632" s="121"/>
    </row>
    <row r="633" spans="1:31"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AE633" s="121"/>
    </row>
    <row r="634" spans="1:31"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AE634" s="121"/>
    </row>
    <row r="635" spans="1:31"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AE635" s="121"/>
    </row>
    <row r="636" spans="1:31"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AE636" s="121"/>
    </row>
    <row r="637" spans="1:31"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AE637" s="121"/>
    </row>
    <row r="638" spans="1:31"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AE638" s="121"/>
    </row>
    <row r="639" spans="1:31"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AE639" s="121"/>
    </row>
    <row r="640" spans="1:31"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AE640" s="121"/>
    </row>
    <row r="641" spans="1:31"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AE641" s="121"/>
    </row>
    <row r="642" spans="1:31"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AE642" s="121"/>
    </row>
    <row r="643" spans="1:31"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AE643" s="121"/>
    </row>
    <row r="644" spans="1:31"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AE644" s="121"/>
    </row>
    <row r="645" spans="1:31"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AE645" s="121"/>
    </row>
    <row r="646" spans="1:31"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AE646" s="121"/>
    </row>
    <row r="647" spans="1:31"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AE647" s="121"/>
    </row>
    <row r="648" spans="1:31"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AE648" s="121"/>
    </row>
    <row r="649" spans="1:31"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AE649" s="121"/>
    </row>
    <row r="650" spans="1:31"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AE650" s="121"/>
    </row>
    <row r="651" spans="1:31"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AE651" s="121"/>
    </row>
    <row r="652" spans="1:31"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AE652" s="121"/>
    </row>
    <row r="653" spans="1:31"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AE653" s="121"/>
    </row>
    <row r="654" spans="1:31"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AE654" s="121"/>
    </row>
    <row r="655" spans="1:31"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AE655" s="121"/>
    </row>
    <row r="656" spans="1:31"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AE656" s="121"/>
    </row>
    <row r="657" spans="1:31"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AE657" s="121"/>
    </row>
    <row r="658" spans="1:31"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AE658" s="121"/>
    </row>
    <row r="659" spans="1:31"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AE659" s="121"/>
    </row>
    <row r="660" spans="1:31"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AE660" s="121"/>
    </row>
    <row r="661" spans="1:31"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AE661" s="121"/>
    </row>
    <row r="662" spans="1:31"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AE662" s="121"/>
    </row>
    <row r="663" spans="1:31"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AE663" s="121"/>
    </row>
    <row r="664" spans="1:31"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AE664" s="121"/>
    </row>
    <row r="665" spans="1:31"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AE665" s="121"/>
    </row>
    <row r="666" spans="1:31"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AE666" s="121"/>
    </row>
    <row r="667" spans="1:31"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AE667" s="121"/>
    </row>
    <row r="668" spans="1:31"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AE668" s="121"/>
    </row>
    <row r="669" spans="1:31"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AE669" s="121"/>
    </row>
    <row r="670" spans="1:31"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AE670" s="121"/>
    </row>
    <row r="671" spans="1:31"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AE671" s="121"/>
    </row>
    <row r="672" spans="1:31"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AE672" s="121"/>
    </row>
    <row r="673" spans="1:31"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AE673" s="121"/>
    </row>
    <row r="674" spans="1:31"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AE674" s="121"/>
    </row>
    <row r="675" spans="1:31"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AE675" s="121"/>
    </row>
    <row r="676" spans="1:31"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AE676" s="121"/>
    </row>
    <row r="677" spans="1:31"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AE677" s="121"/>
    </row>
    <row r="678" spans="1:31"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AE678" s="121"/>
    </row>
    <row r="679" spans="1:31"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AE679" s="121"/>
    </row>
    <row r="680" spans="1:31"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AE680" s="121"/>
    </row>
    <row r="681" spans="1:31"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AE681" s="121"/>
    </row>
    <row r="682" spans="1:31"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AE682" s="121"/>
    </row>
    <row r="683" spans="1:31"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AE683" s="121"/>
    </row>
    <row r="684" spans="1:31"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AE684" s="121"/>
    </row>
    <row r="685" spans="1:31"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AE685" s="121"/>
    </row>
    <row r="686" spans="1:31"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AE686" s="121"/>
    </row>
    <row r="687" spans="1:31"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AE687" s="121"/>
    </row>
    <row r="688" spans="1:31"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AE688" s="121"/>
    </row>
    <row r="689" spans="1:31"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AE689" s="121"/>
    </row>
    <row r="690" spans="1:31"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AE690" s="121"/>
    </row>
    <row r="691" spans="1:31"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AE691" s="121"/>
    </row>
    <row r="692" spans="1:31"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AE692" s="121"/>
    </row>
    <row r="693" spans="1:31"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AE693" s="121"/>
    </row>
    <row r="694" spans="1:31"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AE694" s="121"/>
    </row>
    <row r="695" spans="1:31"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AE695" s="121"/>
    </row>
    <row r="696" spans="1:31"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AE696" s="121"/>
    </row>
    <row r="697" spans="1:31"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AE697" s="121"/>
    </row>
    <row r="698" spans="1:31"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AE698" s="121"/>
    </row>
    <row r="699" spans="1:31"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AE699" s="121"/>
    </row>
    <row r="700" spans="1:31"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AE700" s="121"/>
    </row>
    <row r="701" spans="1:31"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AE701" s="121"/>
    </row>
    <row r="702" spans="1:31"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AE702" s="121"/>
    </row>
    <row r="703" spans="1:31"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AE703" s="121"/>
    </row>
    <row r="704" spans="1:31"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AE704" s="121"/>
    </row>
    <row r="705" spans="1:31"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AE705" s="121"/>
    </row>
    <row r="706" spans="1:31"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AE706" s="121"/>
    </row>
    <row r="707" spans="1:31"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AE707" s="121"/>
    </row>
    <row r="708" spans="1:31"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AE708" s="121"/>
    </row>
    <row r="709" spans="1:31"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AE709" s="121"/>
    </row>
    <row r="710" spans="1:31"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AE710" s="121"/>
    </row>
    <row r="711" spans="1:31"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AE711" s="121"/>
    </row>
    <row r="712" spans="1:31"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AE712" s="121"/>
    </row>
    <row r="713" spans="1:31"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AE713" s="121"/>
    </row>
    <row r="714" spans="1:31"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AE714" s="121"/>
    </row>
    <row r="715" spans="1:31"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AE715" s="121"/>
    </row>
    <row r="716" spans="1:31"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AE716" s="121"/>
    </row>
    <row r="717" spans="1:31"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AE717" s="121"/>
    </row>
    <row r="718" spans="1:31"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AE718" s="121"/>
    </row>
    <row r="719" spans="1:31"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AE719" s="121"/>
    </row>
    <row r="720" spans="1:31"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AE720" s="121"/>
    </row>
    <row r="721" spans="1:31"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AE721" s="121"/>
    </row>
    <row r="722" spans="1:31"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AE722" s="121"/>
    </row>
    <row r="723" spans="1:31"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AE723" s="121"/>
    </row>
    <row r="724" spans="1:31"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AE724" s="121"/>
    </row>
    <row r="725" spans="1:31"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AE725" s="121"/>
    </row>
    <row r="726" spans="1:31"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AE726" s="121"/>
    </row>
    <row r="727" spans="1:31"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AE727" s="121"/>
    </row>
    <row r="728" spans="1:31"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AE728" s="121"/>
    </row>
    <row r="729" spans="1:31"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AE729" s="121"/>
    </row>
    <row r="730" spans="1:31"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AE730" s="121"/>
    </row>
    <row r="731" spans="1:31"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AE731" s="121"/>
    </row>
    <row r="732" spans="1:31"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AE732" s="121"/>
    </row>
    <row r="733" spans="1:31"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AE733" s="121"/>
    </row>
    <row r="734" spans="1:31"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AE734" s="121"/>
    </row>
    <row r="735" spans="1:31"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AE735" s="121"/>
    </row>
    <row r="736" spans="1:31"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AE736" s="121"/>
    </row>
    <row r="737" spans="1:31"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AE737" s="121"/>
    </row>
    <row r="738" spans="1:31"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AE738" s="121"/>
    </row>
    <row r="739" spans="1:31"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AE739" s="121"/>
    </row>
    <row r="740" spans="1:31"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AE740" s="121"/>
    </row>
    <row r="741" spans="1:31"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AE741" s="121"/>
    </row>
    <row r="742" spans="1:31"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AE742" s="121"/>
    </row>
    <row r="743" spans="1:31"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AE743" s="121"/>
    </row>
    <row r="744" spans="1:31"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AE744" s="121"/>
    </row>
    <row r="745" spans="1:31"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AE745" s="121"/>
    </row>
    <row r="746" spans="1:31"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AE746" s="121"/>
    </row>
    <row r="747" spans="1:31"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AE747" s="121"/>
    </row>
    <row r="748" spans="1:31"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AE748" s="121"/>
    </row>
    <row r="749" spans="1:31"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AE749" s="121"/>
    </row>
    <row r="750" spans="1:31"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AE750" s="121"/>
    </row>
    <row r="751" spans="1:31"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AE751" s="121"/>
    </row>
    <row r="752" spans="1:31"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AE752" s="121"/>
    </row>
    <row r="753" spans="1:31"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AE753" s="121"/>
    </row>
    <row r="754" spans="1:31"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AE754" s="121"/>
    </row>
    <row r="755" spans="1:31"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AE755" s="121"/>
    </row>
    <row r="756" spans="1:31"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AE756" s="121"/>
    </row>
    <row r="757" spans="1:31"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AE757" s="121"/>
    </row>
    <row r="758" spans="1:31"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AE758" s="121"/>
    </row>
    <row r="759" spans="1:31"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AE759" s="121"/>
    </row>
    <row r="760" spans="1:31"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AE760" s="121"/>
    </row>
    <row r="761" spans="1:31"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AE761" s="121"/>
    </row>
    <row r="762" spans="1:31"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AE762" s="121"/>
    </row>
    <row r="763" spans="1:31"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AE763" s="121"/>
    </row>
    <row r="764" spans="1:31"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AE764" s="121"/>
    </row>
    <row r="765" spans="1:31"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AE765" s="121"/>
    </row>
    <row r="766" spans="1:31"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AE766" s="121"/>
    </row>
    <row r="767" spans="1:31"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AE767" s="121"/>
    </row>
    <row r="768" spans="1:31"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AE768" s="121"/>
    </row>
    <row r="769" spans="1:31"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AE769" s="121"/>
    </row>
    <row r="770" spans="1:31"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AE770" s="121"/>
    </row>
    <row r="771" spans="1:31"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AE771" s="121"/>
    </row>
    <row r="772" spans="1:31"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AE772" s="121"/>
    </row>
    <row r="773" spans="1:31"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AE773" s="121"/>
    </row>
    <row r="774" spans="1:31"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AE774" s="121"/>
    </row>
    <row r="775" spans="1:31"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AE775" s="121"/>
    </row>
    <row r="776" spans="1:31"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AE776" s="121"/>
    </row>
    <row r="777" spans="1:31"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AE777" s="121"/>
    </row>
    <row r="778" spans="1:31"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AE778" s="121"/>
    </row>
    <row r="779" spans="1:31"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AE779" s="121"/>
    </row>
    <row r="780" spans="1:31"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AE780" s="121"/>
    </row>
    <row r="781" spans="1:31"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AE781" s="121"/>
    </row>
    <row r="782" spans="1:31"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AE782" s="121"/>
    </row>
    <row r="783" spans="1:31"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AE783" s="121"/>
    </row>
    <row r="784" spans="1:31"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AE784" s="121"/>
    </row>
    <row r="785" spans="1:31"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AE785" s="121"/>
    </row>
    <row r="786" spans="1:31"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AE786" s="121"/>
    </row>
    <row r="787" spans="1:31"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AE787" s="121"/>
    </row>
    <row r="788" spans="1:31"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AE788" s="121"/>
    </row>
    <row r="789" spans="1:31"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AE789" s="121"/>
    </row>
    <row r="790" spans="1:31"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AE790" s="121"/>
    </row>
    <row r="791" spans="1:31"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AE791" s="121"/>
    </row>
    <row r="792" spans="1:31"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AE792" s="121"/>
    </row>
    <row r="793" spans="1:31"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AE793" s="121"/>
    </row>
    <row r="794" spans="1:31"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AE794" s="121"/>
    </row>
    <row r="795" spans="1:31"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AE795" s="121"/>
    </row>
    <row r="796" spans="1:31"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AE796" s="121"/>
    </row>
    <row r="797" spans="1:31"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AE797" s="121"/>
    </row>
    <row r="798" spans="1:31"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AE798" s="121"/>
    </row>
    <row r="799" spans="1:31"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AE799" s="121"/>
    </row>
    <row r="800" spans="1:31"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AE800" s="121"/>
    </row>
    <row r="801" spans="1:31"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AE801" s="121"/>
    </row>
    <row r="802" spans="1:31"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AE802" s="121"/>
    </row>
    <row r="803" spans="1:31"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AE803" s="121"/>
    </row>
    <row r="804" spans="1:31"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AE804" s="121"/>
    </row>
    <row r="805" spans="1:31"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AE805" s="121"/>
    </row>
    <row r="806" spans="1:31"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AE806" s="121"/>
    </row>
    <row r="807" spans="1:31"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AE807" s="121"/>
    </row>
    <row r="808" spans="1:31"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AE808" s="121"/>
    </row>
    <row r="809" spans="1:31"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AE809" s="121"/>
    </row>
    <row r="810" spans="1:31"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AE810" s="121"/>
    </row>
    <row r="811" spans="1:31"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AE811" s="121"/>
    </row>
    <row r="812" spans="1:31"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AE812" s="121"/>
    </row>
    <row r="813" spans="1:31"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AE813" s="121"/>
    </row>
    <row r="814" spans="1:31"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AE814" s="121"/>
    </row>
    <row r="815" spans="1:31"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AE815" s="121"/>
    </row>
    <row r="816" spans="1:31"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AE816" s="121"/>
    </row>
    <row r="817" spans="1:31"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AE817" s="121"/>
    </row>
    <row r="818" spans="1:31"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AE818" s="121"/>
    </row>
    <row r="819" spans="1:31"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AE819" s="121"/>
    </row>
    <row r="820" spans="1:31"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AE820" s="121"/>
    </row>
    <row r="821" spans="1:31"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AE821" s="121"/>
    </row>
    <row r="822" spans="1:31"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AE822" s="121"/>
    </row>
    <row r="823" spans="1:31"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AE823" s="121"/>
    </row>
    <row r="824" spans="1:31"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AE824" s="121"/>
    </row>
    <row r="825" spans="1:31"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AE825" s="121"/>
    </row>
    <row r="826" spans="1:31"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AE826" s="121"/>
    </row>
    <row r="827" spans="1:31"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AE827" s="121"/>
    </row>
    <row r="828" spans="1:31"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AE828" s="121"/>
    </row>
    <row r="829" spans="1:31"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AE829" s="121"/>
    </row>
    <row r="830" spans="1:31"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AE830" s="121"/>
    </row>
    <row r="831" spans="1:31"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AE831" s="121"/>
    </row>
    <row r="832" spans="1:31"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AE832" s="121"/>
    </row>
    <row r="833" spans="1:31"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AE833" s="121"/>
    </row>
    <row r="834" spans="1:31"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AE834" s="121"/>
    </row>
    <row r="835" spans="1:31"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AE835" s="121"/>
    </row>
    <row r="836" spans="1:31"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AE836" s="121"/>
    </row>
    <row r="837" spans="1:31"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AE837" s="121"/>
    </row>
    <row r="838" spans="1:31"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AE838" s="121"/>
    </row>
    <row r="839" spans="1:31"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AE839" s="121"/>
    </row>
    <row r="840" spans="1:31"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AE840" s="121"/>
    </row>
    <row r="841" spans="1:31"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AE841" s="121"/>
    </row>
    <row r="842" spans="1:31"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AE842" s="121"/>
    </row>
    <row r="843" spans="1:31"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AE843" s="121"/>
    </row>
    <row r="844" spans="1:31"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AE844" s="121"/>
    </row>
    <row r="845" spans="1:31"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AE845" s="121"/>
    </row>
    <row r="846" spans="1:31"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AE846" s="121"/>
    </row>
    <row r="847" spans="1:31"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AE847" s="121"/>
    </row>
    <row r="848" spans="1:31"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AE848" s="121"/>
    </row>
    <row r="849" spans="1:31"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AE849" s="121"/>
    </row>
    <row r="850" spans="1:31"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AE850" s="121"/>
    </row>
    <row r="851" spans="1:31"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AE851" s="121"/>
    </row>
    <row r="852" spans="1:31"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AE852" s="121"/>
    </row>
    <row r="853" spans="1:31"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AE853" s="121"/>
    </row>
    <row r="854" spans="1:31"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AE854" s="121"/>
    </row>
    <row r="855" spans="1:31"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AE855" s="121"/>
    </row>
    <row r="856" spans="1:31"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AE856" s="121"/>
    </row>
    <row r="857" spans="1:31"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AE857" s="121"/>
    </row>
    <row r="858" spans="1:31"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AE858" s="121"/>
    </row>
    <row r="859" spans="1:31"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AE859" s="121"/>
    </row>
    <row r="860" spans="1:31"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AE860" s="121"/>
    </row>
    <row r="861" spans="1:31"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AE861" s="121"/>
    </row>
    <row r="862" spans="1:31"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AE862" s="121"/>
    </row>
    <row r="863" spans="1:31"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AE863" s="121"/>
    </row>
    <row r="864" spans="1:31"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AE864" s="121"/>
    </row>
    <row r="865" spans="1:31"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AE865" s="121"/>
    </row>
    <row r="866" spans="1:31"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AE866" s="121"/>
    </row>
    <row r="867" spans="1:31"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AE867" s="121"/>
    </row>
    <row r="868" spans="1:31"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AE868" s="121"/>
    </row>
    <row r="869" spans="1:31"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AE869" s="121"/>
    </row>
    <row r="870" spans="1:31"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AE870" s="121"/>
    </row>
    <row r="871" spans="1:31"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AE871" s="121"/>
    </row>
    <row r="872" spans="1:31"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AE872" s="121"/>
    </row>
    <row r="873" spans="1:31"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AE873" s="121"/>
    </row>
    <row r="874" spans="1:31"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AE874" s="121"/>
    </row>
    <row r="875" spans="1:31"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AE875" s="121"/>
    </row>
    <row r="876" spans="1:31"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AE876" s="121"/>
    </row>
    <row r="877" spans="1:31"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AE877" s="121"/>
    </row>
    <row r="878" spans="1:31"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AE878" s="121"/>
    </row>
    <row r="879" spans="1:31"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AE879" s="121"/>
    </row>
    <row r="880" spans="1:31"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AE880" s="121"/>
    </row>
    <row r="881" spans="1:31"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AE881" s="121"/>
    </row>
    <row r="882" spans="1:31"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AE882" s="121"/>
    </row>
    <row r="883" spans="1:31"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AE883" s="121"/>
    </row>
    <row r="884" spans="1:31"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AE884" s="121"/>
    </row>
    <row r="885" spans="1:31"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AE885" s="121"/>
    </row>
    <row r="886" spans="1:31"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AE886" s="121"/>
    </row>
    <row r="887" spans="1:31"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AE887" s="121"/>
    </row>
    <row r="888" spans="1:31"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AE888" s="121"/>
    </row>
    <row r="889" spans="1:31"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AE889" s="121"/>
    </row>
    <row r="890" spans="1:31"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AE890" s="121"/>
    </row>
    <row r="891" spans="1:31"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AE891" s="121"/>
    </row>
    <row r="892" spans="1:31"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AE892" s="121"/>
    </row>
    <row r="893" spans="1:31"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AE893" s="121"/>
    </row>
    <row r="894" spans="1:31"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AE894" s="121"/>
    </row>
    <row r="895" spans="1:31"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AE895" s="121"/>
    </row>
    <row r="896" spans="1:31"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AE896" s="121"/>
    </row>
    <row r="897" spans="1:31"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AE897" s="121"/>
    </row>
    <row r="898" spans="1:31"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AE898" s="121"/>
    </row>
    <row r="899" spans="1:31"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AE899" s="121"/>
    </row>
    <row r="900" spans="1:31"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AE900" s="121"/>
    </row>
    <row r="901" spans="1:31"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AE901" s="121"/>
    </row>
    <row r="902" spans="1:31"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AE902" s="121"/>
    </row>
    <row r="903" spans="1:31"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AE903" s="121"/>
    </row>
    <row r="904" spans="1:31"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AE904" s="121"/>
    </row>
    <row r="905" spans="1:31"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AE905" s="121"/>
    </row>
    <row r="906" spans="1:31"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AE906" s="121"/>
    </row>
    <row r="907" spans="1:31"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AE907" s="121"/>
    </row>
    <row r="908" spans="1:31"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AE908" s="121"/>
    </row>
    <row r="909" spans="1:31"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AE909" s="121"/>
    </row>
    <row r="910" spans="1:31"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AE910" s="121"/>
    </row>
    <row r="911" spans="1:31"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AE911" s="121"/>
    </row>
    <row r="912" spans="1:31"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AE912" s="121"/>
    </row>
    <row r="913" spans="1:31"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AE913" s="121"/>
    </row>
    <row r="914" spans="1:31"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AE914" s="121"/>
    </row>
    <row r="915" spans="1:31"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AE915" s="121"/>
    </row>
    <row r="916" spans="1:31"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AE916" s="121"/>
    </row>
    <row r="917" spans="1:31"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AE917" s="121"/>
    </row>
    <row r="918" spans="1:31"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AE918" s="121"/>
    </row>
    <row r="919" spans="1:31"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AE919" s="121"/>
    </row>
    <row r="920" spans="1:31"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AE920" s="121"/>
    </row>
    <row r="921" spans="1:31"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AE921" s="121"/>
    </row>
    <row r="922" spans="1:31"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AE922" s="121"/>
    </row>
    <row r="923" spans="1:31"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AE923" s="121"/>
    </row>
    <row r="924" spans="1:31"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AE924" s="121"/>
    </row>
    <row r="925" spans="1:31"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AE925" s="121"/>
    </row>
    <row r="926" spans="1:31"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AE926" s="121"/>
    </row>
    <row r="927" spans="1:31"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AE927" s="121"/>
    </row>
    <row r="928" spans="1:31"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AE928" s="121"/>
    </row>
    <row r="929" spans="1:31"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AE929" s="121"/>
    </row>
    <row r="930" spans="1:31"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AE930" s="121"/>
    </row>
    <row r="931" spans="1:31"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AE931" s="121"/>
    </row>
    <row r="932" spans="1:31"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AE932" s="121"/>
    </row>
    <row r="933" spans="1:31"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AE933" s="121"/>
    </row>
    <row r="934" spans="1:31"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AE934" s="121"/>
    </row>
    <row r="935" spans="1:31"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AE935" s="121"/>
    </row>
    <row r="936" spans="1:31"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AE936" s="121"/>
    </row>
    <row r="937" spans="1:31"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AE937" s="121"/>
    </row>
    <row r="938" spans="1:31"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AE938" s="121"/>
    </row>
    <row r="939" spans="1:31"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AE939" s="121"/>
    </row>
    <row r="940" spans="1:31"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AE940" s="121"/>
    </row>
    <row r="941" spans="1:31"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AE941" s="121"/>
    </row>
    <row r="942" spans="1:31"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AE942" s="121"/>
    </row>
    <row r="943" spans="1:31"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AE943" s="121"/>
    </row>
    <row r="944" spans="1:31"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AE944" s="121"/>
    </row>
    <row r="945" spans="1:31"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AE945" s="121"/>
    </row>
    <row r="946" spans="1:31"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AE946" s="121"/>
    </row>
    <row r="947" spans="1:31"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AE947" s="121"/>
    </row>
    <row r="948" spans="1:31"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AE948" s="121"/>
    </row>
    <row r="949" spans="1:31"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AE949" s="121"/>
    </row>
    <row r="950" spans="1:31"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AE950" s="121"/>
    </row>
    <row r="951" spans="1:31"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AE951" s="121"/>
    </row>
    <row r="952" spans="1:31"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AE952" s="121"/>
    </row>
    <row r="953" spans="1:31"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AE953" s="121"/>
    </row>
    <row r="954" spans="1:31"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AE954" s="121"/>
    </row>
    <row r="955" spans="1:31"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AE955" s="121"/>
    </row>
    <row r="956" spans="1:31"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AE956" s="121"/>
    </row>
    <row r="957" spans="1:31"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AE957" s="121"/>
    </row>
    <row r="958" spans="1:31"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AE958" s="121"/>
    </row>
    <row r="959" spans="1:31"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AE959" s="121"/>
    </row>
    <row r="960" spans="1:31"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AE960" s="121"/>
    </row>
    <row r="961" spans="1:31"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AE961" s="121"/>
    </row>
    <row r="962" spans="1:31"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AE962" s="121"/>
    </row>
    <row r="963" spans="1:31"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AE963" s="121"/>
    </row>
    <row r="964" spans="1:31"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AE964" s="121"/>
    </row>
    <row r="965" spans="1:31"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AE965" s="121"/>
    </row>
    <row r="966" spans="1:31"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AE966" s="121"/>
    </row>
    <row r="967" spans="1:31"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AE967" s="121"/>
    </row>
    <row r="968" spans="1:31"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AE968" s="121"/>
    </row>
    <row r="969" spans="1:31"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AE969" s="121"/>
    </row>
    <row r="970" spans="1:31"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AE970" s="121"/>
    </row>
    <row r="971" spans="1:31"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AE971" s="121"/>
    </row>
    <row r="972" spans="1:31"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AE972" s="121"/>
    </row>
    <row r="973" spans="1:31"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AE973" s="121"/>
    </row>
    <row r="974" spans="1:31"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AE974" s="121"/>
    </row>
    <row r="975" spans="1:31"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AE975" s="121"/>
    </row>
    <row r="976" spans="1:31"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AE976" s="121"/>
    </row>
    <row r="977" spans="1:31"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AE977" s="121"/>
    </row>
    <row r="978" spans="1:31"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AE978" s="121"/>
    </row>
    <row r="979" spans="1:31"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AE979" s="121"/>
    </row>
    <row r="980" spans="1:31"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AE980" s="121"/>
    </row>
    <row r="981" spans="1:31"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AE981" s="121"/>
    </row>
    <row r="982" spans="1:31"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AE982" s="121"/>
    </row>
    <row r="983" spans="1:31"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AE983" s="121"/>
    </row>
    <row r="984" spans="1:31"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AE984" s="121"/>
    </row>
    <row r="985" spans="1:31"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AE985" s="121"/>
    </row>
    <row r="986" spans="1:31"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AE986" s="121"/>
    </row>
    <row r="987" spans="1:31"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AE987" s="121"/>
    </row>
    <row r="988" spans="1:31"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AE988" s="121"/>
    </row>
    <row r="989" spans="1:31"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AE989" s="121"/>
    </row>
    <row r="990" spans="1:31"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AE990" s="121"/>
    </row>
    <row r="991" spans="1:31"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AE991" s="121"/>
    </row>
    <row r="992" spans="1:31"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AE992" s="121"/>
    </row>
    <row r="993" spans="1:31"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AE993" s="121"/>
    </row>
    <row r="994" spans="1:31"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AE994" s="121"/>
    </row>
    <row r="995" spans="1:31"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AE995" s="121"/>
    </row>
    <row r="996" spans="1:31"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AE996" s="121"/>
    </row>
    <row r="997" spans="1:31"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AE997" s="121"/>
    </row>
    <row r="998" spans="1:31"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AE998" s="121"/>
    </row>
    <row r="999" spans="1:31"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AE999" s="121"/>
    </row>
    <row r="1000" spans="1:31"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AE1000" s="121"/>
    </row>
    <row r="1001" spans="1:31" x14ac:dyDescent="0.2">
      <c r="A1001" s="120"/>
      <c r="B1001" s="120"/>
      <c r="C1001" s="120"/>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AE1001" s="121"/>
    </row>
    <row r="1002" spans="1:31" x14ac:dyDescent="0.2">
      <c r="A1002" s="120"/>
      <c r="B1002" s="120"/>
      <c r="C1002" s="120"/>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AE1002" s="121"/>
    </row>
    <row r="1003" spans="1:31" x14ac:dyDescent="0.2">
      <c r="A1003" s="120"/>
      <c r="B1003" s="120"/>
      <c r="C1003" s="120"/>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AE1003" s="121"/>
    </row>
    <row r="1004" spans="1:31" x14ac:dyDescent="0.2">
      <c r="A1004" s="120"/>
      <c r="B1004" s="120"/>
      <c r="C1004" s="120"/>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AE1004" s="121"/>
    </row>
    <row r="1005" spans="1:31" x14ac:dyDescent="0.2">
      <c r="A1005" s="120"/>
      <c r="B1005" s="120"/>
      <c r="C1005" s="120"/>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AE1005" s="121"/>
    </row>
    <row r="1006" spans="1:31" x14ac:dyDescent="0.2">
      <c r="A1006" s="120"/>
      <c r="B1006" s="120"/>
      <c r="C1006" s="120"/>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AE1006" s="121"/>
    </row>
    <row r="1007" spans="1:31" x14ac:dyDescent="0.2">
      <c r="A1007" s="120"/>
      <c r="B1007" s="120"/>
      <c r="C1007" s="120"/>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AE1007" s="121"/>
    </row>
    <row r="1008" spans="1:31" x14ac:dyDescent="0.2">
      <c r="A1008" s="120"/>
      <c r="B1008" s="120"/>
      <c r="C1008" s="120"/>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AE1008" s="121"/>
    </row>
    <row r="1009" spans="1:31" x14ac:dyDescent="0.2">
      <c r="A1009" s="120"/>
      <c r="B1009" s="120"/>
      <c r="C1009" s="120"/>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AE1009" s="121"/>
    </row>
    <row r="1010" spans="1:31" x14ac:dyDescent="0.2">
      <c r="A1010" s="120"/>
      <c r="B1010" s="120"/>
      <c r="C1010" s="120"/>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AE1010" s="121"/>
    </row>
    <row r="1011" spans="1:31" x14ac:dyDescent="0.2">
      <c r="A1011" s="120"/>
      <c r="B1011" s="120"/>
      <c r="C1011" s="120"/>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AE1011" s="121"/>
    </row>
    <row r="1012" spans="1:31" x14ac:dyDescent="0.2">
      <c r="A1012" s="120"/>
      <c r="B1012" s="120"/>
      <c r="C1012" s="120"/>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AE1012" s="121"/>
    </row>
    <row r="1013" spans="1:31" x14ac:dyDescent="0.2">
      <c r="A1013" s="120"/>
      <c r="B1013" s="120"/>
      <c r="C1013" s="120"/>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AE1013" s="121"/>
    </row>
    <row r="1014" spans="1:31" x14ac:dyDescent="0.2">
      <c r="A1014" s="120"/>
      <c r="B1014" s="120"/>
      <c r="C1014" s="120"/>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AE1014" s="121"/>
    </row>
    <row r="1015" spans="1:31" x14ac:dyDescent="0.2">
      <c r="A1015" s="120"/>
      <c r="B1015" s="120"/>
      <c r="C1015" s="120"/>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AE1015" s="121"/>
    </row>
    <row r="1016" spans="1:31" x14ac:dyDescent="0.2">
      <c r="A1016" s="120"/>
      <c r="B1016" s="120"/>
      <c r="C1016" s="120"/>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AE1016" s="121"/>
    </row>
    <row r="1017" spans="1:31" x14ac:dyDescent="0.2">
      <c r="A1017" s="120"/>
      <c r="B1017" s="120"/>
      <c r="C1017" s="120"/>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AE1017" s="121"/>
    </row>
    <row r="1018" spans="1:31" x14ac:dyDescent="0.2">
      <c r="A1018" s="120"/>
      <c r="B1018" s="120"/>
      <c r="C1018" s="120"/>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AE1018" s="121"/>
    </row>
    <row r="1019" spans="1:31" x14ac:dyDescent="0.2">
      <c r="A1019" s="120"/>
      <c r="B1019" s="120"/>
      <c r="C1019" s="120"/>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AE1019" s="121"/>
    </row>
    <row r="1020" spans="1:31" x14ac:dyDescent="0.2">
      <c r="A1020" s="120"/>
      <c r="B1020" s="120"/>
      <c r="C1020" s="120"/>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AE1020" s="121"/>
    </row>
    <row r="1021" spans="1:31" x14ac:dyDescent="0.2">
      <c r="A1021" s="120"/>
      <c r="B1021" s="120"/>
      <c r="C1021" s="120"/>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AE1021" s="121"/>
    </row>
    <row r="1022" spans="1:31" x14ac:dyDescent="0.2">
      <c r="A1022" s="120"/>
      <c r="B1022" s="120"/>
      <c r="C1022" s="120"/>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AE1022" s="121"/>
    </row>
    <row r="1023" spans="1:31" x14ac:dyDescent="0.2">
      <c r="A1023" s="120"/>
      <c r="B1023" s="120"/>
      <c r="C1023" s="120"/>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AE1023" s="121"/>
    </row>
    <row r="1024" spans="1:31" x14ac:dyDescent="0.2">
      <c r="A1024" s="120"/>
      <c r="B1024" s="120"/>
      <c r="C1024" s="120"/>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AE1024" s="121"/>
    </row>
    <row r="1025" spans="1:31" x14ac:dyDescent="0.2">
      <c r="A1025" s="120"/>
      <c r="B1025" s="120"/>
      <c r="C1025" s="120"/>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AE1025" s="121"/>
    </row>
    <row r="1026" spans="1:31" x14ac:dyDescent="0.2">
      <c r="A1026" s="120"/>
      <c r="B1026" s="120"/>
      <c r="C1026" s="120"/>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AE1026" s="121"/>
    </row>
    <row r="1027" spans="1:31" x14ac:dyDescent="0.2">
      <c r="A1027" s="120"/>
      <c r="B1027" s="120"/>
      <c r="C1027" s="120"/>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AE1027" s="121"/>
    </row>
    <row r="1028" spans="1:31" x14ac:dyDescent="0.2">
      <c r="A1028" s="120"/>
      <c r="B1028" s="120"/>
      <c r="C1028" s="120"/>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AE1028" s="121"/>
    </row>
    <row r="1029" spans="1:31" x14ac:dyDescent="0.2">
      <c r="A1029" s="120"/>
      <c r="B1029" s="120"/>
      <c r="C1029" s="120"/>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AE1029" s="121"/>
    </row>
    <row r="1030" spans="1:31" x14ac:dyDescent="0.2">
      <c r="A1030" s="120"/>
      <c r="B1030" s="120"/>
      <c r="C1030" s="120"/>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AE1030" s="121"/>
    </row>
    <row r="1031" spans="1:31" x14ac:dyDescent="0.2">
      <c r="A1031" s="120"/>
      <c r="B1031" s="120"/>
      <c r="C1031" s="120"/>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AE1031" s="121"/>
    </row>
    <row r="1032" spans="1:31" x14ac:dyDescent="0.2">
      <c r="A1032" s="120"/>
      <c r="B1032" s="120"/>
      <c r="C1032" s="120"/>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AE1032" s="121"/>
    </row>
    <row r="1033" spans="1:31" x14ac:dyDescent="0.2">
      <c r="A1033" s="120"/>
      <c r="B1033" s="120"/>
      <c r="C1033" s="120"/>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AE1033" s="121"/>
    </row>
    <row r="1034" spans="1:31" x14ac:dyDescent="0.2">
      <c r="A1034" s="120"/>
      <c r="B1034" s="120"/>
      <c r="C1034" s="120"/>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AE1034" s="121"/>
    </row>
    <row r="1035" spans="1:31" x14ac:dyDescent="0.2">
      <c r="A1035" s="120"/>
      <c r="B1035" s="120"/>
      <c r="C1035" s="120"/>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AE1035" s="121"/>
    </row>
    <row r="1036" spans="1:31" x14ac:dyDescent="0.2">
      <c r="A1036" s="120"/>
      <c r="B1036" s="120"/>
      <c r="C1036" s="120"/>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AE1036" s="121"/>
    </row>
    <row r="1037" spans="1:31" x14ac:dyDescent="0.2">
      <c r="A1037" s="120"/>
      <c r="B1037" s="120"/>
      <c r="C1037" s="120"/>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AE1037" s="121"/>
    </row>
    <row r="1038" spans="1:31" x14ac:dyDescent="0.2">
      <c r="A1038" s="120"/>
      <c r="B1038" s="120"/>
      <c r="C1038" s="120"/>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AE1038" s="121"/>
    </row>
    <row r="1039" spans="1:31" x14ac:dyDescent="0.2">
      <c r="A1039" s="120"/>
      <c r="B1039" s="120"/>
      <c r="C1039" s="120"/>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AE1039" s="121"/>
    </row>
    <row r="1040" spans="1:31" x14ac:dyDescent="0.2">
      <c r="A1040" s="120"/>
      <c r="B1040" s="120"/>
      <c r="C1040" s="120"/>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AE1040" s="121"/>
    </row>
    <row r="1041" spans="1:31" x14ac:dyDescent="0.2">
      <c r="A1041" s="120"/>
      <c r="B1041" s="120"/>
      <c r="C1041" s="120"/>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AE1041" s="121"/>
    </row>
    <row r="1042" spans="1:31" x14ac:dyDescent="0.2">
      <c r="A1042" s="120"/>
      <c r="B1042" s="120"/>
      <c r="C1042" s="120"/>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AE1042" s="121"/>
    </row>
    <row r="1043" spans="1:31" x14ac:dyDescent="0.2">
      <c r="A1043" s="120"/>
      <c r="B1043" s="120"/>
      <c r="C1043" s="120"/>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AE1043" s="121"/>
    </row>
    <row r="1044" spans="1:31" x14ac:dyDescent="0.2">
      <c r="A1044" s="120"/>
      <c r="B1044" s="120"/>
      <c r="C1044" s="120"/>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AE1044" s="121"/>
    </row>
    <row r="1045" spans="1:31" x14ac:dyDescent="0.2">
      <c r="A1045" s="120"/>
      <c r="B1045" s="120"/>
      <c r="C1045" s="120"/>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AE1045" s="121"/>
    </row>
    <row r="1046" spans="1:31" x14ac:dyDescent="0.2">
      <c r="A1046" s="120"/>
      <c r="B1046" s="120"/>
      <c r="C1046" s="120"/>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AE1046" s="121"/>
    </row>
    <row r="1047" spans="1:31" x14ac:dyDescent="0.2">
      <c r="A1047" s="120"/>
      <c r="B1047" s="120"/>
      <c r="C1047" s="120"/>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AE1047" s="121"/>
    </row>
    <row r="1048" spans="1:31" x14ac:dyDescent="0.2">
      <c r="A1048" s="120"/>
      <c r="B1048" s="120"/>
      <c r="C1048" s="120"/>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AE1048" s="121"/>
    </row>
    <row r="1049" spans="1:31" x14ac:dyDescent="0.2">
      <c r="A1049" s="120"/>
      <c r="B1049" s="120"/>
      <c r="C1049" s="120"/>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AE1049" s="121"/>
    </row>
    <row r="1050" spans="1:31" x14ac:dyDescent="0.2">
      <c r="A1050" s="120"/>
      <c r="B1050" s="120"/>
      <c r="C1050" s="120"/>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AE1050" s="121"/>
    </row>
    <row r="1051" spans="1:31" x14ac:dyDescent="0.2">
      <c r="A1051" s="120"/>
      <c r="B1051" s="120"/>
      <c r="C1051" s="120"/>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AE1051" s="121"/>
    </row>
    <row r="1052" spans="1:31" x14ac:dyDescent="0.2">
      <c r="A1052" s="120"/>
      <c r="B1052" s="120"/>
      <c r="C1052" s="120"/>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AE1052" s="121"/>
    </row>
    <row r="1053" spans="1:31" x14ac:dyDescent="0.2">
      <c r="A1053" s="120"/>
      <c r="B1053" s="120"/>
      <c r="C1053" s="120"/>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AE1053" s="121"/>
    </row>
    <row r="1054" spans="1:31" x14ac:dyDescent="0.2">
      <c r="A1054" s="120"/>
      <c r="B1054" s="120"/>
      <c r="C1054" s="120"/>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AE1054" s="121"/>
    </row>
    <row r="1055" spans="1:31" x14ac:dyDescent="0.2">
      <c r="A1055" s="120"/>
      <c r="B1055" s="120"/>
      <c r="C1055" s="120"/>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AE1055" s="121"/>
    </row>
    <row r="1056" spans="1:31" x14ac:dyDescent="0.2">
      <c r="A1056" s="120"/>
      <c r="B1056" s="120"/>
      <c r="C1056" s="120"/>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AE1056" s="121"/>
    </row>
    <row r="1057" spans="1:31" x14ac:dyDescent="0.2">
      <c r="A1057" s="120"/>
      <c r="B1057" s="120"/>
      <c r="C1057" s="120"/>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AE1057" s="121"/>
    </row>
    <row r="1058" spans="1:31" x14ac:dyDescent="0.2">
      <c r="A1058" s="120"/>
      <c r="B1058" s="120"/>
      <c r="C1058" s="120"/>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AE1058" s="121"/>
    </row>
    <row r="1059" spans="1:31" x14ac:dyDescent="0.2">
      <c r="A1059" s="120"/>
      <c r="B1059" s="120"/>
      <c r="C1059" s="120"/>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AE1059" s="121"/>
    </row>
    <row r="1060" spans="1:31" x14ac:dyDescent="0.2">
      <c r="A1060" s="120"/>
      <c r="B1060" s="120"/>
      <c r="C1060" s="120"/>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AE1060" s="121"/>
    </row>
    <row r="1061" spans="1:31" x14ac:dyDescent="0.2">
      <c r="A1061" s="120"/>
      <c r="B1061" s="120"/>
      <c r="C1061" s="120"/>
      <c r="D1061" s="120"/>
      <c r="E1061" s="120"/>
      <c r="F1061" s="120"/>
      <c r="G1061" s="120"/>
      <c r="H1061" s="120"/>
      <c r="I1061" s="120"/>
      <c r="J1061" s="120"/>
      <c r="K1061" s="120"/>
      <c r="L1061" s="120"/>
      <c r="M1061" s="120"/>
      <c r="N1061" s="120"/>
      <c r="O1061" s="120"/>
      <c r="P1061" s="120"/>
      <c r="Q1061" s="120"/>
      <c r="R1061" s="120"/>
      <c r="S1061" s="120"/>
      <c r="T1061" s="120"/>
      <c r="U1061" s="120"/>
      <c r="V1061" s="120"/>
      <c r="W1061" s="120"/>
      <c r="X1061" s="120"/>
      <c r="Y1061" s="120"/>
      <c r="AE1061" s="121"/>
    </row>
    <row r="1062" spans="1:31" x14ac:dyDescent="0.2">
      <c r="A1062" s="120"/>
      <c r="B1062" s="120"/>
      <c r="C1062" s="120"/>
      <c r="D1062" s="120"/>
      <c r="E1062" s="120"/>
      <c r="F1062" s="120"/>
      <c r="G1062" s="120"/>
      <c r="H1062" s="120"/>
      <c r="I1062" s="120"/>
      <c r="J1062" s="120"/>
      <c r="K1062" s="120"/>
      <c r="L1062" s="120"/>
      <c r="M1062" s="120"/>
      <c r="N1062" s="120"/>
      <c r="O1062" s="120"/>
      <c r="P1062" s="120"/>
      <c r="Q1062" s="120"/>
      <c r="R1062" s="120"/>
      <c r="S1062" s="120"/>
      <c r="T1062" s="120"/>
      <c r="U1062" s="120"/>
      <c r="V1062" s="120"/>
      <c r="W1062" s="120"/>
      <c r="X1062" s="120"/>
      <c r="Y1062" s="120"/>
      <c r="AE1062" s="121"/>
    </row>
    <row r="1063" spans="1:31" x14ac:dyDescent="0.2">
      <c r="A1063" s="120"/>
      <c r="B1063" s="120"/>
      <c r="C1063" s="120"/>
      <c r="D1063" s="120"/>
      <c r="E1063" s="120"/>
      <c r="F1063" s="120"/>
      <c r="G1063" s="120"/>
      <c r="H1063" s="120"/>
      <c r="I1063" s="120"/>
      <c r="J1063" s="120"/>
      <c r="K1063" s="120"/>
      <c r="L1063" s="120"/>
      <c r="M1063" s="120"/>
      <c r="N1063" s="120"/>
      <c r="O1063" s="120"/>
      <c r="P1063" s="120"/>
      <c r="Q1063" s="120"/>
      <c r="R1063" s="120"/>
      <c r="S1063" s="120"/>
      <c r="T1063" s="120"/>
      <c r="U1063" s="120"/>
      <c r="V1063" s="120"/>
      <c r="W1063" s="120"/>
      <c r="X1063" s="120"/>
      <c r="Y1063" s="120"/>
      <c r="AE1063" s="121"/>
    </row>
    <row r="1064" spans="1:31" x14ac:dyDescent="0.2">
      <c r="A1064" s="120"/>
      <c r="B1064" s="120"/>
      <c r="C1064" s="120"/>
      <c r="D1064" s="120"/>
      <c r="E1064" s="120"/>
      <c r="F1064" s="120"/>
      <c r="G1064" s="120"/>
      <c r="H1064" s="120"/>
      <c r="I1064" s="120"/>
      <c r="J1064" s="120"/>
      <c r="K1064" s="120"/>
      <c r="L1064" s="120"/>
      <c r="M1064" s="120"/>
      <c r="N1064" s="120"/>
      <c r="O1064" s="120"/>
      <c r="P1064" s="120"/>
      <c r="Q1064" s="120"/>
      <c r="R1064" s="120"/>
      <c r="S1064" s="120"/>
      <c r="T1064" s="120"/>
      <c r="U1064" s="120"/>
      <c r="V1064" s="120"/>
      <c r="W1064" s="120"/>
      <c r="X1064" s="120"/>
      <c r="Y1064" s="120"/>
      <c r="AE1064" s="121"/>
    </row>
    <row r="1065" spans="1:31" x14ac:dyDescent="0.2">
      <c r="A1065" s="120"/>
      <c r="B1065" s="120"/>
      <c r="C1065" s="120"/>
      <c r="D1065" s="120"/>
      <c r="E1065" s="120"/>
      <c r="F1065" s="120"/>
      <c r="G1065" s="120"/>
      <c r="H1065" s="120"/>
      <c r="I1065" s="120"/>
      <c r="J1065" s="120"/>
      <c r="K1065" s="120"/>
      <c r="L1065" s="120"/>
      <c r="M1065" s="120"/>
      <c r="N1065" s="120"/>
      <c r="O1065" s="120"/>
      <c r="P1065" s="120"/>
      <c r="Q1065" s="120"/>
      <c r="R1065" s="120"/>
      <c r="S1065" s="120"/>
      <c r="T1065" s="120"/>
      <c r="U1065" s="120"/>
      <c r="V1065" s="120"/>
      <c r="W1065" s="120"/>
      <c r="X1065" s="120"/>
      <c r="Y1065" s="120"/>
      <c r="AE1065" s="121"/>
    </row>
    <row r="1066" spans="1:31" x14ac:dyDescent="0.2">
      <c r="A1066" s="120"/>
      <c r="B1066" s="120"/>
      <c r="C1066" s="120"/>
      <c r="D1066" s="120"/>
      <c r="E1066" s="120"/>
      <c r="F1066" s="120"/>
      <c r="G1066" s="120"/>
      <c r="H1066" s="120"/>
      <c r="I1066" s="120"/>
      <c r="J1066" s="120"/>
      <c r="K1066" s="120"/>
      <c r="L1066" s="120"/>
      <c r="M1066" s="120"/>
      <c r="N1066" s="120"/>
      <c r="O1066" s="120"/>
      <c r="P1066" s="120"/>
      <c r="Q1066" s="120"/>
      <c r="R1066" s="120"/>
      <c r="S1066" s="120"/>
      <c r="T1066" s="120"/>
      <c r="U1066" s="120"/>
      <c r="V1066" s="120"/>
      <c r="W1066" s="120"/>
      <c r="X1066" s="120"/>
      <c r="Y1066" s="120"/>
      <c r="AE1066" s="121"/>
    </row>
    <row r="1067" spans="1:31" x14ac:dyDescent="0.2">
      <c r="A1067" s="120"/>
      <c r="B1067" s="120"/>
      <c r="C1067" s="120"/>
      <c r="D1067" s="120"/>
      <c r="E1067" s="120"/>
      <c r="F1067" s="120"/>
      <c r="G1067" s="120"/>
      <c r="H1067" s="120"/>
      <c r="I1067" s="120"/>
      <c r="J1067" s="120"/>
      <c r="K1067" s="120"/>
      <c r="L1067" s="120"/>
      <c r="M1067" s="120"/>
      <c r="N1067" s="120"/>
      <c r="O1067" s="120"/>
      <c r="P1067" s="120"/>
      <c r="Q1067" s="120"/>
      <c r="R1067" s="120"/>
      <c r="S1067" s="120"/>
      <c r="T1067" s="120"/>
      <c r="U1067" s="120"/>
      <c r="V1067" s="120"/>
      <c r="W1067" s="120"/>
      <c r="X1067" s="120"/>
      <c r="Y1067" s="120"/>
      <c r="AE1067" s="121"/>
    </row>
    <row r="1068" spans="1:31" x14ac:dyDescent="0.2">
      <c r="A1068" s="120"/>
      <c r="B1068" s="120"/>
      <c r="C1068" s="120"/>
      <c r="D1068" s="120"/>
      <c r="E1068" s="120"/>
      <c r="F1068" s="120"/>
      <c r="G1068" s="120"/>
      <c r="H1068" s="120"/>
      <c r="I1068" s="120"/>
      <c r="J1068" s="120"/>
      <c r="K1068" s="120"/>
      <c r="L1068" s="120"/>
      <c r="M1068" s="120"/>
      <c r="N1068" s="120"/>
      <c r="O1068" s="120"/>
      <c r="P1068" s="120"/>
      <c r="Q1068" s="120"/>
      <c r="R1068" s="120"/>
      <c r="S1068" s="120"/>
      <c r="T1068" s="120"/>
      <c r="U1068" s="120"/>
      <c r="V1068" s="120"/>
      <c r="W1068" s="120"/>
      <c r="X1068" s="120"/>
      <c r="Y1068" s="120"/>
      <c r="AE1068" s="121"/>
    </row>
    <row r="1069" spans="1:31" x14ac:dyDescent="0.2">
      <c r="A1069" s="120"/>
      <c r="B1069" s="120"/>
      <c r="C1069" s="120"/>
      <c r="D1069" s="120"/>
      <c r="E1069" s="120"/>
      <c r="F1069" s="120"/>
      <c r="G1069" s="120"/>
      <c r="H1069" s="120"/>
      <c r="I1069" s="120"/>
      <c r="J1069" s="120"/>
      <c r="K1069" s="120"/>
      <c r="L1069" s="120"/>
      <c r="M1069" s="120"/>
      <c r="N1069" s="120"/>
      <c r="O1069" s="120"/>
      <c r="P1069" s="120"/>
      <c r="Q1069" s="120"/>
      <c r="R1069" s="120"/>
      <c r="S1069" s="120"/>
      <c r="T1069" s="120"/>
      <c r="U1069" s="120"/>
      <c r="V1069" s="120"/>
      <c r="W1069" s="120"/>
      <c r="X1069" s="120"/>
      <c r="Y1069" s="120"/>
      <c r="AE1069" s="121"/>
    </row>
    <row r="1070" spans="1:31" x14ac:dyDescent="0.2">
      <c r="A1070" s="120"/>
      <c r="B1070" s="120"/>
      <c r="C1070" s="120"/>
      <c r="D1070" s="120"/>
      <c r="E1070" s="120"/>
      <c r="F1070" s="120"/>
      <c r="G1070" s="120"/>
      <c r="H1070" s="120"/>
      <c r="I1070" s="120"/>
      <c r="J1070" s="120"/>
      <c r="K1070" s="120"/>
      <c r="L1070" s="120"/>
      <c r="M1070" s="120"/>
      <c r="N1070" s="120"/>
      <c r="O1070" s="120"/>
      <c r="P1070" s="120"/>
      <c r="Q1070" s="120"/>
      <c r="R1070" s="120"/>
      <c r="S1070" s="120"/>
      <c r="T1070" s="120"/>
      <c r="U1070" s="120"/>
      <c r="V1070" s="120"/>
      <c r="W1070" s="120"/>
      <c r="X1070" s="120"/>
      <c r="Y1070" s="120"/>
      <c r="AE1070" s="121"/>
    </row>
    <row r="1071" spans="1:31" x14ac:dyDescent="0.2">
      <c r="A1071" s="120"/>
      <c r="B1071" s="120"/>
      <c r="C1071" s="120"/>
      <c r="D1071" s="120"/>
      <c r="E1071" s="120"/>
      <c r="F1071" s="120"/>
      <c r="G1071" s="120"/>
      <c r="H1071" s="120"/>
      <c r="I1071" s="120"/>
      <c r="J1071" s="120"/>
      <c r="K1071" s="120"/>
      <c r="L1071" s="120"/>
      <c r="M1071" s="120"/>
      <c r="N1071" s="120"/>
      <c r="O1071" s="120"/>
      <c r="P1071" s="120"/>
      <c r="Q1071" s="120"/>
      <c r="R1071" s="120"/>
      <c r="S1071" s="120"/>
      <c r="T1071" s="120"/>
      <c r="U1071" s="120"/>
      <c r="V1071" s="120"/>
      <c r="W1071" s="120"/>
      <c r="X1071" s="120"/>
      <c r="Y1071" s="120"/>
      <c r="AE1071" s="121"/>
    </row>
    <row r="1072" spans="1:31" x14ac:dyDescent="0.2">
      <c r="A1072" s="120"/>
      <c r="B1072" s="120"/>
      <c r="C1072" s="120"/>
      <c r="D1072" s="120"/>
      <c r="E1072" s="120"/>
      <c r="F1072" s="120"/>
      <c r="G1072" s="120"/>
      <c r="H1072" s="120"/>
      <c r="I1072" s="120"/>
      <c r="J1072" s="120"/>
      <c r="K1072" s="120"/>
      <c r="L1072" s="120"/>
      <c r="M1072" s="120"/>
      <c r="N1072" s="120"/>
      <c r="O1072" s="120"/>
      <c r="P1072" s="120"/>
      <c r="Q1072" s="120"/>
      <c r="R1072" s="120"/>
      <c r="S1072" s="120"/>
      <c r="T1072" s="120"/>
      <c r="U1072" s="120"/>
      <c r="V1072" s="120"/>
      <c r="W1072" s="120"/>
      <c r="X1072" s="120"/>
      <c r="Y1072" s="120"/>
      <c r="AE1072" s="121"/>
    </row>
    <row r="1073" spans="1:31" x14ac:dyDescent="0.2">
      <c r="A1073" s="120"/>
      <c r="B1073" s="120"/>
      <c r="C1073" s="120"/>
      <c r="D1073" s="120"/>
      <c r="E1073" s="120"/>
      <c r="F1073" s="120"/>
      <c r="G1073" s="120"/>
      <c r="H1073" s="120"/>
      <c r="I1073" s="120"/>
      <c r="J1073" s="120"/>
      <c r="K1073" s="120"/>
      <c r="L1073" s="120"/>
      <c r="M1073" s="120"/>
      <c r="N1073" s="120"/>
      <c r="O1073" s="120"/>
      <c r="P1073" s="120"/>
      <c r="Q1073" s="120"/>
      <c r="R1073" s="120"/>
      <c r="S1073" s="120"/>
      <c r="T1073" s="120"/>
      <c r="U1073" s="120"/>
      <c r="V1073" s="120"/>
      <c r="W1073" s="120"/>
      <c r="X1073" s="120"/>
      <c r="Y1073" s="120"/>
      <c r="AE1073" s="121"/>
    </row>
    <row r="1074" spans="1:31" x14ac:dyDescent="0.2">
      <c r="A1074" s="120"/>
      <c r="B1074" s="120"/>
      <c r="C1074" s="120"/>
      <c r="D1074" s="120"/>
      <c r="E1074" s="120"/>
      <c r="F1074" s="120"/>
      <c r="G1074" s="120"/>
      <c r="H1074" s="120"/>
      <c r="I1074" s="120"/>
      <c r="J1074" s="120"/>
      <c r="K1074" s="120"/>
      <c r="L1074" s="120"/>
      <c r="M1074" s="120"/>
      <c r="N1074" s="120"/>
      <c r="O1074" s="120"/>
      <c r="P1074" s="120"/>
      <c r="Q1074" s="120"/>
      <c r="R1074" s="120"/>
      <c r="S1074" s="120"/>
      <c r="T1074" s="120"/>
      <c r="U1074" s="120"/>
      <c r="V1074" s="120"/>
      <c r="W1074" s="120"/>
      <c r="X1074" s="120"/>
      <c r="Y1074" s="120"/>
      <c r="AE1074" s="121"/>
    </row>
    <row r="1075" spans="1:31" x14ac:dyDescent="0.2">
      <c r="A1075" s="120"/>
      <c r="B1075" s="120"/>
      <c r="C1075" s="120"/>
      <c r="D1075" s="120"/>
      <c r="E1075" s="120"/>
      <c r="F1075" s="120"/>
      <c r="G1075" s="120"/>
      <c r="H1075" s="120"/>
      <c r="I1075" s="120"/>
      <c r="J1075" s="120"/>
      <c r="K1075" s="120"/>
      <c r="L1075" s="120"/>
      <c r="M1075" s="120"/>
      <c r="N1075" s="120"/>
      <c r="O1075" s="120"/>
      <c r="P1075" s="120"/>
      <c r="Q1075" s="120"/>
      <c r="R1075" s="120"/>
      <c r="S1075" s="120"/>
      <c r="T1075" s="120"/>
      <c r="U1075" s="120"/>
      <c r="V1075" s="120"/>
      <c r="W1075" s="120"/>
      <c r="X1075" s="120"/>
      <c r="Y1075" s="120"/>
      <c r="AE1075" s="121"/>
    </row>
    <row r="1076" spans="1:31" x14ac:dyDescent="0.2">
      <c r="A1076" s="120"/>
      <c r="B1076" s="120"/>
      <c r="C1076" s="120"/>
      <c r="D1076" s="120"/>
      <c r="E1076" s="120"/>
      <c r="F1076" s="120"/>
      <c r="G1076" s="120"/>
      <c r="H1076" s="120"/>
      <c r="I1076" s="120"/>
      <c r="J1076" s="120"/>
      <c r="K1076" s="120"/>
      <c r="L1076" s="120"/>
      <c r="M1076" s="120"/>
      <c r="N1076" s="120"/>
      <c r="O1076" s="120"/>
      <c r="P1076" s="120"/>
      <c r="Q1076" s="120"/>
      <c r="R1076" s="120"/>
      <c r="S1076" s="120"/>
      <c r="T1076" s="120"/>
      <c r="U1076" s="120"/>
      <c r="V1076" s="120"/>
      <c r="W1076" s="120"/>
      <c r="X1076" s="120"/>
      <c r="Y1076" s="120"/>
      <c r="AE1076" s="121"/>
    </row>
    <row r="1077" spans="1:31" x14ac:dyDescent="0.2">
      <c r="A1077" s="120"/>
      <c r="B1077" s="120"/>
      <c r="C1077" s="120"/>
      <c r="D1077" s="120"/>
      <c r="E1077" s="120"/>
      <c r="F1077" s="120"/>
      <c r="G1077" s="120"/>
      <c r="H1077" s="120"/>
      <c r="I1077" s="120"/>
      <c r="J1077" s="120"/>
      <c r="K1077" s="120"/>
      <c r="L1077" s="120"/>
      <c r="M1077" s="120"/>
      <c r="N1077" s="120"/>
      <c r="O1077" s="120"/>
      <c r="P1077" s="120"/>
      <c r="Q1077" s="120"/>
      <c r="R1077" s="120"/>
      <c r="S1077" s="120"/>
      <c r="T1077" s="120"/>
      <c r="U1077" s="120"/>
      <c r="V1077" s="120"/>
      <c r="W1077" s="120"/>
      <c r="X1077" s="120"/>
      <c r="Y1077" s="120"/>
      <c r="AE1077" s="121"/>
    </row>
    <row r="1078" spans="1:31" x14ac:dyDescent="0.2">
      <c r="A1078" s="120"/>
      <c r="B1078" s="120"/>
      <c r="C1078" s="120"/>
      <c r="D1078" s="120"/>
      <c r="E1078" s="120"/>
      <c r="F1078" s="120"/>
      <c r="G1078" s="120"/>
      <c r="H1078" s="120"/>
      <c r="I1078" s="120"/>
      <c r="J1078" s="120"/>
      <c r="K1078" s="120"/>
      <c r="L1078" s="120"/>
      <c r="M1078" s="120"/>
      <c r="N1078" s="120"/>
      <c r="O1078" s="120"/>
      <c r="P1078" s="120"/>
      <c r="Q1078" s="120"/>
      <c r="R1078" s="120"/>
      <c r="S1078" s="120"/>
      <c r="T1078" s="120"/>
      <c r="U1078" s="120"/>
      <c r="V1078" s="120"/>
      <c r="W1078" s="120"/>
      <c r="X1078" s="120"/>
      <c r="Y1078" s="120"/>
      <c r="AE1078" s="121"/>
    </row>
    <row r="1079" spans="1:31" x14ac:dyDescent="0.2">
      <c r="A1079" s="120"/>
      <c r="B1079" s="120"/>
      <c r="C1079" s="120"/>
      <c r="D1079" s="120"/>
      <c r="E1079" s="120"/>
      <c r="F1079" s="120"/>
      <c r="G1079" s="120"/>
      <c r="H1079" s="120"/>
      <c r="I1079" s="120"/>
      <c r="J1079" s="120"/>
      <c r="K1079" s="120"/>
      <c r="L1079" s="120"/>
      <c r="M1079" s="120"/>
      <c r="N1079" s="120"/>
      <c r="O1079" s="120"/>
      <c r="P1079" s="120"/>
      <c r="Q1079" s="120"/>
      <c r="R1079" s="120"/>
      <c r="S1079" s="120"/>
      <c r="T1079" s="120"/>
      <c r="U1079" s="120"/>
      <c r="V1079" s="120"/>
      <c r="W1079" s="120"/>
      <c r="X1079" s="120"/>
      <c r="Y1079" s="120"/>
      <c r="AE1079" s="121"/>
    </row>
  </sheetData>
  <mergeCells count="21">
    <mergeCell ref="A123:A126"/>
    <mergeCell ref="A127:A132"/>
    <mergeCell ref="A139:A140"/>
    <mergeCell ref="A3:A6"/>
    <mergeCell ref="A7:A12"/>
    <mergeCell ref="A23:A26"/>
    <mergeCell ref="A27:A32"/>
    <mergeCell ref="A43:A46"/>
    <mergeCell ref="A47:A52"/>
    <mergeCell ref="A63:A66"/>
    <mergeCell ref="A67:A72"/>
    <mergeCell ref="A79:A80"/>
    <mergeCell ref="A99:A100"/>
    <mergeCell ref="A119:A120"/>
    <mergeCell ref="A83:A86"/>
    <mergeCell ref="A87:A92"/>
    <mergeCell ref="A103:A106"/>
    <mergeCell ref="A107:A112"/>
    <mergeCell ref="A19:A20"/>
    <mergeCell ref="A39:A40"/>
    <mergeCell ref="A59:A6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6B9F6-1CF4-4ADA-840A-9223586E84DE}">
  <sheetPr>
    <tabColor theme="6" tint="0.39997558519241921"/>
  </sheetPr>
  <dimension ref="A1:AE1079"/>
  <sheetViews>
    <sheetView zoomScale="70" zoomScaleNormal="70" workbookViewId="0">
      <pane ySplit="1" topLeftCell="A119" activePane="bottomLeft" state="frozen"/>
      <selection activeCell="B1" sqref="B1"/>
      <selection pane="bottomLeft" activeCell="B1" sqref="B1"/>
    </sheetView>
  </sheetViews>
  <sheetFormatPr defaultColWidth="12.7109375" defaultRowHeight="12.75" x14ac:dyDescent="0.2"/>
  <cols>
    <col min="1" max="1" width="16.28515625" style="99" customWidth="1"/>
    <col min="2" max="2" width="14.85546875" style="99" customWidth="1"/>
    <col min="3" max="3" width="0" style="99" hidden="1" customWidth="1"/>
    <col min="4" max="9" width="12.7109375" style="99"/>
    <col min="10" max="10" width="17.7109375" style="99" customWidth="1"/>
    <col min="11" max="11" width="12.7109375" style="99"/>
    <col min="12" max="12" width="15.7109375" style="99" customWidth="1"/>
    <col min="13" max="17" width="12.7109375" style="99"/>
    <col min="18" max="19" width="14.7109375" style="99" customWidth="1"/>
    <col min="20" max="20" width="12.7109375" style="99"/>
    <col min="21" max="21" width="14.28515625" style="99" customWidth="1"/>
    <col min="22" max="22" width="14" style="99" customWidth="1"/>
    <col min="23" max="23" width="13.7109375" style="99" customWidth="1"/>
    <col min="24" max="24" width="14.140625" style="99" customWidth="1"/>
    <col min="25" max="25" width="13.85546875" style="99" customWidth="1"/>
    <col min="26" max="26" width="13.7109375" style="99" customWidth="1"/>
    <col min="27" max="27" width="17.28515625" style="99" customWidth="1"/>
    <col min="28" max="28" width="19.7109375" style="99" customWidth="1"/>
    <col min="29" max="29" width="18.85546875" style="99" customWidth="1"/>
    <col min="30" max="31" width="14.7109375" style="99" customWidth="1"/>
    <col min="32" max="16384" width="12.7109375" style="99"/>
  </cols>
  <sheetData>
    <row r="1" spans="1:31" ht="89.25" x14ac:dyDescent="0.2">
      <c r="A1" s="119" t="s">
        <v>1223</v>
      </c>
      <c r="B1" s="120"/>
      <c r="C1" s="120"/>
      <c r="D1" s="107">
        <v>44749</v>
      </c>
      <c r="E1" s="107">
        <v>44756</v>
      </c>
      <c r="F1" s="107">
        <v>44764</v>
      </c>
      <c r="G1" s="120" t="s">
        <v>157</v>
      </c>
      <c r="H1" s="107">
        <v>44778</v>
      </c>
      <c r="I1" s="107">
        <v>44785</v>
      </c>
      <c r="J1" s="107">
        <v>44792</v>
      </c>
      <c r="K1" s="107">
        <v>44795</v>
      </c>
      <c r="L1" s="107">
        <v>44799</v>
      </c>
      <c r="M1" s="107">
        <v>44806</v>
      </c>
      <c r="N1" s="107">
        <v>44813</v>
      </c>
      <c r="O1" s="107">
        <v>44820</v>
      </c>
      <c r="P1" s="107">
        <v>44827</v>
      </c>
      <c r="Q1" s="107">
        <v>44834</v>
      </c>
      <c r="R1" s="107">
        <v>44841</v>
      </c>
      <c r="S1" s="107">
        <v>44852</v>
      </c>
      <c r="T1" s="107" t="s">
        <v>158</v>
      </c>
      <c r="U1" s="120"/>
      <c r="V1" s="120"/>
      <c r="W1" s="120"/>
      <c r="X1" s="120"/>
      <c r="Y1" s="120"/>
      <c r="AE1" s="121"/>
    </row>
    <row r="2" spans="1:31" x14ac:dyDescent="0.2">
      <c r="A2" s="150" t="s">
        <v>1224</v>
      </c>
      <c r="B2" s="139"/>
      <c r="C2" s="139">
        <v>44740</v>
      </c>
      <c r="D2" s="139">
        <v>44747</v>
      </c>
      <c r="E2" s="139">
        <v>44754</v>
      </c>
      <c r="F2" s="139"/>
      <c r="G2" s="139"/>
      <c r="H2" s="139"/>
      <c r="I2" s="139"/>
      <c r="J2" s="139"/>
      <c r="K2" s="139"/>
      <c r="L2" s="139"/>
      <c r="M2" s="139"/>
      <c r="N2" s="139"/>
      <c r="O2" s="139"/>
      <c r="P2" s="139"/>
      <c r="Q2" s="139"/>
      <c r="R2" s="139"/>
      <c r="S2" s="139"/>
      <c r="T2" s="139"/>
      <c r="U2" s="139"/>
      <c r="V2" s="139"/>
      <c r="W2" s="139"/>
      <c r="X2" s="139"/>
      <c r="Y2" s="139"/>
      <c r="Z2" s="124"/>
      <c r="AA2" s="124"/>
      <c r="AB2" s="124"/>
      <c r="AC2" s="124"/>
      <c r="AD2" s="124"/>
      <c r="AE2" s="121"/>
    </row>
    <row r="3" spans="1:31" s="116" customFormat="1" ht="27.6" customHeight="1" x14ac:dyDescent="0.2">
      <c r="A3" s="253" t="s">
        <v>160</v>
      </c>
      <c r="B3" s="125" t="s">
        <v>161</v>
      </c>
      <c r="C3" s="126"/>
      <c r="D3" s="125">
        <v>3</v>
      </c>
      <c r="E3" s="125">
        <v>20</v>
      </c>
      <c r="F3" s="125">
        <v>17</v>
      </c>
      <c r="G3" s="125"/>
      <c r="H3" s="125"/>
      <c r="I3" s="125"/>
      <c r="J3" s="125"/>
      <c r="K3" s="125"/>
      <c r="L3" s="125"/>
      <c r="M3" s="125"/>
      <c r="N3" s="125"/>
      <c r="O3" s="125"/>
      <c r="P3" s="125"/>
      <c r="Q3" s="125"/>
      <c r="R3" s="125"/>
      <c r="S3" s="125"/>
      <c r="T3" s="125"/>
      <c r="U3" s="125"/>
      <c r="V3" s="125"/>
      <c r="W3" s="125"/>
      <c r="X3" s="125"/>
      <c r="Y3" s="125"/>
      <c r="Z3" s="115"/>
      <c r="AE3" s="127"/>
    </row>
    <row r="4" spans="1:31" ht="20.45" customHeight="1" x14ac:dyDescent="0.2">
      <c r="A4" s="254"/>
      <c r="B4" s="125" t="s">
        <v>204</v>
      </c>
      <c r="C4" s="126"/>
      <c r="D4" s="125"/>
      <c r="E4" s="125">
        <v>2</v>
      </c>
      <c r="F4" s="125">
        <v>4</v>
      </c>
      <c r="G4" s="125"/>
      <c r="H4" s="125"/>
      <c r="I4" s="125"/>
      <c r="J4" s="125"/>
      <c r="K4" s="125"/>
      <c r="L4" s="125"/>
      <c r="M4" s="125"/>
      <c r="N4" s="125"/>
      <c r="O4" s="125"/>
      <c r="P4" s="125"/>
      <c r="Q4" s="125"/>
      <c r="R4" s="125"/>
      <c r="S4" s="125"/>
      <c r="T4" s="125"/>
      <c r="U4" s="125"/>
      <c r="V4" s="125"/>
      <c r="W4" s="125"/>
      <c r="X4" s="125"/>
      <c r="Y4" s="125"/>
      <c r="AE4" s="124"/>
    </row>
    <row r="5" spans="1:31" ht="20.45" customHeight="1" x14ac:dyDescent="0.2">
      <c r="A5" s="254"/>
      <c r="B5" s="125" t="s">
        <v>164</v>
      </c>
      <c r="C5" s="126"/>
      <c r="D5" s="125">
        <v>1</v>
      </c>
      <c r="E5" s="125">
        <v>3</v>
      </c>
      <c r="F5" s="125">
        <v>11</v>
      </c>
      <c r="G5" s="125"/>
      <c r="H5" s="125"/>
      <c r="I5" s="125"/>
      <c r="J5" s="125"/>
      <c r="K5" s="125"/>
      <c r="L5" s="125"/>
      <c r="M5" s="125"/>
      <c r="N5" s="125"/>
      <c r="O5" s="125"/>
      <c r="P5" s="125"/>
      <c r="Q5" s="125"/>
      <c r="R5" s="125"/>
      <c r="S5" s="125"/>
      <c r="T5" s="125"/>
      <c r="U5" s="125"/>
      <c r="V5" s="125"/>
      <c r="W5" s="125"/>
      <c r="X5" s="125"/>
      <c r="Y5" s="125"/>
      <c r="Z5" s="117"/>
      <c r="AE5" s="124"/>
    </row>
    <row r="6" spans="1:31" ht="17.45" customHeight="1" x14ac:dyDescent="0.2">
      <c r="A6" s="255"/>
      <c r="B6" s="143" t="s">
        <v>165</v>
      </c>
      <c r="C6" s="143"/>
      <c r="D6" s="144"/>
      <c r="E6" s="144"/>
      <c r="F6" s="144">
        <v>5</v>
      </c>
      <c r="G6" s="144">
        <v>5</v>
      </c>
      <c r="H6" s="144">
        <v>5</v>
      </c>
      <c r="I6" s="144">
        <v>9</v>
      </c>
      <c r="J6" s="144">
        <v>7</v>
      </c>
      <c r="K6" s="144"/>
      <c r="L6" s="144">
        <v>8</v>
      </c>
      <c r="M6" s="144">
        <v>7</v>
      </c>
      <c r="N6" s="144"/>
      <c r="O6" s="144">
        <v>8</v>
      </c>
      <c r="P6" s="144">
        <v>8</v>
      </c>
      <c r="Q6" s="144">
        <v>8</v>
      </c>
      <c r="R6" s="144">
        <v>9</v>
      </c>
      <c r="S6" s="144">
        <v>8</v>
      </c>
      <c r="T6" s="144"/>
      <c r="U6" s="144"/>
      <c r="V6" s="144"/>
      <c r="W6" s="144"/>
      <c r="X6" s="144"/>
      <c r="Y6" s="144"/>
      <c r="AE6" s="124"/>
    </row>
    <row r="7" spans="1:31" ht="19.350000000000001" customHeight="1" x14ac:dyDescent="0.2">
      <c r="A7" s="259" t="s">
        <v>166</v>
      </c>
      <c r="B7" s="130" t="s">
        <v>167</v>
      </c>
      <c r="C7" s="131"/>
      <c r="D7" s="131"/>
      <c r="E7" s="131"/>
      <c r="F7" s="131"/>
      <c r="G7" s="131"/>
      <c r="H7" s="131"/>
      <c r="I7" s="131"/>
      <c r="J7" s="131"/>
      <c r="K7" s="131"/>
      <c r="L7" s="131"/>
      <c r="M7" s="131"/>
      <c r="N7" s="131"/>
      <c r="O7" s="131"/>
      <c r="P7" s="131"/>
      <c r="Q7" s="131"/>
      <c r="R7" s="131"/>
      <c r="S7" s="131"/>
      <c r="T7" s="131"/>
      <c r="U7" s="131"/>
      <c r="V7" s="131"/>
      <c r="W7" s="131"/>
      <c r="X7" s="131"/>
      <c r="Y7" s="131"/>
      <c r="AE7" s="121"/>
    </row>
    <row r="8" spans="1:31" ht="1.35" hidden="1" customHeight="1" x14ac:dyDescent="0.2">
      <c r="A8" s="259"/>
      <c r="B8" s="132" t="s">
        <v>169</v>
      </c>
      <c r="C8" s="120"/>
      <c r="D8" s="120"/>
      <c r="E8" s="120"/>
      <c r="F8" s="120"/>
      <c r="G8" s="120"/>
      <c r="H8" s="120"/>
      <c r="I8" s="120"/>
      <c r="J8" s="120"/>
      <c r="K8" s="120"/>
      <c r="L8" s="120"/>
      <c r="M8" s="120"/>
      <c r="N8" s="120"/>
      <c r="O8" s="120"/>
      <c r="P8" s="120"/>
      <c r="Q8" s="120"/>
      <c r="R8" s="120"/>
      <c r="S8" s="120"/>
      <c r="T8" s="120"/>
      <c r="U8" s="120"/>
      <c r="V8" s="120"/>
      <c r="W8" s="120"/>
      <c r="X8" s="120"/>
      <c r="Y8" s="120"/>
      <c r="AE8" s="121"/>
    </row>
    <row r="9" spans="1:31" ht="18.75" customHeight="1" x14ac:dyDescent="0.2">
      <c r="A9" s="259"/>
      <c r="B9" s="132" t="s">
        <v>170</v>
      </c>
      <c r="C9" s="131"/>
      <c r="D9" s="131"/>
      <c r="E9" s="131"/>
      <c r="F9" s="131"/>
      <c r="G9" s="131"/>
      <c r="H9" s="131"/>
      <c r="I9" s="131"/>
      <c r="J9" s="131"/>
      <c r="K9" s="131"/>
      <c r="L9" s="131"/>
      <c r="M9" s="131"/>
      <c r="N9" s="131"/>
      <c r="O9" s="131"/>
      <c r="P9" s="131"/>
      <c r="Q9" s="131"/>
      <c r="R9" s="131"/>
      <c r="S9" s="131"/>
      <c r="T9" s="131"/>
      <c r="U9" s="131"/>
      <c r="V9" s="131"/>
      <c r="W9" s="131"/>
      <c r="X9" s="131"/>
      <c r="Y9" s="131"/>
      <c r="AE9" s="121"/>
    </row>
    <row r="10" spans="1:31" ht="18.75" customHeight="1" x14ac:dyDescent="0.2">
      <c r="A10" s="259"/>
      <c r="B10" s="132" t="s">
        <v>171</v>
      </c>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AE10" s="121"/>
    </row>
    <row r="11" spans="1:31" ht="18.75" customHeight="1" x14ac:dyDescent="0.2">
      <c r="A11" s="259"/>
      <c r="B11" s="132" t="s">
        <v>172</v>
      </c>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AE11" s="121"/>
    </row>
    <row r="12" spans="1:31" ht="18.75" customHeight="1" x14ac:dyDescent="0.2">
      <c r="A12" s="258"/>
      <c r="B12" s="132" t="s">
        <v>173</v>
      </c>
      <c r="C12" s="129"/>
      <c r="D12" s="128"/>
      <c r="E12" s="128"/>
      <c r="F12" s="128"/>
      <c r="G12" s="128"/>
      <c r="H12" s="128"/>
      <c r="I12" s="128"/>
      <c r="J12" s="128"/>
      <c r="K12" s="128"/>
      <c r="L12" s="128"/>
      <c r="M12" s="128"/>
      <c r="N12" s="128"/>
      <c r="O12" s="128"/>
      <c r="P12" s="128"/>
      <c r="Q12" s="128"/>
      <c r="R12" s="128"/>
      <c r="S12" s="128"/>
      <c r="T12" s="128"/>
      <c r="U12" s="128"/>
      <c r="V12" s="128"/>
      <c r="W12" s="128"/>
      <c r="X12" s="128"/>
      <c r="Y12" s="128"/>
      <c r="AE12" s="121"/>
    </row>
    <row r="13" spans="1:31" ht="48" customHeight="1" x14ac:dyDescent="0.2">
      <c r="A13" s="133" t="s">
        <v>174</v>
      </c>
      <c r="B13" s="113"/>
      <c r="C13" s="113"/>
      <c r="D13" s="113" t="s">
        <v>266</v>
      </c>
      <c r="E13" s="113"/>
      <c r="F13" s="113"/>
      <c r="G13" s="113"/>
      <c r="H13" s="113"/>
      <c r="I13" s="113"/>
      <c r="J13" s="113"/>
      <c r="K13" s="113"/>
      <c r="L13" s="113"/>
      <c r="M13" s="113"/>
      <c r="N13" s="113"/>
      <c r="O13" s="113"/>
      <c r="P13" s="113"/>
      <c r="Q13" s="113"/>
      <c r="R13" s="113"/>
      <c r="S13" s="113"/>
      <c r="T13" s="113"/>
      <c r="U13" s="113"/>
      <c r="V13" s="113"/>
      <c r="W13" s="113"/>
      <c r="X13" s="113"/>
      <c r="Y13" s="113"/>
      <c r="AE13" s="121"/>
    </row>
    <row r="14" spans="1:31" ht="48" customHeight="1" x14ac:dyDescent="0.2">
      <c r="A14" s="113" t="s">
        <v>178</v>
      </c>
      <c r="B14" s="113"/>
      <c r="C14" s="113"/>
      <c r="D14" s="113" t="s">
        <v>1225</v>
      </c>
      <c r="E14" s="113"/>
      <c r="F14" s="113" t="s">
        <v>355</v>
      </c>
      <c r="G14" s="17"/>
      <c r="H14" s="113" t="s">
        <v>1226</v>
      </c>
      <c r="I14" s="113" t="s">
        <v>357</v>
      </c>
      <c r="J14" s="113"/>
      <c r="K14" s="113"/>
      <c r="L14" s="113"/>
      <c r="M14" s="113" t="s">
        <v>1227</v>
      </c>
      <c r="N14" s="113"/>
      <c r="O14" s="113" t="s">
        <v>971</v>
      </c>
      <c r="P14" s="113"/>
      <c r="Q14" s="113"/>
      <c r="R14" s="113"/>
      <c r="S14" s="113"/>
      <c r="T14" s="113"/>
      <c r="U14" s="113"/>
      <c r="V14" s="113"/>
      <c r="W14" s="113"/>
      <c r="X14" s="113"/>
      <c r="Y14" s="113"/>
      <c r="Z14" s="120"/>
      <c r="AA14" s="120"/>
      <c r="AB14" s="120"/>
      <c r="AC14" s="120"/>
      <c r="AD14" s="120"/>
      <c r="AE14" s="135"/>
    </row>
    <row r="15" spans="1:31" ht="28.5" customHeight="1" x14ac:dyDescent="0.2">
      <c r="A15" s="133" t="s">
        <v>191</v>
      </c>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AE15" s="121"/>
    </row>
    <row r="16" spans="1:31" x14ac:dyDescent="0.2">
      <c r="A16" s="133" t="s">
        <v>193</v>
      </c>
      <c r="B16" s="113"/>
      <c r="C16" s="113"/>
      <c r="D16" s="113">
        <v>23</v>
      </c>
      <c r="E16" s="113">
        <v>39</v>
      </c>
      <c r="F16" s="113">
        <v>52</v>
      </c>
      <c r="G16" s="113"/>
      <c r="H16" s="113"/>
      <c r="I16" s="113"/>
      <c r="J16" s="113"/>
      <c r="K16" s="113"/>
      <c r="L16" s="113"/>
      <c r="M16" s="113"/>
      <c r="N16" s="113"/>
      <c r="O16" s="113"/>
      <c r="P16" s="113"/>
      <c r="Q16" s="113"/>
      <c r="R16" s="113"/>
      <c r="S16" s="113"/>
      <c r="T16" s="113"/>
      <c r="U16" s="113"/>
      <c r="V16" s="113"/>
      <c r="W16" s="113"/>
      <c r="X16" s="113"/>
      <c r="Y16" s="113"/>
      <c r="AE16" s="121"/>
    </row>
    <row r="17" spans="1:31" x14ac:dyDescent="0.2">
      <c r="A17" s="133" t="s">
        <v>194</v>
      </c>
      <c r="B17" s="113"/>
      <c r="C17" s="113"/>
      <c r="D17" s="113">
        <v>34</v>
      </c>
      <c r="E17" s="113">
        <v>55</v>
      </c>
      <c r="F17" s="113">
        <v>70</v>
      </c>
      <c r="G17" s="113"/>
      <c r="H17" s="113"/>
      <c r="I17" s="113"/>
      <c r="J17" s="113"/>
      <c r="K17" s="113"/>
      <c r="L17" s="113"/>
      <c r="M17" s="113"/>
      <c r="N17" s="113"/>
      <c r="O17" s="113"/>
      <c r="P17" s="113"/>
      <c r="Q17" s="113"/>
      <c r="R17" s="113"/>
      <c r="S17" s="113"/>
      <c r="T17" s="113"/>
      <c r="U17" s="113"/>
      <c r="V17" s="113"/>
      <c r="W17" s="113"/>
      <c r="X17" s="113"/>
      <c r="Y17" s="113"/>
      <c r="AE17" s="121"/>
    </row>
    <row r="18" spans="1:31" ht="105.75" customHeight="1" x14ac:dyDescent="0.2">
      <c r="A18" s="133" t="s">
        <v>195</v>
      </c>
      <c r="B18" s="113"/>
      <c r="C18" s="113"/>
      <c r="D18" s="113"/>
      <c r="E18" s="113"/>
      <c r="F18" s="113"/>
      <c r="G18" s="136"/>
      <c r="H18" s="113"/>
      <c r="I18" s="113"/>
      <c r="J18" s="113"/>
      <c r="K18" s="113"/>
      <c r="L18" s="113" t="s">
        <v>1228</v>
      </c>
      <c r="M18" s="113"/>
      <c r="N18" s="113"/>
      <c r="O18" s="113"/>
      <c r="P18" s="113"/>
      <c r="Q18" s="113"/>
      <c r="R18" s="113"/>
      <c r="S18" s="113"/>
      <c r="T18" s="113"/>
      <c r="U18" s="113"/>
      <c r="V18" s="113"/>
      <c r="W18" s="113"/>
      <c r="X18" s="113"/>
      <c r="Y18" s="113"/>
      <c r="AE18" s="121"/>
    </row>
    <row r="19" spans="1:31" ht="89.25" customHeight="1" x14ac:dyDescent="0.2">
      <c r="A19" s="256" t="s">
        <v>198</v>
      </c>
      <c r="B19" s="113"/>
      <c r="C19" s="113"/>
      <c r="D19" s="113"/>
      <c r="E19" s="113"/>
      <c r="F19" s="113"/>
      <c r="G19" s="113"/>
      <c r="H19" s="113"/>
      <c r="I19" s="113"/>
      <c r="J19" s="113"/>
      <c r="K19" s="113"/>
      <c r="L19" s="113" t="s">
        <v>1192</v>
      </c>
      <c r="M19" s="113"/>
      <c r="N19" s="113"/>
      <c r="O19" s="113"/>
      <c r="P19" s="113"/>
      <c r="Q19" s="113" t="s">
        <v>1229</v>
      </c>
      <c r="R19" s="113" t="s">
        <v>1230</v>
      </c>
      <c r="S19" s="113"/>
      <c r="T19" s="113" t="s">
        <v>1231</v>
      </c>
      <c r="U19" s="113"/>
      <c r="V19" s="113"/>
      <c r="W19" s="113"/>
      <c r="X19" s="113"/>
      <c r="Y19" s="113"/>
      <c r="AE19" s="121"/>
    </row>
    <row r="20" spans="1:31" ht="25.5" x14ac:dyDescent="0.2">
      <c r="A20" s="257"/>
      <c r="B20" s="113" t="s">
        <v>202</v>
      </c>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37"/>
      <c r="AA20" s="137"/>
      <c r="AB20" s="137"/>
      <c r="AC20" s="137"/>
      <c r="AD20" s="138"/>
      <c r="AE20" s="121"/>
    </row>
    <row r="21" spans="1:31" ht="36" customHeight="1" x14ac:dyDescent="0.2">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AE21" s="121"/>
    </row>
    <row r="22" spans="1:31" x14ac:dyDescent="0.2">
      <c r="A22" s="114" t="s">
        <v>1232</v>
      </c>
      <c r="B22" s="139"/>
      <c r="C22" s="139">
        <v>44740</v>
      </c>
      <c r="D22" s="139">
        <v>44747</v>
      </c>
      <c r="E22" s="139">
        <v>44754</v>
      </c>
      <c r="F22" s="139">
        <v>44761</v>
      </c>
      <c r="G22" s="139">
        <v>44768</v>
      </c>
      <c r="H22" s="139">
        <v>44775</v>
      </c>
      <c r="I22" s="139">
        <v>44782</v>
      </c>
      <c r="J22" s="139">
        <v>44789</v>
      </c>
      <c r="K22" s="139">
        <v>44796</v>
      </c>
      <c r="L22" s="139">
        <v>44803</v>
      </c>
      <c r="M22" s="139">
        <v>44810</v>
      </c>
      <c r="N22" s="139">
        <v>44817</v>
      </c>
      <c r="O22" s="139">
        <v>44824</v>
      </c>
      <c r="P22" s="139"/>
      <c r="Q22" s="139"/>
      <c r="R22" s="139"/>
      <c r="S22" s="139"/>
      <c r="T22" s="139"/>
      <c r="U22" s="139"/>
      <c r="V22" s="139"/>
      <c r="W22" s="139"/>
      <c r="X22" s="139"/>
      <c r="Y22" s="139"/>
      <c r="Z22" s="140"/>
      <c r="AA22" s="140"/>
      <c r="AB22" s="140"/>
      <c r="AC22" s="140"/>
      <c r="AD22" s="141"/>
      <c r="AE22" s="142"/>
    </row>
    <row r="23" spans="1:31" s="116" customFormat="1" ht="27.6" customHeight="1" x14ac:dyDescent="0.2">
      <c r="A23" s="253" t="s">
        <v>160</v>
      </c>
      <c r="B23" s="125" t="s">
        <v>161</v>
      </c>
      <c r="C23" s="126"/>
      <c r="D23" s="125">
        <v>2</v>
      </c>
      <c r="E23" s="125">
        <v>20</v>
      </c>
      <c r="F23" s="125">
        <v>13</v>
      </c>
      <c r="G23" s="125"/>
      <c r="H23" s="125"/>
      <c r="I23" s="125"/>
      <c r="J23" s="125"/>
      <c r="K23" s="125"/>
      <c r="L23" s="125"/>
      <c r="M23" s="125"/>
      <c r="N23" s="125"/>
      <c r="O23" s="125"/>
      <c r="P23" s="125"/>
      <c r="Q23" s="125"/>
      <c r="R23" s="125"/>
      <c r="S23" s="125"/>
      <c r="T23" s="125"/>
      <c r="U23" s="125"/>
      <c r="V23" s="125"/>
      <c r="W23" s="125"/>
      <c r="X23" s="125"/>
      <c r="Y23" s="125"/>
      <c r="Z23" s="115"/>
      <c r="AE23" s="127"/>
    </row>
    <row r="24" spans="1:31" ht="20.45" customHeight="1" x14ac:dyDescent="0.2">
      <c r="A24" s="254"/>
      <c r="B24" s="125" t="s">
        <v>204</v>
      </c>
      <c r="C24" s="126"/>
      <c r="D24" s="125"/>
      <c r="E24" s="125">
        <v>4</v>
      </c>
      <c r="F24" s="125">
        <v>9</v>
      </c>
      <c r="G24" s="125"/>
      <c r="H24" s="125"/>
      <c r="I24" s="125"/>
      <c r="J24" s="125"/>
      <c r="K24" s="125"/>
      <c r="L24" s="125"/>
      <c r="M24" s="125"/>
      <c r="N24" s="125"/>
      <c r="O24" s="125"/>
      <c r="P24" s="125"/>
      <c r="Q24" s="125"/>
      <c r="R24" s="125"/>
      <c r="S24" s="125"/>
      <c r="T24" s="125"/>
      <c r="U24" s="125"/>
      <c r="V24" s="125"/>
      <c r="W24" s="125"/>
      <c r="X24" s="125"/>
      <c r="Y24" s="125"/>
      <c r="AE24" s="124"/>
    </row>
    <row r="25" spans="1:31" ht="20.45" customHeight="1" x14ac:dyDescent="0.2">
      <c r="A25" s="254"/>
      <c r="B25" s="125" t="s">
        <v>164</v>
      </c>
      <c r="C25" s="126"/>
      <c r="D25" s="125">
        <v>1</v>
      </c>
      <c r="E25" s="125">
        <v>3</v>
      </c>
      <c r="F25" s="125">
        <v>18</v>
      </c>
      <c r="G25" s="125"/>
      <c r="H25" s="125"/>
      <c r="I25" s="125"/>
      <c r="J25" s="125"/>
      <c r="K25" s="125"/>
      <c r="L25" s="125"/>
      <c r="M25" s="125"/>
      <c r="N25" s="125"/>
      <c r="O25" s="125"/>
      <c r="P25" s="125"/>
      <c r="Q25" s="125"/>
      <c r="R25" s="125"/>
      <c r="S25" s="125"/>
      <c r="T25" s="125"/>
      <c r="U25" s="125"/>
      <c r="V25" s="125"/>
      <c r="W25" s="125"/>
      <c r="X25" s="125"/>
      <c r="Y25" s="125"/>
      <c r="Z25" s="117"/>
      <c r="AE25" s="124"/>
    </row>
    <row r="26" spans="1:31" ht="17.45" customHeight="1" x14ac:dyDescent="0.2">
      <c r="A26" s="255"/>
      <c r="B26" s="143" t="s">
        <v>165</v>
      </c>
      <c r="C26" s="143"/>
      <c r="D26" s="144"/>
      <c r="E26" s="144"/>
      <c r="F26" s="144">
        <v>7</v>
      </c>
      <c r="G26" s="144">
        <v>6</v>
      </c>
      <c r="H26" s="144">
        <v>7</v>
      </c>
      <c r="I26" s="144">
        <v>12</v>
      </c>
      <c r="J26" s="144">
        <v>9</v>
      </c>
      <c r="K26" s="144"/>
      <c r="L26" s="144">
        <v>13</v>
      </c>
      <c r="M26" s="144">
        <v>13</v>
      </c>
      <c r="N26" s="144"/>
      <c r="O26" s="144">
        <v>5</v>
      </c>
      <c r="P26" s="144">
        <v>6</v>
      </c>
      <c r="Q26" s="144">
        <v>6</v>
      </c>
      <c r="R26" s="144">
        <v>6</v>
      </c>
      <c r="S26" s="144">
        <v>5</v>
      </c>
      <c r="T26" s="144"/>
      <c r="U26" s="144"/>
      <c r="V26" s="144"/>
      <c r="W26" s="144"/>
      <c r="X26" s="144"/>
      <c r="Y26" s="144"/>
      <c r="AE26" s="124"/>
    </row>
    <row r="27" spans="1:31" ht="19.350000000000001" customHeight="1" x14ac:dyDescent="0.2">
      <c r="A27" s="259" t="s">
        <v>166</v>
      </c>
      <c r="B27" s="130" t="s">
        <v>167</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AE27" s="121"/>
    </row>
    <row r="28" spans="1:31" ht="1.35" hidden="1" customHeight="1" x14ac:dyDescent="0.2">
      <c r="A28" s="259"/>
      <c r="B28" s="132" t="s">
        <v>169</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AE28" s="121"/>
    </row>
    <row r="29" spans="1:31" ht="18.75" customHeight="1" x14ac:dyDescent="0.2">
      <c r="A29" s="259"/>
      <c r="B29" s="132" t="s">
        <v>170</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AE29" s="121"/>
    </row>
    <row r="30" spans="1:31" ht="18.75" customHeight="1" x14ac:dyDescent="0.2">
      <c r="A30" s="259"/>
      <c r="B30" s="132" t="s">
        <v>171</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AE30" s="121"/>
    </row>
    <row r="31" spans="1:31" ht="18.75" customHeight="1" x14ac:dyDescent="0.2">
      <c r="A31" s="259"/>
      <c r="B31" s="132" t="s">
        <v>172</v>
      </c>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AE31" s="121"/>
    </row>
    <row r="32" spans="1:31" ht="18.75" customHeight="1" x14ac:dyDescent="0.2">
      <c r="A32" s="258"/>
      <c r="B32" s="132" t="s">
        <v>173</v>
      </c>
      <c r="C32" s="129"/>
      <c r="D32" s="128"/>
      <c r="E32" s="128"/>
      <c r="F32" s="128"/>
      <c r="G32" s="128"/>
      <c r="H32" s="128"/>
      <c r="I32" s="128"/>
      <c r="J32" s="128"/>
      <c r="K32" s="128"/>
      <c r="L32" s="128"/>
      <c r="M32" s="128"/>
      <c r="N32" s="128"/>
      <c r="O32" s="128"/>
      <c r="P32" s="128"/>
      <c r="Q32" s="128"/>
      <c r="R32" s="128"/>
      <c r="S32" s="128"/>
      <c r="T32" s="128"/>
      <c r="U32" s="128"/>
      <c r="V32" s="128"/>
      <c r="W32" s="128"/>
      <c r="X32" s="128"/>
      <c r="Y32" s="128"/>
      <c r="AE32" s="121"/>
    </row>
    <row r="33" spans="1:31" ht="49.5" customHeight="1" x14ac:dyDescent="0.2">
      <c r="A33" s="133" t="s">
        <v>174</v>
      </c>
      <c r="B33" s="113"/>
      <c r="C33" s="113"/>
      <c r="D33" s="113" t="s">
        <v>196</v>
      </c>
      <c r="E33" s="113"/>
      <c r="F33" s="113"/>
      <c r="G33" s="113"/>
      <c r="H33" s="113"/>
      <c r="I33" s="113"/>
      <c r="J33" s="113"/>
      <c r="K33" s="113"/>
      <c r="L33" s="113"/>
      <c r="M33" s="113"/>
      <c r="N33" s="113"/>
      <c r="O33" s="113"/>
      <c r="P33" s="113"/>
      <c r="Q33" s="113"/>
      <c r="R33" s="113"/>
      <c r="S33" s="113"/>
      <c r="T33" s="113"/>
      <c r="U33" s="113"/>
      <c r="V33" s="113"/>
      <c r="W33" s="113"/>
      <c r="X33" s="113"/>
      <c r="Y33" s="113"/>
      <c r="Z33" s="113"/>
      <c r="AA33" s="113"/>
      <c r="AB33" s="113"/>
      <c r="AC33" s="113"/>
      <c r="AD33" s="145"/>
      <c r="AE33" s="135"/>
    </row>
    <row r="34" spans="1:31" ht="94.5" customHeight="1" x14ac:dyDescent="0.2">
      <c r="A34" s="113" t="s">
        <v>178</v>
      </c>
      <c r="B34" s="113"/>
      <c r="C34" s="113"/>
      <c r="D34" s="113"/>
      <c r="E34" s="113"/>
      <c r="F34" s="113"/>
      <c r="G34" s="113" t="s">
        <v>1233</v>
      </c>
      <c r="H34" s="113"/>
      <c r="I34" s="113" t="s">
        <v>1234</v>
      </c>
      <c r="J34" s="113"/>
      <c r="K34" s="113"/>
      <c r="L34" s="113" t="s">
        <v>1235</v>
      </c>
      <c r="M34" s="113" t="s">
        <v>545</v>
      </c>
      <c r="N34" s="113"/>
      <c r="O34" s="113" t="s">
        <v>373</v>
      </c>
      <c r="P34" s="113"/>
      <c r="Q34" s="113"/>
      <c r="R34" s="113"/>
      <c r="S34" s="113"/>
      <c r="T34" s="113"/>
      <c r="U34" s="113"/>
      <c r="V34" s="113"/>
      <c r="W34" s="113"/>
      <c r="X34" s="113"/>
      <c r="Y34" s="113"/>
      <c r="Z34" s="113"/>
      <c r="AA34" s="113"/>
      <c r="AB34" s="113"/>
      <c r="AC34" s="113"/>
      <c r="AD34" s="145"/>
      <c r="AE34" s="135"/>
    </row>
    <row r="35" spans="1:31" ht="78.75" customHeight="1" x14ac:dyDescent="0.2">
      <c r="A35" s="133" t="s">
        <v>191</v>
      </c>
      <c r="B35" s="113"/>
      <c r="C35" s="113"/>
      <c r="D35" s="113"/>
      <c r="E35" s="113"/>
      <c r="F35" s="113"/>
      <c r="G35" s="113"/>
      <c r="H35" s="113"/>
      <c r="I35" s="113"/>
      <c r="J35" s="113"/>
      <c r="K35" s="113"/>
      <c r="L35" s="113"/>
      <c r="M35" s="113"/>
      <c r="N35" s="113"/>
      <c r="O35" s="113"/>
      <c r="P35" s="16"/>
      <c r="Q35" s="113"/>
      <c r="R35" s="113"/>
      <c r="S35" s="113"/>
      <c r="T35" s="113"/>
      <c r="U35" s="113"/>
      <c r="V35" s="113"/>
      <c r="W35" s="113"/>
      <c r="X35" s="113"/>
      <c r="Y35" s="113"/>
      <c r="Z35" s="113"/>
      <c r="AA35" s="113"/>
      <c r="AB35" s="113"/>
      <c r="AC35" s="113"/>
      <c r="AD35" s="145"/>
      <c r="AE35" s="135"/>
    </row>
    <row r="36" spans="1:31" x14ac:dyDescent="0.2">
      <c r="A36" s="133" t="s">
        <v>193</v>
      </c>
      <c r="B36" s="113"/>
      <c r="C36" s="113"/>
      <c r="D36" s="113">
        <v>26</v>
      </c>
      <c r="E36" s="113">
        <v>44</v>
      </c>
      <c r="F36" s="113">
        <v>54</v>
      </c>
      <c r="G36" s="113"/>
      <c r="H36" s="113"/>
      <c r="I36" s="113"/>
      <c r="J36" s="113"/>
      <c r="K36" s="113"/>
      <c r="L36" s="113"/>
      <c r="M36" s="113"/>
      <c r="N36" s="113"/>
      <c r="O36" s="113"/>
      <c r="P36" s="113"/>
      <c r="Q36" s="113"/>
      <c r="R36" s="113"/>
      <c r="S36" s="113"/>
      <c r="T36" s="113"/>
      <c r="U36" s="113"/>
      <c r="V36" s="113"/>
      <c r="W36" s="113"/>
      <c r="X36" s="113"/>
      <c r="Y36" s="113"/>
      <c r="Z36" s="113"/>
      <c r="AA36" s="113"/>
      <c r="AB36" s="113"/>
      <c r="AC36" s="113"/>
      <c r="AD36" s="145"/>
      <c r="AE36" s="135"/>
    </row>
    <row r="37" spans="1:31" x14ac:dyDescent="0.2">
      <c r="A37" s="133" t="s">
        <v>194</v>
      </c>
      <c r="B37" s="113"/>
      <c r="C37" s="113"/>
      <c r="D37" s="113">
        <v>36</v>
      </c>
      <c r="E37" s="113">
        <v>54</v>
      </c>
      <c r="F37" s="113">
        <v>84</v>
      </c>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45"/>
      <c r="AE37" s="135"/>
    </row>
    <row r="38" spans="1:31" ht="159.75" customHeight="1" x14ac:dyDescent="0.2">
      <c r="A38" s="133" t="s">
        <v>195</v>
      </c>
      <c r="B38" s="113"/>
      <c r="C38" s="113"/>
      <c r="D38" s="113"/>
      <c r="E38" s="113"/>
      <c r="F38" s="113"/>
      <c r="G38" s="113"/>
      <c r="H38" s="113"/>
      <c r="I38" s="113"/>
      <c r="J38" s="113" t="s">
        <v>1236</v>
      </c>
      <c r="K38" s="136"/>
      <c r="L38" s="113" t="s">
        <v>1237</v>
      </c>
      <c r="M38" s="113"/>
      <c r="N38" s="113"/>
      <c r="O38" s="113"/>
      <c r="P38" s="113"/>
      <c r="Q38" s="113"/>
      <c r="R38" s="113"/>
      <c r="S38" s="113"/>
      <c r="T38" s="113"/>
      <c r="U38" s="113"/>
      <c r="V38" s="113"/>
      <c r="W38" s="113"/>
      <c r="X38" s="113"/>
      <c r="Y38" s="113"/>
      <c r="Z38" s="113"/>
      <c r="AA38" s="113"/>
      <c r="AB38" s="113"/>
      <c r="AC38" s="113"/>
      <c r="AD38" s="145"/>
      <c r="AE38" s="135"/>
    </row>
    <row r="39" spans="1:31" ht="65.25" customHeight="1" x14ac:dyDescent="0.2">
      <c r="A39" s="256" t="s">
        <v>198</v>
      </c>
      <c r="B39" s="113"/>
      <c r="C39" s="113"/>
      <c r="D39" s="113"/>
      <c r="E39" s="113"/>
      <c r="F39" s="113"/>
      <c r="G39" s="113"/>
      <c r="H39" s="113"/>
      <c r="I39" s="113"/>
      <c r="J39" s="113" t="s">
        <v>1238</v>
      </c>
      <c r="K39" s="113"/>
      <c r="L39" s="113" t="s">
        <v>1239</v>
      </c>
      <c r="M39" s="113"/>
      <c r="N39" s="113"/>
      <c r="O39" s="113"/>
      <c r="P39" s="113"/>
      <c r="Q39" s="113"/>
      <c r="R39" s="113" t="s">
        <v>1240</v>
      </c>
      <c r="S39" s="113"/>
      <c r="T39" s="113" t="s">
        <v>1241</v>
      </c>
      <c r="U39" s="113"/>
      <c r="V39" s="113"/>
      <c r="W39" s="113"/>
      <c r="X39" s="113"/>
      <c r="Y39" s="113"/>
      <c r="Z39" s="113"/>
      <c r="AA39" s="113"/>
      <c r="AB39" s="113"/>
      <c r="AC39" s="113"/>
      <c r="AD39" s="145"/>
      <c r="AE39" s="135"/>
    </row>
    <row r="40" spans="1:31" ht="25.5" x14ac:dyDescent="0.2">
      <c r="A40" s="257"/>
      <c r="B40" s="113" t="s">
        <v>202</v>
      </c>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37"/>
      <c r="AA40" s="137"/>
      <c r="AB40" s="113"/>
      <c r="AC40" s="137"/>
      <c r="AD40" s="138"/>
      <c r="AE40" s="121"/>
    </row>
    <row r="41" spans="1:31" ht="31.5" customHeight="1" x14ac:dyDescent="0.2">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AE41" s="121"/>
    </row>
    <row r="42" spans="1:31" x14ac:dyDescent="0.2">
      <c r="A42" s="114" t="s">
        <v>1242</v>
      </c>
      <c r="B42" s="139"/>
      <c r="C42" s="139">
        <v>44740</v>
      </c>
      <c r="D42" s="139"/>
      <c r="E42" s="139"/>
      <c r="F42" s="139"/>
      <c r="G42" s="139"/>
      <c r="H42" s="139"/>
      <c r="I42" s="139"/>
      <c r="J42" s="139"/>
      <c r="K42" s="139"/>
      <c r="L42" s="139"/>
      <c r="M42" s="139"/>
      <c r="N42" s="139"/>
      <c r="O42" s="139"/>
      <c r="P42" s="139"/>
      <c r="Q42" s="139"/>
      <c r="R42" s="139"/>
      <c r="S42" s="139"/>
      <c r="T42" s="139"/>
      <c r="U42" s="139"/>
      <c r="V42" s="139"/>
      <c r="W42" s="139"/>
      <c r="X42" s="139"/>
      <c r="Y42" s="139"/>
      <c r="Z42" s="140"/>
      <c r="AA42" s="140"/>
      <c r="AB42" s="140"/>
      <c r="AC42" s="140"/>
      <c r="AD42" s="141"/>
      <c r="AE42" s="142"/>
    </row>
    <row r="43" spans="1:31" s="116" customFormat="1" ht="27.6" customHeight="1" x14ac:dyDescent="0.2">
      <c r="A43" s="253" t="s">
        <v>160</v>
      </c>
      <c r="B43" s="125" t="s">
        <v>161</v>
      </c>
      <c r="C43" s="126"/>
      <c r="D43" s="125">
        <v>5</v>
      </c>
      <c r="E43" s="125">
        <v>24</v>
      </c>
      <c r="F43" s="125">
        <v>12</v>
      </c>
      <c r="G43" s="125"/>
      <c r="H43" s="125"/>
      <c r="I43" s="125"/>
      <c r="J43" s="125"/>
      <c r="K43" s="125"/>
      <c r="L43" s="125"/>
      <c r="M43" s="125"/>
      <c r="N43" s="125"/>
      <c r="O43" s="125"/>
      <c r="P43" s="125"/>
      <c r="Q43" s="125"/>
      <c r="R43" s="125"/>
      <c r="S43" s="125"/>
      <c r="T43" s="125"/>
      <c r="U43" s="125"/>
      <c r="V43" s="125"/>
      <c r="W43" s="125"/>
      <c r="X43" s="125"/>
      <c r="Y43" s="125"/>
      <c r="Z43" s="115"/>
      <c r="AE43" s="127"/>
    </row>
    <row r="44" spans="1:31" ht="20.45" customHeight="1" x14ac:dyDescent="0.2">
      <c r="A44" s="254"/>
      <c r="B44" s="125" t="s">
        <v>204</v>
      </c>
      <c r="C44" s="126"/>
      <c r="D44" s="125"/>
      <c r="E44" s="125">
        <v>2</v>
      </c>
      <c r="F44" s="125">
        <v>14</v>
      </c>
      <c r="G44" s="125"/>
      <c r="H44" s="125"/>
      <c r="I44" s="125"/>
      <c r="J44" s="125"/>
      <c r="K44" s="125"/>
      <c r="L44" s="125"/>
      <c r="M44" s="125"/>
      <c r="N44" s="125"/>
      <c r="O44" s="125"/>
      <c r="P44" s="125"/>
      <c r="Q44" s="125"/>
      <c r="R44" s="125"/>
      <c r="S44" s="125"/>
      <c r="T44" s="125"/>
      <c r="U44" s="125"/>
      <c r="V44" s="125"/>
      <c r="W44" s="125"/>
      <c r="X44" s="125"/>
      <c r="Y44" s="125"/>
      <c r="AE44" s="124"/>
    </row>
    <row r="45" spans="1:31" ht="20.45" customHeight="1" x14ac:dyDescent="0.2">
      <c r="A45" s="254"/>
      <c r="B45" s="125" t="s">
        <v>164</v>
      </c>
      <c r="C45" s="126"/>
      <c r="D45" s="125"/>
      <c r="E45" s="125">
        <v>2</v>
      </c>
      <c r="F45" s="125">
        <v>11</v>
      </c>
      <c r="G45" s="125"/>
      <c r="H45" s="125"/>
      <c r="I45" s="125"/>
      <c r="J45" s="125"/>
      <c r="K45" s="125"/>
      <c r="L45" s="125"/>
      <c r="M45" s="125"/>
      <c r="N45" s="125"/>
      <c r="O45" s="125"/>
      <c r="P45" s="125"/>
      <c r="Q45" s="125"/>
      <c r="R45" s="125"/>
      <c r="S45" s="125"/>
      <c r="T45" s="125"/>
      <c r="U45" s="125"/>
      <c r="V45" s="125"/>
      <c r="W45" s="125"/>
      <c r="X45" s="125"/>
      <c r="Y45" s="125"/>
      <c r="Z45" s="117"/>
      <c r="AE45" s="124"/>
    </row>
    <row r="46" spans="1:31" ht="17.45" customHeight="1" x14ac:dyDescent="0.2">
      <c r="A46" s="255"/>
      <c r="B46" s="143" t="s">
        <v>165</v>
      </c>
      <c r="C46" s="143"/>
      <c r="D46" s="144"/>
      <c r="E46" s="144"/>
      <c r="F46" s="144">
        <v>6</v>
      </c>
      <c r="G46" s="144">
        <v>9</v>
      </c>
      <c r="H46" s="144">
        <v>10</v>
      </c>
      <c r="I46" s="144">
        <v>12</v>
      </c>
      <c r="J46" s="144">
        <v>13</v>
      </c>
      <c r="K46" s="144"/>
      <c r="L46" s="144">
        <v>9</v>
      </c>
      <c r="M46" s="144">
        <v>8</v>
      </c>
      <c r="N46" s="144"/>
      <c r="O46" s="144">
        <v>5</v>
      </c>
      <c r="P46" s="144">
        <v>2</v>
      </c>
      <c r="Q46" s="144">
        <v>5</v>
      </c>
      <c r="R46" s="144">
        <v>15</v>
      </c>
      <c r="S46" s="144">
        <v>17</v>
      </c>
      <c r="T46" s="144"/>
      <c r="U46" s="144"/>
      <c r="V46" s="144"/>
      <c r="W46" s="144"/>
      <c r="X46" s="144"/>
      <c r="Y46" s="144"/>
      <c r="AE46" s="124"/>
    </row>
    <row r="47" spans="1:31" ht="19.350000000000001" customHeight="1" x14ac:dyDescent="0.2">
      <c r="A47" s="259" t="s">
        <v>166</v>
      </c>
      <c r="B47" s="130" t="s">
        <v>167</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AE47" s="121"/>
    </row>
    <row r="48" spans="1:31" ht="1.35" hidden="1" customHeight="1" x14ac:dyDescent="0.2">
      <c r="A48" s="259"/>
      <c r="B48" s="132" t="s">
        <v>169</v>
      </c>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AE48" s="121"/>
    </row>
    <row r="49" spans="1:31" ht="18.75" customHeight="1" x14ac:dyDescent="0.2">
      <c r="A49" s="259"/>
      <c r="B49" s="132" t="s">
        <v>170</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AE49" s="121"/>
    </row>
    <row r="50" spans="1:31" ht="18.75" customHeight="1" x14ac:dyDescent="0.2">
      <c r="A50" s="259"/>
      <c r="B50" s="132" t="s">
        <v>171</v>
      </c>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AE50" s="121"/>
    </row>
    <row r="51" spans="1:31" ht="18.75" customHeight="1" x14ac:dyDescent="0.2">
      <c r="A51" s="259"/>
      <c r="B51" s="132" t="s">
        <v>172</v>
      </c>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AE51" s="121"/>
    </row>
    <row r="52" spans="1:31" ht="18.75" customHeight="1" x14ac:dyDescent="0.2">
      <c r="A52" s="258"/>
      <c r="B52" s="132" t="s">
        <v>173</v>
      </c>
      <c r="C52" s="129"/>
      <c r="D52" s="128"/>
      <c r="E52" s="128"/>
      <c r="F52" s="128"/>
      <c r="G52" s="128"/>
      <c r="H52" s="128"/>
      <c r="I52" s="128"/>
      <c r="J52" s="128"/>
      <c r="K52" s="128"/>
      <c r="L52" s="128"/>
      <c r="M52" s="128"/>
      <c r="N52" s="128"/>
      <c r="O52" s="128"/>
      <c r="P52" s="128"/>
      <c r="Q52" s="128"/>
      <c r="R52" s="128"/>
      <c r="S52" s="128"/>
      <c r="T52" s="128"/>
      <c r="U52" s="128"/>
      <c r="V52" s="128"/>
      <c r="W52" s="128"/>
      <c r="X52" s="128"/>
      <c r="Y52" s="128"/>
      <c r="AE52" s="121"/>
    </row>
    <row r="53" spans="1:31" ht="50.25" customHeight="1" x14ac:dyDescent="0.2">
      <c r="A53" s="133" t="s">
        <v>174</v>
      </c>
      <c r="B53" s="113"/>
      <c r="C53" s="113"/>
      <c r="D53" s="113" t="s">
        <v>266</v>
      </c>
      <c r="E53" s="113"/>
      <c r="F53" s="113" t="s">
        <v>1243</v>
      </c>
      <c r="G53" s="113"/>
      <c r="H53" s="113"/>
      <c r="I53" s="113"/>
      <c r="J53" s="113"/>
      <c r="K53" s="113"/>
      <c r="L53" s="113"/>
      <c r="M53" s="113"/>
      <c r="N53" s="113"/>
      <c r="O53" s="113"/>
      <c r="P53" s="113"/>
      <c r="Q53" s="113"/>
      <c r="R53" s="113"/>
      <c r="S53" s="113"/>
      <c r="T53" s="113"/>
      <c r="U53" s="113"/>
      <c r="V53" s="113"/>
      <c r="W53" s="113"/>
      <c r="X53" s="113"/>
      <c r="Y53" s="113"/>
      <c r="Z53" s="250"/>
      <c r="AA53" s="250"/>
      <c r="AB53" s="113"/>
      <c r="AC53" s="113"/>
      <c r="AD53" s="145"/>
      <c r="AE53" s="135"/>
    </row>
    <row r="54" spans="1:31" ht="91.5" customHeight="1" x14ac:dyDescent="0.2">
      <c r="A54" s="113" t="s">
        <v>178</v>
      </c>
      <c r="B54" s="113"/>
      <c r="C54" s="113"/>
      <c r="D54" s="113" t="s">
        <v>1168</v>
      </c>
      <c r="E54" s="113"/>
      <c r="F54" s="113" t="s">
        <v>355</v>
      </c>
      <c r="G54" s="113"/>
      <c r="H54" s="113" t="s">
        <v>186</v>
      </c>
      <c r="I54" s="113" t="s">
        <v>1244</v>
      </c>
      <c r="J54" s="113"/>
      <c r="K54" s="113"/>
      <c r="L54" s="113"/>
      <c r="M54" s="113"/>
      <c r="N54" s="113"/>
      <c r="O54" s="113" t="s">
        <v>236</v>
      </c>
      <c r="P54" s="113"/>
      <c r="Q54" s="113"/>
      <c r="R54" s="113"/>
      <c r="S54" s="113"/>
      <c r="T54" s="113"/>
      <c r="U54" s="113"/>
      <c r="V54" s="113"/>
      <c r="W54" s="113"/>
      <c r="X54" s="113"/>
      <c r="Y54" s="113"/>
      <c r="Z54" s="250"/>
      <c r="AA54" s="250"/>
      <c r="AB54" s="113"/>
      <c r="AC54" s="113"/>
      <c r="AD54" s="145"/>
      <c r="AE54" s="135"/>
    </row>
    <row r="55" spans="1:31" ht="86.25" customHeight="1" x14ac:dyDescent="0.2">
      <c r="A55" s="133" t="s">
        <v>191</v>
      </c>
      <c r="B55" s="113"/>
      <c r="C55" s="113"/>
      <c r="D55" s="113"/>
      <c r="E55" s="113"/>
      <c r="F55" s="113"/>
      <c r="G55" s="113"/>
      <c r="H55" s="113"/>
      <c r="I55" s="113"/>
      <c r="J55" s="113"/>
      <c r="K55" s="113"/>
      <c r="L55" s="113"/>
      <c r="M55" s="113"/>
      <c r="N55" s="113"/>
      <c r="O55" s="113"/>
      <c r="P55" s="16"/>
      <c r="Q55" s="113"/>
      <c r="R55" s="113"/>
      <c r="S55" s="113"/>
      <c r="T55" s="113"/>
      <c r="U55" s="113"/>
      <c r="V55" s="113"/>
      <c r="W55" s="113"/>
      <c r="X55" s="113"/>
      <c r="Y55" s="113"/>
      <c r="Z55" s="250"/>
      <c r="AA55" s="250"/>
      <c r="AB55" s="113"/>
      <c r="AC55" s="113"/>
      <c r="AD55" s="145"/>
      <c r="AE55" s="135"/>
    </row>
    <row r="56" spans="1:31" x14ac:dyDescent="0.2">
      <c r="A56" s="133" t="s">
        <v>193</v>
      </c>
      <c r="B56" s="113"/>
      <c r="C56" s="113"/>
      <c r="D56" s="113">
        <v>26</v>
      </c>
      <c r="E56" s="113">
        <v>46</v>
      </c>
      <c r="F56" s="113">
        <v>54</v>
      </c>
      <c r="G56" s="113"/>
      <c r="H56" s="113"/>
      <c r="I56" s="113"/>
      <c r="J56" s="113"/>
      <c r="K56" s="113"/>
      <c r="L56" s="113"/>
      <c r="M56" s="113"/>
      <c r="N56" s="113"/>
      <c r="O56" s="113"/>
      <c r="P56" s="113"/>
      <c r="Q56" s="113"/>
      <c r="R56" s="113"/>
      <c r="S56" s="113"/>
      <c r="T56" s="113"/>
      <c r="U56" s="113"/>
      <c r="V56" s="113"/>
      <c r="W56" s="113"/>
      <c r="X56" s="113"/>
      <c r="Y56" s="113"/>
      <c r="Z56" s="250"/>
      <c r="AA56" s="250"/>
      <c r="AB56" s="113"/>
      <c r="AC56" s="113"/>
      <c r="AD56" s="145"/>
      <c r="AE56" s="135"/>
    </row>
    <row r="57" spans="1:31" x14ac:dyDescent="0.2">
      <c r="A57" s="133" t="s">
        <v>194</v>
      </c>
      <c r="B57" s="113"/>
      <c r="C57" s="113"/>
      <c r="D57" s="113">
        <v>42</v>
      </c>
      <c r="E57" s="113">
        <v>77</v>
      </c>
      <c r="F57" s="113">
        <v>94</v>
      </c>
      <c r="G57" s="113"/>
      <c r="H57" s="113"/>
      <c r="I57" s="113"/>
      <c r="J57" s="113"/>
      <c r="K57" s="113"/>
      <c r="L57" s="113"/>
      <c r="M57" s="113"/>
      <c r="N57" s="113"/>
      <c r="O57" s="113"/>
      <c r="P57" s="113"/>
      <c r="Q57" s="113"/>
      <c r="R57" s="113"/>
      <c r="S57" s="113"/>
      <c r="T57" s="113"/>
      <c r="U57" s="113"/>
      <c r="V57" s="113"/>
      <c r="W57" s="113"/>
      <c r="X57" s="113"/>
      <c r="Y57" s="113"/>
      <c r="Z57" s="250"/>
      <c r="AA57" s="250"/>
      <c r="AB57" s="113"/>
      <c r="AC57" s="113"/>
      <c r="AD57" s="145"/>
      <c r="AE57" s="135"/>
    </row>
    <row r="58" spans="1:31" ht="159.75" customHeight="1" x14ac:dyDescent="0.2">
      <c r="A58" s="133" t="s">
        <v>195</v>
      </c>
      <c r="B58" s="113"/>
      <c r="C58" s="113"/>
      <c r="D58" s="113"/>
      <c r="E58" s="113"/>
      <c r="F58" s="113"/>
      <c r="G58" s="113"/>
      <c r="H58" s="113"/>
      <c r="I58" s="113"/>
      <c r="J58" s="113" t="s">
        <v>211</v>
      </c>
      <c r="K58" s="113"/>
      <c r="L58" s="113" t="s">
        <v>1245</v>
      </c>
      <c r="M58" s="113" t="s">
        <v>1246</v>
      </c>
      <c r="N58" s="113"/>
      <c r="O58" s="113"/>
      <c r="P58" s="113"/>
      <c r="Q58" s="113"/>
      <c r="R58" s="113"/>
      <c r="S58" s="113" t="s">
        <v>1247</v>
      </c>
      <c r="T58" s="113"/>
      <c r="U58" s="113"/>
      <c r="V58" s="113"/>
      <c r="W58" s="113"/>
      <c r="X58" s="113"/>
      <c r="Y58" s="113"/>
      <c r="Z58" s="250"/>
      <c r="AA58" s="113"/>
      <c r="AB58" s="113"/>
      <c r="AC58" s="113"/>
      <c r="AD58" s="145"/>
      <c r="AE58" s="135"/>
    </row>
    <row r="59" spans="1:31" ht="61.5" customHeight="1" x14ac:dyDescent="0.2">
      <c r="A59" s="256" t="s">
        <v>198</v>
      </c>
      <c r="B59" s="113"/>
      <c r="C59" s="113"/>
      <c r="D59" s="113"/>
      <c r="E59" s="113"/>
      <c r="F59" s="113"/>
      <c r="G59" s="113"/>
      <c r="H59" s="113"/>
      <c r="I59" s="113"/>
      <c r="J59" s="113" t="s">
        <v>1248</v>
      </c>
      <c r="K59" s="113"/>
      <c r="L59" s="113"/>
      <c r="M59" s="113" t="s">
        <v>1249</v>
      </c>
      <c r="N59" s="113"/>
      <c r="O59" s="113" t="s">
        <v>1150</v>
      </c>
      <c r="P59" s="113"/>
      <c r="Q59" s="113"/>
      <c r="R59" s="113"/>
      <c r="S59" s="113" t="s">
        <v>1250</v>
      </c>
      <c r="T59" s="113" t="s">
        <v>1251</v>
      </c>
      <c r="U59" s="113"/>
      <c r="V59" s="113"/>
      <c r="W59" s="113"/>
      <c r="X59" s="113"/>
      <c r="Y59" s="113"/>
      <c r="Z59" s="113"/>
      <c r="AA59" s="113"/>
      <c r="AB59" s="113"/>
      <c r="AC59" s="113"/>
      <c r="AD59" s="145"/>
      <c r="AE59" s="135"/>
    </row>
    <row r="60" spans="1:31" ht="25.5" x14ac:dyDescent="0.2">
      <c r="A60" s="257"/>
      <c r="B60" s="113" t="s">
        <v>202</v>
      </c>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37"/>
      <c r="AA60" s="137"/>
      <c r="AB60" s="113"/>
      <c r="AC60" s="137"/>
      <c r="AD60" s="138"/>
      <c r="AE60" s="121"/>
    </row>
    <row r="61" spans="1:31" ht="35.25" customHeight="1" x14ac:dyDescent="0.2">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AE61" s="121"/>
    </row>
    <row r="62" spans="1:31" ht="17.25" customHeight="1" x14ac:dyDescent="0.2">
      <c r="A62" s="114" t="s">
        <v>1252</v>
      </c>
      <c r="B62" s="139"/>
      <c r="C62" s="139">
        <v>44740</v>
      </c>
      <c r="D62" s="139">
        <v>44747</v>
      </c>
      <c r="E62" s="139">
        <v>44754</v>
      </c>
      <c r="F62" s="139">
        <v>44761</v>
      </c>
      <c r="G62" s="139">
        <v>44768</v>
      </c>
      <c r="H62" s="139">
        <v>44775</v>
      </c>
      <c r="I62" s="139">
        <v>44782</v>
      </c>
      <c r="J62" s="139">
        <v>44789</v>
      </c>
      <c r="K62" s="139">
        <v>44796</v>
      </c>
      <c r="L62" s="139">
        <v>44803</v>
      </c>
      <c r="M62" s="139">
        <v>44810</v>
      </c>
      <c r="N62" s="139">
        <v>44817</v>
      </c>
      <c r="O62" s="139">
        <v>44824</v>
      </c>
      <c r="P62" s="139"/>
      <c r="Q62" s="139"/>
      <c r="R62" s="139"/>
      <c r="S62" s="139"/>
      <c r="T62" s="139"/>
      <c r="U62" s="139"/>
      <c r="V62" s="139"/>
      <c r="W62" s="139"/>
      <c r="X62" s="139"/>
      <c r="Y62" s="139"/>
      <c r="Z62" s="140"/>
      <c r="AA62" s="140"/>
      <c r="AB62" s="140"/>
      <c r="AC62" s="140"/>
      <c r="AD62" s="141"/>
      <c r="AE62" s="142"/>
    </row>
    <row r="63" spans="1:31" s="116" customFormat="1" ht="27.6" customHeight="1" x14ac:dyDescent="0.2">
      <c r="A63" s="253" t="s">
        <v>160</v>
      </c>
      <c r="B63" s="125" t="s">
        <v>161</v>
      </c>
      <c r="C63" s="126"/>
      <c r="D63" s="125">
        <v>3</v>
      </c>
      <c r="E63" s="125">
        <v>22</v>
      </c>
      <c r="F63" s="125">
        <v>16</v>
      </c>
      <c r="G63" s="125"/>
      <c r="H63" s="125"/>
      <c r="I63" s="125"/>
      <c r="J63" s="125"/>
      <c r="K63" s="125"/>
      <c r="L63" s="125"/>
      <c r="M63" s="125"/>
      <c r="N63" s="125"/>
      <c r="O63" s="125"/>
      <c r="P63" s="125"/>
      <c r="Q63" s="125"/>
      <c r="R63" s="125"/>
      <c r="S63" s="125"/>
      <c r="T63" s="125"/>
      <c r="U63" s="125"/>
      <c r="V63" s="125"/>
      <c r="W63" s="125"/>
      <c r="X63" s="125"/>
      <c r="Y63" s="125"/>
      <c r="Z63" s="115"/>
      <c r="AE63" s="127"/>
    </row>
    <row r="64" spans="1:31" ht="20.45" customHeight="1" x14ac:dyDescent="0.2">
      <c r="A64" s="254"/>
      <c r="B64" s="125" t="s">
        <v>204</v>
      </c>
      <c r="C64" s="126"/>
      <c r="D64" s="125">
        <v>1</v>
      </c>
      <c r="E64" s="125">
        <v>1</v>
      </c>
      <c r="F64" s="125">
        <v>12</v>
      </c>
      <c r="G64" s="125"/>
      <c r="H64" s="125"/>
      <c r="I64" s="125"/>
      <c r="J64" s="125"/>
      <c r="K64" s="125"/>
      <c r="L64" s="125"/>
      <c r="M64" s="125"/>
      <c r="N64" s="125"/>
      <c r="O64" s="125"/>
      <c r="P64" s="125"/>
      <c r="Q64" s="125"/>
      <c r="R64" s="125"/>
      <c r="S64" s="125"/>
      <c r="T64" s="125"/>
      <c r="U64" s="125"/>
      <c r="V64" s="125"/>
      <c r="W64" s="125"/>
      <c r="X64" s="125"/>
      <c r="Y64" s="125"/>
      <c r="AE64" s="124"/>
    </row>
    <row r="65" spans="1:31" ht="20.45" customHeight="1" x14ac:dyDescent="0.2">
      <c r="A65" s="254"/>
      <c r="B65" s="125" t="s">
        <v>164</v>
      </c>
      <c r="C65" s="126"/>
      <c r="D65" s="125"/>
      <c r="E65" s="125">
        <v>3</v>
      </c>
      <c r="F65" s="125">
        <v>15</v>
      </c>
      <c r="G65" s="125"/>
      <c r="H65" s="125"/>
      <c r="I65" s="125"/>
      <c r="J65" s="125"/>
      <c r="K65" s="125"/>
      <c r="L65" s="125"/>
      <c r="M65" s="125"/>
      <c r="N65" s="125"/>
      <c r="O65" s="125"/>
      <c r="P65" s="125"/>
      <c r="Q65" s="125"/>
      <c r="R65" s="125"/>
      <c r="S65" s="125"/>
      <c r="T65" s="125"/>
      <c r="U65" s="125"/>
      <c r="V65" s="125"/>
      <c r="W65" s="125"/>
      <c r="X65" s="125"/>
      <c r="Y65" s="125"/>
      <c r="Z65" s="117"/>
      <c r="AE65" s="124"/>
    </row>
    <row r="66" spans="1:31" ht="17.45" customHeight="1" x14ac:dyDescent="0.2">
      <c r="A66" s="255"/>
      <c r="B66" s="143" t="s">
        <v>165</v>
      </c>
      <c r="C66" s="143"/>
      <c r="D66" s="144"/>
      <c r="E66" s="144"/>
      <c r="F66" s="144">
        <v>4</v>
      </c>
      <c r="G66" s="144">
        <v>2</v>
      </c>
      <c r="H66" s="144">
        <v>0</v>
      </c>
      <c r="I66" s="144">
        <v>5</v>
      </c>
      <c r="J66" s="144">
        <v>1</v>
      </c>
      <c r="K66" s="144" t="s">
        <v>1253</v>
      </c>
      <c r="L66" s="144" t="s">
        <v>1253</v>
      </c>
      <c r="M66" s="144" t="s">
        <v>1253</v>
      </c>
      <c r="N66" s="144" t="s">
        <v>1253</v>
      </c>
      <c r="O66" s="144" t="s">
        <v>1253</v>
      </c>
      <c r="P66" s="144" t="s">
        <v>1253</v>
      </c>
      <c r="Q66" s="144" t="s">
        <v>1253</v>
      </c>
      <c r="R66" s="144" t="s">
        <v>1253</v>
      </c>
      <c r="S66" s="144" t="s">
        <v>1253</v>
      </c>
      <c r="T66" s="144" t="s">
        <v>1253</v>
      </c>
      <c r="U66" s="144" t="s">
        <v>1253</v>
      </c>
      <c r="V66" s="144" t="s">
        <v>1253</v>
      </c>
      <c r="W66" s="144" t="s">
        <v>1253</v>
      </c>
      <c r="X66" s="144"/>
      <c r="Y66" s="144"/>
      <c r="AE66" s="124"/>
    </row>
    <row r="67" spans="1:31" ht="19.350000000000001" customHeight="1" x14ac:dyDescent="0.2">
      <c r="A67" s="259" t="s">
        <v>166</v>
      </c>
      <c r="B67" s="130" t="s">
        <v>167</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AE67" s="121"/>
    </row>
    <row r="68" spans="1:31" ht="1.35" hidden="1" customHeight="1" x14ac:dyDescent="0.2">
      <c r="A68" s="259"/>
      <c r="B68" s="132" t="s">
        <v>169</v>
      </c>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AE68" s="121"/>
    </row>
    <row r="69" spans="1:31" ht="18.75" customHeight="1" x14ac:dyDescent="0.2">
      <c r="A69" s="259"/>
      <c r="B69" s="132" t="s">
        <v>170</v>
      </c>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AE69" s="121"/>
    </row>
    <row r="70" spans="1:31" ht="18.75" customHeight="1" x14ac:dyDescent="0.2">
      <c r="A70" s="259"/>
      <c r="B70" s="132" t="s">
        <v>171</v>
      </c>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AE70" s="121"/>
    </row>
    <row r="71" spans="1:31" ht="18.75" customHeight="1" x14ac:dyDescent="0.2">
      <c r="A71" s="259"/>
      <c r="B71" s="132" t="s">
        <v>172</v>
      </c>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AE71" s="121"/>
    </row>
    <row r="72" spans="1:31" ht="18.75" customHeight="1" x14ac:dyDescent="0.2">
      <c r="A72" s="258"/>
      <c r="B72" s="132" t="s">
        <v>173</v>
      </c>
      <c r="C72" s="129"/>
      <c r="D72" s="128"/>
      <c r="E72" s="128"/>
      <c r="F72" s="128"/>
      <c r="G72" s="128"/>
      <c r="H72" s="128"/>
      <c r="I72" s="128"/>
      <c r="J72" s="128"/>
      <c r="K72" s="128"/>
      <c r="L72" s="128"/>
      <c r="M72" s="128"/>
      <c r="N72" s="128"/>
      <c r="O72" s="128"/>
      <c r="P72" s="128"/>
      <c r="Q72" s="128"/>
      <c r="R72" s="128"/>
      <c r="S72" s="128"/>
      <c r="T72" s="128"/>
      <c r="U72" s="128"/>
      <c r="V72" s="128"/>
      <c r="W72" s="128"/>
      <c r="X72" s="128"/>
      <c r="Y72" s="128"/>
      <c r="AE72" s="121"/>
    </row>
    <row r="73" spans="1:31" ht="48.75" customHeight="1" x14ac:dyDescent="0.2">
      <c r="A73" s="133" t="s">
        <v>174</v>
      </c>
      <c r="B73" s="113"/>
      <c r="C73" s="113"/>
      <c r="D73" s="113" t="s">
        <v>196</v>
      </c>
      <c r="E73" s="113"/>
      <c r="F73" s="113" t="s">
        <v>1254</v>
      </c>
      <c r="G73" s="113"/>
      <c r="H73" s="113"/>
      <c r="I73" s="113"/>
      <c r="J73" s="113"/>
      <c r="K73" s="113"/>
      <c r="L73" s="113"/>
      <c r="M73" s="113"/>
      <c r="N73" s="113"/>
      <c r="O73" s="113"/>
      <c r="P73" s="113"/>
      <c r="Q73" s="113"/>
      <c r="R73" s="113"/>
      <c r="S73" s="113"/>
      <c r="T73" s="113"/>
      <c r="U73" s="113"/>
      <c r="V73" s="113"/>
      <c r="W73" s="113"/>
      <c r="X73" s="113"/>
      <c r="Y73" s="113"/>
      <c r="Z73" s="250"/>
      <c r="AA73" s="250"/>
      <c r="AB73" s="113"/>
      <c r="AC73" s="113"/>
      <c r="AD73" s="145"/>
      <c r="AE73" s="135"/>
    </row>
    <row r="74" spans="1:31" ht="90.75" customHeight="1" x14ac:dyDescent="0.2">
      <c r="A74" s="113" t="s">
        <v>178</v>
      </c>
      <c r="B74" s="113"/>
      <c r="C74" s="113"/>
      <c r="D74" s="113" t="s">
        <v>1168</v>
      </c>
      <c r="E74" s="113"/>
      <c r="F74" s="113"/>
      <c r="G74" s="113"/>
      <c r="H74" s="113" t="s">
        <v>182</v>
      </c>
      <c r="I74" s="113" t="s">
        <v>184</v>
      </c>
      <c r="J74" s="113" t="s">
        <v>717</v>
      </c>
      <c r="K74" s="113" t="s">
        <v>717</v>
      </c>
      <c r="L74" s="113" t="s">
        <v>717</v>
      </c>
      <c r="M74" s="113" t="s">
        <v>717</v>
      </c>
      <c r="N74" s="113" t="s">
        <v>717</v>
      </c>
      <c r="O74" s="113" t="s">
        <v>717</v>
      </c>
      <c r="P74" s="113" t="s">
        <v>717</v>
      </c>
      <c r="Q74" s="113" t="s">
        <v>717</v>
      </c>
      <c r="R74" s="113" t="s">
        <v>717</v>
      </c>
      <c r="S74" s="113" t="s">
        <v>717</v>
      </c>
      <c r="T74" s="113" t="s">
        <v>717</v>
      </c>
      <c r="U74" s="113" t="s">
        <v>717</v>
      </c>
      <c r="V74" s="113" t="s">
        <v>717</v>
      </c>
      <c r="W74" s="113" t="s">
        <v>717</v>
      </c>
      <c r="X74" s="113" t="s">
        <v>717</v>
      </c>
      <c r="Y74" s="113"/>
      <c r="Z74" s="250"/>
      <c r="AA74" s="250"/>
      <c r="AB74" s="113"/>
      <c r="AC74" s="113"/>
      <c r="AD74" s="145"/>
      <c r="AE74" s="135"/>
    </row>
    <row r="75" spans="1:31" ht="87" customHeight="1" x14ac:dyDescent="0.2">
      <c r="A75" s="133" t="s">
        <v>191</v>
      </c>
      <c r="B75" s="113"/>
      <c r="C75" s="113"/>
      <c r="D75" s="113"/>
      <c r="E75" s="113"/>
      <c r="F75" s="113"/>
      <c r="G75" s="113"/>
      <c r="H75" s="113"/>
      <c r="I75" s="113"/>
      <c r="J75" s="113"/>
      <c r="K75" s="113"/>
      <c r="L75" s="113"/>
      <c r="M75" s="113"/>
      <c r="N75" s="113"/>
      <c r="O75" s="113"/>
      <c r="P75" s="16"/>
      <c r="Q75" s="113"/>
      <c r="R75" s="113"/>
      <c r="S75" s="113"/>
      <c r="T75" s="113"/>
      <c r="U75" s="113"/>
      <c r="V75" s="113"/>
      <c r="W75" s="113"/>
      <c r="X75" s="113"/>
      <c r="Y75" s="113"/>
      <c r="Z75" s="250"/>
      <c r="AA75" s="250"/>
      <c r="AB75" s="113"/>
      <c r="AC75" s="113"/>
      <c r="AD75" s="145"/>
      <c r="AE75" s="135"/>
    </row>
    <row r="76" spans="1:31" x14ac:dyDescent="0.2">
      <c r="A76" s="133" t="s">
        <v>193</v>
      </c>
      <c r="B76" s="113"/>
      <c r="C76" s="113"/>
      <c r="D76" s="113">
        <v>28</v>
      </c>
      <c r="E76" s="113">
        <v>45</v>
      </c>
      <c r="F76" s="113">
        <v>50</v>
      </c>
      <c r="G76" s="113"/>
      <c r="H76" s="113"/>
      <c r="I76" s="113"/>
      <c r="J76" s="113"/>
      <c r="K76" s="113"/>
      <c r="L76" s="113"/>
      <c r="M76" s="113"/>
      <c r="N76" s="113"/>
      <c r="O76" s="113"/>
      <c r="P76" s="113"/>
      <c r="Q76" s="113"/>
      <c r="R76" s="113"/>
      <c r="S76" s="113"/>
      <c r="T76" s="113"/>
      <c r="U76" s="113"/>
      <c r="V76" s="113"/>
      <c r="W76" s="113"/>
      <c r="X76" s="113"/>
      <c r="Y76" s="113"/>
      <c r="Z76" s="250"/>
      <c r="AA76" s="250"/>
      <c r="AB76" s="113"/>
      <c r="AC76" s="113"/>
      <c r="AD76" s="145"/>
      <c r="AE76" s="135"/>
    </row>
    <row r="77" spans="1:31" x14ac:dyDescent="0.2">
      <c r="A77" s="133" t="s">
        <v>194</v>
      </c>
      <c r="B77" s="113"/>
      <c r="C77" s="113"/>
      <c r="D77" s="113">
        <v>42</v>
      </c>
      <c r="E77" s="113">
        <v>70</v>
      </c>
      <c r="F77" s="113">
        <v>90</v>
      </c>
      <c r="G77" s="113"/>
      <c r="H77" s="113"/>
      <c r="I77" s="113"/>
      <c r="J77" s="113"/>
      <c r="K77" s="113"/>
      <c r="L77" s="113"/>
      <c r="M77" s="113"/>
      <c r="N77" s="113"/>
      <c r="O77" s="113"/>
      <c r="P77" s="113"/>
      <c r="Q77" s="113"/>
      <c r="R77" s="113"/>
      <c r="S77" s="113"/>
      <c r="T77" s="113"/>
      <c r="U77" s="113"/>
      <c r="V77" s="113"/>
      <c r="W77" s="113"/>
      <c r="X77" s="113"/>
      <c r="Y77" s="113"/>
      <c r="Z77" s="250"/>
      <c r="AA77" s="250"/>
      <c r="AB77" s="113"/>
      <c r="AC77" s="113"/>
      <c r="AD77" s="145"/>
      <c r="AE77" s="135"/>
    </row>
    <row r="78" spans="1:31" ht="154.5" customHeight="1" x14ac:dyDescent="0.2">
      <c r="A78" s="133" t="s">
        <v>195</v>
      </c>
      <c r="B78" s="113"/>
      <c r="C78" s="113"/>
      <c r="D78" s="113"/>
      <c r="E78" s="113"/>
      <c r="F78" s="113"/>
      <c r="G78" s="113"/>
      <c r="H78" s="113"/>
      <c r="I78" s="113"/>
      <c r="J78" s="113" t="s">
        <v>1255</v>
      </c>
      <c r="K78" s="113"/>
      <c r="L78" s="113"/>
      <c r="M78" s="113"/>
      <c r="N78" s="113"/>
      <c r="O78" s="113"/>
      <c r="P78" s="113"/>
      <c r="Q78" s="113"/>
      <c r="R78" s="113"/>
      <c r="S78" s="113"/>
      <c r="T78" s="113"/>
      <c r="U78" s="113"/>
      <c r="V78" s="113"/>
      <c r="W78" s="113"/>
      <c r="X78" s="113"/>
      <c r="Y78" s="113"/>
      <c r="Z78" s="250"/>
      <c r="AA78" s="113"/>
      <c r="AB78" s="113"/>
      <c r="AC78" s="113"/>
      <c r="AD78" s="145"/>
      <c r="AE78" s="135"/>
    </row>
    <row r="79" spans="1:31" ht="69" customHeight="1" x14ac:dyDescent="0.2">
      <c r="A79" s="256" t="s">
        <v>198</v>
      </c>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250"/>
      <c r="AA79" s="113"/>
      <c r="AB79" s="113"/>
      <c r="AC79" s="113"/>
      <c r="AD79" s="145"/>
      <c r="AE79" s="135"/>
    </row>
    <row r="80" spans="1:31" ht="18" customHeight="1" x14ac:dyDescent="0.2">
      <c r="A80" s="257"/>
      <c r="B80" s="113" t="s">
        <v>202</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37"/>
      <c r="AA80" s="137"/>
      <c r="AB80" s="137"/>
      <c r="AC80" s="137"/>
      <c r="AD80" s="138"/>
      <c r="AE80" s="121"/>
    </row>
    <row r="81" spans="1:31" ht="33.75" customHeight="1" x14ac:dyDescent="0.2">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AE81" s="121"/>
    </row>
    <row r="82" spans="1:31" x14ac:dyDescent="0.2">
      <c r="A82" s="114" t="s">
        <v>1256</v>
      </c>
      <c r="B82" s="139"/>
      <c r="C82" s="139">
        <v>44740</v>
      </c>
      <c r="D82" s="139">
        <v>44747</v>
      </c>
      <c r="E82" s="139">
        <v>44754</v>
      </c>
      <c r="F82" s="139">
        <v>44761</v>
      </c>
      <c r="G82" s="139">
        <v>44768</v>
      </c>
      <c r="H82" s="139">
        <v>44775</v>
      </c>
      <c r="I82" s="139">
        <v>44782</v>
      </c>
      <c r="J82" s="139">
        <v>44789</v>
      </c>
      <c r="K82" s="139">
        <v>44796</v>
      </c>
      <c r="L82" s="139">
        <v>44803</v>
      </c>
      <c r="M82" s="139">
        <v>44810</v>
      </c>
      <c r="N82" s="139">
        <v>44817</v>
      </c>
      <c r="O82" s="139">
        <v>44824</v>
      </c>
      <c r="P82" s="139"/>
      <c r="Q82" s="139"/>
      <c r="R82" s="139"/>
      <c r="S82" s="139"/>
      <c r="T82" s="139"/>
      <c r="U82" s="139"/>
      <c r="V82" s="139"/>
      <c r="W82" s="139"/>
      <c r="X82" s="139"/>
      <c r="Y82" s="139"/>
      <c r="Z82" s="140"/>
      <c r="AA82" s="140"/>
      <c r="AB82" s="140"/>
      <c r="AC82" s="140"/>
      <c r="AD82" s="141"/>
      <c r="AE82" s="142"/>
    </row>
    <row r="83" spans="1:31" s="116" customFormat="1" ht="27.6" customHeight="1" x14ac:dyDescent="0.2">
      <c r="A83" s="253" t="s">
        <v>160</v>
      </c>
      <c r="B83" s="125" t="s">
        <v>161</v>
      </c>
      <c r="C83" s="126"/>
      <c r="D83" s="125">
        <v>1</v>
      </c>
      <c r="E83" s="125">
        <v>15</v>
      </c>
      <c r="F83" s="125">
        <v>22</v>
      </c>
      <c r="G83" s="125"/>
      <c r="H83" s="125"/>
      <c r="I83" s="125"/>
      <c r="J83" s="125"/>
      <c r="K83" s="125"/>
      <c r="L83" s="125"/>
      <c r="M83" s="125"/>
      <c r="N83" s="125"/>
      <c r="O83" s="125"/>
      <c r="P83" s="125"/>
      <c r="Q83" s="125"/>
      <c r="R83" s="125"/>
      <c r="S83" s="125"/>
      <c r="T83" s="125"/>
      <c r="U83" s="125"/>
      <c r="V83" s="125"/>
      <c r="W83" s="125"/>
      <c r="X83" s="125"/>
      <c r="Y83" s="125"/>
      <c r="Z83" s="115"/>
      <c r="AE83" s="127"/>
    </row>
    <row r="84" spans="1:31" ht="20.45" customHeight="1" x14ac:dyDescent="0.2">
      <c r="A84" s="254"/>
      <c r="B84" s="125" t="s">
        <v>204</v>
      </c>
      <c r="C84" s="126"/>
      <c r="D84" s="125">
        <v>1</v>
      </c>
      <c r="E84" s="125">
        <v>2</v>
      </c>
      <c r="F84" s="125">
        <v>11</v>
      </c>
      <c r="G84" s="125"/>
      <c r="H84" s="125"/>
      <c r="I84" s="125"/>
      <c r="J84" s="125"/>
      <c r="K84" s="125"/>
      <c r="L84" s="125"/>
      <c r="M84" s="125"/>
      <c r="N84" s="125"/>
      <c r="O84" s="125"/>
      <c r="P84" s="125"/>
      <c r="Q84" s="125"/>
      <c r="R84" s="125"/>
      <c r="S84" s="125"/>
      <c r="T84" s="125"/>
      <c r="U84" s="125"/>
      <c r="V84" s="125"/>
      <c r="W84" s="125"/>
      <c r="X84" s="125"/>
      <c r="Y84" s="125"/>
      <c r="AE84" s="124"/>
    </row>
    <row r="85" spans="1:31" ht="20.45" customHeight="1" x14ac:dyDescent="0.2">
      <c r="A85" s="254"/>
      <c r="B85" s="125" t="s">
        <v>164</v>
      </c>
      <c r="C85" s="126"/>
      <c r="D85" s="125"/>
      <c r="E85" s="125">
        <v>2</v>
      </c>
      <c r="F85" s="125">
        <v>19</v>
      </c>
      <c r="G85" s="125"/>
      <c r="H85" s="125"/>
      <c r="I85" s="125"/>
      <c r="J85" s="125"/>
      <c r="K85" s="125"/>
      <c r="L85" s="125"/>
      <c r="M85" s="125"/>
      <c r="N85" s="125"/>
      <c r="O85" s="125"/>
      <c r="P85" s="125"/>
      <c r="Q85" s="125"/>
      <c r="R85" s="125"/>
      <c r="S85" s="125"/>
      <c r="T85" s="125"/>
      <c r="U85" s="125"/>
      <c r="V85" s="125"/>
      <c r="W85" s="125"/>
      <c r="X85" s="125"/>
      <c r="Y85" s="125"/>
      <c r="Z85" s="117"/>
      <c r="AE85" s="124"/>
    </row>
    <row r="86" spans="1:31" ht="17.45" customHeight="1" x14ac:dyDescent="0.2">
      <c r="A86" s="255"/>
      <c r="B86" s="143" t="s">
        <v>165</v>
      </c>
      <c r="C86" s="143"/>
      <c r="D86" s="144"/>
      <c r="E86" s="144"/>
      <c r="F86" s="144">
        <v>3</v>
      </c>
      <c r="G86" s="144">
        <v>5</v>
      </c>
      <c r="H86" s="144">
        <v>16</v>
      </c>
      <c r="I86" s="144">
        <v>19</v>
      </c>
      <c r="J86" s="144">
        <v>16</v>
      </c>
      <c r="K86" s="144"/>
      <c r="L86" s="144">
        <v>13</v>
      </c>
      <c r="M86" s="144">
        <v>9</v>
      </c>
      <c r="N86" s="144"/>
      <c r="O86" s="144">
        <v>6</v>
      </c>
      <c r="P86" s="144">
        <v>3</v>
      </c>
      <c r="Q86" s="144">
        <v>22</v>
      </c>
      <c r="R86" s="144">
        <v>21</v>
      </c>
      <c r="S86" s="144">
        <v>25</v>
      </c>
      <c r="T86" s="144"/>
      <c r="U86" s="144"/>
      <c r="V86" s="144"/>
      <c r="W86" s="144"/>
      <c r="X86" s="144"/>
      <c r="Y86" s="144"/>
      <c r="AE86" s="124"/>
    </row>
    <row r="87" spans="1:31" ht="19.350000000000001" customHeight="1" x14ac:dyDescent="0.2">
      <c r="A87" s="259" t="s">
        <v>166</v>
      </c>
      <c r="B87" s="130" t="s">
        <v>167</v>
      </c>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AE87" s="121"/>
    </row>
    <row r="88" spans="1:31" ht="1.35" hidden="1" customHeight="1" x14ac:dyDescent="0.2">
      <c r="A88" s="259"/>
      <c r="B88" s="132" t="s">
        <v>169</v>
      </c>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AE88" s="121"/>
    </row>
    <row r="89" spans="1:31" ht="18.75" customHeight="1" x14ac:dyDescent="0.2">
      <c r="A89" s="259"/>
      <c r="B89" s="132" t="s">
        <v>170</v>
      </c>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AE89" s="121"/>
    </row>
    <row r="90" spans="1:31" ht="18.75" customHeight="1" x14ac:dyDescent="0.2">
      <c r="A90" s="259"/>
      <c r="B90" s="132" t="s">
        <v>171</v>
      </c>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AE90" s="121"/>
    </row>
    <row r="91" spans="1:31" ht="18.75" customHeight="1" x14ac:dyDescent="0.2">
      <c r="A91" s="259"/>
      <c r="B91" s="132" t="s">
        <v>172</v>
      </c>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AE91" s="121"/>
    </row>
    <row r="92" spans="1:31" ht="18.75" customHeight="1" x14ac:dyDescent="0.2">
      <c r="A92" s="258"/>
      <c r="B92" s="132" t="s">
        <v>173</v>
      </c>
      <c r="C92" s="129"/>
      <c r="D92" s="128"/>
      <c r="E92" s="128"/>
      <c r="F92" s="128"/>
      <c r="G92" s="128"/>
      <c r="H92" s="128"/>
      <c r="I92" s="128"/>
      <c r="J92" s="128"/>
      <c r="K92" s="128"/>
      <c r="L92" s="128"/>
      <c r="M92" s="128"/>
      <c r="N92" s="128"/>
      <c r="O92" s="128"/>
      <c r="P92" s="128"/>
      <c r="Q92" s="128"/>
      <c r="R92" s="128"/>
      <c r="S92" s="128"/>
      <c r="T92" s="128"/>
      <c r="U92" s="128"/>
      <c r="V92" s="128"/>
      <c r="W92" s="128"/>
      <c r="X92" s="128"/>
      <c r="Y92" s="128"/>
      <c r="AE92" s="121"/>
    </row>
    <row r="93" spans="1:31" ht="48.75" customHeight="1" x14ac:dyDescent="0.2">
      <c r="A93" s="133" t="s">
        <v>174</v>
      </c>
      <c r="B93" s="113"/>
      <c r="C93" s="113"/>
      <c r="D93" s="113" t="s">
        <v>598</v>
      </c>
      <c r="E93" s="113"/>
      <c r="F93" s="113"/>
      <c r="G93" s="113"/>
      <c r="H93" s="113"/>
      <c r="I93" s="113"/>
      <c r="J93" s="113"/>
      <c r="K93" s="113"/>
      <c r="L93" s="113"/>
      <c r="M93" s="113"/>
      <c r="N93" s="113"/>
      <c r="O93" s="113"/>
      <c r="P93" s="113"/>
      <c r="Q93" s="113"/>
      <c r="R93" s="113"/>
      <c r="S93" s="113"/>
      <c r="T93" s="113"/>
      <c r="U93" s="113"/>
      <c r="V93" s="113"/>
      <c r="W93" s="113"/>
      <c r="X93" s="113"/>
      <c r="Y93" s="113"/>
      <c r="Z93" s="250"/>
      <c r="AA93" s="250"/>
      <c r="AB93" s="113"/>
      <c r="AC93" s="113"/>
      <c r="AD93" s="145"/>
      <c r="AE93" s="135"/>
    </row>
    <row r="94" spans="1:31" ht="93.75" customHeight="1" x14ac:dyDescent="0.2">
      <c r="A94" s="113" t="s">
        <v>178</v>
      </c>
      <c r="B94" s="113"/>
      <c r="C94" s="113"/>
      <c r="D94" s="113" t="s">
        <v>1257</v>
      </c>
      <c r="E94" s="113"/>
      <c r="F94" s="113" t="s">
        <v>1258</v>
      </c>
      <c r="G94" s="113" t="s">
        <v>1259</v>
      </c>
      <c r="H94" s="113" t="s">
        <v>186</v>
      </c>
      <c r="I94" s="113" t="s">
        <v>1260</v>
      </c>
      <c r="J94" s="113"/>
      <c r="K94" s="113"/>
      <c r="L94" s="113"/>
      <c r="M94" s="113"/>
      <c r="N94" s="113"/>
      <c r="O94" s="113" t="s">
        <v>1261</v>
      </c>
      <c r="P94" s="113"/>
      <c r="Q94" s="113" t="s">
        <v>1262</v>
      </c>
      <c r="R94" s="113"/>
      <c r="S94" s="113"/>
      <c r="T94" s="113"/>
      <c r="U94" s="113"/>
      <c r="V94" s="113"/>
      <c r="W94" s="113"/>
      <c r="X94" s="113"/>
      <c r="Y94" s="113"/>
      <c r="Z94" s="250"/>
      <c r="AA94" s="250"/>
      <c r="AB94" s="113"/>
      <c r="AC94" s="113"/>
      <c r="AD94" s="145"/>
      <c r="AE94" s="135"/>
    </row>
    <row r="95" spans="1:31" ht="84" customHeight="1" x14ac:dyDescent="0.2">
      <c r="A95" s="133" t="s">
        <v>191</v>
      </c>
      <c r="B95" s="113"/>
      <c r="C95" s="113"/>
      <c r="D95" s="113"/>
      <c r="E95" s="113"/>
      <c r="F95" s="113"/>
      <c r="G95" s="113"/>
      <c r="H95" s="113"/>
      <c r="I95" s="113"/>
      <c r="J95" s="113"/>
      <c r="K95" s="113"/>
      <c r="L95" s="113"/>
      <c r="M95" s="113"/>
      <c r="N95" s="113"/>
      <c r="O95" s="113"/>
      <c r="P95" s="16"/>
      <c r="Q95" s="113"/>
      <c r="R95" s="113"/>
      <c r="S95" s="113"/>
      <c r="T95" s="113"/>
      <c r="U95" s="113"/>
      <c r="V95" s="113"/>
      <c r="W95" s="113"/>
      <c r="X95" s="113"/>
      <c r="Y95" s="113"/>
      <c r="Z95" s="250"/>
      <c r="AA95" s="250"/>
      <c r="AB95" s="113"/>
      <c r="AC95" s="113"/>
      <c r="AD95" s="145"/>
      <c r="AE95" s="135"/>
    </row>
    <row r="96" spans="1:31" x14ac:dyDescent="0.2">
      <c r="A96" s="133" t="s">
        <v>193</v>
      </c>
      <c r="B96" s="113"/>
      <c r="C96" s="113"/>
      <c r="D96" s="113">
        <v>29</v>
      </c>
      <c r="E96" s="113">
        <v>45</v>
      </c>
      <c r="F96" s="113">
        <v>61</v>
      </c>
      <c r="G96" s="113"/>
      <c r="H96" s="113"/>
      <c r="I96" s="113"/>
      <c r="J96" s="113"/>
      <c r="K96" s="113"/>
      <c r="L96" s="113"/>
      <c r="M96" s="113"/>
      <c r="N96" s="113"/>
      <c r="O96" s="113"/>
      <c r="P96" s="113"/>
      <c r="Q96" s="113"/>
      <c r="R96" s="113"/>
      <c r="S96" s="113"/>
      <c r="T96" s="113"/>
      <c r="U96" s="113"/>
      <c r="V96" s="113"/>
      <c r="W96" s="113"/>
      <c r="X96" s="113"/>
      <c r="Y96" s="113"/>
      <c r="Z96" s="250"/>
      <c r="AA96" s="250"/>
      <c r="AB96" s="113"/>
      <c r="AC96" s="113"/>
      <c r="AD96" s="145"/>
      <c r="AE96" s="135"/>
    </row>
    <row r="97" spans="1:31" x14ac:dyDescent="0.2">
      <c r="A97" s="133" t="s">
        <v>194</v>
      </c>
      <c r="B97" s="113"/>
      <c r="C97" s="113"/>
      <c r="D97" s="113">
        <v>46</v>
      </c>
      <c r="E97" s="113">
        <v>63</v>
      </c>
      <c r="F97" s="113">
        <v>85</v>
      </c>
      <c r="G97" s="113"/>
      <c r="H97" s="113"/>
      <c r="I97" s="113"/>
      <c r="J97" s="113"/>
      <c r="K97" s="113"/>
      <c r="L97" s="113"/>
      <c r="M97" s="113"/>
      <c r="N97" s="113"/>
      <c r="O97" s="113"/>
      <c r="P97" s="113"/>
      <c r="Q97" s="113"/>
      <c r="R97" s="113"/>
      <c r="S97" s="113"/>
      <c r="T97" s="113"/>
      <c r="U97" s="113"/>
      <c r="V97" s="113"/>
      <c r="W97" s="113"/>
      <c r="X97" s="113"/>
      <c r="Y97" s="113"/>
      <c r="Z97" s="250"/>
      <c r="AA97" s="250"/>
      <c r="AB97" s="113"/>
      <c r="AC97" s="113"/>
      <c r="AD97" s="145"/>
      <c r="AE97" s="135"/>
    </row>
    <row r="98" spans="1:31" ht="156" customHeight="1" x14ac:dyDescent="0.2">
      <c r="A98" s="133" t="s">
        <v>195</v>
      </c>
      <c r="B98" s="113"/>
      <c r="C98" s="113"/>
      <c r="D98" s="113"/>
      <c r="E98" s="113"/>
      <c r="F98" s="113"/>
      <c r="G98" s="136"/>
      <c r="H98" s="113"/>
      <c r="I98" s="113"/>
      <c r="J98" s="113"/>
      <c r="L98" s="113" t="s">
        <v>1263</v>
      </c>
      <c r="M98" s="113"/>
      <c r="N98" s="113"/>
      <c r="O98" s="113"/>
      <c r="P98" s="113"/>
      <c r="Q98" s="113"/>
      <c r="R98" s="113"/>
      <c r="S98" s="113"/>
      <c r="T98" s="113"/>
      <c r="U98" s="113"/>
      <c r="V98" s="113"/>
      <c r="W98" s="113"/>
      <c r="X98" s="113"/>
      <c r="Y98" s="113"/>
      <c r="Z98" s="250"/>
      <c r="AA98" s="113"/>
      <c r="AB98" s="113"/>
      <c r="AC98" s="113"/>
      <c r="AD98" s="145"/>
      <c r="AE98" s="135"/>
    </row>
    <row r="99" spans="1:31" ht="63.75" customHeight="1" x14ac:dyDescent="0.2">
      <c r="A99" s="256" t="s">
        <v>198</v>
      </c>
      <c r="B99" s="113"/>
      <c r="C99" s="113"/>
      <c r="D99" s="113"/>
      <c r="E99" s="113"/>
      <c r="F99" s="113"/>
      <c r="G99" s="113"/>
      <c r="H99" s="113"/>
      <c r="I99" s="113"/>
      <c r="J99" s="113"/>
      <c r="L99" s="113" t="s">
        <v>1264</v>
      </c>
      <c r="M99" s="113" t="s">
        <v>1265</v>
      </c>
      <c r="N99" s="113"/>
      <c r="O99" s="113" t="s">
        <v>1266</v>
      </c>
      <c r="P99" s="113"/>
      <c r="Q99" s="113"/>
      <c r="R99" s="113" t="s">
        <v>228</v>
      </c>
      <c r="S99" s="113"/>
      <c r="T99" s="113" t="s">
        <v>1267</v>
      </c>
      <c r="U99" s="113"/>
      <c r="V99" s="113"/>
      <c r="W99" s="113"/>
      <c r="X99" s="113"/>
      <c r="Y99" s="113"/>
      <c r="Z99" s="113"/>
      <c r="AA99" s="113"/>
      <c r="AB99" s="113"/>
      <c r="AC99" s="113"/>
      <c r="AD99" s="145"/>
      <c r="AE99" s="135"/>
    </row>
    <row r="100" spans="1:31" ht="27" customHeight="1" x14ac:dyDescent="0.2">
      <c r="A100" s="257"/>
      <c r="B100" s="113" t="s">
        <v>202</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37"/>
      <c r="AA100" s="137"/>
      <c r="AB100" s="113"/>
      <c r="AC100" s="137"/>
      <c r="AD100" s="138"/>
      <c r="AE100" s="121"/>
    </row>
    <row r="101" spans="1:31" ht="21.75" customHeight="1" x14ac:dyDescent="0.2">
      <c r="A101" s="120"/>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AE101" s="121"/>
    </row>
    <row r="102" spans="1:31" x14ac:dyDescent="0.2">
      <c r="A102" s="114" t="s">
        <v>1268</v>
      </c>
      <c r="B102" s="139"/>
      <c r="C102" s="139">
        <v>44740</v>
      </c>
      <c r="D102" s="139">
        <v>44747</v>
      </c>
      <c r="E102" s="139">
        <v>44754</v>
      </c>
      <c r="F102" s="139"/>
      <c r="G102" s="139"/>
      <c r="H102" s="139"/>
      <c r="I102" s="139"/>
      <c r="J102" s="139"/>
      <c r="K102" s="139"/>
      <c r="L102" s="139"/>
      <c r="M102" s="139"/>
      <c r="N102" s="139"/>
      <c r="O102" s="139"/>
      <c r="P102" s="139"/>
      <c r="Q102" s="139"/>
      <c r="R102" s="139"/>
      <c r="S102" s="139"/>
      <c r="T102" s="139"/>
      <c r="U102" s="139"/>
      <c r="V102" s="139"/>
      <c r="W102" s="139"/>
      <c r="X102" s="139"/>
      <c r="Y102" s="139"/>
      <c r="Z102" s="140"/>
      <c r="AA102" s="140"/>
      <c r="AB102" s="140"/>
      <c r="AC102" s="140"/>
      <c r="AD102" s="141"/>
      <c r="AE102" s="142"/>
    </row>
    <row r="103" spans="1:31" s="116" customFormat="1" ht="27.6" customHeight="1" x14ac:dyDescent="0.2">
      <c r="A103" s="253" t="s">
        <v>160</v>
      </c>
      <c r="B103" s="125" t="s">
        <v>161</v>
      </c>
      <c r="C103" s="126"/>
      <c r="D103" s="125">
        <v>4</v>
      </c>
      <c r="E103" s="125">
        <v>4</v>
      </c>
      <c r="F103" s="125" t="s">
        <v>1269</v>
      </c>
      <c r="G103" s="125"/>
      <c r="H103" s="125" t="s">
        <v>730</v>
      </c>
      <c r="I103" s="125" t="s">
        <v>730</v>
      </c>
      <c r="J103" s="125" t="s">
        <v>730</v>
      </c>
      <c r="K103" s="125" t="s">
        <v>730</v>
      </c>
      <c r="L103" s="125" t="s">
        <v>730</v>
      </c>
      <c r="M103" s="125" t="s">
        <v>730</v>
      </c>
      <c r="N103" s="125" t="s">
        <v>730</v>
      </c>
      <c r="O103" s="125" t="s">
        <v>730</v>
      </c>
      <c r="P103" s="125" t="s">
        <v>730</v>
      </c>
      <c r="Q103" s="125" t="s">
        <v>730</v>
      </c>
      <c r="R103" s="125" t="s">
        <v>730</v>
      </c>
      <c r="S103" s="125" t="s">
        <v>730</v>
      </c>
      <c r="T103" s="125" t="s">
        <v>730</v>
      </c>
      <c r="U103" s="125" t="s">
        <v>730</v>
      </c>
      <c r="V103" s="125" t="s">
        <v>730</v>
      </c>
      <c r="W103" s="125" t="s">
        <v>730</v>
      </c>
      <c r="X103" s="125" t="s">
        <v>730</v>
      </c>
      <c r="Y103" s="125"/>
      <c r="Z103" s="115"/>
      <c r="AE103" s="127"/>
    </row>
    <row r="104" spans="1:31" ht="20.45" customHeight="1" x14ac:dyDescent="0.2">
      <c r="A104" s="254"/>
      <c r="B104" s="125" t="s">
        <v>204</v>
      </c>
      <c r="C104" s="126"/>
      <c r="D104" s="125">
        <v>1</v>
      </c>
      <c r="E104" s="125">
        <v>3</v>
      </c>
      <c r="F104" s="125" t="s">
        <v>717</v>
      </c>
      <c r="G104" s="125" t="s">
        <v>717</v>
      </c>
      <c r="H104" s="125" t="s">
        <v>717</v>
      </c>
      <c r="I104" s="125" t="s">
        <v>717</v>
      </c>
      <c r="J104" s="125" t="s">
        <v>717</v>
      </c>
      <c r="K104" s="125" t="s">
        <v>717</v>
      </c>
      <c r="L104" s="125" t="s">
        <v>717</v>
      </c>
      <c r="M104" s="125" t="s">
        <v>717</v>
      </c>
      <c r="N104" s="125" t="s">
        <v>717</v>
      </c>
      <c r="O104" s="125" t="s">
        <v>717</v>
      </c>
      <c r="P104" s="125" t="s">
        <v>717</v>
      </c>
      <c r="Q104" s="125" t="s">
        <v>717</v>
      </c>
      <c r="R104" s="125" t="s">
        <v>717</v>
      </c>
      <c r="S104" s="125" t="s">
        <v>717</v>
      </c>
      <c r="T104" s="125" t="s">
        <v>717</v>
      </c>
      <c r="U104" s="125" t="s">
        <v>717</v>
      </c>
      <c r="V104" s="125" t="s">
        <v>717</v>
      </c>
      <c r="W104" s="125" t="s">
        <v>717</v>
      </c>
      <c r="X104" s="125" t="s">
        <v>717</v>
      </c>
      <c r="Y104" s="125"/>
      <c r="AE104" s="124"/>
    </row>
    <row r="105" spans="1:31" ht="20.45" customHeight="1" x14ac:dyDescent="0.2">
      <c r="A105" s="254"/>
      <c r="B105" s="125" t="s">
        <v>164</v>
      </c>
      <c r="C105" s="126"/>
      <c r="D105" s="125"/>
      <c r="E105" s="125">
        <v>1</v>
      </c>
      <c r="F105" s="125"/>
      <c r="G105" s="125"/>
      <c r="H105" s="125"/>
      <c r="I105" s="125"/>
      <c r="J105" s="125"/>
      <c r="K105" s="125"/>
      <c r="L105" s="125"/>
      <c r="M105" s="125"/>
      <c r="N105" s="125"/>
      <c r="O105" s="125"/>
      <c r="P105" s="125"/>
      <c r="Q105" s="125"/>
      <c r="R105" s="125"/>
      <c r="S105" s="125"/>
      <c r="T105" s="125"/>
      <c r="U105" s="125"/>
      <c r="V105" s="125"/>
      <c r="W105" s="125"/>
      <c r="X105" s="125"/>
      <c r="Y105" s="125"/>
      <c r="Z105" s="117"/>
      <c r="AE105" s="124"/>
    </row>
    <row r="106" spans="1:31" ht="17.45" customHeight="1" x14ac:dyDescent="0.2">
      <c r="A106" s="255"/>
      <c r="B106" s="143" t="s">
        <v>165</v>
      </c>
      <c r="C106" s="143"/>
      <c r="D106" s="144"/>
      <c r="E106" s="144"/>
      <c r="F106" s="144"/>
      <c r="G106" s="144"/>
      <c r="H106" s="144"/>
      <c r="I106" s="144"/>
      <c r="J106" s="144"/>
      <c r="K106" s="144"/>
      <c r="L106" s="144"/>
      <c r="M106" s="144"/>
      <c r="N106" s="144"/>
      <c r="O106" s="144"/>
      <c r="P106" s="144"/>
      <c r="Q106" s="144"/>
      <c r="R106" s="144"/>
      <c r="S106" s="144"/>
      <c r="T106" s="144"/>
      <c r="U106" s="144"/>
      <c r="V106" s="144"/>
      <c r="W106" s="144"/>
      <c r="X106" s="144"/>
      <c r="Y106" s="144"/>
      <c r="AE106" s="124"/>
    </row>
    <row r="107" spans="1:31" ht="19.350000000000001" customHeight="1" x14ac:dyDescent="0.2">
      <c r="A107" s="259" t="s">
        <v>166</v>
      </c>
      <c r="B107" s="130" t="s">
        <v>167</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AE107" s="121"/>
    </row>
    <row r="108" spans="1:31" ht="1.35" hidden="1" customHeight="1" x14ac:dyDescent="0.2">
      <c r="A108" s="259"/>
      <c r="B108" s="132" t="s">
        <v>169</v>
      </c>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AE108" s="121"/>
    </row>
    <row r="109" spans="1:31" ht="18.75" customHeight="1" x14ac:dyDescent="0.2">
      <c r="A109" s="259"/>
      <c r="B109" s="132" t="s">
        <v>170</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AE109" s="121"/>
    </row>
    <row r="110" spans="1:31" ht="18.75" customHeight="1" x14ac:dyDescent="0.2">
      <c r="A110" s="259"/>
      <c r="B110" s="132" t="s">
        <v>171</v>
      </c>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AE110" s="121"/>
    </row>
    <row r="111" spans="1:31" ht="18.75" customHeight="1" x14ac:dyDescent="0.2">
      <c r="A111" s="259"/>
      <c r="B111" s="132" t="s">
        <v>172</v>
      </c>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AE111" s="121"/>
    </row>
    <row r="112" spans="1:31" ht="18.75" customHeight="1" x14ac:dyDescent="0.2">
      <c r="A112" s="258"/>
      <c r="B112" s="132" t="s">
        <v>173</v>
      </c>
      <c r="C112" s="129"/>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AE112" s="121"/>
    </row>
    <row r="113" spans="1:31" ht="48.75" customHeight="1" x14ac:dyDescent="0.2">
      <c r="A113" s="133" t="s">
        <v>174</v>
      </c>
      <c r="B113" s="113"/>
      <c r="C113" s="113"/>
      <c r="D113" s="113" t="s">
        <v>266</v>
      </c>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250"/>
      <c r="AA113" s="250"/>
      <c r="AB113" s="113"/>
      <c r="AC113" s="113"/>
      <c r="AD113" s="145"/>
      <c r="AE113" s="135"/>
    </row>
    <row r="114" spans="1:31" ht="93.75" customHeight="1" x14ac:dyDescent="0.2">
      <c r="A114" s="113" t="s">
        <v>178</v>
      </c>
      <c r="B114" s="113"/>
      <c r="C114" s="113"/>
      <c r="D114" s="113" t="s">
        <v>1200</v>
      </c>
      <c r="E114" s="113"/>
      <c r="F114" s="113" t="s">
        <v>1270</v>
      </c>
      <c r="G114" s="113"/>
      <c r="H114" s="113"/>
      <c r="I114" s="113"/>
      <c r="J114" s="113"/>
      <c r="K114" s="113"/>
      <c r="L114" s="113"/>
      <c r="M114" s="113"/>
      <c r="N114" s="113"/>
      <c r="O114" s="113"/>
      <c r="P114" s="113"/>
      <c r="Q114" s="113"/>
      <c r="R114" s="113"/>
      <c r="S114" s="113"/>
      <c r="T114" s="113"/>
      <c r="U114" s="113"/>
      <c r="V114" s="113"/>
      <c r="W114" s="113"/>
      <c r="X114" s="113"/>
      <c r="Y114" s="113"/>
      <c r="Z114" s="250"/>
      <c r="AA114" s="250"/>
      <c r="AB114" s="113"/>
      <c r="AC114" s="113"/>
      <c r="AD114" s="145"/>
      <c r="AE114" s="135"/>
    </row>
    <row r="115" spans="1:31" ht="84" customHeight="1" x14ac:dyDescent="0.2">
      <c r="A115" s="133" t="s">
        <v>191</v>
      </c>
      <c r="B115" s="113"/>
      <c r="C115" s="113"/>
      <c r="D115" s="113"/>
      <c r="E115" s="113" t="s">
        <v>1271</v>
      </c>
      <c r="F115" s="113"/>
      <c r="G115" s="113"/>
      <c r="H115" s="113"/>
      <c r="I115" s="113"/>
      <c r="J115" s="113"/>
      <c r="K115" s="113"/>
      <c r="L115" s="113"/>
      <c r="M115" s="113"/>
      <c r="N115" s="113"/>
      <c r="O115" s="113"/>
      <c r="P115" s="16"/>
      <c r="Q115" s="113"/>
      <c r="R115" s="113"/>
      <c r="S115" s="113"/>
      <c r="T115" s="113"/>
      <c r="U115" s="113"/>
      <c r="V115" s="113"/>
      <c r="W115" s="113"/>
      <c r="X115" s="113"/>
      <c r="Y115" s="113"/>
      <c r="Z115" s="250"/>
      <c r="AA115" s="250"/>
      <c r="AB115" s="113"/>
      <c r="AC115" s="113"/>
      <c r="AD115" s="145"/>
      <c r="AE115" s="135"/>
    </row>
    <row r="116" spans="1:31" x14ac:dyDescent="0.2">
      <c r="A116" s="133" t="s">
        <v>193</v>
      </c>
      <c r="B116" s="113"/>
      <c r="C116" s="113"/>
      <c r="D116" s="113">
        <v>28</v>
      </c>
      <c r="E116" s="113">
        <v>34</v>
      </c>
      <c r="F116" s="113"/>
      <c r="G116" s="113"/>
      <c r="H116" s="113"/>
      <c r="I116" s="113"/>
      <c r="J116" s="113"/>
      <c r="K116" s="113"/>
      <c r="L116" s="113"/>
      <c r="M116" s="113"/>
      <c r="N116" s="113"/>
      <c r="O116" s="113"/>
      <c r="P116" s="113"/>
      <c r="Q116" s="113"/>
      <c r="R116" s="113"/>
      <c r="S116" s="113"/>
      <c r="T116" s="113"/>
      <c r="U116" s="113"/>
      <c r="V116" s="113"/>
      <c r="W116" s="113"/>
      <c r="X116" s="113"/>
      <c r="Y116" s="113"/>
      <c r="Z116" s="250"/>
      <c r="AA116" s="250"/>
      <c r="AB116" s="113"/>
      <c r="AC116" s="113"/>
      <c r="AD116" s="145"/>
      <c r="AE116" s="135"/>
    </row>
    <row r="117" spans="1:31" x14ac:dyDescent="0.2">
      <c r="A117" s="133" t="s">
        <v>194</v>
      </c>
      <c r="B117" s="113"/>
      <c r="C117" s="113"/>
      <c r="D117" s="113">
        <v>38</v>
      </c>
      <c r="E117" s="113">
        <v>45</v>
      </c>
      <c r="F117" s="113"/>
      <c r="G117" s="113"/>
      <c r="H117" s="113"/>
      <c r="I117" s="113"/>
      <c r="J117" s="113"/>
      <c r="K117" s="113"/>
      <c r="L117" s="113"/>
      <c r="M117" s="113"/>
      <c r="N117" s="113"/>
      <c r="O117" s="113"/>
      <c r="P117" s="113"/>
      <c r="Q117" s="113"/>
      <c r="R117" s="113"/>
      <c r="S117" s="113"/>
      <c r="T117" s="113"/>
      <c r="U117" s="113"/>
      <c r="V117" s="113"/>
      <c r="W117" s="113"/>
      <c r="X117" s="113"/>
      <c r="Y117" s="113"/>
      <c r="Z117" s="250"/>
      <c r="AA117" s="250"/>
      <c r="AB117" s="113"/>
      <c r="AC117" s="113"/>
      <c r="AD117" s="145"/>
      <c r="AE117" s="135"/>
    </row>
    <row r="118" spans="1:31" ht="156" customHeight="1" x14ac:dyDescent="0.2">
      <c r="A118" s="133" t="s">
        <v>195</v>
      </c>
      <c r="B118" s="113"/>
      <c r="C118" s="113"/>
      <c r="D118" s="113"/>
      <c r="E118" s="113"/>
      <c r="F118" s="113"/>
      <c r="G118" s="136"/>
      <c r="H118" s="113"/>
      <c r="I118" s="113"/>
      <c r="J118" s="113"/>
      <c r="K118" s="113"/>
      <c r="L118" s="113"/>
      <c r="M118" s="113"/>
      <c r="N118" s="113"/>
      <c r="O118" s="113"/>
      <c r="P118" s="113"/>
      <c r="Q118" s="113"/>
      <c r="R118" s="113"/>
      <c r="S118" s="113"/>
      <c r="T118" s="113"/>
      <c r="U118" s="113"/>
      <c r="V118" s="113"/>
      <c r="W118" s="113"/>
      <c r="X118" s="113"/>
      <c r="Y118" s="113"/>
      <c r="Z118" s="250"/>
      <c r="AA118" s="113"/>
      <c r="AB118" s="113"/>
      <c r="AC118" s="113"/>
      <c r="AD118" s="145"/>
      <c r="AE118" s="135"/>
    </row>
    <row r="119" spans="1:31" ht="63.75" customHeight="1" x14ac:dyDescent="0.2">
      <c r="A119" s="256" t="s">
        <v>198</v>
      </c>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c r="AA119" s="113"/>
      <c r="AB119" s="113"/>
      <c r="AC119" s="113"/>
      <c r="AD119" s="145"/>
      <c r="AE119" s="135"/>
    </row>
    <row r="120" spans="1:31" ht="27" customHeight="1" x14ac:dyDescent="0.2">
      <c r="A120" s="257"/>
      <c r="B120" s="113" t="s">
        <v>202</v>
      </c>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37"/>
      <c r="AA120" s="137"/>
      <c r="AB120" s="113"/>
      <c r="AC120" s="137"/>
      <c r="AD120" s="138"/>
      <c r="AE120" s="121"/>
    </row>
    <row r="121" spans="1:31" ht="27" customHeight="1" x14ac:dyDescent="0.2">
      <c r="A121" s="250"/>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37"/>
      <c r="AA121" s="137"/>
      <c r="AB121" s="113"/>
      <c r="AC121" s="137"/>
      <c r="AD121" s="138"/>
      <c r="AE121" s="121"/>
    </row>
    <row r="122" spans="1:31" x14ac:dyDescent="0.2">
      <c r="A122" s="114" t="s">
        <v>1272</v>
      </c>
      <c r="B122" s="139"/>
      <c r="C122" s="139">
        <v>44740</v>
      </c>
      <c r="D122" s="139">
        <v>44747</v>
      </c>
      <c r="E122" s="139">
        <v>44754</v>
      </c>
      <c r="F122" s="139">
        <v>44761</v>
      </c>
      <c r="G122" s="139">
        <v>44768</v>
      </c>
      <c r="H122" s="139">
        <v>44775</v>
      </c>
      <c r="I122" s="139">
        <v>44782</v>
      </c>
      <c r="J122" s="139">
        <v>44789</v>
      </c>
      <c r="K122" s="139">
        <v>44796</v>
      </c>
      <c r="L122" s="139">
        <v>44803</v>
      </c>
      <c r="M122" s="139">
        <v>44810</v>
      </c>
      <c r="N122" s="139">
        <v>44817</v>
      </c>
      <c r="O122" s="139">
        <v>44824</v>
      </c>
      <c r="P122" s="139"/>
      <c r="Q122" s="139"/>
      <c r="R122" s="139"/>
      <c r="S122" s="139"/>
      <c r="T122" s="139"/>
      <c r="U122" s="139"/>
      <c r="V122" s="139"/>
      <c r="W122" s="139"/>
      <c r="X122" s="139"/>
      <c r="Y122" s="139"/>
      <c r="Z122" s="140"/>
      <c r="AA122" s="140"/>
      <c r="AB122" s="140"/>
      <c r="AC122" s="140"/>
      <c r="AD122" s="141"/>
      <c r="AE122" s="142"/>
    </row>
    <row r="123" spans="1:31" s="116" customFormat="1" ht="27.6" customHeight="1" x14ac:dyDescent="0.2">
      <c r="A123" s="253" t="s">
        <v>160</v>
      </c>
      <c r="B123" s="125" t="s">
        <v>161</v>
      </c>
      <c r="C123" s="126"/>
      <c r="D123" s="125">
        <v>3</v>
      </c>
      <c r="E123" s="125">
        <v>21</v>
      </c>
      <c r="F123" s="125">
        <v>16</v>
      </c>
      <c r="G123" s="125"/>
      <c r="H123" s="125"/>
      <c r="I123" s="125"/>
      <c r="J123" s="125"/>
      <c r="K123" s="125"/>
      <c r="L123" s="125"/>
      <c r="M123" s="125"/>
      <c r="N123" s="125"/>
      <c r="O123" s="125"/>
      <c r="P123" s="125"/>
      <c r="Q123" s="125"/>
      <c r="R123" s="125"/>
      <c r="S123" s="125"/>
      <c r="T123" s="125"/>
      <c r="U123" s="125"/>
      <c r="V123" s="125"/>
      <c r="W123" s="125"/>
      <c r="X123" s="125"/>
      <c r="Y123" s="125"/>
      <c r="Z123" s="115"/>
      <c r="AE123" s="127"/>
    </row>
    <row r="124" spans="1:31" ht="20.45" customHeight="1" x14ac:dyDescent="0.2">
      <c r="A124" s="254"/>
      <c r="B124" s="125" t="s">
        <v>204</v>
      </c>
      <c r="C124" s="126"/>
      <c r="D124" s="125"/>
      <c r="E124" s="125">
        <v>1</v>
      </c>
      <c r="F124" s="125">
        <v>12</v>
      </c>
      <c r="G124" s="125"/>
      <c r="H124" s="125"/>
      <c r="I124" s="125"/>
      <c r="J124" s="125"/>
      <c r="K124" s="125"/>
      <c r="L124" s="125"/>
      <c r="M124" s="125"/>
      <c r="N124" s="125"/>
      <c r="O124" s="125"/>
      <c r="P124" s="125"/>
      <c r="Q124" s="125"/>
      <c r="R124" s="125"/>
      <c r="S124" s="125"/>
      <c r="T124" s="125"/>
      <c r="U124" s="125"/>
      <c r="V124" s="125"/>
      <c r="W124" s="125"/>
      <c r="X124" s="125"/>
      <c r="Y124" s="125"/>
      <c r="AE124" s="124"/>
    </row>
    <row r="125" spans="1:31" ht="20.45" customHeight="1" x14ac:dyDescent="0.2">
      <c r="A125" s="254"/>
      <c r="B125" s="125" t="s">
        <v>164</v>
      </c>
      <c r="C125" s="126"/>
      <c r="D125" s="125"/>
      <c r="E125" s="125">
        <v>4</v>
      </c>
      <c r="F125" s="125">
        <v>17</v>
      </c>
      <c r="G125" s="125"/>
      <c r="H125" s="125"/>
      <c r="I125" s="125"/>
      <c r="J125" s="125"/>
      <c r="K125" s="125"/>
      <c r="L125" s="125"/>
      <c r="M125" s="125"/>
      <c r="N125" s="125"/>
      <c r="O125" s="125"/>
      <c r="P125" s="125"/>
      <c r="Q125" s="125"/>
      <c r="R125" s="125"/>
      <c r="S125" s="125"/>
      <c r="T125" s="125"/>
      <c r="U125" s="125"/>
      <c r="V125" s="125"/>
      <c r="W125" s="125"/>
      <c r="X125" s="125"/>
      <c r="Y125" s="125"/>
      <c r="Z125" s="117"/>
      <c r="AE125" s="124"/>
    </row>
    <row r="126" spans="1:31" ht="17.45" customHeight="1" x14ac:dyDescent="0.2">
      <c r="A126" s="255"/>
      <c r="B126" s="143" t="s">
        <v>165</v>
      </c>
      <c r="C126" s="143"/>
      <c r="D126" s="144"/>
      <c r="E126" s="144"/>
      <c r="F126" s="144">
        <v>3</v>
      </c>
      <c r="G126" s="144">
        <v>13</v>
      </c>
      <c r="H126" s="144">
        <v>16</v>
      </c>
      <c r="I126" s="144">
        <v>20</v>
      </c>
      <c r="J126" s="144">
        <v>25</v>
      </c>
      <c r="K126" s="144"/>
      <c r="L126" s="144">
        <v>29</v>
      </c>
      <c r="M126" s="144">
        <v>22</v>
      </c>
      <c r="N126" s="144"/>
      <c r="O126" s="144">
        <v>13</v>
      </c>
      <c r="P126" s="144">
        <v>28</v>
      </c>
      <c r="Q126" s="144">
        <v>18</v>
      </c>
      <c r="R126" s="144">
        <v>26</v>
      </c>
      <c r="S126" s="144">
        <v>19</v>
      </c>
      <c r="T126" s="144"/>
      <c r="U126" s="144"/>
      <c r="V126" s="144"/>
      <c r="W126" s="144"/>
      <c r="X126" s="144"/>
      <c r="Y126" s="144"/>
      <c r="AE126" s="124"/>
    </row>
    <row r="127" spans="1:31" ht="19.350000000000001" customHeight="1" x14ac:dyDescent="0.2">
      <c r="A127" s="259" t="s">
        <v>166</v>
      </c>
      <c r="B127" s="130" t="s">
        <v>167</v>
      </c>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AE127" s="121"/>
    </row>
    <row r="128" spans="1:31" ht="1.35" hidden="1" customHeight="1" x14ac:dyDescent="0.2">
      <c r="A128" s="259"/>
      <c r="B128" s="132" t="s">
        <v>169</v>
      </c>
      <c r="C128" s="120"/>
      <c r="D128" s="120"/>
      <c r="E128" s="120"/>
      <c r="F128" s="120"/>
      <c r="G128" s="120"/>
      <c r="H128" s="120"/>
      <c r="I128" s="120"/>
      <c r="J128" s="120"/>
      <c r="K128" s="120"/>
      <c r="L128" s="120"/>
      <c r="M128" s="120"/>
      <c r="N128" s="120"/>
      <c r="O128" s="120"/>
      <c r="P128" s="120"/>
      <c r="Q128" s="120"/>
      <c r="R128" s="120"/>
      <c r="S128" s="120"/>
      <c r="T128" s="120"/>
      <c r="U128" s="120"/>
      <c r="V128" s="120"/>
      <c r="W128" s="120"/>
      <c r="X128" s="120"/>
      <c r="Y128" s="120"/>
      <c r="AE128" s="121"/>
    </row>
    <row r="129" spans="1:31" ht="18.75" customHeight="1" x14ac:dyDescent="0.2">
      <c r="A129" s="259"/>
      <c r="B129" s="132" t="s">
        <v>170</v>
      </c>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AE129" s="121"/>
    </row>
    <row r="130" spans="1:31" ht="18.75" customHeight="1" x14ac:dyDescent="0.2">
      <c r="A130" s="259"/>
      <c r="B130" s="132" t="s">
        <v>171</v>
      </c>
      <c r="C130" s="120"/>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AE130" s="121"/>
    </row>
    <row r="131" spans="1:31" ht="18.75" customHeight="1" x14ac:dyDescent="0.2">
      <c r="A131" s="259"/>
      <c r="B131" s="132" t="s">
        <v>172</v>
      </c>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AE131" s="121"/>
    </row>
    <row r="132" spans="1:31" ht="18.75" customHeight="1" x14ac:dyDescent="0.2">
      <c r="A132" s="258"/>
      <c r="B132" s="132" t="s">
        <v>173</v>
      </c>
      <c r="C132" s="129"/>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AE132" s="121"/>
    </row>
    <row r="133" spans="1:31" ht="48.75" customHeight="1" x14ac:dyDescent="0.2">
      <c r="A133" s="133" t="s">
        <v>174</v>
      </c>
      <c r="B133" s="113"/>
      <c r="C133" s="113"/>
      <c r="D133" s="113" t="s">
        <v>266</v>
      </c>
      <c r="E133" s="113"/>
      <c r="F133" s="113"/>
      <c r="G133" s="113"/>
      <c r="H133" s="113"/>
      <c r="I133" s="113"/>
      <c r="J133" s="113"/>
      <c r="K133" s="113"/>
      <c r="L133" s="113" t="s">
        <v>417</v>
      </c>
      <c r="M133" s="113"/>
      <c r="N133" s="113"/>
      <c r="O133" s="113"/>
      <c r="P133" s="113"/>
      <c r="Q133" s="113"/>
      <c r="R133" s="113"/>
      <c r="S133" s="113"/>
      <c r="T133" s="113"/>
      <c r="U133" s="113"/>
      <c r="V133" s="113"/>
      <c r="W133" s="113"/>
      <c r="X133" s="113"/>
      <c r="Y133" s="113"/>
      <c r="Z133" s="250"/>
      <c r="AA133" s="250"/>
      <c r="AB133" s="113"/>
      <c r="AC133" s="113"/>
      <c r="AD133" s="145"/>
      <c r="AE133" s="135"/>
    </row>
    <row r="134" spans="1:31" ht="93.75" customHeight="1" x14ac:dyDescent="0.2">
      <c r="A134" s="113" t="s">
        <v>178</v>
      </c>
      <c r="B134" s="113"/>
      <c r="C134" s="113"/>
      <c r="D134" s="113" t="s">
        <v>1273</v>
      </c>
      <c r="E134" s="113"/>
      <c r="F134" s="113"/>
      <c r="G134" s="113"/>
      <c r="H134" s="113" t="s">
        <v>1274</v>
      </c>
      <c r="I134" s="113" t="s">
        <v>1275</v>
      </c>
      <c r="J134" s="113"/>
      <c r="K134" s="113"/>
      <c r="L134" s="113"/>
      <c r="M134" s="113"/>
      <c r="N134" s="113"/>
      <c r="O134" s="113"/>
      <c r="P134" s="113"/>
      <c r="Q134" s="113" t="s">
        <v>1262</v>
      </c>
      <c r="R134" s="113"/>
      <c r="S134" s="113"/>
      <c r="T134" s="113"/>
      <c r="U134" s="113"/>
      <c r="V134" s="113"/>
      <c r="W134" s="113"/>
      <c r="X134" s="113"/>
      <c r="Y134" s="113"/>
      <c r="Z134" s="250"/>
      <c r="AA134" s="250"/>
      <c r="AB134" s="113"/>
      <c r="AC134" s="113"/>
      <c r="AD134" s="145"/>
      <c r="AE134" s="135"/>
    </row>
    <row r="135" spans="1:31" ht="84" customHeight="1" x14ac:dyDescent="0.2">
      <c r="A135" s="133" t="s">
        <v>191</v>
      </c>
      <c r="B135" s="113"/>
      <c r="C135" s="113"/>
      <c r="D135" s="113"/>
      <c r="E135" s="113"/>
      <c r="F135" s="113"/>
      <c r="G135" s="113"/>
      <c r="H135" s="113"/>
      <c r="I135" s="113"/>
      <c r="J135" s="113"/>
      <c r="K135" s="113"/>
      <c r="L135" s="113"/>
      <c r="M135" s="113"/>
      <c r="N135" s="113"/>
      <c r="O135" s="113"/>
      <c r="P135" s="16"/>
      <c r="Q135" s="113"/>
      <c r="R135" s="113"/>
      <c r="S135" s="113"/>
      <c r="T135" s="113"/>
      <c r="U135" s="113"/>
      <c r="V135" s="113"/>
      <c r="W135" s="113"/>
      <c r="X135" s="113"/>
      <c r="Y135" s="113"/>
      <c r="Z135" s="250"/>
      <c r="AA135" s="250"/>
      <c r="AB135" s="113"/>
      <c r="AC135" s="113"/>
      <c r="AD135" s="145"/>
      <c r="AE135" s="135"/>
    </row>
    <row r="136" spans="1:31" x14ac:dyDescent="0.2">
      <c r="A136" s="133" t="s">
        <v>193</v>
      </c>
      <c r="B136" s="113"/>
      <c r="C136" s="113"/>
      <c r="D136" s="113">
        <v>30</v>
      </c>
      <c r="E136" s="113">
        <v>45</v>
      </c>
      <c r="F136" s="113">
        <v>60</v>
      </c>
      <c r="G136" s="113"/>
      <c r="H136" s="113"/>
      <c r="I136" s="113"/>
      <c r="J136" s="113"/>
      <c r="K136" s="113"/>
      <c r="L136" s="113"/>
      <c r="M136" s="113"/>
      <c r="N136" s="113"/>
      <c r="O136" s="113"/>
      <c r="P136" s="113"/>
      <c r="Q136" s="113"/>
      <c r="R136" s="113"/>
      <c r="S136" s="113"/>
      <c r="T136" s="113"/>
      <c r="U136" s="113"/>
      <c r="V136" s="113"/>
      <c r="W136" s="113"/>
      <c r="X136" s="113"/>
      <c r="Y136" s="113"/>
      <c r="Z136" s="250"/>
      <c r="AA136" s="250"/>
      <c r="AB136" s="113"/>
      <c r="AC136" s="113"/>
      <c r="AD136" s="145"/>
      <c r="AE136" s="135"/>
    </row>
    <row r="137" spans="1:31" x14ac:dyDescent="0.2">
      <c r="A137" s="133" t="s">
        <v>194</v>
      </c>
      <c r="B137" s="113"/>
      <c r="C137" s="113"/>
      <c r="D137" s="113">
        <v>48</v>
      </c>
      <c r="E137" s="113">
        <v>69</v>
      </c>
      <c r="F137" s="113">
        <v>100</v>
      </c>
      <c r="G137" s="113"/>
      <c r="H137" s="113"/>
      <c r="I137" s="113"/>
      <c r="J137" s="113"/>
      <c r="K137" s="113"/>
      <c r="L137" s="113"/>
      <c r="M137" s="113"/>
      <c r="N137" s="113"/>
      <c r="O137" s="113"/>
      <c r="P137" s="113"/>
      <c r="Q137" s="113"/>
      <c r="R137" s="113"/>
      <c r="S137" s="113"/>
      <c r="T137" s="113"/>
      <c r="U137" s="113"/>
      <c r="V137" s="113"/>
      <c r="W137" s="113"/>
      <c r="X137" s="113"/>
      <c r="Y137" s="113"/>
      <c r="Z137" s="250"/>
      <c r="AA137" s="250"/>
      <c r="AB137" s="113"/>
      <c r="AC137" s="113"/>
      <c r="AD137" s="145"/>
      <c r="AE137" s="135"/>
    </row>
    <row r="138" spans="1:31" ht="156" customHeight="1" x14ac:dyDescent="0.2">
      <c r="A138" s="133" t="s">
        <v>195</v>
      </c>
      <c r="B138" s="113"/>
      <c r="C138" s="113"/>
      <c r="D138" s="113"/>
      <c r="E138" s="113"/>
      <c r="F138" s="113"/>
      <c r="G138" s="136"/>
      <c r="H138" s="113"/>
      <c r="I138" s="113"/>
      <c r="J138" s="113"/>
      <c r="K138" s="113"/>
      <c r="L138" s="113"/>
      <c r="M138" s="113" t="s">
        <v>1276</v>
      </c>
      <c r="N138" s="113"/>
      <c r="O138" s="113"/>
      <c r="P138" s="113"/>
      <c r="Q138" s="113"/>
      <c r="R138" s="113"/>
      <c r="S138" s="113"/>
      <c r="T138" s="113"/>
      <c r="U138" s="113"/>
      <c r="V138" s="113"/>
      <c r="W138" s="113"/>
      <c r="X138" s="113"/>
      <c r="Y138" s="113"/>
      <c r="Z138" s="250"/>
      <c r="AA138" s="113"/>
      <c r="AB138" s="113"/>
      <c r="AC138" s="113"/>
      <c r="AD138" s="145"/>
      <c r="AE138" s="135"/>
    </row>
    <row r="139" spans="1:31" ht="63.75" customHeight="1" x14ac:dyDescent="0.2">
      <c r="A139" s="256" t="s">
        <v>198</v>
      </c>
      <c r="B139" s="113"/>
      <c r="C139" s="113"/>
      <c r="D139" s="113"/>
      <c r="E139" s="113"/>
      <c r="F139" s="113"/>
      <c r="G139" s="113"/>
      <c r="H139" s="113"/>
      <c r="I139" s="113"/>
      <c r="J139" s="113"/>
      <c r="K139" s="113"/>
      <c r="L139" s="113" t="s">
        <v>1277</v>
      </c>
      <c r="M139" s="113" t="s">
        <v>1278</v>
      </c>
      <c r="N139" s="113"/>
      <c r="O139" s="113" t="s">
        <v>1279</v>
      </c>
      <c r="P139" s="113" t="s">
        <v>1280</v>
      </c>
      <c r="Q139" s="113"/>
      <c r="R139" s="113"/>
      <c r="S139" s="113"/>
      <c r="T139" s="113" t="s">
        <v>1281</v>
      </c>
      <c r="U139" s="113"/>
      <c r="V139" s="113"/>
      <c r="W139" s="113"/>
      <c r="X139" s="113"/>
      <c r="Y139" s="113"/>
      <c r="Z139" s="113"/>
      <c r="AA139" s="113"/>
      <c r="AB139" s="113"/>
      <c r="AC139" s="113"/>
      <c r="AD139" s="145"/>
      <c r="AE139" s="135"/>
    </row>
    <row r="140" spans="1:31" ht="27" customHeight="1" x14ac:dyDescent="0.2">
      <c r="A140" s="257"/>
      <c r="B140" s="113" t="s">
        <v>202</v>
      </c>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37"/>
      <c r="AA140" s="137"/>
      <c r="AB140" s="113"/>
      <c r="AC140" s="137"/>
      <c r="AD140" s="138"/>
      <c r="AE140" s="121"/>
    </row>
    <row r="141" spans="1:31" x14ac:dyDescent="0.2">
      <c r="A141" s="120"/>
      <c r="B141" s="120"/>
      <c r="C141" s="120"/>
      <c r="D141" s="120"/>
      <c r="E141" s="120"/>
      <c r="F141" s="120"/>
      <c r="G141" s="120"/>
      <c r="H141" s="120"/>
      <c r="I141" s="120"/>
      <c r="J141" s="120"/>
      <c r="K141" s="120"/>
      <c r="L141" s="120"/>
      <c r="M141" s="120"/>
      <c r="N141" s="120"/>
      <c r="O141" s="120"/>
      <c r="P141" s="120"/>
      <c r="Q141" s="120"/>
      <c r="R141" s="120"/>
      <c r="S141" s="120"/>
      <c r="T141" s="120"/>
      <c r="U141" s="120"/>
      <c r="V141" s="120"/>
      <c r="W141" s="120"/>
      <c r="X141" s="120"/>
      <c r="Y141" s="120"/>
      <c r="AE141" s="121"/>
    </row>
    <row r="142" spans="1:31" x14ac:dyDescent="0.2">
      <c r="A142" s="120" t="s">
        <v>276</v>
      </c>
      <c r="B142" s="120"/>
      <c r="C142" s="120"/>
      <c r="D142" s="120"/>
      <c r="E142" s="120"/>
      <c r="F142" s="120"/>
      <c r="G142" s="120"/>
      <c r="H142" s="120"/>
      <c r="I142" s="120"/>
      <c r="J142" s="120"/>
      <c r="K142" s="120"/>
      <c r="L142" s="120"/>
      <c r="M142" s="120"/>
      <c r="N142" s="120"/>
      <c r="O142" s="120"/>
      <c r="P142" s="120"/>
      <c r="Q142" s="120"/>
      <c r="R142" s="120"/>
      <c r="S142" s="120"/>
      <c r="T142" s="120"/>
      <c r="U142" s="120"/>
      <c r="V142" s="120"/>
      <c r="W142" s="120"/>
      <c r="X142" s="120"/>
      <c r="Y142" s="120"/>
      <c r="AE142" s="121"/>
    </row>
    <row r="143" spans="1:31" x14ac:dyDescent="0.2">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AE143" s="121"/>
    </row>
    <row r="144" spans="1:31" ht="25.5" x14ac:dyDescent="0.2">
      <c r="A144" s="120" t="s">
        <v>277</v>
      </c>
      <c r="B144" s="120"/>
      <c r="C144" s="120"/>
      <c r="D144" s="120"/>
      <c r="E144" s="120"/>
      <c r="F144" s="120"/>
      <c r="G144" s="120"/>
      <c r="H144" s="120"/>
      <c r="I144" s="120"/>
      <c r="J144" s="120" t="s">
        <v>1209</v>
      </c>
      <c r="K144" s="120"/>
      <c r="L144" s="120" t="s">
        <v>1282</v>
      </c>
      <c r="M144" s="120" t="s">
        <v>1283</v>
      </c>
      <c r="N144" s="120"/>
      <c r="O144" s="120" t="s">
        <v>398</v>
      </c>
      <c r="P144" s="120" t="s">
        <v>280</v>
      </c>
      <c r="Q144" s="120" t="s">
        <v>278</v>
      </c>
      <c r="R144" s="120" t="s">
        <v>1284</v>
      </c>
      <c r="S144" s="120"/>
      <c r="T144" s="120" t="s">
        <v>1285</v>
      </c>
      <c r="U144" s="120"/>
      <c r="V144" s="120"/>
      <c r="W144" s="120"/>
      <c r="X144" s="120"/>
      <c r="Y144" s="120"/>
      <c r="AE144" s="121"/>
    </row>
    <row r="145" spans="1:31" ht="25.5" x14ac:dyDescent="0.2">
      <c r="A145" s="120" t="s">
        <v>284</v>
      </c>
      <c r="B145" s="120"/>
      <c r="C145" s="120"/>
      <c r="D145" s="120"/>
      <c r="E145" s="120"/>
      <c r="F145" s="120"/>
      <c r="G145" s="120"/>
      <c r="H145" s="120"/>
      <c r="I145" s="120"/>
      <c r="J145" s="120" t="s">
        <v>413</v>
      </c>
      <c r="K145" s="120"/>
      <c r="L145" s="120" t="s">
        <v>1286</v>
      </c>
      <c r="M145" s="120" t="s">
        <v>1287</v>
      </c>
      <c r="N145" s="120"/>
      <c r="O145" s="120" t="s">
        <v>1288</v>
      </c>
      <c r="P145" s="120" t="s">
        <v>1289</v>
      </c>
      <c r="Q145" s="120" t="s">
        <v>1290</v>
      </c>
      <c r="R145" s="120" t="s">
        <v>700</v>
      </c>
      <c r="S145" s="120"/>
      <c r="T145" s="120" t="s">
        <v>1291</v>
      </c>
      <c r="U145" s="120"/>
      <c r="V145" s="120"/>
      <c r="W145" s="120"/>
      <c r="X145" s="120"/>
      <c r="Y145" s="120"/>
      <c r="AE145" s="121"/>
    </row>
    <row r="146" spans="1:31" x14ac:dyDescent="0.2">
      <c r="A146" s="120"/>
      <c r="B146" s="120"/>
      <c r="C146" s="120"/>
      <c r="D146" s="120"/>
      <c r="E146" s="120"/>
      <c r="F146" s="120"/>
      <c r="G146" s="120"/>
      <c r="H146" s="120"/>
      <c r="I146" s="120"/>
      <c r="J146" s="120"/>
      <c r="K146" s="120"/>
      <c r="L146" s="120"/>
      <c r="M146" s="120"/>
      <c r="N146" s="120"/>
      <c r="O146" s="120"/>
      <c r="P146" s="120"/>
      <c r="Q146" s="120"/>
      <c r="R146" s="120"/>
      <c r="S146" s="120"/>
      <c r="T146" s="120"/>
      <c r="U146" s="120"/>
      <c r="V146" s="120"/>
      <c r="W146" s="120"/>
      <c r="X146" s="120"/>
      <c r="Y146" s="120"/>
      <c r="AE146" s="121"/>
    </row>
    <row r="147" spans="1:31" s="118" customFormat="1" x14ac:dyDescent="0.2">
      <c r="A147" s="148" t="s">
        <v>293</v>
      </c>
      <c r="B147" s="148"/>
      <c r="C147" s="148"/>
      <c r="D147" s="148"/>
      <c r="E147" s="148"/>
      <c r="F147" s="148"/>
      <c r="G147" s="148"/>
      <c r="H147" s="148"/>
      <c r="I147" s="148"/>
      <c r="J147" s="148"/>
      <c r="K147" s="148"/>
      <c r="L147" s="148" t="s">
        <v>398</v>
      </c>
      <c r="M147" s="148" t="s">
        <v>278</v>
      </c>
      <c r="N147" s="148"/>
      <c r="O147" s="148"/>
      <c r="P147" s="148"/>
      <c r="Q147" s="148"/>
      <c r="R147" s="148"/>
      <c r="S147" s="148"/>
      <c r="T147" s="148"/>
      <c r="U147" s="148"/>
      <c r="V147" s="148"/>
      <c r="W147" s="148"/>
      <c r="X147" s="148"/>
      <c r="Y147" s="148"/>
      <c r="AE147" s="149"/>
    </row>
    <row r="148" spans="1:31" x14ac:dyDescent="0.2">
      <c r="A148" s="120"/>
      <c r="B148" s="120"/>
      <c r="C148" s="120"/>
      <c r="D148" s="120"/>
      <c r="E148" s="120"/>
      <c r="F148" s="120"/>
      <c r="G148" s="120"/>
      <c r="H148" s="120"/>
      <c r="I148" s="120"/>
      <c r="J148" s="120"/>
      <c r="K148" s="120"/>
      <c r="L148" s="120" t="s">
        <v>1292</v>
      </c>
      <c r="M148" s="120" t="s">
        <v>1293</v>
      </c>
      <c r="N148" s="120"/>
      <c r="O148" s="120"/>
      <c r="P148" s="120"/>
      <c r="Q148" s="120"/>
      <c r="R148" s="120"/>
      <c r="S148" s="120"/>
      <c r="T148" s="120"/>
      <c r="U148" s="120"/>
      <c r="V148" s="120"/>
      <c r="W148" s="120"/>
      <c r="X148" s="120"/>
      <c r="Y148" s="120"/>
      <c r="AE148" s="121"/>
    </row>
    <row r="149" spans="1:31" x14ac:dyDescent="0.2">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AE149" s="121"/>
    </row>
    <row r="150" spans="1:31" x14ac:dyDescent="0.2">
      <c r="A150" s="120"/>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AE150" s="121"/>
    </row>
    <row r="151" spans="1:31" x14ac:dyDescent="0.2">
      <c r="A151" s="120"/>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AE151" s="121"/>
    </row>
    <row r="152" spans="1:31" x14ac:dyDescent="0.2">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AE152" s="121"/>
    </row>
    <row r="153" spans="1:31" x14ac:dyDescent="0.2">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AE153" s="121"/>
    </row>
    <row r="154" spans="1:31" x14ac:dyDescent="0.2">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AE154" s="121"/>
    </row>
    <row r="155" spans="1:31" x14ac:dyDescent="0.2">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AE155" s="121"/>
    </row>
    <row r="156" spans="1:31" x14ac:dyDescent="0.2">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AE156" s="121"/>
    </row>
    <row r="157" spans="1:31" x14ac:dyDescent="0.2">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AE157" s="121"/>
    </row>
    <row r="158" spans="1:31" x14ac:dyDescent="0.2">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AE158" s="121"/>
    </row>
    <row r="159" spans="1:31" x14ac:dyDescent="0.2">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AE159" s="121"/>
    </row>
    <row r="160" spans="1:31" x14ac:dyDescent="0.2">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AE160" s="121"/>
    </row>
    <row r="161" spans="1:31" x14ac:dyDescent="0.2">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AE161" s="121"/>
    </row>
    <row r="162" spans="1:31" x14ac:dyDescent="0.2">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AE162" s="121"/>
    </row>
    <row r="163" spans="1:31" x14ac:dyDescent="0.2">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AE163" s="121"/>
    </row>
    <row r="164" spans="1:31" x14ac:dyDescent="0.2">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AE164" s="121"/>
    </row>
    <row r="165" spans="1:31" x14ac:dyDescent="0.2">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AE165" s="121"/>
    </row>
    <row r="166" spans="1:31" x14ac:dyDescent="0.2">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AE166" s="121"/>
    </row>
    <row r="167" spans="1:31" x14ac:dyDescent="0.2">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AE167" s="121"/>
    </row>
    <row r="168" spans="1:31" x14ac:dyDescent="0.2">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AE168" s="121"/>
    </row>
    <row r="169" spans="1:31" x14ac:dyDescent="0.2">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AE169" s="121"/>
    </row>
    <row r="170" spans="1:31" x14ac:dyDescent="0.2">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AE170" s="121"/>
    </row>
    <row r="171" spans="1:31" x14ac:dyDescent="0.2">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AE171" s="121"/>
    </row>
    <row r="172" spans="1:31" x14ac:dyDescent="0.2">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AE172" s="121"/>
    </row>
    <row r="173" spans="1:31" x14ac:dyDescent="0.2">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AE173" s="121"/>
    </row>
    <row r="174" spans="1:31" x14ac:dyDescent="0.2">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AE174" s="121"/>
    </row>
    <row r="175" spans="1:31" x14ac:dyDescent="0.2">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AE175" s="121"/>
    </row>
    <row r="176" spans="1:31" x14ac:dyDescent="0.2">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AE176" s="121"/>
    </row>
    <row r="177" spans="1:31" x14ac:dyDescent="0.2">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AE177" s="121"/>
    </row>
    <row r="178" spans="1:31" x14ac:dyDescent="0.2">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AE178" s="121"/>
    </row>
    <row r="179" spans="1:31" x14ac:dyDescent="0.2">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AE179" s="121"/>
    </row>
    <row r="180" spans="1:31" x14ac:dyDescent="0.2">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AE180" s="121"/>
    </row>
    <row r="181" spans="1:31" x14ac:dyDescent="0.2">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AE181" s="121"/>
    </row>
    <row r="182" spans="1:31" x14ac:dyDescent="0.2">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AE182" s="121"/>
    </row>
    <row r="183" spans="1:31" x14ac:dyDescent="0.2">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AE183" s="121"/>
    </row>
    <row r="184" spans="1:31" x14ac:dyDescent="0.2">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AE184" s="121"/>
    </row>
    <row r="185" spans="1:31" x14ac:dyDescent="0.2">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AE185" s="121"/>
    </row>
    <row r="186" spans="1:31" x14ac:dyDescent="0.2">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AE186" s="121"/>
    </row>
    <row r="187" spans="1:31" x14ac:dyDescent="0.2">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AE187" s="121"/>
    </row>
    <row r="188" spans="1:31" x14ac:dyDescent="0.2">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AE188" s="121"/>
    </row>
    <row r="189" spans="1:31" x14ac:dyDescent="0.2">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AE189" s="121"/>
    </row>
    <row r="190" spans="1:31" x14ac:dyDescent="0.2">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AE190" s="121"/>
    </row>
    <row r="191" spans="1:31" x14ac:dyDescent="0.2">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AE191" s="121"/>
    </row>
    <row r="192" spans="1:31" x14ac:dyDescent="0.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AE192" s="121"/>
    </row>
    <row r="193" spans="1:31" x14ac:dyDescent="0.2">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AE193" s="121"/>
    </row>
    <row r="194" spans="1:31" x14ac:dyDescent="0.2">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AE194" s="121"/>
    </row>
    <row r="195" spans="1:31" x14ac:dyDescent="0.2">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AE195" s="121"/>
    </row>
    <row r="196" spans="1:31" x14ac:dyDescent="0.2">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AE196" s="121"/>
    </row>
    <row r="197" spans="1:31" x14ac:dyDescent="0.2">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AE197" s="121"/>
    </row>
    <row r="198" spans="1:31" x14ac:dyDescent="0.2">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AE198" s="121"/>
    </row>
    <row r="199" spans="1:31" x14ac:dyDescent="0.2">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AE199" s="121"/>
    </row>
    <row r="200" spans="1:31" x14ac:dyDescent="0.2">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AE200" s="121"/>
    </row>
    <row r="201" spans="1:31" x14ac:dyDescent="0.2">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AE201" s="121"/>
    </row>
    <row r="202" spans="1:31" x14ac:dyDescent="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AE202" s="121"/>
    </row>
    <row r="203" spans="1:31" x14ac:dyDescent="0.2">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AE203" s="121"/>
    </row>
    <row r="204" spans="1:31" x14ac:dyDescent="0.2">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AE204" s="121"/>
    </row>
    <row r="205" spans="1:31" x14ac:dyDescent="0.2">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AE205" s="121"/>
    </row>
    <row r="206" spans="1:31" x14ac:dyDescent="0.2">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AE206" s="121"/>
    </row>
    <row r="207" spans="1:31" x14ac:dyDescent="0.2">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AE207" s="121"/>
    </row>
    <row r="208" spans="1:31" x14ac:dyDescent="0.2">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AE208" s="121"/>
    </row>
    <row r="209" spans="1:31" x14ac:dyDescent="0.2">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AE209" s="121"/>
    </row>
    <row r="210" spans="1:31" x14ac:dyDescent="0.2">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AE210" s="121"/>
    </row>
    <row r="211" spans="1:31" x14ac:dyDescent="0.2">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AE211" s="121"/>
    </row>
    <row r="212" spans="1:31" x14ac:dyDescent="0.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AE212" s="121"/>
    </row>
    <row r="213" spans="1:31" x14ac:dyDescent="0.2">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AE213" s="121"/>
    </row>
    <row r="214" spans="1:31" x14ac:dyDescent="0.2">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AE214" s="121"/>
    </row>
    <row r="215" spans="1:31" x14ac:dyDescent="0.2">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AE215" s="121"/>
    </row>
    <row r="216" spans="1:31" x14ac:dyDescent="0.2">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AE216" s="121"/>
    </row>
    <row r="217" spans="1:31" x14ac:dyDescent="0.2">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AE217" s="121"/>
    </row>
    <row r="218" spans="1:31" x14ac:dyDescent="0.2">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AE218" s="121"/>
    </row>
    <row r="219" spans="1:31" x14ac:dyDescent="0.2">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AE219" s="121"/>
    </row>
    <row r="220" spans="1:31" x14ac:dyDescent="0.2">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AE220" s="121"/>
    </row>
    <row r="221" spans="1:31" x14ac:dyDescent="0.2">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AE221" s="121"/>
    </row>
    <row r="222" spans="1:31" x14ac:dyDescent="0.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AE222" s="121"/>
    </row>
    <row r="223" spans="1:31" x14ac:dyDescent="0.2">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AE223" s="121"/>
    </row>
    <row r="224" spans="1:31" x14ac:dyDescent="0.2">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AE224" s="121"/>
    </row>
    <row r="225" spans="1:31" x14ac:dyDescent="0.2">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AE225" s="121"/>
    </row>
    <row r="226" spans="1:31" x14ac:dyDescent="0.2">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AE226" s="121"/>
    </row>
    <row r="227" spans="1:31" x14ac:dyDescent="0.2">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AE227" s="121"/>
    </row>
    <row r="228" spans="1:31" x14ac:dyDescent="0.2">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AE228" s="121"/>
    </row>
    <row r="229" spans="1:31" x14ac:dyDescent="0.2">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AE229" s="121"/>
    </row>
    <row r="230" spans="1:31" x14ac:dyDescent="0.2">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AE230" s="121"/>
    </row>
    <row r="231" spans="1:31" x14ac:dyDescent="0.2">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AE231" s="121"/>
    </row>
    <row r="232" spans="1:31" x14ac:dyDescent="0.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AE232" s="121"/>
    </row>
    <row r="233" spans="1:31" x14ac:dyDescent="0.2">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AE233" s="121"/>
    </row>
    <row r="234" spans="1:31" x14ac:dyDescent="0.2">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AE234" s="121"/>
    </row>
    <row r="235" spans="1:31" x14ac:dyDescent="0.2">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AE235" s="121"/>
    </row>
    <row r="236" spans="1:31" x14ac:dyDescent="0.2">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AE236" s="121"/>
    </row>
    <row r="237" spans="1:31" x14ac:dyDescent="0.2">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AE237" s="121"/>
    </row>
    <row r="238" spans="1:31" x14ac:dyDescent="0.2">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AE238" s="121"/>
    </row>
    <row r="239" spans="1:31" x14ac:dyDescent="0.2">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AE239" s="121"/>
    </row>
    <row r="240" spans="1:31" x14ac:dyDescent="0.2">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AE240" s="121"/>
    </row>
    <row r="241" spans="1:31" x14ac:dyDescent="0.2">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AE241" s="121"/>
    </row>
    <row r="242" spans="1:31" x14ac:dyDescent="0.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AE242" s="121"/>
    </row>
    <row r="243" spans="1:31" x14ac:dyDescent="0.2">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AE243" s="121"/>
    </row>
    <row r="244" spans="1:31" x14ac:dyDescent="0.2">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AE244" s="121"/>
    </row>
    <row r="245" spans="1:31" x14ac:dyDescent="0.2">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AE245" s="121"/>
    </row>
    <row r="246" spans="1:31" x14ac:dyDescent="0.2">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AE246" s="121"/>
    </row>
    <row r="247" spans="1:31" x14ac:dyDescent="0.2">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AE247" s="121"/>
    </row>
    <row r="248" spans="1:31" x14ac:dyDescent="0.2">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AE248" s="121"/>
    </row>
    <row r="249" spans="1:31" x14ac:dyDescent="0.2">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AE249" s="121"/>
    </row>
    <row r="250" spans="1:31" x14ac:dyDescent="0.2">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AE250" s="121"/>
    </row>
    <row r="251" spans="1:31" x14ac:dyDescent="0.2">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AE251" s="121"/>
    </row>
    <row r="252" spans="1:31" x14ac:dyDescent="0.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AE252" s="121"/>
    </row>
    <row r="253" spans="1:31" x14ac:dyDescent="0.2">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AE253" s="121"/>
    </row>
    <row r="254" spans="1:31" x14ac:dyDescent="0.2">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AE254" s="121"/>
    </row>
    <row r="255" spans="1:31" x14ac:dyDescent="0.2">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AE255" s="121"/>
    </row>
    <row r="256" spans="1:31" x14ac:dyDescent="0.2">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AE256" s="121"/>
    </row>
    <row r="257" spans="1:31" x14ac:dyDescent="0.2">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AE257" s="121"/>
    </row>
    <row r="258" spans="1:31" x14ac:dyDescent="0.2">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AE258" s="121"/>
    </row>
    <row r="259" spans="1:31" x14ac:dyDescent="0.2">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AE259" s="121"/>
    </row>
    <row r="260" spans="1:31" x14ac:dyDescent="0.2">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AE260" s="121"/>
    </row>
    <row r="261" spans="1:31" x14ac:dyDescent="0.2">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AE261" s="121"/>
    </row>
    <row r="262" spans="1:31" x14ac:dyDescent="0.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AE262" s="121"/>
    </row>
    <row r="263" spans="1:31" x14ac:dyDescent="0.2">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AE263" s="121"/>
    </row>
    <row r="264" spans="1:31" x14ac:dyDescent="0.2">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AE264" s="121"/>
    </row>
    <row r="265" spans="1:31" x14ac:dyDescent="0.2">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AE265" s="121"/>
    </row>
    <row r="266" spans="1:31" x14ac:dyDescent="0.2">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AE266" s="121"/>
    </row>
    <row r="267" spans="1:31" x14ac:dyDescent="0.2">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AE267" s="121"/>
    </row>
    <row r="268" spans="1:31" x14ac:dyDescent="0.2">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AE268" s="121"/>
    </row>
    <row r="269" spans="1:31" x14ac:dyDescent="0.2">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AE269" s="121"/>
    </row>
    <row r="270" spans="1:31" x14ac:dyDescent="0.2">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AE270" s="121"/>
    </row>
    <row r="271" spans="1:31" x14ac:dyDescent="0.2">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AE271" s="121"/>
    </row>
    <row r="272" spans="1:31" x14ac:dyDescent="0.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AE272" s="121"/>
    </row>
    <row r="273" spans="1:31" x14ac:dyDescent="0.2">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AE273" s="121"/>
    </row>
    <row r="274" spans="1:31" x14ac:dyDescent="0.2">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AE274" s="121"/>
    </row>
    <row r="275" spans="1:31" x14ac:dyDescent="0.2">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AE275" s="121"/>
    </row>
    <row r="276" spans="1:31" x14ac:dyDescent="0.2">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AE276" s="121"/>
    </row>
    <row r="277" spans="1:31" x14ac:dyDescent="0.2">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AE277" s="121"/>
    </row>
    <row r="278" spans="1:31" x14ac:dyDescent="0.2">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AE278" s="121"/>
    </row>
    <row r="279" spans="1:31" x14ac:dyDescent="0.2">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AE279" s="121"/>
    </row>
    <row r="280" spans="1:31" x14ac:dyDescent="0.2">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AE280" s="121"/>
    </row>
    <row r="281" spans="1:31" x14ac:dyDescent="0.2">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AE281" s="121"/>
    </row>
    <row r="282" spans="1:31" x14ac:dyDescent="0.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AE282" s="121"/>
    </row>
    <row r="283" spans="1:31" x14ac:dyDescent="0.2">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AE283" s="121"/>
    </row>
    <row r="284" spans="1:31" x14ac:dyDescent="0.2">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AE284" s="121"/>
    </row>
    <row r="285" spans="1:31" x14ac:dyDescent="0.2">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AE285" s="121"/>
    </row>
    <row r="286" spans="1:31" x14ac:dyDescent="0.2">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AE286" s="121"/>
    </row>
    <row r="287" spans="1:31" x14ac:dyDescent="0.2">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AE287" s="121"/>
    </row>
    <row r="288" spans="1:31" x14ac:dyDescent="0.2">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AE288" s="121"/>
    </row>
    <row r="289" spans="1:31" x14ac:dyDescent="0.2">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AE289" s="121"/>
    </row>
    <row r="290" spans="1:31" x14ac:dyDescent="0.2">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AE290" s="121"/>
    </row>
    <row r="291" spans="1:31" x14ac:dyDescent="0.2">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AE291" s="121"/>
    </row>
    <row r="292" spans="1:31" x14ac:dyDescent="0.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AE292" s="121"/>
    </row>
    <row r="293" spans="1:31" x14ac:dyDescent="0.2">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AE293" s="121"/>
    </row>
    <row r="294" spans="1:31" x14ac:dyDescent="0.2">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AE294" s="121"/>
    </row>
    <row r="295" spans="1:31" x14ac:dyDescent="0.2">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AE295" s="121"/>
    </row>
    <row r="296" spans="1:31" x14ac:dyDescent="0.2">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AE296" s="121"/>
    </row>
    <row r="297" spans="1:31" x14ac:dyDescent="0.2">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AE297" s="121"/>
    </row>
    <row r="298" spans="1:31" x14ac:dyDescent="0.2">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AE298" s="121"/>
    </row>
    <row r="299" spans="1:31" x14ac:dyDescent="0.2">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AE299" s="121"/>
    </row>
    <row r="300" spans="1:31" x14ac:dyDescent="0.2">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AE300" s="121"/>
    </row>
    <row r="301" spans="1:31" x14ac:dyDescent="0.2">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AE301" s="121"/>
    </row>
    <row r="302" spans="1:31" x14ac:dyDescent="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AE302" s="121"/>
    </row>
    <row r="303" spans="1:31" x14ac:dyDescent="0.2">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AE303" s="121"/>
    </row>
    <row r="304" spans="1:31" x14ac:dyDescent="0.2">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AE304" s="121"/>
    </row>
    <row r="305" spans="1:31" x14ac:dyDescent="0.2">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AE305" s="121"/>
    </row>
    <row r="306" spans="1:31" x14ac:dyDescent="0.2">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AE306" s="121"/>
    </row>
    <row r="307" spans="1:31" x14ac:dyDescent="0.2">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AE307" s="121"/>
    </row>
    <row r="308" spans="1:31" x14ac:dyDescent="0.2">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AE308" s="121"/>
    </row>
    <row r="309" spans="1:31" x14ac:dyDescent="0.2">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AE309" s="121"/>
    </row>
    <row r="310" spans="1:31" x14ac:dyDescent="0.2">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AE310" s="121"/>
    </row>
    <row r="311" spans="1:31" x14ac:dyDescent="0.2">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AE311" s="121"/>
    </row>
    <row r="312" spans="1:31" x14ac:dyDescent="0.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AE312" s="121"/>
    </row>
    <row r="313" spans="1:31" x14ac:dyDescent="0.2">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AE313" s="121"/>
    </row>
    <row r="314" spans="1:31" x14ac:dyDescent="0.2">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AE314" s="121"/>
    </row>
    <row r="315" spans="1:31" x14ac:dyDescent="0.2">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AE315" s="121"/>
    </row>
    <row r="316" spans="1:31" x14ac:dyDescent="0.2">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AE316" s="121"/>
    </row>
    <row r="317" spans="1:31" x14ac:dyDescent="0.2">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AE317" s="121"/>
    </row>
    <row r="318" spans="1:31" x14ac:dyDescent="0.2">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AE318" s="121"/>
    </row>
    <row r="319" spans="1:31" x14ac:dyDescent="0.2">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AE319" s="121"/>
    </row>
    <row r="320" spans="1:31" x14ac:dyDescent="0.2">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AE320" s="121"/>
    </row>
    <row r="321" spans="1:31" x14ac:dyDescent="0.2">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AE321" s="121"/>
    </row>
    <row r="322" spans="1:31" x14ac:dyDescent="0.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AE322" s="121"/>
    </row>
    <row r="323" spans="1:31" x14ac:dyDescent="0.2">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AE323" s="121"/>
    </row>
    <row r="324" spans="1:31" x14ac:dyDescent="0.2">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AE324" s="121"/>
    </row>
    <row r="325" spans="1:31" x14ac:dyDescent="0.2">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AE325" s="121"/>
    </row>
    <row r="326" spans="1:31" x14ac:dyDescent="0.2">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AE326" s="121"/>
    </row>
    <row r="327" spans="1:31" x14ac:dyDescent="0.2">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AE327" s="121"/>
    </row>
    <row r="328" spans="1:31" x14ac:dyDescent="0.2">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AE328" s="121"/>
    </row>
    <row r="329" spans="1:31" x14ac:dyDescent="0.2">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AE329" s="121"/>
    </row>
    <row r="330" spans="1:31" x14ac:dyDescent="0.2">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AE330" s="121"/>
    </row>
    <row r="331" spans="1:31" x14ac:dyDescent="0.2">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AE331" s="121"/>
    </row>
    <row r="332" spans="1:31" x14ac:dyDescent="0.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AE332" s="121"/>
    </row>
    <row r="333" spans="1:31" x14ac:dyDescent="0.2">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AE333" s="121"/>
    </row>
    <row r="334" spans="1:31" x14ac:dyDescent="0.2">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AE334" s="121"/>
    </row>
    <row r="335" spans="1:31" x14ac:dyDescent="0.2">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AE335" s="121"/>
    </row>
    <row r="336" spans="1:31" x14ac:dyDescent="0.2">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AE336" s="121"/>
    </row>
    <row r="337" spans="1:31" x14ac:dyDescent="0.2">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AE337" s="121"/>
    </row>
    <row r="338" spans="1:31" x14ac:dyDescent="0.2">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AE338" s="121"/>
    </row>
    <row r="339" spans="1:31" x14ac:dyDescent="0.2">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AE339" s="121"/>
    </row>
    <row r="340" spans="1:31" x14ac:dyDescent="0.2">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AE340" s="121"/>
    </row>
    <row r="341" spans="1:31" x14ac:dyDescent="0.2">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AE341" s="121"/>
    </row>
    <row r="342" spans="1:31" x14ac:dyDescent="0.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AE342" s="121"/>
    </row>
    <row r="343" spans="1:31" x14ac:dyDescent="0.2">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AE343" s="121"/>
    </row>
    <row r="344" spans="1:31" x14ac:dyDescent="0.2">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AE344" s="121"/>
    </row>
    <row r="345" spans="1:31" x14ac:dyDescent="0.2">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AE345" s="121"/>
    </row>
    <row r="346" spans="1:31" x14ac:dyDescent="0.2">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AE346" s="121"/>
    </row>
    <row r="347" spans="1:31" x14ac:dyDescent="0.2">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AE347" s="121"/>
    </row>
    <row r="348" spans="1:31" x14ac:dyDescent="0.2">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AE348" s="121"/>
    </row>
    <row r="349" spans="1:31" x14ac:dyDescent="0.2">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AE349" s="121"/>
    </row>
    <row r="350" spans="1:31" x14ac:dyDescent="0.2">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AE350" s="121"/>
    </row>
    <row r="351" spans="1:31" x14ac:dyDescent="0.2">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AE351" s="121"/>
    </row>
    <row r="352" spans="1:31" x14ac:dyDescent="0.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AE352" s="121"/>
    </row>
    <row r="353" spans="1:31" x14ac:dyDescent="0.2">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AE353" s="121"/>
    </row>
    <row r="354" spans="1:31" x14ac:dyDescent="0.2">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AE354" s="121"/>
    </row>
    <row r="355" spans="1:31" x14ac:dyDescent="0.2">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AE355" s="121"/>
    </row>
    <row r="356" spans="1:31" x14ac:dyDescent="0.2">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AE356" s="121"/>
    </row>
    <row r="357" spans="1:31" x14ac:dyDescent="0.2">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AE357" s="121"/>
    </row>
    <row r="358" spans="1:31" x14ac:dyDescent="0.2">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AE358" s="121"/>
    </row>
    <row r="359" spans="1:31" x14ac:dyDescent="0.2">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AE359" s="121"/>
    </row>
    <row r="360" spans="1:31" x14ac:dyDescent="0.2">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AE360" s="121"/>
    </row>
    <row r="361" spans="1:31" x14ac:dyDescent="0.2">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AE361" s="121"/>
    </row>
    <row r="362" spans="1:31" x14ac:dyDescent="0.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AE362" s="121"/>
    </row>
    <row r="363" spans="1:31" x14ac:dyDescent="0.2">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AE363" s="121"/>
    </row>
    <row r="364" spans="1:31" x14ac:dyDescent="0.2">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AE364" s="121"/>
    </row>
    <row r="365" spans="1:31"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AE365" s="121"/>
    </row>
    <row r="366" spans="1:31"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AE366" s="121"/>
    </row>
    <row r="367" spans="1:31"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AE367" s="121"/>
    </row>
    <row r="368" spans="1:31"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AE368" s="121"/>
    </row>
    <row r="369" spans="1:31"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AE369" s="121"/>
    </row>
    <row r="370" spans="1:31"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AE370" s="121"/>
    </row>
    <row r="371" spans="1:31"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AE371" s="121"/>
    </row>
    <row r="372" spans="1:31"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AE372" s="121"/>
    </row>
    <row r="373" spans="1:31"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AE373" s="121"/>
    </row>
    <row r="374" spans="1:31"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AE374" s="121"/>
    </row>
    <row r="375" spans="1:31"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AE375" s="121"/>
    </row>
    <row r="376" spans="1:31"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AE376" s="121"/>
    </row>
    <row r="377" spans="1:31"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AE377" s="121"/>
    </row>
    <row r="378" spans="1:31"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AE378" s="121"/>
    </row>
    <row r="379" spans="1:31"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AE379" s="121"/>
    </row>
    <row r="380" spans="1:31"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AE380" s="121"/>
    </row>
    <row r="381" spans="1:31"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AE381" s="121"/>
    </row>
    <row r="382" spans="1:31"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AE382" s="121"/>
    </row>
    <row r="383" spans="1:31"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AE383" s="121"/>
    </row>
    <row r="384" spans="1:31"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AE384" s="121"/>
    </row>
    <row r="385" spans="1:31"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AE385" s="121"/>
    </row>
    <row r="386" spans="1:31"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AE386" s="121"/>
    </row>
    <row r="387" spans="1:31"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AE387" s="121"/>
    </row>
    <row r="388" spans="1:31"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AE388" s="121"/>
    </row>
    <row r="389" spans="1:31"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AE389" s="121"/>
    </row>
    <row r="390" spans="1:31"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AE390" s="121"/>
    </row>
    <row r="391" spans="1:31"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AE391" s="121"/>
    </row>
    <row r="392" spans="1:31"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AE392" s="121"/>
    </row>
    <row r="393" spans="1:31"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AE393" s="121"/>
    </row>
    <row r="394" spans="1:31"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AE394" s="121"/>
    </row>
    <row r="395" spans="1:31"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AE395" s="121"/>
    </row>
    <row r="396" spans="1:31"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AE396" s="121"/>
    </row>
    <row r="397" spans="1:31"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AE397" s="121"/>
    </row>
    <row r="398" spans="1:31"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AE398" s="121"/>
    </row>
    <row r="399" spans="1:31"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AE399" s="121"/>
    </row>
    <row r="400" spans="1:31"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AE400" s="121"/>
    </row>
    <row r="401" spans="1:31"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AE401" s="121"/>
    </row>
    <row r="402" spans="1:31"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AE402" s="121"/>
    </row>
    <row r="403" spans="1:31"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AE403" s="121"/>
    </row>
    <row r="404" spans="1:31"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AE404" s="121"/>
    </row>
    <row r="405" spans="1:31"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AE405" s="121"/>
    </row>
    <row r="406" spans="1:31"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AE406" s="121"/>
    </row>
    <row r="407" spans="1:31"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AE407" s="121"/>
    </row>
    <row r="408" spans="1:31"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AE408" s="121"/>
    </row>
    <row r="409" spans="1:31"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AE409" s="121"/>
    </row>
    <row r="410" spans="1:31"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AE410" s="121"/>
    </row>
    <row r="411" spans="1:31"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AE411" s="121"/>
    </row>
    <row r="412" spans="1:31"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AE412" s="121"/>
    </row>
    <row r="413" spans="1:31"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AE413" s="121"/>
    </row>
    <row r="414" spans="1:31"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AE414" s="121"/>
    </row>
    <row r="415" spans="1:31"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AE415" s="121"/>
    </row>
    <row r="416" spans="1:31"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AE416" s="121"/>
    </row>
    <row r="417" spans="1:31"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AE417" s="121"/>
    </row>
    <row r="418" spans="1:31"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AE418" s="121"/>
    </row>
    <row r="419" spans="1:31"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AE419" s="121"/>
    </row>
    <row r="420" spans="1:31"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AE420" s="121"/>
    </row>
    <row r="421" spans="1:31"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AE421" s="121"/>
    </row>
    <row r="422" spans="1:31"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AE422" s="121"/>
    </row>
    <row r="423" spans="1:31"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AE423" s="121"/>
    </row>
    <row r="424" spans="1:31"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AE424" s="121"/>
    </row>
    <row r="425" spans="1:31"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AE425" s="121"/>
    </row>
    <row r="426" spans="1:31"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AE426" s="121"/>
    </row>
    <row r="427" spans="1:31"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AE427" s="121"/>
    </row>
    <row r="428" spans="1:31"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AE428" s="121"/>
    </row>
    <row r="429" spans="1:31"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AE429" s="121"/>
    </row>
    <row r="430" spans="1:31"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AE430" s="121"/>
    </row>
    <row r="431" spans="1:31"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AE431" s="121"/>
    </row>
    <row r="432" spans="1:31"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AE432" s="121"/>
    </row>
    <row r="433" spans="1:31"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AE433" s="121"/>
    </row>
    <row r="434" spans="1:31"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AE434" s="121"/>
    </row>
    <row r="435" spans="1:31"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AE435" s="121"/>
    </row>
    <row r="436" spans="1:31"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AE436" s="121"/>
    </row>
    <row r="437" spans="1:31"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AE437" s="121"/>
    </row>
    <row r="438" spans="1:31"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AE438" s="121"/>
    </row>
    <row r="439" spans="1:31"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AE439" s="121"/>
    </row>
    <row r="440" spans="1:31"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AE440" s="121"/>
    </row>
    <row r="441" spans="1:31"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AE441" s="121"/>
    </row>
    <row r="442" spans="1:31"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AE442" s="121"/>
    </row>
    <row r="443" spans="1:31"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AE443" s="121"/>
    </row>
    <row r="444" spans="1:31"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AE444" s="121"/>
    </row>
    <row r="445" spans="1:31"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AE445" s="121"/>
    </row>
    <row r="446" spans="1:31"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AE446" s="121"/>
    </row>
    <row r="447" spans="1:31"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AE447" s="121"/>
    </row>
    <row r="448" spans="1:31"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AE448" s="121"/>
    </row>
    <row r="449" spans="1:31"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AE449" s="121"/>
    </row>
    <row r="450" spans="1:31"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AE450" s="121"/>
    </row>
    <row r="451" spans="1:31"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AE451" s="121"/>
    </row>
    <row r="452" spans="1:31"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AE452" s="121"/>
    </row>
    <row r="453" spans="1:31"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AE453" s="121"/>
    </row>
    <row r="454" spans="1:31"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AE454" s="121"/>
    </row>
    <row r="455" spans="1:31"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AE455" s="121"/>
    </row>
    <row r="456" spans="1:31"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AE456" s="121"/>
    </row>
    <row r="457" spans="1:31"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AE457" s="121"/>
    </row>
    <row r="458" spans="1:31"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AE458" s="121"/>
    </row>
    <row r="459" spans="1:31"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AE459" s="121"/>
    </row>
    <row r="460" spans="1:31"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AE460" s="121"/>
    </row>
    <row r="461" spans="1:31"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AE461" s="121"/>
    </row>
    <row r="462" spans="1:31"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AE462" s="121"/>
    </row>
    <row r="463" spans="1:31"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AE463" s="121"/>
    </row>
    <row r="464" spans="1:31"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AE464" s="121"/>
    </row>
    <row r="465" spans="1:31"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AE465" s="121"/>
    </row>
    <row r="466" spans="1:31"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AE466" s="121"/>
    </row>
    <row r="467" spans="1:31"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AE467" s="121"/>
    </row>
    <row r="468" spans="1:31"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AE468" s="121"/>
    </row>
    <row r="469" spans="1:31"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AE469" s="121"/>
    </row>
    <row r="470" spans="1:31"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AE470" s="121"/>
    </row>
    <row r="471" spans="1:31"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AE471" s="121"/>
    </row>
    <row r="472" spans="1:31"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AE472" s="121"/>
    </row>
    <row r="473" spans="1:31"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AE473" s="121"/>
    </row>
    <row r="474" spans="1:31"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AE474" s="121"/>
    </row>
    <row r="475" spans="1:31"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AE475" s="121"/>
    </row>
    <row r="476" spans="1:31"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AE476" s="121"/>
    </row>
    <row r="477" spans="1:31"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AE477" s="121"/>
    </row>
    <row r="478" spans="1:31"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AE478" s="121"/>
    </row>
    <row r="479" spans="1:31"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AE479" s="121"/>
    </row>
    <row r="480" spans="1:31"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AE480" s="121"/>
    </row>
    <row r="481" spans="1:31"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AE481" s="121"/>
    </row>
    <row r="482" spans="1:31"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AE482" s="121"/>
    </row>
    <row r="483" spans="1:31"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AE483" s="121"/>
    </row>
    <row r="484" spans="1:31"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AE484" s="121"/>
    </row>
    <row r="485" spans="1:31"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AE485" s="121"/>
    </row>
    <row r="486" spans="1:31"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AE486" s="121"/>
    </row>
    <row r="487" spans="1:31"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AE487" s="121"/>
    </row>
    <row r="488" spans="1:31"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AE488" s="121"/>
    </row>
    <row r="489" spans="1:31"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AE489" s="121"/>
    </row>
    <row r="490" spans="1:31"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AE490" s="121"/>
    </row>
    <row r="491" spans="1:31"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AE491" s="121"/>
    </row>
    <row r="492" spans="1:31"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AE492" s="121"/>
    </row>
    <row r="493" spans="1:31"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AE493" s="121"/>
    </row>
    <row r="494" spans="1:31"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AE494" s="121"/>
    </row>
    <row r="495" spans="1:31"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AE495" s="121"/>
    </row>
    <row r="496" spans="1:31"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AE496" s="121"/>
    </row>
    <row r="497" spans="1:31"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AE497" s="121"/>
    </row>
    <row r="498" spans="1:31"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AE498" s="121"/>
    </row>
    <row r="499" spans="1:31"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AE499" s="121"/>
    </row>
    <row r="500" spans="1:31"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AE500" s="121"/>
    </row>
    <row r="501" spans="1:31"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AE501" s="121"/>
    </row>
    <row r="502" spans="1:31"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AE502" s="121"/>
    </row>
    <row r="503" spans="1:31"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AE503" s="121"/>
    </row>
    <row r="504" spans="1:31"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AE504" s="121"/>
    </row>
    <row r="505" spans="1:31"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AE505" s="121"/>
    </row>
    <row r="506" spans="1:31"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AE506" s="121"/>
    </row>
    <row r="507" spans="1:31"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AE507" s="121"/>
    </row>
    <row r="508" spans="1:31"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AE508" s="121"/>
    </row>
    <row r="509" spans="1:31"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AE509" s="121"/>
    </row>
    <row r="510" spans="1:31"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AE510" s="121"/>
    </row>
    <row r="511" spans="1:31"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AE511" s="121"/>
    </row>
    <row r="512" spans="1:31"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AE512" s="121"/>
    </row>
    <row r="513" spans="1:31"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AE513" s="121"/>
    </row>
    <row r="514" spans="1:31"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AE514" s="121"/>
    </row>
    <row r="515" spans="1:31"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AE515" s="121"/>
    </row>
    <row r="516" spans="1:31"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AE516" s="121"/>
    </row>
    <row r="517" spans="1:31"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AE517" s="121"/>
    </row>
    <row r="518" spans="1:31"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AE518" s="121"/>
    </row>
    <row r="519" spans="1:31"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AE519" s="121"/>
    </row>
    <row r="520" spans="1:31"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AE520" s="121"/>
    </row>
    <row r="521" spans="1:31"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AE521" s="121"/>
    </row>
    <row r="522" spans="1:31"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AE522" s="121"/>
    </row>
    <row r="523" spans="1:31"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AE523" s="121"/>
    </row>
    <row r="524" spans="1:31"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AE524" s="121"/>
    </row>
    <row r="525" spans="1:31"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AE525" s="121"/>
    </row>
    <row r="526" spans="1:31"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AE526" s="121"/>
    </row>
    <row r="527" spans="1:31"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AE527" s="121"/>
    </row>
    <row r="528" spans="1:31"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AE528" s="121"/>
    </row>
    <row r="529" spans="1:31"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AE529" s="121"/>
    </row>
    <row r="530" spans="1:31"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AE530" s="121"/>
    </row>
    <row r="531" spans="1:31"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AE531" s="121"/>
    </row>
    <row r="532" spans="1:31"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AE532" s="121"/>
    </row>
    <row r="533" spans="1:31"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AE533" s="121"/>
    </row>
    <row r="534" spans="1:31"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AE534" s="121"/>
    </row>
    <row r="535" spans="1:31"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AE535" s="121"/>
    </row>
    <row r="536" spans="1:31"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AE536" s="121"/>
    </row>
    <row r="537" spans="1:31"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AE537" s="121"/>
    </row>
    <row r="538" spans="1:31"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AE538" s="121"/>
    </row>
    <row r="539" spans="1:31"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AE539" s="121"/>
    </row>
    <row r="540" spans="1:31"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AE540" s="121"/>
    </row>
    <row r="541" spans="1:31"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AE541" s="121"/>
    </row>
    <row r="542" spans="1:31"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AE542" s="121"/>
    </row>
    <row r="543" spans="1:31"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AE543" s="121"/>
    </row>
    <row r="544" spans="1:31"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AE544" s="121"/>
    </row>
    <row r="545" spans="1:31"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AE545" s="121"/>
    </row>
    <row r="546" spans="1:31"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AE546" s="121"/>
    </row>
    <row r="547" spans="1:31"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AE547" s="121"/>
    </row>
    <row r="548" spans="1:31"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AE548" s="121"/>
    </row>
    <row r="549" spans="1:31"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AE549" s="121"/>
    </row>
    <row r="550" spans="1:31"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AE550" s="121"/>
    </row>
    <row r="551" spans="1:31"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AE551" s="121"/>
    </row>
    <row r="552" spans="1:31"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AE552" s="121"/>
    </row>
    <row r="553" spans="1:31"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AE553" s="121"/>
    </row>
    <row r="554" spans="1:31"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AE554" s="121"/>
    </row>
    <row r="555" spans="1:31"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AE555" s="121"/>
    </row>
    <row r="556" spans="1:31"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AE556" s="121"/>
    </row>
    <row r="557" spans="1:31"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AE557" s="121"/>
    </row>
    <row r="558" spans="1:31"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AE558" s="121"/>
    </row>
    <row r="559" spans="1:31"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AE559" s="121"/>
    </row>
    <row r="560" spans="1:31"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AE560" s="121"/>
    </row>
    <row r="561" spans="1:31"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AE561" s="121"/>
    </row>
    <row r="562" spans="1:31"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AE562" s="121"/>
    </row>
    <row r="563" spans="1:31"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AE563" s="121"/>
    </row>
    <row r="564" spans="1:31"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AE564" s="121"/>
    </row>
    <row r="565" spans="1:31"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AE565" s="121"/>
    </row>
    <row r="566" spans="1:31"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AE566" s="121"/>
    </row>
    <row r="567" spans="1:31"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AE567" s="121"/>
    </row>
    <row r="568" spans="1:31"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AE568" s="121"/>
    </row>
    <row r="569" spans="1:31"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AE569" s="121"/>
    </row>
    <row r="570" spans="1:31"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AE570" s="121"/>
    </row>
    <row r="571" spans="1:31"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AE571" s="121"/>
    </row>
    <row r="572" spans="1:31"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AE572" s="121"/>
    </row>
    <row r="573" spans="1:31"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AE573" s="121"/>
    </row>
    <row r="574" spans="1:31"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AE574" s="121"/>
    </row>
    <row r="575" spans="1:31"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AE575" s="121"/>
    </row>
    <row r="576" spans="1:31"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AE576" s="121"/>
    </row>
    <row r="577" spans="1:31"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AE577" s="121"/>
    </row>
    <row r="578" spans="1:31"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AE578" s="121"/>
    </row>
    <row r="579" spans="1:31"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AE579" s="121"/>
    </row>
    <row r="580" spans="1:31"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AE580" s="121"/>
    </row>
    <row r="581" spans="1:31"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AE581" s="121"/>
    </row>
    <row r="582" spans="1:31"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AE582" s="121"/>
    </row>
    <row r="583" spans="1:31"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AE583" s="121"/>
    </row>
    <row r="584" spans="1:31"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AE584" s="121"/>
    </row>
    <row r="585" spans="1:31"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AE585" s="121"/>
    </row>
    <row r="586" spans="1:31"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AE586" s="121"/>
    </row>
    <row r="587" spans="1:31"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AE587" s="121"/>
    </row>
    <row r="588" spans="1:31"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AE588" s="121"/>
    </row>
    <row r="589" spans="1:31"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AE589" s="121"/>
    </row>
    <row r="590" spans="1:31"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AE590" s="121"/>
    </row>
    <row r="591" spans="1:31"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AE591" s="121"/>
    </row>
    <row r="592" spans="1:31"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AE592" s="121"/>
    </row>
    <row r="593" spans="1:31"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AE593" s="121"/>
    </row>
    <row r="594" spans="1:31"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AE594" s="121"/>
    </row>
    <row r="595" spans="1:31"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AE595" s="121"/>
    </row>
    <row r="596" spans="1:31"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AE596" s="121"/>
    </row>
    <row r="597" spans="1:31"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AE597" s="121"/>
    </row>
    <row r="598" spans="1:31"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AE598" s="121"/>
    </row>
    <row r="599" spans="1:31"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AE599" s="121"/>
    </row>
    <row r="600" spans="1:31"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AE600" s="121"/>
    </row>
    <row r="601" spans="1:31"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AE601" s="121"/>
    </row>
    <row r="602" spans="1:31"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AE602" s="121"/>
    </row>
    <row r="603" spans="1:31"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AE603" s="121"/>
    </row>
    <row r="604" spans="1:31"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AE604" s="121"/>
    </row>
    <row r="605" spans="1:31"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AE605" s="121"/>
    </row>
    <row r="606" spans="1:31"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AE606" s="121"/>
    </row>
    <row r="607" spans="1:31"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AE607" s="121"/>
    </row>
    <row r="608" spans="1:31"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AE608" s="121"/>
    </row>
    <row r="609" spans="1:31"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AE609" s="121"/>
    </row>
    <row r="610" spans="1:31"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AE610" s="121"/>
    </row>
    <row r="611" spans="1:31"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AE611" s="121"/>
    </row>
    <row r="612" spans="1:31"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AE612" s="121"/>
    </row>
    <row r="613" spans="1:31"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AE613" s="121"/>
    </row>
    <row r="614" spans="1:31"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AE614" s="121"/>
    </row>
    <row r="615" spans="1:31"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AE615" s="121"/>
    </row>
    <row r="616" spans="1:31"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AE616" s="121"/>
    </row>
    <row r="617" spans="1:31"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AE617" s="121"/>
    </row>
    <row r="618" spans="1:31"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AE618" s="121"/>
    </row>
    <row r="619" spans="1:31"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AE619" s="121"/>
    </row>
    <row r="620" spans="1:31"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AE620" s="121"/>
    </row>
    <row r="621" spans="1:31"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AE621" s="121"/>
    </row>
    <row r="622" spans="1:31"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AE622" s="121"/>
    </row>
    <row r="623" spans="1:31"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AE623" s="121"/>
    </row>
    <row r="624" spans="1:31"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AE624" s="121"/>
    </row>
    <row r="625" spans="1:31"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AE625" s="121"/>
    </row>
    <row r="626" spans="1:31"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AE626" s="121"/>
    </row>
    <row r="627" spans="1:31"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AE627" s="121"/>
    </row>
    <row r="628" spans="1:31"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AE628" s="121"/>
    </row>
    <row r="629" spans="1:31"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AE629" s="121"/>
    </row>
    <row r="630" spans="1:31"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AE630" s="121"/>
    </row>
    <row r="631" spans="1:31"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AE631" s="121"/>
    </row>
    <row r="632" spans="1:31"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AE632" s="121"/>
    </row>
    <row r="633" spans="1:31"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AE633" s="121"/>
    </row>
    <row r="634" spans="1:31"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AE634" s="121"/>
    </row>
    <row r="635" spans="1:31"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AE635" s="121"/>
    </row>
    <row r="636" spans="1:31"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AE636" s="121"/>
    </row>
    <row r="637" spans="1:31"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AE637" s="121"/>
    </row>
    <row r="638" spans="1:31"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AE638" s="121"/>
    </row>
    <row r="639" spans="1:31"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AE639" s="121"/>
    </row>
    <row r="640" spans="1:31"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AE640" s="121"/>
    </row>
    <row r="641" spans="1:31"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AE641" s="121"/>
    </row>
    <row r="642" spans="1:31"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AE642" s="121"/>
    </row>
    <row r="643" spans="1:31"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AE643" s="121"/>
    </row>
    <row r="644" spans="1:31"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AE644" s="121"/>
    </row>
    <row r="645" spans="1:31"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AE645" s="121"/>
    </row>
    <row r="646" spans="1:31"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AE646" s="121"/>
    </row>
    <row r="647" spans="1:31"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AE647" s="121"/>
    </row>
    <row r="648" spans="1:31"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AE648" s="121"/>
    </row>
    <row r="649" spans="1:31"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AE649" s="121"/>
    </row>
    <row r="650" spans="1:31"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AE650" s="121"/>
    </row>
    <row r="651" spans="1:31"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AE651" s="121"/>
    </row>
    <row r="652" spans="1:31"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AE652" s="121"/>
    </row>
    <row r="653" spans="1:31"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AE653" s="121"/>
    </row>
    <row r="654" spans="1:31"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AE654" s="121"/>
    </row>
    <row r="655" spans="1:31"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AE655" s="121"/>
    </row>
    <row r="656" spans="1:31"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AE656" s="121"/>
    </row>
    <row r="657" spans="1:31"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AE657" s="121"/>
    </row>
    <row r="658" spans="1:31"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AE658" s="121"/>
    </row>
    <row r="659" spans="1:31"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AE659" s="121"/>
    </row>
    <row r="660" spans="1:31"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AE660" s="121"/>
    </row>
    <row r="661" spans="1:31"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AE661" s="121"/>
    </row>
    <row r="662" spans="1:31"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AE662" s="121"/>
    </row>
    <row r="663" spans="1:31"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AE663" s="121"/>
    </row>
    <row r="664" spans="1:31"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AE664" s="121"/>
    </row>
    <row r="665" spans="1:31"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AE665" s="121"/>
    </row>
    <row r="666" spans="1:31"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AE666" s="121"/>
    </row>
    <row r="667" spans="1:31"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AE667" s="121"/>
    </row>
    <row r="668" spans="1:31"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AE668" s="121"/>
    </row>
    <row r="669" spans="1:31"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AE669" s="121"/>
    </row>
    <row r="670" spans="1:31"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AE670" s="121"/>
    </row>
    <row r="671" spans="1:31"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AE671" s="121"/>
    </row>
    <row r="672" spans="1:31"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AE672" s="121"/>
    </row>
    <row r="673" spans="1:31"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AE673" s="121"/>
    </row>
    <row r="674" spans="1:31"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AE674" s="121"/>
    </row>
    <row r="675" spans="1:31"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AE675" s="121"/>
    </row>
    <row r="676" spans="1:31"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AE676" s="121"/>
    </row>
    <row r="677" spans="1:31"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AE677" s="121"/>
    </row>
    <row r="678" spans="1:31"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AE678" s="121"/>
    </row>
    <row r="679" spans="1:31"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AE679" s="121"/>
    </row>
    <row r="680" spans="1:31"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AE680" s="121"/>
    </row>
    <row r="681" spans="1:31"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AE681" s="121"/>
    </row>
    <row r="682" spans="1:31"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AE682" s="121"/>
    </row>
    <row r="683" spans="1:31"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AE683" s="121"/>
    </row>
    <row r="684" spans="1:31"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AE684" s="121"/>
    </row>
    <row r="685" spans="1:31"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AE685" s="121"/>
    </row>
    <row r="686" spans="1:31"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AE686" s="121"/>
    </row>
    <row r="687" spans="1:31"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AE687" s="121"/>
    </row>
    <row r="688" spans="1:31"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AE688" s="121"/>
    </row>
    <row r="689" spans="1:31"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AE689" s="121"/>
    </row>
    <row r="690" spans="1:31"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AE690" s="121"/>
    </row>
    <row r="691" spans="1:31"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AE691" s="121"/>
    </row>
    <row r="692" spans="1:31"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AE692" s="121"/>
    </row>
    <row r="693" spans="1:31"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AE693" s="121"/>
    </row>
    <row r="694" spans="1:31"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AE694" s="121"/>
    </row>
    <row r="695" spans="1:31"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AE695" s="121"/>
    </row>
    <row r="696" spans="1:31"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AE696" s="121"/>
    </row>
    <row r="697" spans="1:31"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AE697" s="121"/>
    </row>
    <row r="698" spans="1:31"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AE698" s="121"/>
    </row>
    <row r="699" spans="1:31"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AE699" s="121"/>
    </row>
    <row r="700" spans="1:31"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AE700" s="121"/>
    </row>
    <row r="701" spans="1:31"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AE701" s="121"/>
    </row>
    <row r="702" spans="1:31"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AE702" s="121"/>
    </row>
    <row r="703" spans="1:31"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AE703" s="121"/>
    </row>
    <row r="704" spans="1:31"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AE704" s="121"/>
    </row>
    <row r="705" spans="1:31"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AE705" s="121"/>
    </row>
    <row r="706" spans="1:31"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AE706" s="121"/>
    </row>
    <row r="707" spans="1:31"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AE707" s="121"/>
    </row>
    <row r="708" spans="1:31"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AE708" s="121"/>
    </row>
    <row r="709" spans="1:31"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AE709" s="121"/>
    </row>
    <row r="710" spans="1:31"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AE710" s="121"/>
    </row>
    <row r="711" spans="1:31"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AE711" s="121"/>
    </row>
    <row r="712" spans="1:31"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AE712" s="121"/>
    </row>
    <row r="713" spans="1:31"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AE713" s="121"/>
    </row>
    <row r="714" spans="1:31"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AE714" s="121"/>
    </row>
    <row r="715" spans="1:31"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AE715" s="121"/>
    </row>
    <row r="716" spans="1:31"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AE716" s="121"/>
    </row>
    <row r="717" spans="1:31"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AE717" s="121"/>
    </row>
    <row r="718" spans="1:31"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AE718" s="121"/>
    </row>
    <row r="719" spans="1:31"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AE719" s="121"/>
    </row>
    <row r="720" spans="1:31"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AE720" s="121"/>
    </row>
    <row r="721" spans="1:31"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AE721" s="121"/>
    </row>
    <row r="722" spans="1:31"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AE722" s="121"/>
    </row>
    <row r="723" spans="1:31"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AE723" s="121"/>
    </row>
    <row r="724" spans="1:31"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AE724" s="121"/>
    </row>
    <row r="725" spans="1:31"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AE725" s="121"/>
    </row>
    <row r="726" spans="1:31"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AE726" s="121"/>
    </row>
    <row r="727" spans="1:31"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AE727" s="121"/>
    </row>
    <row r="728" spans="1:31"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AE728" s="121"/>
    </row>
    <row r="729" spans="1:31"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AE729" s="121"/>
    </row>
    <row r="730" spans="1:31"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AE730" s="121"/>
    </row>
    <row r="731" spans="1:31"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AE731" s="121"/>
    </row>
    <row r="732" spans="1:31"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AE732" s="121"/>
    </row>
    <row r="733" spans="1:31"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AE733" s="121"/>
    </row>
    <row r="734" spans="1:31"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AE734" s="121"/>
    </row>
    <row r="735" spans="1:31"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AE735" s="121"/>
    </row>
    <row r="736" spans="1:31"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AE736" s="121"/>
    </row>
    <row r="737" spans="1:31"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AE737" s="121"/>
    </row>
    <row r="738" spans="1:31"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AE738" s="121"/>
    </row>
    <row r="739" spans="1:31"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AE739" s="121"/>
    </row>
    <row r="740" spans="1:31"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AE740" s="121"/>
    </row>
    <row r="741" spans="1:31"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AE741" s="121"/>
    </row>
    <row r="742" spans="1:31"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AE742" s="121"/>
    </row>
    <row r="743" spans="1:31"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AE743" s="121"/>
    </row>
    <row r="744" spans="1:31"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AE744" s="121"/>
    </row>
    <row r="745" spans="1:31"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AE745" s="121"/>
    </row>
    <row r="746" spans="1:31"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AE746" s="121"/>
    </row>
    <row r="747" spans="1:31"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AE747" s="121"/>
    </row>
    <row r="748" spans="1:31"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AE748" s="121"/>
    </row>
    <row r="749" spans="1:31"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AE749" s="121"/>
    </row>
    <row r="750" spans="1:31"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AE750" s="121"/>
    </row>
    <row r="751" spans="1:31"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AE751" s="121"/>
    </row>
    <row r="752" spans="1:31"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AE752" s="121"/>
    </row>
    <row r="753" spans="1:31"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AE753" s="121"/>
    </row>
    <row r="754" spans="1:31"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AE754" s="121"/>
    </row>
    <row r="755" spans="1:31"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AE755" s="121"/>
    </row>
    <row r="756" spans="1:31"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AE756" s="121"/>
    </row>
    <row r="757" spans="1:31"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AE757" s="121"/>
    </row>
    <row r="758" spans="1:31"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AE758" s="121"/>
    </row>
    <row r="759" spans="1:31"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AE759" s="121"/>
    </row>
    <row r="760" spans="1:31"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AE760" s="121"/>
    </row>
    <row r="761" spans="1:31"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AE761" s="121"/>
    </row>
    <row r="762" spans="1:31"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AE762" s="121"/>
    </row>
    <row r="763" spans="1:31"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AE763" s="121"/>
    </row>
    <row r="764" spans="1:31"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AE764" s="121"/>
    </row>
    <row r="765" spans="1:31"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AE765" s="121"/>
    </row>
    <row r="766" spans="1:31"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AE766" s="121"/>
    </row>
    <row r="767" spans="1:31"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AE767" s="121"/>
    </row>
    <row r="768" spans="1:31"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AE768" s="121"/>
    </row>
    <row r="769" spans="1:31"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AE769" s="121"/>
    </row>
    <row r="770" spans="1:31"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AE770" s="121"/>
    </row>
    <row r="771" spans="1:31"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AE771" s="121"/>
    </row>
    <row r="772" spans="1:31"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AE772" s="121"/>
    </row>
    <row r="773" spans="1:31"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AE773" s="121"/>
    </row>
    <row r="774" spans="1:31"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AE774" s="121"/>
    </row>
    <row r="775" spans="1:31"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AE775" s="121"/>
    </row>
    <row r="776" spans="1:31"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AE776" s="121"/>
    </row>
    <row r="777" spans="1:31"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AE777" s="121"/>
    </row>
    <row r="778" spans="1:31"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AE778" s="121"/>
    </row>
    <row r="779" spans="1:31"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AE779" s="121"/>
    </row>
    <row r="780" spans="1:31"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AE780" s="121"/>
    </row>
    <row r="781" spans="1:31"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AE781" s="121"/>
    </row>
    <row r="782" spans="1:31"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AE782" s="121"/>
    </row>
    <row r="783" spans="1:31"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AE783" s="121"/>
    </row>
    <row r="784" spans="1:31"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AE784" s="121"/>
    </row>
    <row r="785" spans="1:31"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AE785" s="121"/>
    </row>
    <row r="786" spans="1:31"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AE786" s="121"/>
    </row>
    <row r="787" spans="1:31"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AE787" s="121"/>
    </row>
    <row r="788" spans="1:31"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AE788" s="121"/>
    </row>
    <row r="789" spans="1:31"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AE789" s="121"/>
    </row>
    <row r="790" spans="1:31"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AE790" s="121"/>
    </row>
    <row r="791" spans="1:31"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AE791" s="121"/>
    </row>
    <row r="792" spans="1:31"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AE792" s="121"/>
    </row>
    <row r="793" spans="1:31"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AE793" s="121"/>
    </row>
    <row r="794" spans="1:31"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AE794" s="121"/>
    </row>
    <row r="795" spans="1:31"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AE795" s="121"/>
    </row>
    <row r="796" spans="1:31"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AE796" s="121"/>
    </row>
    <row r="797" spans="1:31"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AE797" s="121"/>
    </row>
    <row r="798" spans="1:31"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AE798" s="121"/>
    </row>
    <row r="799" spans="1:31"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AE799" s="121"/>
    </row>
    <row r="800" spans="1:31"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AE800" s="121"/>
    </row>
    <row r="801" spans="1:31"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AE801" s="121"/>
    </row>
    <row r="802" spans="1:31"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AE802" s="121"/>
    </row>
    <row r="803" spans="1:31"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AE803" s="121"/>
    </row>
    <row r="804" spans="1:31"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AE804" s="121"/>
    </row>
    <row r="805" spans="1:31"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AE805" s="121"/>
    </row>
    <row r="806" spans="1:31"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AE806" s="121"/>
    </row>
    <row r="807" spans="1:31"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AE807" s="121"/>
    </row>
    <row r="808" spans="1:31"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AE808" s="121"/>
    </row>
    <row r="809" spans="1:31"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AE809" s="121"/>
    </row>
    <row r="810" spans="1:31"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AE810" s="121"/>
    </row>
    <row r="811" spans="1:31"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AE811" s="121"/>
    </row>
    <row r="812" spans="1:31"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AE812" s="121"/>
    </row>
    <row r="813" spans="1:31"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AE813" s="121"/>
    </row>
    <row r="814" spans="1:31"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AE814" s="121"/>
    </row>
    <row r="815" spans="1:31"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AE815" s="121"/>
    </row>
    <row r="816" spans="1:31"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AE816" s="121"/>
    </row>
    <row r="817" spans="1:31"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AE817" s="121"/>
    </row>
    <row r="818" spans="1:31"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AE818" s="121"/>
    </row>
    <row r="819" spans="1:31"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AE819" s="121"/>
    </row>
    <row r="820" spans="1:31"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AE820" s="121"/>
    </row>
    <row r="821" spans="1:31"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AE821" s="121"/>
    </row>
    <row r="822" spans="1:31"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AE822" s="121"/>
    </row>
    <row r="823" spans="1:31"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AE823" s="121"/>
    </row>
    <row r="824" spans="1:31"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AE824" s="121"/>
    </row>
    <row r="825" spans="1:31"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AE825" s="121"/>
    </row>
    <row r="826" spans="1:31"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AE826" s="121"/>
    </row>
    <row r="827" spans="1:31"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AE827" s="121"/>
    </row>
    <row r="828" spans="1:31"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AE828" s="121"/>
    </row>
    <row r="829" spans="1:31"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AE829" s="121"/>
    </row>
    <row r="830" spans="1:31"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AE830" s="121"/>
    </row>
    <row r="831" spans="1:31"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AE831" s="121"/>
    </row>
    <row r="832" spans="1:31"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AE832" s="121"/>
    </row>
    <row r="833" spans="1:31"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AE833" s="121"/>
    </row>
    <row r="834" spans="1:31"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AE834" s="121"/>
    </row>
    <row r="835" spans="1:31"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AE835" s="121"/>
    </row>
    <row r="836" spans="1:31"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AE836" s="121"/>
    </row>
    <row r="837" spans="1:31"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AE837" s="121"/>
    </row>
    <row r="838" spans="1:31"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AE838" s="121"/>
    </row>
    <row r="839" spans="1:31"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AE839" s="121"/>
    </row>
    <row r="840" spans="1:31"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AE840" s="121"/>
    </row>
    <row r="841" spans="1:31"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AE841" s="121"/>
    </row>
    <row r="842" spans="1:31"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AE842" s="121"/>
    </row>
    <row r="843" spans="1:31"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AE843" s="121"/>
    </row>
    <row r="844" spans="1:31"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AE844" s="121"/>
    </row>
    <row r="845" spans="1:31"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AE845" s="121"/>
    </row>
    <row r="846" spans="1:31"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AE846" s="121"/>
    </row>
    <row r="847" spans="1:31"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AE847" s="121"/>
    </row>
    <row r="848" spans="1:31"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AE848" s="121"/>
    </row>
    <row r="849" spans="1:31"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AE849" s="121"/>
    </row>
    <row r="850" spans="1:31"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AE850" s="121"/>
    </row>
    <row r="851" spans="1:31"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AE851" s="121"/>
    </row>
    <row r="852" spans="1:31"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AE852" s="121"/>
    </row>
    <row r="853" spans="1:31"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AE853" s="121"/>
    </row>
    <row r="854" spans="1:31"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AE854" s="121"/>
    </row>
    <row r="855" spans="1:31"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AE855" s="121"/>
    </row>
    <row r="856" spans="1:31"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AE856" s="121"/>
    </row>
    <row r="857" spans="1:31"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AE857" s="121"/>
    </row>
    <row r="858" spans="1:31"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AE858" s="121"/>
    </row>
    <row r="859" spans="1:31"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AE859" s="121"/>
    </row>
    <row r="860" spans="1:31"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AE860" s="121"/>
    </row>
    <row r="861" spans="1:31"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AE861" s="121"/>
    </row>
    <row r="862" spans="1:31"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AE862" s="121"/>
    </row>
    <row r="863" spans="1:31"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AE863" s="121"/>
    </row>
    <row r="864" spans="1:31"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AE864" s="121"/>
    </row>
    <row r="865" spans="1:31"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AE865" s="121"/>
    </row>
    <row r="866" spans="1:31"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AE866" s="121"/>
    </row>
    <row r="867" spans="1:31"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AE867" s="121"/>
    </row>
    <row r="868" spans="1:31"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AE868" s="121"/>
    </row>
    <row r="869" spans="1:31"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AE869" s="121"/>
    </row>
    <row r="870" spans="1:31"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AE870" s="121"/>
    </row>
    <row r="871" spans="1:31"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AE871" s="121"/>
    </row>
    <row r="872" spans="1:31"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AE872" s="121"/>
    </row>
    <row r="873" spans="1:31"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AE873" s="121"/>
    </row>
    <row r="874" spans="1:31"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AE874" s="121"/>
    </row>
    <row r="875" spans="1:31"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AE875" s="121"/>
    </row>
    <row r="876" spans="1:31"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AE876" s="121"/>
    </row>
    <row r="877" spans="1:31"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AE877" s="121"/>
    </row>
    <row r="878" spans="1:31"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AE878" s="121"/>
    </row>
    <row r="879" spans="1:31"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AE879" s="121"/>
    </row>
    <row r="880" spans="1:31"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AE880" s="121"/>
    </row>
    <row r="881" spans="1:31"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AE881" s="121"/>
    </row>
    <row r="882" spans="1:31"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AE882" s="121"/>
    </row>
    <row r="883" spans="1:31"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AE883" s="121"/>
    </row>
    <row r="884" spans="1:31"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AE884" s="121"/>
    </row>
    <row r="885" spans="1:31"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AE885" s="121"/>
    </row>
    <row r="886" spans="1:31"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AE886" s="121"/>
    </row>
    <row r="887" spans="1:31"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AE887" s="121"/>
    </row>
    <row r="888" spans="1:31"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AE888" s="121"/>
    </row>
    <row r="889" spans="1:31"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AE889" s="121"/>
    </row>
    <row r="890" spans="1:31"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AE890" s="121"/>
    </row>
    <row r="891" spans="1:31"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AE891" s="121"/>
    </row>
    <row r="892" spans="1:31"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AE892" s="121"/>
    </row>
    <row r="893" spans="1:31"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AE893" s="121"/>
    </row>
    <row r="894" spans="1:31"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AE894" s="121"/>
    </row>
    <row r="895" spans="1:31"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AE895" s="121"/>
    </row>
    <row r="896" spans="1:31"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AE896" s="121"/>
    </row>
    <row r="897" spans="1:31"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AE897" s="121"/>
    </row>
    <row r="898" spans="1:31"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AE898" s="121"/>
    </row>
    <row r="899" spans="1:31"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AE899" s="121"/>
    </row>
    <row r="900" spans="1:31"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AE900" s="121"/>
    </row>
    <row r="901" spans="1:31"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AE901" s="121"/>
    </row>
    <row r="902" spans="1:31"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AE902" s="121"/>
    </row>
    <row r="903" spans="1:31"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AE903" s="121"/>
    </row>
    <row r="904" spans="1:31"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AE904" s="121"/>
    </row>
    <row r="905" spans="1:31"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AE905" s="121"/>
    </row>
    <row r="906" spans="1:31"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AE906" s="121"/>
    </row>
    <row r="907" spans="1:31"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AE907" s="121"/>
    </row>
    <row r="908" spans="1:31"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AE908" s="121"/>
    </row>
    <row r="909" spans="1:31"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AE909" s="121"/>
    </row>
    <row r="910" spans="1:31"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AE910" s="121"/>
    </row>
    <row r="911" spans="1:31"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AE911" s="121"/>
    </row>
    <row r="912" spans="1:31"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AE912" s="121"/>
    </row>
    <row r="913" spans="1:31"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AE913" s="121"/>
    </row>
    <row r="914" spans="1:31"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AE914" s="121"/>
    </row>
    <row r="915" spans="1:31"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AE915" s="121"/>
    </row>
    <row r="916" spans="1:31"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AE916" s="121"/>
    </row>
    <row r="917" spans="1:31"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AE917" s="121"/>
    </row>
    <row r="918" spans="1:31"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AE918" s="121"/>
    </row>
    <row r="919" spans="1:31"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AE919" s="121"/>
    </row>
    <row r="920" spans="1:31"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AE920" s="121"/>
    </row>
    <row r="921" spans="1:31"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AE921" s="121"/>
    </row>
    <row r="922" spans="1:31"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AE922" s="121"/>
    </row>
    <row r="923" spans="1:31"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AE923" s="121"/>
    </row>
    <row r="924" spans="1:31"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AE924" s="121"/>
    </row>
    <row r="925" spans="1:31"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AE925" s="121"/>
    </row>
    <row r="926" spans="1:31"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AE926" s="121"/>
    </row>
    <row r="927" spans="1:31"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AE927" s="121"/>
    </row>
    <row r="928" spans="1:31"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AE928" s="121"/>
    </row>
    <row r="929" spans="1:31"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AE929" s="121"/>
    </row>
    <row r="930" spans="1:31"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AE930" s="121"/>
    </row>
    <row r="931" spans="1:31"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AE931" s="121"/>
    </row>
    <row r="932" spans="1:31"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AE932" s="121"/>
    </row>
    <row r="933" spans="1:31"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AE933" s="121"/>
    </row>
    <row r="934" spans="1:31"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AE934" s="121"/>
    </row>
    <row r="935" spans="1:31"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AE935" s="121"/>
    </row>
    <row r="936" spans="1:31"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AE936" s="121"/>
    </row>
    <row r="937" spans="1:31"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AE937" s="121"/>
    </row>
    <row r="938" spans="1:31"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AE938" s="121"/>
    </row>
    <row r="939" spans="1:31"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AE939" s="121"/>
    </row>
    <row r="940" spans="1:31"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AE940" s="121"/>
    </row>
    <row r="941" spans="1:31"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AE941" s="121"/>
    </row>
    <row r="942" spans="1:31"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AE942" s="121"/>
    </row>
    <row r="943" spans="1:31"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AE943" s="121"/>
    </row>
    <row r="944" spans="1:31"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AE944" s="121"/>
    </row>
    <row r="945" spans="1:31"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AE945" s="121"/>
    </row>
    <row r="946" spans="1:31"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AE946" s="121"/>
    </row>
    <row r="947" spans="1:31"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AE947" s="121"/>
    </row>
    <row r="948" spans="1:31"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AE948" s="121"/>
    </row>
    <row r="949" spans="1:31"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AE949" s="121"/>
    </row>
    <row r="950" spans="1:31"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AE950" s="121"/>
    </row>
    <row r="951" spans="1:31"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AE951" s="121"/>
    </row>
    <row r="952" spans="1:31"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AE952" s="121"/>
    </row>
    <row r="953" spans="1:31"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AE953" s="121"/>
    </row>
    <row r="954" spans="1:31"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AE954" s="121"/>
    </row>
    <row r="955" spans="1:31"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AE955" s="121"/>
    </row>
    <row r="956" spans="1:31"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AE956" s="121"/>
    </row>
    <row r="957" spans="1:31"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AE957" s="121"/>
    </row>
    <row r="958" spans="1:31"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AE958" s="121"/>
    </row>
    <row r="959" spans="1:31"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AE959" s="121"/>
    </row>
    <row r="960" spans="1:31"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AE960" s="121"/>
    </row>
    <row r="961" spans="1:31"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AE961" s="121"/>
    </row>
    <row r="962" spans="1:31"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AE962" s="121"/>
    </row>
    <row r="963" spans="1:31"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AE963" s="121"/>
    </row>
    <row r="964" spans="1:31"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AE964" s="121"/>
    </row>
    <row r="965" spans="1:31"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AE965" s="121"/>
    </row>
    <row r="966" spans="1:31"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AE966" s="121"/>
    </row>
    <row r="967" spans="1:31"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AE967" s="121"/>
    </row>
    <row r="968" spans="1:31"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AE968" s="121"/>
    </row>
    <row r="969" spans="1:31"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AE969" s="121"/>
    </row>
    <row r="970" spans="1:31"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AE970" s="121"/>
    </row>
    <row r="971" spans="1:31"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AE971" s="121"/>
    </row>
    <row r="972" spans="1:31"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AE972" s="121"/>
    </row>
    <row r="973" spans="1:31"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AE973" s="121"/>
    </row>
    <row r="974" spans="1:31"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AE974" s="121"/>
    </row>
    <row r="975" spans="1:31"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AE975" s="121"/>
    </row>
    <row r="976" spans="1:31"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AE976" s="121"/>
    </row>
    <row r="977" spans="1:31"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AE977" s="121"/>
    </row>
    <row r="978" spans="1:31"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AE978" s="121"/>
    </row>
    <row r="979" spans="1:31"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AE979" s="121"/>
    </row>
    <row r="980" spans="1:31"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AE980" s="121"/>
    </row>
    <row r="981" spans="1:31"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AE981" s="121"/>
    </row>
    <row r="982" spans="1:31"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AE982" s="121"/>
    </row>
    <row r="983" spans="1:31"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AE983" s="121"/>
    </row>
    <row r="984" spans="1:31"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AE984" s="121"/>
    </row>
    <row r="985" spans="1:31"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AE985" s="121"/>
    </row>
    <row r="986" spans="1:31"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AE986" s="121"/>
    </row>
    <row r="987" spans="1:31"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AE987" s="121"/>
    </row>
    <row r="988" spans="1:31"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AE988" s="121"/>
    </row>
    <row r="989" spans="1:31"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AE989" s="121"/>
    </row>
    <row r="990" spans="1:31"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AE990" s="121"/>
    </row>
    <row r="991" spans="1:31"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AE991" s="121"/>
    </row>
    <row r="992" spans="1:31"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AE992" s="121"/>
    </row>
    <row r="993" spans="1:31"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AE993" s="121"/>
    </row>
    <row r="994" spans="1:31"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AE994" s="121"/>
    </row>
    <row r="995" spans="1:31"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AE995" s="121"/>
    </row>
    <row r="996" spans="1:31"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AE996" s="121"/>
    </row>
    <row r="997" spans="1:31"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AE997" s="121"/>
    </row>
    <row r="998" spans="1:31"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AE998" s="121"/>
    </row>
    <row r="999" spans="1:31"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AE999" s="121"/>
    </row>
    <row r="1000" spans="1:31"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AE1000" s="121"/>
    </row>
    <row r="1001" spans="1:31" x14ac:dyDescent="0.2">
      <c r="A1001" s="120"/>
      <c r="B1001" s="120"/>
      <c r="C1001" s="120"/>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AE1001" s="121"/>
    </row>
    <row r="1002" spans="1:31" x14ac:dyDescent="0.2">
      <c r="A1002" s="120"/>
      <c r="B1002" s="120"/>
      <c r="C1002" s="120"/>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AE1002" s="121"/>
    </row>
    <row r="1003" spans="1:31" x14ac:dyDescent="0.2">
      <c r="A1003" s="120"/>
      <c r="B1003" s="120"/>
      <c r="C1003" s="120"/>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AE1003" s="121"/>
    </row>
    <row r="1004" spans="1:31" x14ac:dyDescent="0.2">
      <c r="A1004" s="120"/>
      <c r="B1004" s="120"/>
      <c r="C1004" s="120"/>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AE1004" s="121"/>
    </row>
    <row r="1005" spans="1:31" x14ac:dyDescent="0.2">
      <c r="A1005" s="120"/>
      <c r="B1005" s="120"/>
      <c r="C1005" s="120"/>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AE1005" s="121"/>
    </row>
    <row r="1006" spans="1:31" x14ac:dyDescent="0.2">
      <c r="A1006" s="120"/>
      <c r="B1006" s="120"/>
      <c r="C1006" s="120"/>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AE1006" s="121"/>
    </row>
    <row r="1007" spans="1:31" x14ac:dyDescent="0.2">
      <c r="A1007" s="120"/>
      <c r="B1007" s="120"/>
      <c r="C1007" s="120"/>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AE1007" s="121"/>
    </row>
    <row r="1008" spans="1:31" x14ac:dyDescent="0.2">
      <c r="A1008" s="120"/>
      <c r="B1008" s="120"/>
      <c r="C1008" s="120"/>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AE1008" s="121"/>
    </row>
    <row r="1009" spans="1:31" x14ac:dyDescent="0.2">
      <c r="A1009" s="120"/>
      <c r="B1009" s="120"/>
      <c r="C1009" s="120"/>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AE1009" s="121"/>
    </row>
    <row r="1010" spans="1:31" x14ac:dyDescent="0.2">
      <c r="A1010" s="120"/>
      <c r="B1010" s="120"/>
      <c r="C1010" s="120"/>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AE1010" s="121"/>
    </row>
    <row r="1011" spans="1:31" x14ac:dyDescent="0.2">
      <c r="A1011" s="120"/>
      <c r="B1011" s="120"/>
      <c r="C1011" s="120"/>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AE1011" s="121"/>
    </row>
    <row r="1012" spans="1:31" x14ac:dyDescent="0.2">
      <c r="A1012" s="120"/>
      <c r="B1012" s="120"/>
      <c r="C1012" s="120"/>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AE1012" s="121"/>
    </row>
    <row r="1013" spans="1:31" x14ac:dyDescent="0.2">
      <c r="A1013" s="120"/>
      <c r="B1013" s="120"/>
      <c r="C1013" s="120"/>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AE1013" s="121"/>
    </row>
    <row r="1014" spans="1:31" x14ac:dyDescent="0.2">
      <c r="A1014" s="120"/>
      <c r="B1014" s="120"/>
      <c r="C1014" s="120"/>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AE1014" s="121"/>
    </row>
    <row r="1015" spans="1:31" x14ac:dyDescent="0.2">
      <c r="A1015" s="120"/>
      <c r="B1015" s="120"/>
      <c r="C1015" s="120"/>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AE1015" s="121"/>
    </row>
    <row r="1016" spans="1:31" x14ac:dyDescent="0.2">
      <c r="A1016" s="120"/>
      <c r="B1016" s="120"/>
      <c r="C1016" s="120"/>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AE1016" s="121"/>
    </row>
    <row r="1017" spans="1:31" x14ac:dyDescent="0.2">
      <c r="A1017" s="120"/>
      <c r="B1017" s="120"/>
      <c r="C1017" s="120"/>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AE1017" s="121"/>
    </row>
    <row r="1018" spans="1:31" x14ac:dyDescent="0.2">
      <c r="A1018" s="120"/>
      <c r="B1018" s="120"/>
      <c r="C1018" s="120"/>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AE1018" s="121"/>
    </row>
    <row r="1019" spans="1:31" x14ac:dyDescent="0.2">
      <c r="A1019" s="120"/>
      <c r="B1019" s="120"/>
      <c r="C1019" s="120"/>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AE1019" s="121"/>
    </row>
    <row r="1020" spans="1:31" x14ac:dyDescent="0.2">
      <c r="A1020" s="120"/>
      <c r="B1020" s="120"/>
      <c r="C1020" s="120"/>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AE1020" s="121"/>
    </row>
    <row r="1021" spans="1:31" x14ac:dyDescent="0.2">
      <c r="A1021" s="120"/>
      <c r="B1021" s="120"/>
      <c r="C1021" s="120"/>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AE1021" s="121"/>
    </row>
    <row r="1022" spans="1:31" x14ac:dyDescent="0.2">
      <c r="A1022" s="120"/>
      <c r="B1022" s="120"/>
      <c r="C1022" s="120"/>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AE1022" s="121"/>
    </row>
    <row r="1023" spans="1:31" x14ac:dyDescent="0.2">
      <c r="A1023" s="120"/>
      <c r="B1023" s="120"/>
      <c r="C1023" s="120"/>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AE1023" s="121"/>
    </row>
    <row r="1024" spans="1:31" x14ac:dyDescent="0.2">
      <c r="A1024" s="120"/>
      <c r="B1024" s="120"/>
      <c r="C1024" s="120"/>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AE1024" s="121"/>
    </row>
    <row r="1025" spans="1:31" x14ac:dyDescent="0.2">
      <c r="A1025" s="120"/>
      <c r="B1025" s="120"/>
      <c r="C1025" s="120"/>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AE1025" s="121"/>
    </row>
    <row r="1026" spans="1:31" x14ac:dyDescent="0.2">
      <c r="A1026" s="120"/>
      <c r="B1026" s="120"/>
      <c r="C1026" s="120"/>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AE1026" s="121"/>
    </row>
    <row r="1027" spans="1:31" x14ac:dyDescent="0.2">
      <c r="A1027" s="120"/>
      <c r="B1027" s="120"/>
      <c r="C1027" s="120"/>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AE1027" s="121"/>
    </row>
    <row r="1028" spans="1:31" x14ac:dyDescent="0.2">
      <c r="A1028" s="120"/>
      <c r="B1028" s="120"/>
      <c r="C1028" s="120"/>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AE1028" s="121"/>
    </row>
    <row r="1029" spans="1:31" x14ac:dyDescent="0.2">
      <c r="A1029" s="120"/>
      <c r="B1029" s="120"/>
      <c r="C1029" s="120"/>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AE1029" s="121"/>
    </row>
    <row r="1030" spans="1:31" x14ac:dyDescent="0.2">
      <c r="A1030" s="120"/>
      <c r="B1030" s="120"/>
      <c r="C1030" s="120"/>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AE1030" s="121"/>
    </row>
    <row r="1031" spans="1:31" x14ac:dyDescent="0.2">
      <c r="A1031" s="120"/>
      <c r="B1031" s="120"/>
      <c r="C1031" s="120"/>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AE1031" s="121"/>
    </row>
    <row r="1032" spans="1:31" x14ac:dyDescent="0.2">
      <c r="A1032" s="120"/>
      <c r="B1032" s="120"/>
      <c r="C1032" s="120"/>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AE1032" s="121"/>
    </row>
    <row r="1033" spans="1:31" x14ac:dyDescent="0.2">
      <c r="A1033" s="120"/>
      <c r="B1033" s="120"/>
      <c r="C1033" s="120"/>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AE1033" s="121"/>
    </row>
    <row r="1034" spans="1:31" x14ac:dyDescent="0.2">
      <c r="A1034" s="120"/>
      <c r="B1034" s="120"/>
      <c r="C1034" s="120"/>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AE1034" s="121"/>
    </row>
    <row r="1035" spans="1:31" x14ac:dyDescent="0.2">
      <c r="A1035" s="120"/>
      <c r="B1035" s="120"/>
      <c r="C1035" s="120"/>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AE1035" s="121"/>
    </row>
    <row r="1036" spans="1:31" x14ac:dyDescent="0.2">
      <c r="A1036" s="120"/>
      <c r="B1036" s="120"/>
      <c r="C1036" s="120"/>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AE1036" s="121"/>
    </row>
    <row r="1037" spans="1:31" x14ac:dyDescent="0.2">
      <c r="A1037" s="120"/>
      <c r="B1037" s="120"/>
      <c r="C1037" s="120"/>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AE1037" s="121"/>
    </row>
    <row r="1038" spans="1:31" x14ac:dyDescent="0.2">
      <c r="A1038" s="120"/>
      <c r="B1038" s="120"/>
      <c r="C1038" s="120"/>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AE1038" s="121"/>
    </row>
    <row r="1039" spans="1:31" x14ac:dyDescent="0.2">
      <c r="A1039" s="120"/>
      <c r="B1039" s="120"/>
      <c r="C1039" s="120"/>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AE1039" s="121"/>
    </row>
    <row r="1040" spans="1:31" x14ac:dyDescent="0.2">
      <c r="A1040" s="120"/>
      <c r="B1040" s="120"/>
      <c r="C1040" s="120"/>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AE1040" s="121"/>
    </row>
    <row r="1041" spans="1:31" x14ac:dyDescent="0.2">
      <c r="A1041" s="120"/>
      <c r="B1041" s="120"/>
      <c r="C1041" s="120"/>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AE1041" s="121"/>
    </row>
    <row r="1042" spans="1:31" x14ac:dyDescent="0.2">
      <c r="A1042" s="120"/>
      <c r="B1042" s="120"/>
      <c r="C1042" s="120"/>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AE1042" s="121"/>
    </row>
    <row r="1043" spans="1:31" x14ac:dyDescent="0.2">
      <c r="A1043" s="120"/>
      <c r="B1043" s="120"/>
      <c r="C1043" s="120"/>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AE1043" s="121"/>
    </row>
    <row r="1044" spans="1:31" x14ac:dyDescent="0.2">
      <c r="A1044" s="120"/>
      <c r="B1044" s="120"/>
      <c r="C1044" s="120"/>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AE1044" s="121"/>
    </row>
    <row r="1045" spans="1:31" x14ac:dyDescent="0.2">
      <c r="A1045" s="120"/>
      <c r="B1045" s="120"/>
      <c r="C1045" s="120"/>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AE1045" s="121"/>
    </row>
    <row r="1046" spans="1:31" x14ac:dyDescent="0.2">
      <c r="A1046" s="120"/>
      <c r="B1046" s="120"/>
      <c r="C1046" s="120"/>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AE1046" s="121"/>
    </row>
    <row r="1047" spans="1:31" x14ac:dyDescent="0.2">
      <c r="A1047" s="120"/>
      <c r="B1047" s="120"/>
      <c r="C1047" s="120"/>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AE1047" s="121"/>
    </row>
    <row r="1048" spans="1:31" x14ac:dyDescent="0.2">
      <c r="A1048" s="120"/>
      <c r="B1048" s="120"/>
      <c r="C1048" s="120"/>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AE1048" s="121"/>
    </row>
    <row r="1049" spans="1:31" x14ac:dyDescent="0.2">
      <c r="A1049" s="120"/>
      <c r="B1049" s="120"/>
      <c r="C1049" s="120"/>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AE1049" s="121"/>
    </row>
    <row r="1050" spans="1:31" x14ac:dyDescent="0.2">
      <c r="A1050" s="120"/>
      <c r="B1050" s="120"/>
      <c r="C1050" s="120"/>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AE1050" s="121"/>
    </row>
    <row r="1051" spans="1:31" x14ac:dyDescent="0.2">
      <c r="A1051" s="120"/>
      <c r="B1051" s="120"/>
      <c r="C1051" s="120"/>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AE1051" s="121"/>
    </row>
    <row r="1052" spans="1:31" x14ac:dyDescent="0.2">
      <c r="A1052" s="120"/>
      <c r="B1052" s="120"/>
      <c r="C1052" s="120"/>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AE1052" s="121"/>
    </row>
    <row r="1053" spans="1:31" x14ac:dyDescent="0.2">
      <c r="A1053" s="120"/>
      <c r="B1053" s="120"/>
      <c r="C1053" s="120"/>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AE1053" s="121"/>
    </row>
    <row r="1054" spans="1:31" x14ac:dyDescent="0.2">
      <c r="A1054" s="120"/>
      <c r="B1054" s="120"/>
      <c r="C1054" s="120"/>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AE1054" s="121"/>
    </row>
    <row r="1055" spans="1:31" x14ac:dyDescent="0.2">
      <c r="A1055" s="120"/>
      <c r="B1055" s="120"/>
      <c r="C1055" s="120"/>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AE1055" s="121"/>
    </row>
    <row r="1056" spans="1:31" x14ac:dyDescent="0.2">
      <c r="A1056" s="120"/>
      <c r="B1056" s="120"/>
      <c r="C1056" s="120"/>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AE1056" s="121"/>
    </row>
    <row r="1057" spans="1:31" x14ac:dyDescent="0.2">
      <c r="A1057" s="120"/>
      <c r="B1057" s="120"/>
      <c r="C1057" s="120"/>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AE1057" s="121"/>
    </row>
    <row r="1058" spans="1:31" x14ac:dyDescent="0.2">
      <c r="A1058" s="120"/>
      <c r="B1058" s="120"/>
      <c r="C1058" s="120"/>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AE1058" s="121"/>
    </row>
    <row r="1059" spans="1:31" x14ac:dyDescent="0.2">
      <c r="A1059" s="120"/>
      <c r="B1059" s="120"/>
      <c r="C1059" s="120"/>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AE1059" s="121"/>
    </row>
    <row r="1060" spans="1:31" x14ac:dyDescent="0.2">
      <c r="A1060" s="120"/>
      <c r="B1060" s="120"/>
      <c r="C1060" s="120"/>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AE1060" s="121"/>
    </row>
    <row r="1061" spans="1:31" x14ac:dyDescent="0.2">
      <c r="A1061" s="120"/>
      <c r="B1061" s="120"/>
      <c r="C1061" s="120"/>
      <c r="D1061" s="120"/>
      <c r="E1061" s="120"/>
      <c r="F1061" s="120"/>
      <c r="G1061" s="120"/>
      <c r="H1061" s="120"/>
      <c r="I1061" s="120"/>
      <c r="J1061" s="120"/>
      <c r="K1061" s="120"/>
      <c r="L1061" s="120"/>
      <c r="M1061" s="120"/>
      <c r="N1061" s="120"/>
      <c r="O1061" s="120"/>
      <c r="P1061" s="120"/>
      <c r="Q1061" s="120"/>
      <c r="R1061" s="120"/>
      <c r="S1061" s="120"/>
      <c r="T1061" s="120"/>
      <c r="U1061" s="120"/>
      <c r="V1061" s="120"/>
      <c r="W1061" s="120"/>
      <c r="X1061" s="120"/>
      <c r="Y1061" s="120"/>
      <c r="AE1061" s="121"/>
    </row>
    <row r="1062" spans="1:31" x14ac:dyDescent="0.2">
      <c r="A1062" s="120"/>
      <c r="B1062" s="120"/>
      <c r="C1062" s="120"/>
      <c r="D1062" s="120"/>
      <c r="E1062" s="120"/>
      <c r="F1062" s="120"/>
      <c r="G1062" s="120"/>
      <c r="H1062" s="120"/>
      <c r="I1062" s="120"/>
      <c r="J1062" s="120"/>
      <c r="K1062" s="120"/>
      <c r="L1062" s="120"/>
      <c r="M1062" s="120"/>
      <c r="N1062" s="120"/>
      <c r="O1062" s="120"/>
      <c r="P1062" s="120"/>
      <c r="Q1062" s="120"/>
      <c r="R1062" s="120"/>
      <c r="S1062" s="120"/>
      <c r="T1062" s="120"/>
      <c r="U1062" s="120"/>
      <c r="V1062" s="120"/>
      <c r="W1062" s="120"/>
      <c r="X1062" s="120"/>
      <c r="Y1062" s="120"/>
      <c r="AE1062" s="121"/>
    </row>
    <row r="1063" spans="1:31" x14ac:dyDescent="0.2">
      <c r="A1063" s="120"/>
      <c r="B1063" s="120"/>
      <c r="C1063" s="120"/>
      <c r="D1063" s="120"/>
      <c r="E1063" s="120"/>
      <c r="F1063" s="120"/>
      <c r="G1063" s="120"/>
      <c r="H1063" s="120"/>
      <c r="I1063" s="120"/>
      <c r="J1063" s="120"/>
      <c r="K1063" s="120"/>
      <c r="L1063" s="120"/>
      <c r="M1063" s="120"/>
      <c r="N1063" s="120"/>
      <c r="O1063" s="120"/>
      <c r="P1063" s="120"/>
      <c r="Q1063" s="120"/>
      <c r="R1063" s="120"/>
      <c r="S1063" s="120"/>
      <c r="T1063" s="120"/>
      <c r="U1063" s="120"/>
      <c r="V1063" s="120"/>
      <c r="W1063" s="120"/>
      <c r="X1063" s="120"/>
      <c r="Y1063" s="120"/>
      <c r="AE1063" s="121"/>
    </row>
    <row r="1064" spans="1:31" x14ac:dyDescent="0.2">
      <c r="A1064" s="120"/>
      <c r="B1064" s="120"/>
      <c r="C1064" s="120"/>
      <c r="D1064" s="120"/>
      <c r="E1064" s="120"/>
      <c r="F1064" s="120"/>
      <c r="G1064" s="120"/>
      <c r="H1064" s="120"/>
      <c r="I1064" s="120"/>
      <c r="J1064" s="120"/>
      <c r="K1064" s="120"/>
      <c r="L1064" s="120"/>
      <c r="M1064" s="120"/>
      <c r="N1064" s="120"/>
      <c r="O1064" s="120"/>
      <c r="P1064" s="120"/>
      <c r="Q1064" s="120"/>
      <c r="R1064" s="120"/>
      <c r="S1064" s="120"/>
      <c r="T1064" s="120"/>
      <c r="U1064" s="120"/>
      <c r="V1064" s="120"/>
      <c r="W1064" s="120"/>
      <c r="X1064" s="120"/>
      <c r="Y1064" s="120"/>
      <c r="AE1064" s="121"/>
    </row>
    <row r="1065" spans="1:31" x14ac:dyDescent="0.2">
      <c r="A1065" s="120"/>
      <c r="B1065" s="120"/>
      <c r="C1065" s="120"/>
      <c r="D1065" s="120"/>
      <c r="E1065" s="120"/>
      <c r="F1065" s="120"/>
      <c r="G1065" s="120"/>
      <c r="H1065" s="120"/>
      <c r="I1065" s="120"/>
      <c r="J1065" s="120"/>
      <c r="K1065" s="120"/>
      <c r="L1065" s="120"/>
      <c r="M1065" s="120"/>
      <c r="N1065" s="120"/>
      <c r="O1065" s="120"/>
      <c r="P1065" s="120"/>
      <c r="Q1065" s="120"/>
      <c r="R1065" s="120"/>
      <c r="S1065" s="120"/>
      <c r="T1065" s="120"/>
      <c r="U1065" s="120"/>
      <c r="V1065" s="120"/>
      <c r="W1065" s="120"/>
      <c r="X1065" s="120"/>
      <c r="Y1065" s="120"/>
      <c r="AE1065" s="121"/>
    </row>
    <row r="1066" spans="1:31" x14ac:dyDescent="0.2">
      <c r="A1066" s="120"/>
      <c r="B1066" s="120"/>
      <c r="C1066" s="120"/>
      <c r="D1066" s="120"/>
      <c r="E1066" s="120"/>
      <c r="F1066" s="120"/>
      <c r="G1066" s="120"/>
      <c r="H1066" s="120"/>
      <c r="I1066" s="120"/>
      <c r="J1066" s="120"/>
      <c r="K1066" s="120"/>
      <c r="L1066" s="120"/>
      <c r="M1066" s="120"/>
      <c r="N1066" s="120"/>
      <c r="O1066" s="120"/>
      <c r="P1066" s="120"/>
      <c r="Q1066" s="120"/>
      <c r="R1066" s="120"/>
      <c r="S1066" s="120"/>
      <c r="T1066" s="120"/>
      <c r="U1066" s="120"/>
      <c r="V1066" s="120"/>
      <c r="W1066" s="120"/>
      <c r="X1066" s="120"/>
      <c r="Y1066" s="120"/>
      <c r="AE1066" s="121"/>
    </row>
    <row r="1067" spans="1:31" x14ac:dyDescent="0.2">
      <c r="A1067" s="120"/>
      <c r="B1067" s="120"/>
      <c r="C1067" s="120"/>
      <c r="D1067" s="120"/>
      <c r="E1067" s="120"/>
      <c r="F1067" s="120"/>
      <c r="G1067" s="120"/>
      <c r="H1067" s="120"/>
      <c r="I1067" s="120"/>
      <c r="J1067" s="120"/>
      <c r="K1067" s="120"/>
      <c r="L1067" s="120"/>
      <c r="M1067" s="120"/>
      <c r="N1067" s="120"/>
      <c r="O1067" s="120"/>
      <c r="P1067" s="120"/>
      <c r="Q1067" s="120"/>
      <c r="R1067" s="120"/>
      <c r="S1067" s="120"/>
      <c r="T1067" s="120"/>
      <c r="U1067" s="120"/>
      <c r="V1067" s="120"/>
      <c r="W1067" s="120"/>
      <c r="X1067" s="120"/>
      <c r="Y1067" s="120"/>
      <c r="AE1067" s="121"/>
    </row>
    <row r="1068" spans="1:31" x14ac:dyDescent="0.2">
      <c r="A1068" s="120"/>
      <c r="B1068" s="120"/>
      <c r="C1068" s="120"/>
      <c r="D1068" s="120"/>
      <c r="E1068" s="120"/>
      <c r="F1068" s="120"/>
      <c r="G1068" s="120"/>
      <c r="H1068" s="120"/>
      <c r="I1068" s="120"/>
      <c r="J1068" s="120"/>
      <c r="K1068" s="120"/>
      <c r="L1068" s="120"/>
      <c r="M1068" s="120"/>
      <c r="N1068" s="120"/>
      <c r="O1068" s="120"/>
      <c r="P1068" s="120"/>
      <c r="Q1068" s="120"/>
      <c r="R1068" s="120"/>
      <c r="S1068" s="120"/>
      <c r="T1068" s="120"/>
      <c r="U1068" s="120"/>
      <c r="V1068" s="120"/>
      <c r="W1068" s="120"/>
      <c r="X1068" s="120"/>
      <c r="Y1068" s="120"/>
      <c r="AE1068" s="121"/>
    </row>
    <row r="1069" spans="1:31" x14ac:dyDescent="0.2">
      <c r="A1069" s="120"/>
      <c r="B1069" s="120"/>
      <c r="C1069" s="120"/>
      <c r="D1069" s="120"/>
      <c r="E1069" s="120"/>
      <c r="F1069" s="120"/>
      <c r="G1069" s="120"/>
      <c r="H1069" s="120"/>
      <c r="I1069" s="120"/>
      <c r="J1069" s="120"/>
      <c r="K1069" s="120"/>
      <c r="L1069" s="120"/>
      <c r="M1069" s="120"/>
      <c r="N1069" s="120"/>
      <c r="O1069" s="120"/>
      <c r="P1069" s="120"/>
      <c r="Q1069" s="120"/>
      <c r="R1069" s="120"/>
      <c r="S1069" s="120"/>
      <c r="T1069" s="120"/>
      <c r="U1069" s="120"/>
      <c r="V1069" s="120"/>
      <c r="W1069" s="120"/>
      <c r="X1069" s="120"/>
      <c r="Y1069" s="120"/>
      <c r="AE1069" s="121"/>
    </row>
    <row r="1070" spans="1:31" x14ac:dyDescent="0.2">
      <c r="A1070" s="120"/>
      <c r="B1070" s="120"/>
      <c r="C1070" s="120"/>
      <c r="D1070" s="120"/>
      <c r="E1070" s="120"/>
      <c r="F1070" s="120"/>
      <c r="G1070" s="120"/>
      <c r="H1070" s="120"/>
      <c r="I1070" s="120"/>
      <c r="J1070" s="120"/>
      <c r="K1070" s="120"/>
      <c r="L1070" s="120"/>
      <c r="M1070" s="120"/>
      <c r="N1070" s="120"/>
      <c r="O1070" s="120"/>
      <c r="P1070" s="120"/>
      <c r="Q1070" s="120"/>
      <c r="R1070" s="120"/>
      <c r="S1070" s="120"/>
      <c r="T1070" s="120"/>
      <c r="U1070" s="120"/>
      <c r="V1070" s="120"/>
      <c r="W1070" s="120"/>
      <c r="X1070" s="120"/>
      <c r="Y1070" s="120"/>
      <c r="AE1070" s="121"/>
    </row>
    <row r="1071" spans="1:31" x14ac:dyDescent="0.2">
      <c r="A1071" s="120"/>
      <c r="B1071" s="120"/>
      <c r="C1071" s="120"/>
      <c r="D1071" s="120"/>
      <c r="E1071" s="120"/>
      <c r="F1071" s="120"/>
      <c r="G1071" s="120"/>
      <c r="H1071" s="120"/>
      <c r="I1071" s="120"/>
      <c r="J1071" s="120"/>
      <c r="K1071" s="120"/>
      <c r="L1071" s="120"/>
      <c r="M1071" s="120"/>
      <c r="N1071" s="120"/>
      <c r="O1071" s="120"/>
      <c r="P1071" s="120"/>
      <c r="Q1071" s="120"/>
      <c r="R1071" s="120"/>
      <c r="S1071" s="120"/>
      <c r="T1071" s="120"/>
      <c r="U1071" s="120"/>
      <c r="V1071" s="120"/>
      <c r="W1071" s="120"/>
      <c r="X1071" s="120"/>
      <c r="Y1071" s="120"/>
      <c r="AE1071" s="121"/>
    </row>
    <row r="1072" spans="1:31" x14ac:dyDescent="0.2">
      <c r="A1072" s="120"/>
      <c r="B1072" s="120"/>
      <c r="C1072" s="120"/>
      <c r="D1072" s="120"/>
      <c r="E1072" s="120"/>
      <c r="F1072" s="120"/>
      <c r="G1072" s="120"/>
      <c r="H1072" s="120"/>
      <c r="I1072" s="120"/>
      <c r="J1072" s="120"/>
      <c r="K1072" s="120"/>
      <c r="L1072" s="120"/>
      <c r="M1072" s="120"/>
      <c r="N1072" s="120"/>
      <c r="O1072" s="120"/>
      <c r="P1072" s="120"/>
      <c r="Q1072" s="120"/>
      <c r="R1072" s="120"/>
      <c r="S1072" s="120"/>
      <c r="T1072" s="120"/>
      <c r="U1072" s="120"/>
      <c r="V1072" s="120"/>
      <c r="W1072" s="120"/>
      <c r="X1072" s="120"/>
      <c r="Y1072" s="120"/>
      <c r="AE1072" s="121"/>
    </row>
    <row r="1073" spans="1:31" x14ac:dyDescent="0.2">
      <c r="A1073" s="120"/>
      <c r="B1073" s="120"/>
      <c r="C1073" s="120"/>
      <c r="D1073" s="120"/>
      <c r="E1073" s="120"/>
      <c r="F1073" s="120"/>
      <c r="G1073" s="120"/>
      <c r="H1073" s="120"/>
      <c r="I1073" s="120"/>
      <c r="J1073" s="120"/>
      <c r="K1073" s="120"/>
      <c r="L1073" s="120"/>
      <c r="M1073" s="120"/>
      <c r="N1073" s="120"/>
      <c r="O1073" s="120"/>
      <c r="P1073" s="120"/>
      <c r="Q1073" s="120"/>
      <c r="R1073" s="120"/>
      <c r="S1073" s="120"/>
      <c r="T1073" s="120"/>
      <c r="U1073" s="120"/>
      <c r="V1073" s="120"/>
      <c r="W1073" s="120"/>
      <c r="X1073" s="120"/>
      <c r="Y1073" s="120"/>
      <c r="AE1073" s="121"/>
    </row>
    <row r="1074" spans="1:31" x14ac:dyDescent="0.2">
      <c r="A1074" s="120"/>
      <c r="B1074" s="120"/>
      <c r="C1074" s="120"/>
      <c r="D1074" s="120"/>
      <c r="E1074" s="120"/>
      <c r="F1074" s="120"/>
      <c r="G1074" s="120"/>
      <c r="H1074" s="120"/>
      <c r="I1074" s="120"/>
      <c r="J1074" s="120"/>
      <c r="K1074" s="120"/>
      <c r="L1074" s="120"/>
      <c r="M1074" s="120"/>
      <c r="N1074" s="120"/>
      <c r="O1074" s="120"/>
      <c r="P1074" s="120"/>
      <c r="Q1074" s="120"/>
      <c r="R1074" s="120"/>
      <c r="S1074" s="120"/>
      <c r="T1074" s="120"/>
      <c r="U1074" s="120"/>
      <c r="V1074" s="120"/>
      <c r="W1074" s="120"/>
      <c r="X1074" s="120"/>
      <c r="Y1074" s="120"/>
      <c r="AE1074" s="121"/>
    </row>
    <row r="1075" spans="1:31" x14ac:dyDescent="0.2">
      <c r="A1075" s="120"/>
      <c r="B1075" s="120"/>
      <c r="C1075" s="120"/>
      <c r="D1075" s="120"/>
      <c r="E1075" s="120"/>
      <c r="F1075" s="120"/>
      <c r="G1075" s="120"/>
      <c r="H1075" s="120"/>
      <c r="I1075" s="120"/>
      <c r="J1075" s="120"/>
      <c r="K1075" s="120"/>
      <c r="L1075" s="120"/>
      <c r="M1075" s="120"/>
      <c r="N1075" s="120"/>
      <c r="O1075" s="120"/>
      <c r="P1075" s="120"/>
      <c r="Q1075" s="120"/>
      <c r="R1075" s="120"/>
      <c r="S1075" s="120"/>
      <c r="T1075" s="120"/>
      <c r="U1075" s="120"/>
      <c r="V1075" s="120"/>
      <c r="W1075" s="120"/>
      <c r="X1075" s="120"/>
      <c r="Y1075" s="120"/>
      <c r="AE1075" s="121"/>
    </row>
    <row r="1076" spans="1:31" x14ac:dyDescent="0.2">
      <c r="A1076" s="120"/>
      <c r="B1076" s="120"/>
      <c r="C1076" s="120"/>
      <c r="D1076" s="120"/>
      <c r="E1076" s="120"/>
      <c r="F1076" s="120"/>
      <c r="G1076" s="120"/>
      <c r="H1076" s="120"/>
      <c r="I1076" s="120"/>
      <c r="J1076" s="120"/>
      <c r="K1076" s="120"/>
      <c r="L1076" s="120"/>
      <c r="M1076" s="120"/>
      <c r="N1076" s="120"/>
      <c r="O1076" s="120"/>
      <c r="P1076" s="120"/>
      <c r="Q1076" s="120"/>
      <c r="R1076" s="120"/>
      <c r="S1076" s="120"/>
      <c r="T1076" s="120"/>
      <c r="U1076" s="120"/>
      <c r="V1076" s="120"/>
      <c r="W1076" s="120"/>
      <c r="X1076" s="120"/>
      <c r="Y1076" s="120"/>
      <c r="AE1076" s="121"/>
    </row>
    <row r="1077" spans="1:31" x14ac:dyDescent="0.2">
      <c r="A1077" s="120"/>
      <c r="B1077" s="120"/>
      <c r="C1077" s="120"/>
      <c r="D1077" s="120"/>
      <c r="E1077" s="120"/>
      <c r="F1077" s="120"/>
      <c r="G1077" s="120"/>
      <c r="H1077" s="120"/>
      <c r="I1077" s="120"/>
      <c r="J1077" s="120"/>
      <c r="K1077" s="120"/>
      <c r="L1077" s="120"/>
      <c r="M1077" s="120"/>
      <c r="N1077" s="120"/>
      <c r="O1077" s="120"/>
      <c r="P1077" s="120"/>
      <c r="Q1077" s="120"/>
      <c r="R1077" s="120"/>
      <c r="S1077" s="120"/>
      <c r="T1077" s="120"/>
      <c r="U1077" s="120"/>
      <c r="V1077" s="120"/>
      <c r="W1077" s="120"/>
      <c r="X1077" s="120"/>
      <c r="Y1077" s="120"/>
      <c r="AE1077" s="121"/>
    </row>
    <row r="1078" spans="1:31" x14ac:dyDescent="0.2">
      <c r="A1078" s="120"/>
      <c r="B1078" s="120"/>
      <c r="C1078" s="120"/>
      <c r="D1078" s="120"/>
      <c r="E1078" s="120"/>
      <c r="F1078" s="120"/>
      <c r="G1078" s="120"/>
      <c r="H1078" s="120"/>
      <c r="I1078" s="120"/>
      <c r="J1078" s="120"/>
      <c r="K1078" s="120"/>
      <c r="L1078" s="120"/>
      <c r="M1078" s="120"/>
      <c r="N1078" s="120"/>
      <c r="O1078" s="120"/>
      <c r="P1078" s="120"/>
      <c r="Q1078" s="120"/>
      <c r="R1078" s="120"/>
      <c r="S1078" s="120"/>
      <c r="T1078" s="120"/>
      <c r="U1078" s="120"/>
      <c r="V1078" s="120"/>
      <c r="W1078" s="120"/>
      <c r="X1078" s="120"/>
      <c r="Y1078" s="120"/>
      <c r="AE1078" s="121"/>
    </row>
    <row r="1079" spans="1:31" x14ac:dyDescent="0.2">
      <c r="A1079" s="120"/>
      <c r="B1079" s="120"/>
      <c r="C1079" s="120"/>
      <c r="D1079" s="120"/>
      <c r="E1079" s="120"/>
      <c r="F1079" s="120"/>
      <c r="G1079" s="120"/>
      <c r="H1079" s="120"/>
      <c r="I1079" s="120"/>
      <c r="J1079" s="120"/>
      <c r="K1079" s="120"/>
      <c r="L1079" s="120"/>
      <c r="M1079" s="120"/>
      <c r="N1079" s="120"/>
      <c r="O1079" s="120"/>
      <c r="P1079" s="120"/>
      <c r="Q1079" s="120"/>
      <c r="R1079" s="120"/>
      <c r="S1079" s="120"/>
      <c r="T1079" s="120"/>
      <c r="U1079" s="120"/>
      <c r="V1079" s="120"/>
      <c r="W1079" s="120"/>
      <c r="X1079" s="120"/>
      <c r="Y1079" s="120"/>
      <c r="AE1079" s="121"/>
    </row>
  </sheetData>
  <mergeCells count="21">
    <mergeCell ref="A123:A126"/>
    <mergeCell ref="A127:A132"/>
    <mergeCell ref="A139:A140"/>
    <mergeCell ref="A3:A6"/>
    <mergeCell ref="A7:A12"/>
    <mergeCell ref="A23:A26"/>
    <mergeCell ref="A27:A32"/>
    <mergeCell ref="A43:A46"/>
    <mergeCell ref="A47:A52"/>
    <mergeCell ref="A63:A66"/>
    <mergeCell ref="A67:A72"/>
    <mergeCell ref="A79:A80"/>
    <mergeCell ref="A99:A100"/>
    <mergeCell ref="A119:A120"/>
    <mergeCell ref="A83:A86"/>
    <mergeCell ref="A87:A92"/>
    <mergeCell ref="A103:A106"/>
    <mergeCell ref="A107:A112"/>
    <mergeCell ref="A19:A20"/>
    <mergeCell ref="A39:A40"/>
    <mergeCell ref="A59:A6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98A46-0DDC-47B8-A415-6C82E9366257}">
  <sheetPr>
    <tabColor theme="6" tint="0.39997558519241921"/>
  </sheetPr>
  <dimension ref="A1:AE1079"/>
  <sheetViews>
    <sheetView zoomScale="70" zoomScaleNormal="70" workbookViewId="0">
      <pane ySplit="1" topLeftCell="A119" activePane="bottomLeft" state="frozen"/>
      <selection activeCell="B1" sqref="B1"/>
      <selection pane="bottomLeft" sqref="A1:XFD1"/>
    </sheetView>
  </sheetViews>
  <sheetFormatPr defaultColWidth="12.7109375" defaultRowHeight="12.75" x14ac:dyDescent="0.2"/>
  <cols>
    <col min="1" max="1" width="16.28515625" style="99" customWidth="1"/>
    <col min="2" max="2" width="14.85546875" style="99" customWidth="1"/>
    <col min="3" max="3" width="0" style="99" hidden="1" customWidth="1"/>
    <col min="4" max="9" width="12.7109375" style="99"/>
    <col min="10" max="10" width="17.7109375" style="99" customWidth="1"/>
    <col min="11" max="11" width="12.7109375" style="99"/>
    <col min="12" max="12" width="15.7109375" style="99" customWidth="1"/>
    <col min="13" max="17" width="12.7109375" style="99"/>
    <col min="18" max="18" width="14.7109375" style="99" customWidth="1"/>
    <col min="19" max="20" width="12.7109375" style="99"/>
    <col min="21" max="21" width="14.28515625" style="99" customWidth="1"/>
    <col min="22" max="22" width="14" style="99" customWidth="1"/>
    <col min="23" max="23" width="13.7109375" style="99" customWidth="1"/>
    <col min="24" max="24" width="14.140625" style="99" customWidth="1"/>
    <col min="25" max="25" width="13.85546875" style="99" customWidth="1"/>
    <col min="26" max="26" width="13.7109375" style="99" customWidth="1"/>
    <col min="27" max="27" width="17.28515625" style="99" customWidth="1"/>
    <col min="28" max="28" width="19.7109375" style="99" customWidth="1"/>
    <col min="29" max="29" width="18.85546875" style="99" customWidth="1"/>
    <col min="30" max="31" width="14.7109375" style="99" customWidth="1"/>
    <col min="32" max="16384" width="12.7109375" style="99"/>
  </cols>
  <sheetData>
    <row r="1" spans="1:31" ht="89.25" x14ac:dyDescent="0.2">
      <c r="A1" s="119" t="s">
        <v>1294</v>
      </c>
      <c r="B1" s="120"/>
      <c r="C1" s="120"/>
      <c r="D1" s="107">
        <v>44749</v>
      </c>
      <c r="E1" s="107">
        <v>44756</v>
      </c>
      <c r="F1" s="107">
        <v>44764</v>
      </c>
      <c r="G1" s="120" t="s">
        <v>157</v>
      </c>
      <c r="H1" s="107">
        <v>44778</v>
      </c>
      <c r="I1" s="107">
        <v>44785</v>
      </c>
      <c r="J1" s="107">
        <v>44792</v>
      </c>
      <c r="K1" s="107">
        <v>44795</v>
      </c>
      <c r="L1" s="107">
        <v>44799</v>
      </c>
      <c r="M1" s="107">
        <v>44806</v>
      </c>
      <c r="N1" s="107">
        <v>44813</v>
      </c>
      <c r="O1" s="107">
        <v>44820</v>
      </c>
      <c r="P1" s="107">
        <v>44827</v>
      </c>
      <c r="Q1" s="107">
        <v>44834</v>
      </c>
      <c r="R1" s="107">
        <v>44841</v>
      </c>
      <c r="S1" s="107">
        <v>44852</v>
      </c>
      <c r="T1" s="107" t="s">
        <v>158</v>
      </c>
      <c r="U1" s="120"/>
      <c r="V1" s="120"/>
      <c r="W1" s="120"/>
      <c r="X1" s="120"/>
      <c r="Y1" s="120"/>
      <c r="AE1" s="121"/>
    </row>
    <row r="2" spans="1:31" x14ac:dyDescent="0.2">
      <c r="A2" s="150" t="s">
        <v>1295</v>
      </c>
      <c r="B2" s="139"/>
      <c r="C2" s="139">
        <v>44740</v>
      </c>
      <c r="D2" s="139"/>
      <c r="E2" s="139"/>
      <c r="F2" s="139"/>
      <c r="G2" s="139"/>
      <c r="H2" s="139"/>
      <c r="I2" s="139"/>
      <c r="J2" s="139"/>
      <c r="K2" s="139"/>
      <c r="L2" s="139"/>
      <c r="M2" s="139"/>
      <c r="N2" s="139"/>
      <c r="O2" s="139"/>
      <c r="P2" s="139"/>
      <c r="Q2" s="139"/>
      <c r="R2" s="139"/>
      <c r="S2" s="139"/>
      <c r="T2" s="139"/>
      <c r="U2" s="139"/>
      <c r="V2" s="139"/>
      <c r="W2" s="139"/>
      <c r="X2" s="139"/>
      <c r="Y2" s="139"/>
      <c r="Z2" s="124"/>
      <c r="AA2" s="124"/>
      <c r="AB2" s="124"/>
      <c r="AC2" s="124"/>
      <c r="AD2" s="124"/>
      <c r="AE2" s="121"/>
    </row>
    <row r="3" spans="1:31" s="116" customFormat="1" ht="27.6" customHeight="1" x14ac:dyDescent="0.2">
      <c r="A3" s="253" t="s">
        <v>160</v>
      </c>
      <c r="B3" s="125" t="s">
        <v>161</v>
      </c>
      <c r="C3" s="126"/>
      <c r="D3" s="125">
        <v>3</v>
      </c>
      <c r="E3" s="125">
        <v>9</v>
      </c>
      <c r="F3" s="125">
        <v>8</v>
      </c>
      <c r="G3" s="125"/>
      <c r="H3" s="125"/>
      <c r="I3" s="125"/>
      <c r="J3" s="125"/>
      <c r="K3" s="125"/>
      <c r="L3" s="125"/>
      <c r="M3" s="125"/>
      <c r="N3" s="125"/>
      <c r="O3" s="125"/>
      <c r="P3" s="125"/>
      <c r="Q3" s="125"/>
      <c r="R3" s="125"/>
      <c r="S3" s="125"/>
      <c r="T3" s="125"/>
      <c r="U3" s="125"/>
      <c r="V3" s="125"/>
      <c r="W3" s="125"/>
      <c r="X3" s="125"/>
      <c r="Y3" s="125"/>
      <c r="Z3" s="115"/>
      <c r="AE3" s="127"/>
    </row>
    <row r="4" spans="1:31" ht="20.45" customHeight="1" x14ac:dyDescent="0.2">
      <c r="A4" s="254"/>
      <c r="B4" s="125" t="s">
        <v>204</v>
      </c>
      <c r="C4" s="126"/>
      <c r="D4" s="125">
        <v>1</v>
      </c>
      <c r="E4" s="125">
        <v>3</v>
      </c>
      <c r="F4" s="125">
        <v>8</v>
      </c>
      <c r="G4" s="125"/>
      <c r="H4" s="125"/>
      <c r="I4" s="125"/>
      <c r="J4" s="125"/>
      <c r="K4" s="125"/>
      <c r="L4" s="125"/>
      <c r="M4" s="125"/>
      <c r="N4" s="125"/>
      <c r="O4" s="125"/>
      <c r="P4" s="125"/>
      <c r="Q4" s="125"/>
      <c r="R4" s="125"/>
      <c r="S4" s="125"/>
      <c r="T4" s="125"/>
      <c r="U4" s="125"/>
      <c r="V4" s="125"/>
      <c r="W4" s="125"/>
      <c r="X4" s="125"/>
      <c r="Y4" s="125"/>
      <c r="AE4" s="124"/>
    </row>
    <row r="5" spans="1:31" ht="20.45" customHeight="1" x14ac:dyDescent="0.2">
      <c r="A5" s="254"/>
      <c r="B5" s="125" t="s">
        <v>164</v>
      </c>
      <c r="C5" s="126"/>
      <c r="D5" s="125"/>
      <c r="E5" s="125">
        <v>1</v>
      </c>
      <c r="F5" s="125">
        <v>12</v>
      </c>
      <c r="G5" s="125"/>
      <c r="H5" s="125"/>
      <c r="I5" s="125"/>
      <c r="J5" s="125"/>
      <c r="K5" s="125"/>
      <c r="L5" s="125"/>
      <c r="M5" s="125"/>
      <c r="N5" s="125"/>
      <c r="O5" s="125"/>
      <c r="P5" s="125"/>
      <c r="Q5" s="125"/>
      <c r="R5" s="125"/>
      <c r="S5" s="125"/>
      <c r="T5" s="125"/>
      <c r="U5" s="125"/>
      <c r="V5" s="125"/>
      <c r="W5" s="125"/>
      <c r="X5" s="125"/>
      <c r="Y5" s="125"/>
      <c r="Z5" s="117"/>
      <c r="AE5" s="124"/>
    </row>
    <row r="6" spans="1:31" ht="17.45" customHeight="1" x14ac:dyDescent="0.2">
      <c r="A6" s="255"/>
      <c r="B6" s="143" t="s">
        <v>165</v>
      </c>
      <c r="C6" s="143"/>
      <c r="D6" s="144"/>
      <c r="E6" s="144"/>
      <c r="F6" s="144">
        <v>3</v>
      </c>
      <c r="G6" s="144">
        <v>3</v>
      </c>
      <c r="H6" s="144">
        <v>4</v>
      </c>
      <c r="I6" s="144">
        <v>5</v>
      </c>
      <c r="J6" s="144">
        <v>5</v>
      </c>
      <c r="K6" s="144"/>
      <c r="L6" s="144">
        <v>1</v>
      </c>
      <c r="M6" s="144">
        <v>3</v>
      </c>
      <c r="N6" s="144"/>
      <c r="O6" s="144">
        <v>1</v>
      </c>
      <c r="P6" s="144">
        <v>3</v>
      </c>
      <c r="Q6" s="144">
        <v>4</v>
      </c>
      <c r="R6" s="144">
        <v>3</v>
      </c>
      <c r="S6" s="144">
        <v>6</v>
      </c>
      <c r="T6" s="144"/>
      <c r="U6" s="144"/>
      <c r="V6" s="144"/>
      <c r="W6" s="144"/>
      <c r="X6" s="144"/>
      <c r="Y6" s="144"/>
      <c r="AE6" s="124"/>
    </row>
    <row r="7" spans="1:31" ht="19.350000000000001" customHeight="1" x14ac:dyDescent="0.2">
      <c r="A7" s="259" t="s">
        <v>166</v>
      </c>
      <c r="B7" s="130" t="s">
        <v>167</v>
      </c>
      <c r="C7" s="131"/>
      <c r="D7" s="131"/>
      <c r="E7" s="131"/>
      <c r="F7" s="131"/>
      <c r="G7" s="131"/>
      <c r="H7" s="131"/>
      <c r="I7" s="131"/>
      <c r="J7" s="131"/>
      <c r="K7" s="131"/>
      <c r="L7" s="131"/>
      <c r="M7" s="131"/>
      <c r="N7" s="131"/>
      <c r="O7" s="131"/>
      <c r="P7" s="131"/>
      <c r="Q7" s="131"/>
      <c r="R7" s="131"/>
      <c r="S7" s="131"/>
      <c r="T7" s="131"/>
      <c r="U7" s="131"/>
      <c r="V7" s="131"/>
      <c r="W7" s="131"/>
      <c r="X7" s="131"/>
      <c r="Y7" s="131"/>
      <c r="AE7" s="121"/>
    </row>
    <row r="8" spans="1:31" ht="1.35" hidden="1" customHeight="1" x14ac:dyDescent="0.2">
      <c r="A8" s="259"/>
      <c r="B8" s="132" t="s">
        <v>169</v>
      </c>
      <c r="C8" s="120"/>
      <c r="D8" s="120"/>
      <c r="E8" s="120"/>
      <c r="F8" s="120"/>
      <c r="G8" s="120"/>
      <c r="H8" s="120"/>
      <c r="I8" s="120"/>
      <c r="J8" s="120"/>
      <c r="K8" s="120"/>
      <c r="L8" s="120"/>
      <c r="M8" s="120"/>
      <c r="N8" s="120"/>
      <c r="O8" s="120"/>
      <c r="P8" s="120"/>
      <c r="Q8" s="120"/>
      <c r="R8" s="120"/>
      <c r="S8" s="120"/>
      <c r="T8" s="120"/>
      <c r="U8" s="120"/>
      <c r="V8" s="120"/>
      <c r="W8" s="120"/>
      <c r="X8" s="120"/>
      <c r="Y8" s="120"/>
      <c r="AE8" s="121"/>
    </row>
    <row r="9" spans="1:31" ht="18.75" customHeight="1" x14ac:dyDescent="0.2">
      <c r="A9" s="259"/>
      <c r="B9" s="132" t="s">
        <v>170</v>
      </c>
      <c r="C9" s="131"/>
      <c r="D9" s="131"/>
      <c r="E9" s="131"/>
      <c r="F9" s="131"/>
      <c r="G9" s="131"/>
      <c r="H9" s="131"/>
      <c r="I9" s="131"/>
      <c r="J9" s="131"/>
      <c r="K9" s="131"/>
      <c r="L9" s="131"/>
      <c r="M9" s="131"/>
      <c r="N9" s="131"/>
      <c r="O9" s="131"/>
      <c r="P9" s="131"/>
      <c r="Q9" s="131"/>
      <c r="R9" s="131"/>
      <c r="S9" s="131"/>
      <c r="T9" s="131"/>
      <c r="U9" s="131"/>
      <c r="V9" s="131"/>
      <c r="W9" s="131"/>
      <c r="X9" s="131"/>
      <c r="Y9" s="131"/>
      <c r="AE9" s="121"/>
    </row>
    <row r="10" spans="1:31" ht="18.75" customHeight="1" x14ac:dyDescent="0.2">
      <c r="A10" s="259"/>
      <c r="B10" s="132" t="s">
        <v>171</v>
      </c>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AE10" s="121"/>
    </row>
    <row r="11" spans="1:31" ht="18.75" customHeight="1" x14ac:dyDescent="0.2">
      <c r="A11" s="259"/>
      <c r="B11" s="132" t="s">
        <v>172</v>
      </c>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AE11" s="121"/>
    </row>
    <row r="12" spans="1:31" ht="18.75" customHeight="1" x14ac:dyDescent="0.2">
      <c r="A12" s="258"/>
      <c r="B12" s="132" t="s">
        <v>173</v>
      </c>
      <c r="C12" s="129"/>
      <c r="D12" s="128"/>
      <c r="E12" s="128"/>
      <c r="F12" s="128"/>
      <c r="G12" s="128"/>
      <c r="H12" s="128"/>
      <c r="I12" s="128"/>
      <c r="J12" s="128"/>
      <c r="K12" s="128"/>
      <c r="L12" s="128"/>
      <c r="M12" s="128"/>
      <c r="N12" s="128"/>
      <c r="O12" s="128"/>
      <c r="P12" s="128"/>
      <c r="Q12" s="128"/>
      <c r="R12" s="128"/>
      <c r="S12" s="128"/>
      <c r="T12" s="128"/>
      <c r="U12" s="128"/>
      <c r="V12" s="128"/>
      <c r="W12" s="128"/>
      <c r="X12" s="128"/>
      <c r="Y12" s="128"/>
      <c r="AE12" s="121"/>
    </row>
    <row r="13" spans="1:31" ht="48" customHeight="1" x14ac:dyDescent="0.2">
      <c r="A13" s="133" t="s">
        <v>174</v>
      </c>
      <c r="B13" s="113"/>
      <c r="C13" s="113"/>
      <c r="D13" s="113" t="s">
        <v>1083</v>
      </c>
      <c r="E13" s="113"/>
      <c r="F13" s="113"/>
      <c r="G13" s="113"/>
      <c r="H13" s="113"/>
      <c r="I13" s="113"/>
      <c r="J13" s="113"/>
      <c r="K13" s="113"/>
      <c r="L13" s="113"/>
      <c r="M13" s="113"/>
      <c r="N13" s="113"/>
      <c r="O13" s="113"/>
      <c r="P13" s="113"/>
      <c r="Q13" s="113"/>
      <c r="R13" s="113"/>
      <c r="S13" s="113"/>
      <c r="T13" s="113"/>
      <c r="U13" s="113"/>
      <c r="V13" s="113"/>
      <c r="W13" s="113"/>
      <c r="X13" s="113"/>
      <c r="Y13" s="113"/>
      <c r="AE13" s="121"/>
    </row>
    <row r="14" spans="1:31" ht="54" customHeight="1" x14ac:dyDescent="0.2">
      <c r="A14" s="113" t="s">
        <v>178</v>
      </c>
      <c r="B14" s="113"/>
      <c r="C14" s="113"/>
      <c r="D14" s="113" t="s">
        <v>1296</v>
      </c>
      <c r="E14" s="113"/>
      <c r="F14" s="113"/>
      <c r="G14" s="17" t="s">
        <v>1064</v>
      </c>
      <c r="H14" s="113"/>
      <c r="I14" s="113" t="s">
        <v>1297</v>
      </c>
      <c r="J14" s="113"/>
      <c r="K14" s="113"/>
      <c r="L14" s="153" t="s">
        <v>1298</v>
      </c>
      <c r="M14" s="113" t="s">
        <v>239</v>
      </c>
      <c r="N14" s="113"/>
      <c r="O14" s="113" t="s">
        <v>1299</v>
      </c>
      <c r="P14" s="113"/>
      <c r="Q14" s="113"/>
      <c r="R14" s="113"/>
      <c r="S14" s="113"/>
      <c r="T14" s="113"/>
      <c r="U14" s="113"/>
      <c r="V14" s="113"/>
      <c r="W14" s="113"/>
      <c r="X14" s="113"/>
      <c r="Y14" s="113"/>
      <c r="Z14" s="120"/>
      <c r="AA14" s="120"/>
      <c r="AB14" s="120"/>
      <c r="AC14" s="120"/>
      <c r="AD14" s="120"/>
      <c r="AE14" s="135"/>
    </row>
    <row r="15" spans="1:31" ht="28.5" customHeight="1" x14ac:dyDescent="0.2">
      <c r="A15" s="133" t="s">
        <v>191</v>
      </c>
      <c r="B15" s="113"/>
      <c r="C15" s="113"/>
      <c r="D15" s="113"/>
      <c r="E15" s="113"/>
      <c r="F15" s="113"/>
      <c r="G15" s="113"/>
      <c r="H15" s="113"/>
      <c r="J15" s="113"/>
      <c r="K15" s="113"/>
      <c r="L15" s="113"/>
      <c r="M15" s="113"/>
      <c r="N15" s="113"/>
      <c r="O15" s="113"/>
      <c r="P15" s="113"/>
      <c r="Q15" s="113"/>
      <c r="R15" s="113"/>
      <c r="S15" s="113"/>
      <c r="T15" s="113"/>
      <c r="U15" s="113"/>
      <c r="V15" s="113"/>
      <c r="W15" s="113"/>
      <c r="X15" s="113"/>
      <c r="Y15" s="113"/>
      <c r="AE15" s="121"/>
    </row>
    <row r="16" spans="1:31" x14ac:dyDescent="0.2">
      <c r="A16" s="133" t="s">
        <v>193</v>
      </c>
      <c r="B16" s="113"/>
      <c r="C16" s="113"/>
      <c r="D16" s="113">
        <v>30</v>
      </c>
      <c r="E16" s="113">
        <v>41</v>
      </c>
      <c r="F16" s="113">
        <v>51</v>
      </c>
      <c r="G16" s="113"/>
      <c r="H16" s="113"/>
      <c r="I16" s="113"/>
      <c r="J16" s="113"/>
      <c r="K16" s="113"/>
      <c r="L16" s="113"/>
      <c r="M16" s="113"/>
      <c r="N16" s="113"/>
      <c r="O16" s="113"/>
      <c r="P16" s="113"/>
      <c r="Q16" s="113"/>
      <c r="R16" s="113"/>
      <c r="S16" s="113"/>
      <c r="T16" s="113"/>
      <c r="U16" s="113"/>
      <c r="V16" s="113"/>
      <c r="W16" s="113"/>
      <c r="X16" s="113"/>
      <c r="Y16" s="113"/>
      <c r="AE16" s="121"/>
    </row>
    <row r="17" spans="1:31" x14ac:dyDescent="0.2">
      <c r="A17" s="133" t="s">
        <v>194</v>
      </c>
      <c r="B17" s="113"/>
      <c r="C17" s="113"/>
      <c r="D17" s="113">
        <v>35</v>
      </c>
      <c r="E17" s="113">
        <v>49</v>
      </c>
      <c r="F17" s="113">
        <v>64</v>
      </c>
      <c r="G17" s="113"/>
      <c r="H17" s="113"/>
      <c r="I17" s="113"/>
      <c r="J17" s="113"/>
      <c r="K17" s="113"/>
      <c r="L17" s="113"/>
      <c r="M17" s="113"/>
      <c r="N17" s="113"/>
      <c r="O17" s="113"/>
      <c r="P17" s="113"/>
      <c r="Q17" s="113"/>
      <c r="R17" s="113"/>
      <c r="S17" s="113"/>
      <c r="T17" s="113"/>
      <c r="U17" s="113"/>
      <c r="V17" s="113"/>
      <c r="W17" s="113"/>
      <c r="X17" s="113"/>
      <c r="Y17" s="113"/>
      <c r="AE17" s="121"/>
    </row>
    <row r="18" spans="1:31" ht="105.75" customHeight="1" x14ac:dyDescent="0.2">
      <c r="A18" s="133" t="s">
        <v>195</v>
      </c>
      <c r="B18" s="113"/>
      <c r="C18" s="113"/>
      <c r="D18" s="113"/>
      <c r="E18" s="113"/>
      <c r="F18" s="113"/>
      <c r="G18" s="136"/>
      <c r="H18" s="113"/>
      <c r="I18" s="113"/>
      <c r="J18" s="113"/>
      <c r="K18" s="113"/>
      <c r="L18" s="113" t="s">
        <v>1300</v>
      </c>
      <c r="M18" s="113"/>
      <c r="N18" s="113"/>
      <c r="O18" s="113"/>
      <c r="P18" s="113"/>
      <c r="Q18" s="113"/>
      <c r="R18" s="113"/>
      <c r="S18" s="113"/>
      <c r="T18" s="113"/>
      <c r="U18" s="113"/>
      <c r="V18" s="113"/>
      <c r="W18" s="113"/>
      <c r="X18" s="113"/>
      <c r="Y18" s="113"/>
      <c r="AE18" s="121"/>
    </row>
    <row r="19" spans="1:31" ht="89.25" customHeight="1" x14ac:dyDescent="0.2">
      <c r="A19" s="256" t="s">
        <v>198</v>
      </c>
      <c r="B19" s="113"/>
      <c r="C19" s="113"/>
      <c r="D19" s="113"/>
      <c r="E19" s="113"/>
      <c r="F19" s="113"/>
      <c r="G19" s="113"/>
      <c r="H19" s="113"/>
      <c r="I19" s="113"/>
      <c r="J19" s="113" t="s">
        <v>1301</v>
      </c>
      <c r="K19" s="113"/>
      <c r="L19" s="113"/>
      <c r="M19" s="113"/>
      <c r="N19" s="113"/>
      <c r="O19" s="113"/>
      <c r="P19" s="113"/>
      <c r="Q19" s="113"/>
      <c r="R19" s="113"/>
      <c r="S19" s="113"/>
      <c r="T19" s="113" t="s">
        <v>1302</v>
      </c>
      <c r="U19" s="113"/>
      <c r="V19" s="113"/>
      <c r="W19" s="113"/>
      <c r="X19" s="113"/>
      <c r="Y19" s="113"/>
      <c r="AE19" s="121"/>
    </row>
    <row r="20" spans="1:31" ht="25.5" x14ac:dyDescent="0.2">
      <c r="A20" s="257"/>
      <c r="B20" s="113" t="s">
        <v>202</v>
      </c>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37"/>
      <c r="AA20" s="137"/>
      <c r="AB20" s="137"/>
      <c r="AC20" s="137"/>
      <c r="AD20" s="138"/>
      <c r="AE20" s="121"/>
    </row>
    <row r="21" spans="1:31" ht="36" customHeight="1" x14ac:dyDescent="0.2">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AE21" s="121"/>
    </row>
    <row r="22" spans="1:31" x14ac:dyDescent="0.2">
      <c r="A22" s="114" t="s">
        <v>1303</v>
      </c>
      <c r="B22" s="139"/>
      <c r="C22" s="139">
        <v>44740</v>
      </c>
      <c r="D22" s="139">
        <v>44747</v>
      </c>
      <c r="E22" s="139">
        <v>44754</v>
      </c>
      <c r="F22" s="139">
        <v>44761</v>
      </c>
      <c r="G22" s="139">
        <v>44768</v>
      </c>
      <c r="H22" s="139">
        <v>44775</v>
      </c>
      <c r="I22" s="139">
        <v>44782</v>
      </c>
      <c r="J22" s="139">
        <v>44789</v>
      </c>
      <c r="K22" s="139">
        <v>44796</v>
      </c>
      <c r="L22" s="139">
        <v>44803</v>
      </c>
      <c r="M22" s="139">
        <v>44810</v>
      </c>
      <c r="N22" s="139">
        <v>44817</v>
      </c>
      <c r="O22" s="139">
        <v>44824</v>
      </c>
      <c r="P22" s="139"/>
      <c r="Q22" s="139"/>
      <c r="R22" s="139"/>
      <c r="S22" s="139"/>
      <c r="T22" s="139"/>
      <c r="U22" s="139"/>
      <c r="V22" s="139"/>
      <c r="W22" s="139"/>
      <c r="X22" s="139"/>
      <c r="Y22" s="139"/>
      <c r="Z22" s="140"/>
      <c r="AA22" s="140"/>
      <c r="AB22" s="140"/>
      <c r="AC22" s="140"/>
      <c r="AD22" s="141"/>
      <c r="AE22" s="142"/>
    </row>
    <row r="23" spans="1:31" s="116" customFormat="1" ht="27.6" customHeight="1" x14ac:dyDescent="0.2">
      <c r="A23" s="253" t="s">
        <v>160</v>
      </c>
      <c r="B23" s="125" t="s">
        <v>161</v>
      </c>
      <c r="C23" s="126"/>
      <c r="D23" s="125">
        <v>2</v>
      </c>
      <c r="E23" s="125">
        <v>17</v>
      </c>
      <c r="F23" s="125">
        <v>4</v>
      </c>
      <c r="G23" s="125"/>
      <c r="H23" s="125"/>
      <c r="I23" s="125"/>
      <c r="J23" s="125"/>
      <c r="K23" s="125"/>
      <c r="L23" s="125"/>
      <c r="M23" s="125"/>
      <c r="N23" s="125"/>
      <c r="O23" s="125"/>
      <c r="P23" s="125"/>
      <c r="Q23" s="125"/>
      <c r="R23" s="125"/>
      <c r="S23" s="125"/>
      <c r="T23" s="125"/>
      <c r="U23" s="125"/>
      <c r="V23" s="125"/>
      <c r="W23" s="125"/>
      <c r="X23" s="125"/>
      <c r="Y23" s="125"/>
      <c r="Z23" s="115"/>
      <c r="AE23" s="127"/>
    </row>
    <row r="24" spans="1:31" ht="20.45" customHeight="1" x14ac:dyDescent="0.2">
      <c r="A24" s="254"/>
      <c r="B24" s="125" t="s">
        <v>204</v>
      </c>
      <c r="C24" s="126"/>
      <c r="D24" s="125">
        <v>1</v>
      </c>
      <c r="E24" s="125">
        <v>1</v>
      </c>
      <c r="F24" s="125">
        <v>6</v>
      </c>
      <c r="G24" s="125"/>
      <c r="H24" s="125"/>
      <c r="I24" s="125"/>
      <c r="J24" s="125"/>
      <c r="K24" s="125"/>
      <c r="L24" s="125"/>
      <c r="M24" s="125"/>
      <c r="N24" s="125"/>
      <c r="O24" s="125"/>
      <c r="P24" s="125"/>
      <c r="Q24" s="125"/>
      <c r="R24" s="125"/>
      <c r="S24" s="125"/>
      <c r="T24" s="125"/>
      <c r="U24" s="125"/>
      <c r="V24" s="125"/>
      <c r="W24" s="125"/>
      <c r="X24" s="125"/>
      <c r="Y24" s="125"/>
      <c r="AE24" s="124"/>
    </row>
    <row r="25" spans="1:31" ht="20.45" customHeight="1" x14ac:dyDescent="0.2">
      <c r="A25" s="254"/>
      <c r="B25" s="125" t="s">
        <v>164</v>
      </c>
      <c r="C25" s="126"/>
      <c r="D25" s="125"/>
      <c r="E25" s="125">
        <v>4</v>
      </c>
      <c r="F25" s="125">
        <v>10</v>
      </c>
      <c r="G25" s="125"/>
      <c r="H25" s="125"/>
      <c r="I25" s="125"/>
      <c r="J25" s="125"/>
      <c r="K25" s="125"/>
      <c r="L25" s="125"/>
      <c r="M25" s="125"/>
      <c r="N25" s="125"/>
      <c r="O25" s="125"/>
      <c r="P25" s="125"/>
      <c r="Q25" s="125"/>
      <c r="R25" s="125"/>
      <c r="S25" s="125"/>
      <c r="T25" s="125"/>
      <c r="U25" s="125"/>
      <c r="V25" s="125"/>
      <c r="W25" s="125"/>
      <c r="X25" s="125"/>
      <c r="Y25" s="125"/>
      <c r="Z25" s="117"/>
      <c r="AE25" s="124"/>
    </row>
    <row r="26" spans="1:31" ht="17.45" customHeight="1" x14ac:dyDescent="0.2">
      <c r="A26" s="255"/>
      <c r="B26" s="143" t="s">
        <v>165</v>
      </c>
      <c r="C26" s="143"/>
      <c r="D26" s="144"/>
      <c r="E26" s="144"/>
      <c r="F26" s="144">
        <v>5</v>
      </c>
      <c r="G26" s="144">
        <v>8</v>
      </c>
      <c r="H26" s="144">
        <v>12</v>
      </c>
      <c r="I26" s="144">
        <v>12</v>
      </c>
      <c r="J26" s="144">
        <v>13</v>
      </c>
      <c r="K26" s="144"/>
      <c r="L26" s="144">
        <v>1</v>
      </c>
      <c r="M26" s="144">
        <v>14</v>
      </c>
      <c r="N26" s="144"/>
      <c r="O26" s="144">
        <v>6</v>
      </c>
      <c r="P26" s="144">
        <v>6</v>
      </c>
      <c r="Q26" s="144">
        <v>5</v>
      </c>
      <c r="R26" s="144">
        <v>5</v>
      </c>
      <c r="S26" s="144">
        <v>7</v>
      </c>
      <c r="T26" s="144"/>
      <c r="U26" s="144"/>
      <c r="V26" s="144"/>
      <c r="W26" s="144"/>
      <c r="X26" s="144"/>
      <c r="Y26" s="144"/>
      <c r="AE26" s="124"/>
    </row>
    <row r="27" spans="1:31" ht="19.350000000000001" customHeight="1" x14ac:dyDescent="0.2">
      <c r="A27" s="259" t="s">
        <v>166</v>
      </c>
      <c r="B27" s="130" t="s">
        <v>167</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AE27" s="121"/>
    </row>
    <row r="28" spans="1:31" ht="1.35" hidden="1" customHeight="1" x14ac:dyDescent="0.2">
      <c r="A28" s="259"/>
      <c r="B28" s="132" t="s">
        <v>169</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AE28" s="121"/>
    </row>
    <row r="29" spans="1:31" ht="18.75" customHeight="1" x14ac:dyDescent="0.2">
      <c r="A29" s="259"/>
      <c r="B29" s="132" t="s">
        <v>170</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AE29" s="121"/>
    </row>
    <row r="30" spans="1:31" ht="18.75" customHeight="1" x14ac:dyDescent="0.2">
      <c r="A30" s="259"/>
      <c r="B30" s="132" t="s">
        <v>171</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AE30" s="121"/>
    </row>
    <row r="31" spans="1:31" ht="18.75" customHeight="1" x14ac:dyDescent="0.2">
      <c r="A31" s="259"/>
      <c r="B31" s="132" t="s">
        <v>172</v>
      </c>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AE31" s="121"/>
    </row>
    <row r="32" spans="1:31" ht="18.75" customHeight="1" x14ac:dyDescent="0.2">
      <c r="A32" s="258"/>
      <c r="B32" s="132" t="s">
        <v>173</v>
      </c>
      <c r="C32" s="129"/>
      <c r="D32" s="128"/>
      <c r="E32" s="128"/>
      <c r="F32" s="128"/>
      <c r="G32" s="128"/>
      <c r="H32" s="128"/>
      <c r="I32" s="128"/>
      <c r="J32" s="128"/>
      <c r="K32" s="128"/>
      <c r="L32" s="128"/>
      <c r="M32" s="128"/>
      <c r="N32" s="128"/>
      <c r="O32" s="128"/>
      <c r="P32" s="128"/>
      <c r="Q32" s="128"/>
      <c r="R32" s="128"/>
      <c r="S32" s="128"/>
      <c r="T32" s="128"/>
      <c r="U32" s="128"/>
      <c r="V32" s="128"/>
      <c r="W32" s="128"/>
      <c r="X32" s="128"/>
      <c r="Y32" s="128"/>
      <c r="AE32" s="121"/>
    </row>
    <row r="33" spans="1:31" ht="49.5" customHeight="1" x14ac:dyDescent="0.2">
      <c r="A33" s="133" t="s">
        <v>174</v>
      </c>
      <c r="B33" s="113"/>
      <c r="C33" s="113"/>
      <c r="D33" s="113" t="s">
        <v>988</v>
      </c>
      <c r="E33" s="113"/>
      <c r="F33" s="113"/>
      <c r="G33" s="113"/>
      <c r="H33" s="113"/>
      <c r="I33" s="113"/>
      <c r="J33" s="113"/>
      <c r="K33" s="113"/>
      <c r="L33" s="113"/>
      <c r="M33" s="113"/>
      <c r="N33" s="113"/>
      <c r="O33" s="113"/>
      <c r="P33" s="113"/>
      <c r="Q33" s="113"/>
      <c r="R33" s="113"/>
      <c r="S33" s="113"/>
      <c r="T33" s="113"/>
      <c r="U33" s="113"/>
      <c r="V33" s="113"/>
      <c r="W33" s="113"/>
      <c r="X33" s="113"/>
      <c r="Y33" s="113"/>
      <c r="Z33" s="113"/>
      <c r="AA33" s="113"/>
      <c r="AB33" s="113"/>
      <c r="AC33" s="113"/>
      <c r="AD33" s="145"/>
      <c r="AE33" s="135"/>
    </row>
    <row r="34" spans="1:31" ht="94.5" customHeight="1" x14ac:dyDescent="0.2">
      <c r="A34" s="113" t="s">
        <v>178</v>
      </c>
      <c r="B34" s="113"/>
      <c r="C34" s="113"/>
      <c r="D34" s="113"/>
      <c r="E34" s="113"/>
      <c r="F34" s="113"/>
      <c r="G34" s="113"/>
      <c r="H34" s="113"/>
      <c r="I34" s="113"/>
      <c r="J34" s="113"/>
      <c r="K34" s="113"/>
      <c r="L34" s="113"/>
      <c r="M34" s="113"/>
      <c r="N34" s="113"/>
      <c r="O34" s="113" t="s">
        <v>1299</v>
      </c>
      <c r="P34" s="113" t="s">
        <v>1304</v>
      </c>
      <c r="Q34" s="113"/>
      <c r="R34" s="113"/>
      <c r="S34" s="113"/>
      <c r="T34" s="113"/>
      <c r="U34" s="113"/>
      <c r="V34" s="113"/>
      <c r="W34" s="113"/>
      <c r="X34" s="113"/>
      <c r="Y34" s="113"/>
      <c r="Z34" s="113"/>
      <c r="AA34" s="113"/>
      <c r="AB34" s="113"/>
      <c r="AC34" s="113"/>
      <c r="AD34" s="145"/>
      <c r="AE34" s="135"/>
    </row>
    <row r="35" spans="1:31" ht="78.75" customHeight="1" x14ac:dyDescent="0.2">
      <c r="A35" s="133" t="s">
        <v>191</v>
      </c>
      <c r="B35" s="113"/>
      <c r="C35" s="113"/>
      <c r="D35" s="113"/>
      <c r="E35" s="113"/>
      <c r="F35" s="113"/>
      <c r="G35" s="113"/>
      <c r="H35" s="113"/>
      <c r="I35" s="113"/>
      <c r="J35" s="113"/>
      <c r="K35" s="113"/>
      <c r="L35" s="113"/>
      <c r="M35" s="113"/>
      <c r="N35" s="113"/>
      <c r="O35" s="113"/>
      <c r="P35" s="16"/>
      <c r="Q35" s="113"/>
      <c r="R35" s="113"/>
      <c r="S35" s="113"/>
      <c r="T35" s="113"/>
      <c r="U35" s="113"/>
      <c r="V35" s="113"/>
      <c r="W35" s="113"/>
      <c r="X35" s="113"/>
      <c r="Y35" s="113"/>
      <c r="Z35" s="113"/>
      <c r="AA35" s="113"/>
      <c r="AB35" s="113"/>
      <c r="AC35" s="113"/>
      <c r="AD35" s="145"/>
      <c r="AE35" s="135"/>
    </row>
    <row r="36" spans="1:31" x14ac:dyDescent="0.2">
      <c r="A36" s="133" t="s">
        <v>193</v>
      </c>
      <c r="B36" s="113"/>
      <c r="C36" s="113"/>
      <c r="D36" s="113">
        <v>22</v>
      </c>
      <c r="E36" s="113">
        <v>42</v>
      </c>
      <c r="F36" s="113">
        <v>56</v>
      </c>
      <c r="G36" s="113"/>
      <c r="H36" s="113"/>
      <c r="I36" s="113"/>
      <c r="J36" s="113"/>
      <c r="K36" s="113"/>
      <c r="L36" s="113"/>
      <c r="M36" s="113"/>
      <c r="N36" s="113"/>
      <c r="O36" s="113"/>
      <c r="P36" s="113"/>
      <c r="Q36" s="113"/>
      <c r="R36" s="113"/>
      <c r="S36" s="113"/>
      <c r="T36" s="113"/>
      <c r="U36" s="113"/>
      <c r="V36" s="113"/>
      <c r="W36" s="113"/>
      <c r="X36" s="113"/>
      <c r="Y36" s="113"/>
      <c r="Z36" s="113"/>
      <c r="AA36" s="113"/>
      <c r="AB36" s="113"/>
      <c r="AC36" s="113"/>
      <c r="AD36" s="145"/>
      <c r="AE36" s="135"/>
    </row>
    <row r="37" spans="1:31" x14ac:dyDescent="0.2">
      <c r="A37" s="133" t="s">
        <v>194</v>
      </c>
      <c r="B37" s="113"/>
      <c r="C37" s="113"/>
      <c r="D37" s="113">
        <v>40</v>
      </c>
      <c r="E37" s="113">
        <v>63</v>
      </c>
      <c r="F37" s="113">
        <v>86</v>
      </c>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45"/>
      <c r="AE37" s="135"/>
    </row>
    <row r="38" spans="1:31" ht="159.75" customHeight="1" x14ac:dyDescent="0.2">
      <c r="A38" s="133" t="s">
        <v>195</v>
      </c>
      <c r="B38" s="113"/>
      <c r="C38" s="113"/>
      <c r="D38" s="113"/>
      <c r="E38" s="113"/>
      <c r="F38" s="113"/>
      <c r="G38" s="113"/>
      <c r="H38" s="113"/>
      <c r="I38" s="113"/>
      <c r="J38" s="100" t="s">
        <v>1305</v>
      </c>
      <c r="K38" s="136"/>
      <c r="L38" s="113" t="s">
        <v>1306</v>
      </c>
      <c r="M38" s="113" t="s">
        <v>1307</v>
      </c>
      <c r="N38" s="113"/>
      <c r="O38" s="113"/>
      <c r="P38" s="113"/>
      <c r="Q38" s="113"/>
      <c r="R38" s="113"/>
      <c r="S38" s="113"/>
      <c r="T38" s="113"/>
      <c r="U38" s="113"/>
      <c r="V38" s="113"/>
      <c r="W38" s="113"/>
      <c r="X38" s="113"/>
      <c r="Y38" s="113"/>
      <c r="Z38" s="113"/>
      <c r="AA38" s="113"/>
      <c r="AB38" s="113"/>
      <c r="AC38" s="113"/>
      <c r="AD38" s="145"/>
      <c r="AE38" s="135"/>
    </row>
    <row r="39" spans="1:31" ht="65.25" customHeight="1" x14ac:dyDescent="0.2">
      <c r="A39" s="256" t="s">
        <v>198</v>
      </c>
      <c r="B39" s="113"/>
      <c r="C39" s="113"/>
      <c r="D39" s="113"/>
      <c r="E39" s="113"/>
      <c r="F39" s="113"/>
      <c r="G39" s="113"/>
      <c r="H39" s="113"/>
      <c r="I39" s="113"/>
      <c r="J39" s="113" t="s">
        <v>1308</v>
      </c>
      <c r="K39" s="113"/>
      <c r="L39" s="113" t="s">
        <v>228</v>
      </c>
      <c r="M39" s="113"/>
      <c r="N39" s="113"/>
      <c r="O39" s="113"/>
      <c r="P39" s="113"/>
      <c r="Q39" s="113"/>
      <c r="R39" s="113"/>
      <c r="S39" s="113"/>
      <c r="T39" s="113" t="s">
        <v>1309</v>
      </c>
      <c r="U39" s="113"/>
      <c r="V39" s="113"/>
      <c r="W39" s="113"/>
      <c r="X39" s="113"/>
      <c r="Y39" s="113"/>
      <c r="Z39" s="113"/>
      <c r="AA39" s="113"/>
      <c r="AB39" s="113"/>
      <c r="AC39" s="113"/>
      <c r="AD39" s="145"/>
      <c r="AE39" s="135"/>
    </row>
    <row r="40" spans="1:31" ht="25.5" x14ac:dyDescent="0.2">
      <c r="A40" s="257"/>
      <c r="B40" s="113" t="s">
        <v>202</v>
      </c>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37"/>
      <c r="AA40" s="137"/>
      <c r="AB40" s="113"/>
      <c r="AC40" s="137"/>
      <c r="AD40" s="138"/>
      <c r="AE40" s="121"/>
    </row>
    <row r="41" spans="1:31" ht="31.5" customHeight="1" x14ac:dyDescent="0.2">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AE41" s="121"/>
    </row>
    <row r="42" spans="1:31" x14ac:dyDescent="0.2">
      <c r="A42" s="114" t="s">
        <v>1310</v>
      </c>
      <c r="B42" s="139"/>
      <c r="C42" s="139">
        <v>44740</v>
      </c>
      <c r="D42" s="139">
        <v>44747</v>
      </c>
      <c r="E42" s="139">
        <v>44754</v>
      </c>
      <c r="F42" s="139">
        <v>44761</v>
      </c>
      <c r="G42" s="139">
        <v>44768</v>
      </c>
      <c r="H42" s="139">
        <v>44775</v>
      </c>
      <c r="I42" s="139">
        <v>44782</v>
      </c>
      <c r="J42" s="139">
        <v>44789</v>
      </c>
      <c r="K42" s="139">
        <v>44796</v>
      </c>
      <c r="L42" s="139">
        <v>44803</v>
      </c>
      <c r="M42" s="139">
        <v>44810</v>
      </c>
      <c r="N42" s="139">
        <v>44817</v>
      </c>
      <c r="O42" s="139">
        <v>44824</v>
      </c>
      <c r="P42" s="139"/>
      <c r="Q42" s="139"/>
      <c r="R42" s="139"/>
      <c r="S42" s="139"/>
      <c r="T42" s="139"/>
      <c r="U42" s="139"/>
      <c r="V42" s="139"/>
      <c r="W42" s="139"/>
      <c r="X42" s="139"/>
      <c r="Y42" s="139"/>
      <c r="Z42" s="140"/>
      <c r="AA42" s="140"/>
      <c r="AB42" s="140"/>
      <c r="AC42" s="140"/>
      <c r="AD42" s="141"/>
      <c r="AE42" s="142"/>
    </row>
    <row r="43" spans="1:31" s="116" customFormat="1" ht="27.6" customHeight="1" x14ac:dyDescent="0.2">
      <c r="A43" s="253" t="s">
        <v>160</v>
      </c>
      <c r="B43" s="125" t="s">
        <v>161</v>
      </c>
      <c r="C43" s="126"/>
      <c r="D43" s="125">
        <v>2</v>
      </c>
      <c r="E43" s="125">
        <v>12</v>
      </c>
      <c r="F43" s="125">
        <v>9</v>
      </c>
      <c r="G43" s="125"/>
      <c r="H43" s="125"/>
      <c r="I43" s="125"/>
      <c r="J43" s="125"/>
      <c r="K43" s="125"/>
      <c r="L43" s="125"/>
      <c r="M43" s="125"/>
      <c r="N43" s="125"/>
      <c r="O43" s="125"/>
      <c r="P43" s="125"/>
      <c r="Q43" s="125"/>
      <c r="R43" s="125"/>
      <c r="S43" s="125"/>
      <c r="T43" s="125"/>
      <c r="U43" s="125"/>
      <c r="V43" s="125"/>
      <c r="W43" s="125"/>
      <c r="X43" s="125"/>
      <c r="Y43" s="125"/>
      <c r="Z43" s="115"/>
      <c r="AE43" s="127"/>
    </row>
    <row r="44" spans="1:31" ht="20.45" customHeight="1" x14ac:dyDescent="0.2">
      <c r="A44" s="254"/>
      <c r="B44" s="125" t="s">
        <v>204</v>
      </c>
      <c r="C44" s="126"/>
      <c r="D44" s="125"/>
      <c r="E44" s="125">
        <v>1</v>
      </c>
      <c r="F44" s="125">
        <v>11</v>
      </c>
      <c r="G44" s="125"/>
      <c r="H44" s="125"/>
      <c r="I44" s="125"/>
      <c r="J44" s="125"/>
      <c r="K44" s="125"/>
      <c r="L44" s="125"/>
      <c r="M44" s="125"/>
      <c r="N44" s="125"/>
      <c r="O44" s="125"/>
      <c r="P44" s="125"/>
      <c r="Q44" s="125"/>
      <c r="R44" s="125"/>
      <c r="S44" s="125"/>
      <c r="T44" s="125"/>
      <c r="U44" s="125"/>
      <c r="V44" s="125"/>
      <c r="W44" s="125"/>
      <c r="X44" s="125"/>
      <c r="Y44" s="125"/>
      <c r="AE44" s="124"/>
    </row>
    <row r="45" spans="1:31" ht="20.45" customHeight="1" x14ac:dyDescent="0.2">
      <c r="A45" s="254"/>
      <c r="B45" s="125" t="s">
        <v>164</v>
      </c>
      <c r="C45" s="126"/>
      <c r="D45" s="125"/>
      <c r="E45" s="125">
        <v>1</v>
      </c>
      <c r="F45" s="125">
        <v>5</v>
      </c>
      <c r="G45" s="125"/>
      <c r="H45" s="125"/>
      <c r="I45" s="125"/>
      <c r="J45" s="125"/>
      <c r="K45" s="125"/>
      <c r="L45" s="125"/>
      <c r="M45" s="125"/>
      <c r="N45" s="125"/>
      <c r="O45" s="125"/>
      <c r="P45" s="125"/>
      <c r="Q45" s="125"/>
      <c r="R45" s="125"/>
      <c r="S45" s="125"/>
      <c r="T45" s="125"/>
      <c r="U45" s="125"/>
      <c r="V45" s="125"/>
      <c r="W45" s="125"/>
      <c r="X45" s="125"/>
      <c r="Y45" s="125"/>
      <c r="Z45" s="117"/>
      <c r="AE45" s="124"/>
    </row>
    <row r="46" spans="1:31" ht="17.45" customHeight="1" x14ac:dyDescent="0.2">
      <c r="A46" s="255"/>
      <c r="B46" s="143" t="s">
        <v>165</v>
      </c>
      <c r="C46" s="143"/>
      <c r="D46" s="144"/>
      <c r="E46" s="144"/>
      <c r="F46" s="144">
        <v>3</v>
      </c>
      <c r="G46" s="144">
        <v>3</v>
      </c>
      <c r="H46" s="144">
        <v>10</v>
      </c>
      <c r="I46" s="144">
        <v>10</v>
      </c>
      <c r="J46" s="144">
        <v>11</v>
      </c>
      <c r="K46" s="144"/>
      <c r="L46" s="144">
        <v>6</v>
      </c>
      <c r="M46" s="144">
        <v>14</v>
      </c>
      <c r="N46" s="144"/>
      <c r="O46" s="144">
        <v>5</v>
      </c>
      <c r="P46" s="144">
        <v>5</v>
      </c>
      <c r="Q46" s="144">
        <v>10</v>
      </c>
      <c r="R46" s="144">
        <v>0</v>
      </c>
      <c r="S46" s="144">
        <v>8</v>
      </c>
      <c r="T46" s="144"/>
      <c r="U46" s="144"/>
      <c r="V46" s="144"/>
      <c r="W46" s="144"/>
      <c r="X46" s="144"/>
      <c r="Y46" s="144"/>
      <c r="AE46" s="124"/>
    </row>
    <row r="47" spans="1:31" ht="19.350000000000001" customHeight="1" x14ac:dyDescent="0.2">
      <c r="A47" s="259" t="s">
        <v>166</v>
      </c>
      <c r="B47" s="130" t="s">
        <v>167</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AE47" s="121"/>
    </row>
    <row r="48" spans="1:31" ht="1.35" hidden="1" customHeight="1" x14ac:dyDescent="0.2">
      <c r="A48" s="259"/>
      <c r="B48" s="132" t="s">
        <v>169</v>
      </c>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AE48" s="121"/>
    </row>
    <row r="49" spans="1:31" ht="18.75" customHeight="1" x14ac:dyDescent="0.2">
      <c r="A49" s="259"/>
      <c r="B49" s="132" t="s">
        <v>170</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AE49" s="121"/>
    </row>
    <row r="50" spans="1:31" ht="18.75" customHeight="1" x14ac:dyDescent="0.2">
      <c r="A50" s="259"/>
      <c r="B50" s="132" t="s">
        <v>171</v>
      </c>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AE50" s="121"/>
    </row>
    <row r="51" spans="1:31" ht="18.75" customHeight="1" x14ac:dyDescent="0.2">
      <c r="A51" s="259"/>
      <c r="B51" s="132" t="s">
        <v>172</v>
      </c>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AE51" s="121"/>
    </row>
    <row r="52" spans="1:31" ht="18.75" customHeight="1" x14ac:dyDescent="0.2">
      <c r="A52" s="258"/>
      <c r="B52" s="132" t="s">
        <v>173</v>
      </c>
      <c r="C52" s="129"/>
      <c r="D52" s="128"/>
      <c r="E52" s="128"/>
      <c r="F52" s="128"/>
      <c r="G52" s="128"/>
      <c r="H52" s="128"/>
      <c r="I52" s="128"/>
      <c r="J52" s="128"/>
      <c r="K52" s="128"/>
      <c r="L52" s="128"/>
      <c r="M52" s="128"/>
      <c r="N52" s="128"/>
      <c r="O52" s="128"/>
      <c r="P52" s="128"/>
      <c r="Q52" s="128"/>
      <c r="R52" s="128"/>
      <c r="S52" s="128"/>
      <c r="T52" s="128"/>
      <c r="U52" s="128"/>
      <c r="V52" s="128"/>
      <c r="W52" s="128"/>
      <c r="X52" s="128"/>
      <c r="Y52" s="128"/>
      <c r="AE52" s="121"/>
    </row>
    <row r="53" spans="1:31" ht="50.25" customHeight="1" x14ac:dyDescent="0.2">
      <c r="A53" s="133" t="s">
        <v>174</v>
      </c>
      <c r="B53" s="113"/>
      <c r="C53" s="113"/>
      <c r="D53" s="113" t="s">
        <v>246</v>
      </c>
      <c r="E53" s="113"/>
      <c r="F53" s="113" t="s">
        <v>1311</v>
      </c>
      <c r="G53" s="113"/>
      <c r="H53" s="113"/>
      <c r="I53" s="113"/>
      <c r="J53" s="113"/>
      <c r="K53" s="113"/>
      <c r="L53" s="113"/>
      <c r="M53" s="113"/>
      <c r="N53" s="113"/>
      <c r="O53" s="113"/>
      <c r="P53" s="113"/>
      <c r="Q53" s="113"/>
      <c r="R53" s="113"/>
      <c r="S53" s="113"/>
      <c r="T53" s="113"/>
      <c r="U53" s="113"/>
      <c r="V53" s="113"/>
      <c r="W53" s="113"/>
      <c r="X53" s="113"/>
      <c r="Y53" s="113"/>
      <c r="Z53" s="250"/>
      <c r="AA53" s="250"/>
      <c r="AB53" s="113"/>
      <c r="AC53" s="113"/>
      <c r="AD53" s="145"/>
      <c r="AE53" s="135"/>
    </row>
    <row r="54" spans="1:31" ht="91.5" customHeight="1" x14ac:dyDescent="0.2">
      <c r="A54" s="113" t="s">
        <v>178</v>
      </c>
      <c r="B54" s="113"/>
      <c r="C54" s="113"/>
      <c r="D54" s="113"/>
      <c r="E54" s="113"/>
      <c r="F54" s="113"/>
      <c r="G54" s="113" t="s">
        <v>185</v>
      </c>
      <c r="H54" s="113"/>
      <c r="I54" s="113"/>
      <c r="J54" s="113"/>
      <c r="K54" s="113"/>
      <c r="L54" s="113" t="s">
        <v>236</v>
      </c>
      <c r="M54" s="113"/>
      <c r="N54" s="113"/>
      <c r="O54" s="113" t="s">
        <v>1312</v>
      </c>
      <c r="P54" s="113"/>
      <c r="Q54" s="113"/>
      <c r="R54" s="113"/>
      <c r="S54" s="113"/>
      <c r="T54" s="113"/>
      <c r="U54" s="113"/>
      <c r="V54" s="113"/>
      <c r="W54" s="113"/>
      <c r="X54" s="113"/>
      <c r="Y54" s="113"/>
      <c r="Z54" s="250"/>
      <c r="AA54" s="250"/>
      <c r="AB54" s="113"/>
      <c r="AC54" s="113"/>
      <c r="AD54" s="145"/>
      <c r="AE54" s="135"/>
    </row>
    <row r="55" spans="1:31" ht="86.25" customHeight="1" x14ac:dyDescent="0.2">
      <c r="A55" s="133" t="s">
        <v>191</v>
      </c>
      <c r="B55" s="113"/>
      <c r="C55" s="113"/>
      <c r="D55" s="113"/>
      <c r="E55" s="113"/>
      <c r="F55" s="113"/>
      <c r="G55" s="113"/>
      <c r="H55" s="113"/>
      <c r="I55" s="113"/>
      <c r="J55" s="113"/>
      <c r="K55" s="113"/>
      <c r="L55" s="113"/>
      <c r="M55" s="113"/>
      <c r="N55" s="113"/>
      <c r="O55" s="113"/>
      <c r="P55" s="16"/>
      <c r="Q55" s="113"/>
      <c r="R55" s="113"/>
      <c r="S55" s="113"/>
      <c r="T55" s="113"/>
      <c r="U55" s="113"/>
      <c r="V55" s="113"/>
      <c r="W55" s="113"/>
      <c r="X55" s="113"/>
      <c r="Y55" s="113"/>
      <c r="Z55" s="250"/>
      <c r="AA55" s="250"/>
      <c r="AB55" s="113"/>
      <c r="AC55" s="113"/>
      <c r="AD55" s="145"/>
      <c r="AE55" s="135"/>
    </row>
    <row r="56" spans="1:31" x14ac:dyDescent="0.2">
      <c r="A56" s="133" t="s">
        <v>193</v>
      </c>
      <c r="B56" s="113"/>
      <c r="C56" s="113"/>
      <c r="D56" s="113">
        <v>20</v>
      </c>
      <c r="E56" s="113">
        <v>38</v>
      </c>
      <c r="F56" s="113">
        <v>54</v>
      </c>
      <c r="G56" s="113"/>
      <c r="H56" s="113"/>
      <c r="I56" s="113"/>
      <c r="J56" s="113"/>
      <c r="K56" s="113"/>
      <c r="L56" s="113"/>
      <c r="M56" s="113"/>
      <c r="N56" s="113"/>
      <c r="O56" s="113"/>
      <c r="P56" s="113"/>
      <c r="Q56" s="113"/>
      <c r="R56" s="113"/>
      <c r="S56" s="113"/>
      <c r="T56" s="113"/>
      <c r="U56" s="113"/>
      <c r="V56" s="113"/>
      <c r="W56" s="113"/>
      <c r="X56" s="113"/>
      <c r="Y56" s="113"/>
      <c r="Z56" s="250"/>
      <c r="AA56" s="250"/>
      <c r="AB56" s="113"/>
      <c r="AC56" s="113"/>
      <c r="AD56" s="145"/>
      <c r="AE56" s="135"/>
    </row>
    <row r="57" spans="1:31" x14ac:dyDescent="0.2">
      <c r="A57" s="133" t="s">
        <v>194</v>
      </c>
      <c r="B57" s="113"/>
      <c r="C57" s="113"/>
      <c r="D57" s="113">
        <v>37</v>
      </c>
      <c r="E57" s="113">
        <v>61</v>
      </c>
      <c r="F57" s="113">
        <v>70</v>
      </c>
      <c r="G57" s="113"/>
      <c r="H57" s="113"/>
      <c r="I57" s="113"/>
      <c r="J57" s="113"/>
      <c r="K57" s="113"/>
      <c r="L57" s="113"/>
      <c r="M57" s="113"/>
      <c r="N57" s="113"/>
      <c r="O57" s="113"/>
      <c r="P57" s="113"/>
      <c r="Q57" s="113"/>
      <c r="R57" s="113"/>
      <c r="S57" s="113"/>
      <c r="T57" s="113"/>
      <c r="U57" s="113"/>
      <c r="V57" s="113"/>
      <c r="W57" s="113"/>
      <c r="X57" s="113"/>
      <c r="Y57" s="113"/>
      <c r="Z57" s="250"/>
      <c r="AA57" s="250"/>
      <c r="AB57" s="113"/>
      <c r="AC57" s="113"/>
      <c r="AD57" s="145"/>
      <c r="AE57" s="135"/>
    </row>
    <row r="58" spans="1:31" ht="159.75" customHeight="1" x14ac:dyDescent="0.2">
      <c r="A58" s="133" t="s">
        <v>195</v>
      </c>
      <c r="B58" s="113"/>
      <c r="C58" s="113"/>
      <c r="D58" s="113"/>
      <c r="E58" s="113"/>
      <c r="F58" s="113"/>
      <c r="G58" s="113"/>
      <c r="H58" s="113"/>
      <c r="I58" s="113"/>
      <c r="J58" s="113"/>
      <c r="K58" s="113"/>
      <c r="L58" s="113" t="s">
        <v>1313</v>
      </c>
      <c r="M58" s="113"/>
      <c r="N58" s="113"/>
      <c r="O58" s="113"/>
      <c r="P58" s="113"/>
      <c r="Q58" s="113"/>
      <c r="R58" s="113"/>
      <c r="S58" s="113"/>
      <c r="T58" s="113"/>
      <c r="U58" s="113"/>
      <c r="V58" s="113"/>
      <c r="W58" s="113"/>
      <c r="X58" s="113"/>
      <c r="Y58" s="113"/>
      <c r="Z58" s="250"/>
      <c r="AA58" s="113"/>
      <c r="AB58" s="113"/>
      <c r="AC58" s="113"/>
      <c r="AD58" s="145"/>
      <c r="AE58" s="135"/>
    </row>
    <row r="59" spans="1:31" ht="61.5" customHeight="1" x14ac:dyDescent="0.2">
      <c r="A59" s="256" t="s">
        <v>198</v>
      </c>
      <c r="B59" s="113"/>
      <c r="C59" s="113"/>
      <c r="D59" s="113"/>
      <c r="E59" s="113"/>
      <c r="F59" s="113"/>
      <c r="G59" s="113"/>
      <c r="H59" s="113"/>
      <c r="I59" s="113"/>
      <c r="J59" s="113"/>
      <c r="K59" s="113"/>
      <c r="L59" s="113" t="s">
        <v>1314</v>
      </c>
      <c r="M59" s="113"/>
      <c r="N59" s="113"/>
      <c r="O59" s="113"/>
      <c r="P59" s="113"/>
      <c r="Q59" s="113"/>
      <c r="R59" s="113"/>
      <c r="S59" s="113"/>
      <c r="T59" s="113" t="s">
        <v>1315</v>
      </c>
      <c r="U59" s="113"/>
      <c r="V59" s="113"/>
      <c r="W59" s="113"/>
      <c r="X59" s="113"/>
      <c r="Y59" s="113"/>
      <c r="Z59" s="113"/>
      <c r="AA59" s="113"/>
      <c r="AB59" s="113"/>
      <c r="AC59" s="113"/>
      <c r="AD59" s="145"/>
      <c r="AE59" s="135"/>
    </row>
    <row r="60" spans="1:31" ht="25.5" x14ac:dyDescent="0.2">
      <c r="A60" s="257"/>
      <c r="B60" s="113" t="s">
        <v>202</v>
      </c>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37"/>
      <c r="AA60" s="137"/>
      <c r="AB60" s="113"/>
      <c r="AC60" s="137"/>
      <c r="AD60" s="138"/>
      <c r="AE60" s="121"/>
    </row>
    <row r="61" spans="1:31" ht="35.25" customHeight="1" x14ac:dyDescent="0.2">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AE61" s="121"/>
    </row>
    <row r="62" spans="1:31" ht="17.25" customHeight="1" x14ac:dyDescent="0.2">
      <c r="A62" s="114" t="s">
        <v>1316</v>
      </c>
      <c r="B62" s="139"/>
      <c r="C62" s="139">
        <v>44740</v>
      </c>
      <c r="D62" s="139">
        <v>44747</v>
      </c>
      <c r="E62" s="139">
        <v>44754</v>
      </c>
      <c r="F62" s="139">
        <v>44761</v>
      </c>
      <c r="G62" s="139">
        <v>44768</v>
      </c>
      <c r="H62" s="139">
        <v>44775</v>
      </c>
      <c r="I62" s="139">
        <v>44782</v>
      </c>
      <c r="J62" s="139">
        <v>44789</v>
      </c>
      <c r="K62" s="139">
        <v>44796</v>
      </c>
      <c r="L62" s="139">
        <v>44803</v>
      </c>
      <c r="M62" s="139">
        <v>44810</v>
      </c>
      <c r="N62" s="139">
        <v>44817</v>
      </c>
      <c r="O62" s="139">
        <v>44824</v>
      </c>
      <c r="P62" s="139"/>
      <c r="Q62" s="139"/>
      <c r="R62" s="139"/>
      <c r="S62" s="139"/>
      <c r="T62" s="139"/>
      <c r="U62" s="139"/>
      <c r="V62" s="139"/>
      <c r="W62" s="139"/>
      <c r="X62" s="139"/>
      <c r="Y62" s="139"/>
      <c r="Z62" s="140"/>
      <c r="AA62" s="140"/>
      <c r="AB62" s="140"/>
      <c r="AC62" s="140"/>
      <c r="AD62" s="141"/>
      <c r="AE62" s="142"/>
    </row>
    <row r="63" spans="1:31" s="116" customFormat="1" ht="27.6" customHeight="1" x14ac:dyDescent="0.2">
      <c r="A63" s="253" t="s">
        <v>160</v>
      </c>
      <c r="B63" s="125" t="s">
        <v>161</v>
      </c>
      <c r="C63" s="126"/>
      <c r="D63" s="125">
        <v>3</v>
      </c>
      <c r="E63" s="125">
        <v>17</v>
      </c>
      <c r="F63" s="125">
        <v>11</v>
      </c>
      <c r="G63" s="125"/>
      <c r="H63" s="125"/>
      <c r="I63" s="125"/>
      <c r="J63" s="125"/>
      <c r="K63" s="125"/>
      <c r="L63" s="125"/>
      <c r="M63" s="125"/>
      <c r="N63" s="125"/>
      <c r="O63" s="125"/>
      <c r="P63" s="125"/>
      <c r="Q63" s="125"/>
      <c r="R63" s="125"/>
      <c r="S63" s="125"/>
      <c r="T63" s="125"/>
      <c r="U63" s="125"/>
      <c r="V63" s="125"/>
      <c r="W63" s="125"/>
      <c r="X63" s="125"/>
      <c r="Y63" s="125"/>
      <c r="Z63" s="115"/>
      <c r="AE63" s="127"/>
    </row>
    <row r="64" spans="1:31" ht="20.45" customHeight="1" x14ac:dyDescent="0.2">
      <c r="A64" s="254"/>
      <c r="B64" s="125" t="s">
        <v>204</v>
      </c>
      <c r="C64" s="126"/>
      <c r="D64" s="125"/>
      <c r="E64" s="125">
        <v>1</v>
      </c>
      <c r="F64" s="125">
        <v>7</v>
      </c>
      <c r="G64" s="125"/>
      <c r="H64" s="125"/>
      <c r="I64" s="125"/>
      <c r="J64" s="125"/>
      <c r="K64" s="125"/>
      <c r="L64" s="125"/>
      <c r="M64" s="125"/>
      <c r="N64" s="125"/>
      <c r="O64" s="125"/>
      <c r="P64" s="125"/>
      <c r="Q64" s="125"/>
      <c r="R64" s="125"/>
      <c r="S64" s="125"/>
      <c r="T64" s="125"/>
      <c r="U64" s="125"/>
      <c r="V64" s="125"/>
      <c r="W64" s="125"/>
      <c r="X64" s="125"/>
      <c r="Y64" s="125"/>
      <c r="AE64" s="124"/>
    </row>
    <row r="65" spans="1:31" ht="20.45" customHeight="1" x14ac:dyDescent="0.2">
      <c r="A65" s="254"/>
      <c r="B65" s="125" t="s">
        <v>164</v>
      </c>
      <c r="C65" s="126"/>
      <c r="D65" s="125"/>
      <c r="E65" s="125">
        <v>2</v>
      </c>
      <c r="F65" s="125">
        <v>15</v>
      </c>
      <c r="G65" s="125"/>
      <c r="H65" s="125"/>
      <c r="I65" s="125"/>
      <c r="J65" s="125"/>
      <c r="K65" s="125"/>
      <c r="L65" s="125"/>
      <c r="M65" s="125"/>
      <c r="N65" s="125"/>
      <c r="O65" s="125"/>
      <c r="P65" s="125"/>
      <c r="Q65" s="125"/>
      <c r="R65" s="125"/>
      <c r="S65" s="125"/>
      <c r="T65" s="125"/>
      <c r="U65" s="125"/>
      <c r="V65" s="125"/>
      <c r="W65" s="125"/>
      <c r="X65" s="125"/>
      <c r="Y65" s="125"/>
      <c r="Z65" s="117"/>
      <c r="AE65" s="124"/>
    </row>
    <row r="66" spans="1:31" ht="17.45" customHeight="1" x14ac:dyDescent="0.2">
      <c r="A66" s="255"/>
      <c r="B66" s="143" t="s">
        <v>165</v>
      </c>
      <c r="C66" s="143"/>
      <c r="D66" s="144"/>
      <c r="E66" s="144"/>
      <c r="F66" s="144">
        <v>4</v>
      </c>
      <c r="G66" s="144">
        <v>4</v>
      </c>
      <c r="H66" s="144">
        <v>16</v>
      </c>
      <c r="I66" s="144">
        <v>13</v>
      </c>
      <c r="J66" s="144">
        <v>16</v>
      </c>
      <c r="K66" s="144"/>
      <c r="L66" s="144">
        <v>11</v>
      </c>
      <c r="M66" s="144">
        <v>15</v>
      </c>
      <c r="N66" s="144"/>
      <c r="O66" s="144">
        <v>6</v>
      </c>
      <c r="P66" s="144">
        <v>5</v>
      </c>
      <c r="Q66" s="144">
        <v>6</v>
      </c>
      <c r="R66" s="144">
        <v>3</v>
      </c>
      <c r="S66" s="144">
        <v>16</v>
      </c>
      <c r="T66" s="144"/>
      <c r="U66" s="144"/>
      <c r="V66" s="144"/>
      <c r="W66" s="144"/>
      <c r="X66" s="144"/>
      <c r="Y66" s="144"/>
      <c r="AE66" s="124"/>
    </row>
    <row r="67" spans="1:31" ht="19.350000000000001" customHeight="1" x14ac:dyDescent="0.2">
      <c r="A67" s="259" t="s">
        <v>166</v>
      </c>
      <c r="B67" s="130" t="s">
        <v>167</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AE67" s="121"/>
    </row>
    <row r="68" spans="1:31" ht="1.35" hidden="1" customHeight="1" x14ac:dyDescent="0.2">
      <c r="A68" s="259"/>
      <c r="B68" s="132" t="s">
        <v>169</v>
      </c>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AE68" s="121"/>
    </row>
    <row r="69" spans="1:31" ht="18.75" customHeight="1" x14ac:dyDescent="0.2">
      <c r="A69" s="259"/>
      <c r="B69" s="132" t="s">
        <v>170</v>
      </c>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AE69" s="121"/>
    </row>
    <row r="70" spans="1:31" ht="18.75" customHeight="1" x14ac:dyDescent="0.2">
      <c r="A70" s="259"/>
      <c r="B70" s="132" t="s">
        <v>171</v>
      </c>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AE70" s="121"/>
    </row>
    <row r="71" spans="1:31" ht="18.75" customHeight="1" x14ac:dyDescent="0.2">
      <c r="A71" s="259"/>
      <c r="B71" s="132" t="s">
        <v>172</v>
      </c>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AE71" s="121"/>
    </row>
    <row r="72" spans="1:31" ht="18.75" customHeight="1" x14ac:dyDescent="0.2">
      <c r="A72" s="258"/>
      <c r="B72" s="132" t="s">
        <v>173</v>
      </c>
      <c r="C72" s="129"/>
      <c r="D72" s="128"/>
      <c r="E72" s="128"/>
      <c r="F72" s="128"/>
      <c r="G72" s="128"/>
      <c r="H72" s="128"/>
      <c r="I72" s="128"/>
      <c r="J72" s="128"/>
      <c r="K72" s="128"/>
      <c r="L72" s="128"/>
      <c r="M72" s="128"/>
      <c r="N72" s="128"/>
      <c r="O72" s="128"/>
      <c r="P72" s="128"/>
      <c r="Q72" s="128"/>
      <c r="R72" s="128"/>
      <c r="S72" s="128"/>
      <c r="T72" s="128"/>
      <c r="U72" s="128"/>
      <c r="V72" s="128"/>
      <c r="W72" s="128"/>
      <c r="X72" s="128"/>
      <c r="Y72" s="128"/>
      <c r="AE72" s="121"/>
    </row>
    <row r="73" spans="1:31" ht="48.75" customHeight="1" x14ac:dyDescent="0.2">
      <c r="A73" s="133" t="s">
        <v>174</v>
      </c>
      <c r="B73" s="113"/>
      <c r="C73" s="113"/>
      <c r="D73" s="113" t="s">
        <v>246</v>
      </c>
      <c r="E73" s="113"/>
      <c r="F73" s="113" t="s">
        <v>417</v>
      </c>
      <c r="G73" s="113"/>
      <c r="H73" s="113"/>
      <c r="I73" s="113"/>
      <c r="J73" s="113"/>
      <c r="K73" s="113"/>
      <c r="L73" s="113"/>
      <c r="M73" s="113"/>
      <c r="N73" s="113"/>
      <c r="O73" s="113"/>
      <c r="P73" s="113"/>
      <c r="Q73" s="113"/>
      <c r="R73" s="113"/>
      <c r="S73" s="113"/>
      <c r="T73" s="113"/>
      <c r="U73" s="113"/>
      <c r="V73" s="113"/>
      <c r="W73" s="113"/>
      <c r="X73" s="113"/>
      <c r="Y73" s="113"/>
      <c r="Z73" s="250"/>
      <c r="AA73" s="250"/>
      <c r="AB73" s="113"/>
      <c r="AC73" s="113"/>
      <c r="AD73" s="145"/>
      <c r="AE73" s="135"/>
    </row>
    <row r="74" spans="1:31" ht="90.75" customHeight="1" x14ac:dyDescent="0.2">
      <c r="A74" s="113" t="s">
        <v>178</v>
      </c>
      <c r="B74" s="113"/>
      <c r="C74" s="113"/>
      <c r="D74" s="113"/>
      <c r="E74" s="113"/>
      <c r="F74" s="113"/>
      <c r="G74" s="113"/>
      <c r="H74" s="113"/>
      <c r="I74" s="113"/>
      <c r="J74" s="113"/>
      <c r="K74" s="113"/>
      <c r="L74" s="113" t="s">
        <v>1317</v>
      </c>
      <c r="M74" s="113"/>
      <c r="N74" s="113"/>
      <c r="O74" s="113" t="s">
        <v>944</v>
      </c>
      <c r="P74" s="113"/>
      <c r="Q74" s="113"/>
      <c r="R74" s="113"/>
      <c r="S74" s="113"/>
      <c r="T74" s="113"/>
      <c r="U74" s="113"/>
      <c r="V74" s="113"/>
      <c r="W74" s="113"/>
      <c r="X74" s="113"/>
      <c r="Y74" s="113"/>
      <c r="Z74" s="250"/>
      <c r="AA74" s="250"/>
      <c r="AB74" s="113"/>
      <c r="AC74" s="113"/>
      <c r="AD74" s="145"/>
      <c r="AE74" s="135"/>
    </row>
    <row r="75" spans="1:31" ht="87" customHeight="1" x14ac:dyDescent="0.2">
      <c r="A75" s="133" t="s">
        <v>191</v>
      </c>
      <c r="B75" s="113"/>
      <c r="C75" s="113"/>
      <c r="D75" s="113"/>
      <c r="E75" s="113"/>
      <c r="F75" s="113"/>
      <c r="G75" s="113"/>
      <c r="H75" s="113"/>
      <c r="I75" s="113"/>
      <c r="J75" s="113"/>
      <c r="K75" s="113"/>
      <c r="L75" s="113"/>
      <c r="M75" s="113"/>
      <c r="N75" s="113"/>
      <c r="O75" s="113"/>
      <c r="P75" s="16"/>
      <c r="Q75" s="113"/>
      <c r="R75" s="113"/>
      <c r="S75" s="113"/>
      <c r="T75" s="113"/>
      <c r="U75" s="113"/>
      <c r="V75" s="113"/>
      <c r="W75" s="113"/>
      <c r="X75" s="113"/>
      <c r="Y75" s="113"/>
      <c r="Z75" s="250"/>
      <c r="AA75" s="250"/>
      <c r="AB75" s="113"/>
      <c r="AC75" s="113"/>
      <c r="AD75" s="145"/>
      <c r="AE75" s="135"/>
    </row>
    <row r="76" spans="1:31" x14ac:dyDescent="0.2">
      <c r="A76" s="133" t="s">
        <v>193</v>
      </c>
      <c r="B76" s="113"/>
      <c r="C76" s="113"/>
      <c r="D76" s="113">
        <v>20</v>
      </c>
      <c r="E76" s="113">
        <v>39</v>
      </c>
      <c r="F76" s="113">
        <v>54</v>
      </c>
      <c r="G76" s="113"/>
      <c r="H76" s="113"/>
      <c r="I76" s="113"/>
      <c r="J76" s="113"/>
      <c r="K76" s="113"/>
      <c r="L76" s="113"/>
      <c r="M76" s="113"/>
      <c r="N76" s="113"/>
      <c r="O76" s="113"/>
      <c r="P76" s="113"/>
      <c r="Q76" s="113"/>
      <c r="R76" s="113"/>
      <c r="S76" s="113"/>
      <c r="T76" s="113"/>
      <c r="U76" s="113"/>
      <c r="V76" s="113"/>
      <c r="W76" s="113"/>
      <c r="X76" s="113"/>
      <c r="Y76" s="113"/>
      <c r="Z76" s="250"/>
      <c r="AA76" s="250"/>
      <c r="AB76" s="113"/>
      <c r="AC76" s="113"/>
      <c r="AD76" s="145"/>
      <c r="AE76" s="135"/>
    </row>
    <row r="77" spans="1:31" x14ac:dyDescent="0.2">
      <c r="A77" s="133" t="s">
        <v>194</v>
      </c>
      <c r="B77" s="113"/>
      <c r="C77" s="113"/>
      <c r="D77" s="113">
        <v>36</v>
      </c>
      <c r="E77" s="113">
        <v>51</v>
      </c>
      <c r="F77" s="113">
        <v>102</v>
      </c>
      <c r="G77" s="113"/>
      <c r="H77" s="113"/>
      <c r="I77" s="113"/>
      <c r="J77" s="113"/>
      <c r="K77" s="113"/>
      <c r="L77" s="113"/>
      <c r="M77" s="113"/>
      <c r="N77" s="113"/>
      <c r="O77" s="113"/>
      <c r="P77" s="113"/>
      <c r="Q77" s="113"/>
      <c r="R77" s="113"/>
      <c r="S77" s="113"/>
      <c r="T77" s="113"/>
      <c r="U77" s="113"/>
      <c r="V77" s="113"/>
      <c r="W77" s="113"/>
      <c r="X77" s="113"/>
      <c r="Y77" s="113"/>
      <c r="Z77" s="250"/>
      <c r="AA77" s="250"/>
      <c r="AB77" s="113"/>
      <c r="AC77" s="113"/>
      <c r="AD77" s="145"/>
      <c r="AE77" s="135"/>
    </row>
    <row r="78" spans="1:31" ht="154.5" customHeight="1" x14ac:dyDescent="0.2">
      <c r="A78" s="133" t="s">
        <v>195</v>
      </c>
      <c r="B78" s="113"/>
      <c r="C78" s="113"/>
      <c r="D78" s="113"/>
      <c r="E78" s="113"/>
      <c r="F78" s="113"/>
      <c r="G78" s="113"/>
      <c r="H78" s="113"/>
      <c r="I78" s="113"/>
      <c r="J78" s="113"/>
      <c r="K78" s="113"/>
      <c r="L78" s="113" t="s">
        <v>1318</v>
      </c>
      <c r="M78" s="113"/>
      <c r="N78" s="113"/>
      <c r="O78" s="113" t="s">
        <v>1319</v>
      </c>
      <c r="P78" s="113"/>
      <c r="Q78" s="113"/>
      <c r="R78" s="113"/>
      <c r="S78" s="113"/>
      <c r="T78" s="113">
        <f>865+81</f>
        <v>946</v>
      </c>
      <c r="U78" s="113"/>
      <c r="V78" s="113"/>
      <c r="W78" s="113"/>
      <c r="X78" s="113"/>
      <c r="Y78" s="113"/>
      <c r="Z78" s="250"/>
      <c r="AA78" s="113"/>
      <c r="AB78" s="113"/>
      <c r="AC78" s="113"/>
      <c r="AD78" s="145"/>
      <c r="AE78" s="135"/>
    </row>
    <row r="79" spans="1:31" ht="69" customHeight="1" x14ac:dyDescent="0.2">
      <c r="A79" s="256" t="s">
        <v>198</v>
      </c>
      <c r="B79" s="113"/>
      <c r="C79" s="113"/>
      <c r="D79" s="113"/>
      <c r="E79" s="113"/>
      <c r="F79" s="113"/>
      <c r="G79" s="113"/>
      <c r="H79" s="113"/>
      <c r="I79" s="113"/>
      <c r="J79" s="113"/>
      <c r="K79" s="113"/>
      <c r="L79" s="113" t="s">
        <v>1320</v>
      </c>
      <c r="M79" s="113" t="s">
        <v>1321</v>
      </c>
      <c r="N79" s="113"/>
      <c r="O79" s="113" t="s">
        <v>309</v>
      </c>
      <c r="P79" s="113"/>
      <c r="Q79" s="113"/>
      <c r="R79" s="113"/>
      <c r="S79" s="113"/>
      <c r="T79" s="113" t="s">
        <v>1322</v>
      </c>
      <c r="U79" s="113"/>
      <c r="V79" s="113"/>
      <c r="W79" s="113"/>
      <c r="X79" s="113"/>
      <c r="Y79" s="113"/>
      <c r="Z79" s="250"/>
      <c r="AA79" s="113"/>
      <c r="AB79" s="113"/>
      <c r="AC79" s="113"/>
      <c r="AD79" s="145"/>
      <c r="AE79" s="135"/>
    </row>
    <row r="80" spans="1:31" ht="18" customHeight="1" x14ac:dyDescent="0.2">
      <c r="A80" s="257"/>
      <c r="B80" s="113" t="s">
        <v>202</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37"/>
      <c r="AA80" s="137"/>
      <c r="AB80" s="137"/>
      <c r="AC80" s="137"/>
      <c r="AD80" s="138"/>
      <c r="AE80" s="121"/>
    </row>
    <row r="81" spans="1:31" ht="33.75" customHeight="1" x14ac:dyDescent="0.2">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AE81" s="121"/>
    </row>
    <row r="82" spans="1:31" x14ac:dyDescent="0.2">
      <c r="A82" s="114" t="s">
        <v>1323</v>
      </c>
      <c r="B82" s="139"/>
      <c r="C82" s="139">
        <v>44740</v>
      </c>
      <c r="D82" s="139">
        <v>44747</v>
      </c>
      <c r="E82" s="139">
        <v>44754</v>
      </c>
      <c r="F82" s="139">
        <v>44761</v>
      </c>
      <c r="G82" s="139">
        <v>44768</v>
      </c>
      <c r="H82" s="139">
        <v>44775</v>
      </c>
      <c r="I82" s="139">
        <v>44782</v>
      </c>
      <c r="J82" s="139">
        <v>44789</v>
      </c>
      <c r="K82" s="139">
        <v>44796</v>
      </c>
      <c r="L82" s="139">
        <v>44803</v>
      </c>
      <c r="M82" s="139">
        <v>44810</v>
      </c>
      <c r="N82" s="139">
        <v>44817</v>
      </c>
      <c r="O82" s="139">
        <v>44824</v>
      </c>
      <c r="P82" s="139"/>
      <c r="Q82" s="139"/>
      <c r="R82" s="139"/>
      <c r="S82" s="139"/>
      <c r="T82" s="139"/>
      <c r="U82" s="139"/>
      <c r="V82" s="139"/>
      <c r="W82" s="139"/>
      <c r="X82" s="139"/>
      <c r="Y82" s="139"/>
      <c r="Z82" s="140"/>
      <c r="AA82" s="140"/>
      <c r="AB82" s="140"/>
      <c r="AC82" s="140"/>
      <c r="AD82" s="141"/>
      <c r="AE82" s="142"/>
    </row>
    <row r="83" spans="1:31" s="116" customFormat="1" ht="27.6" customHeight="1" x14ac:dyDescent="0.2">
      <c r="A83" s="253" t="s">
        <v>160</v>
      </c>
      <c r="B83" s="125" t="s">
        <v>161</v>
      </c>
      <c r="C83" s="126"/>
      <c r="D83" s="125">
        <v>4</v>
      </c>
      <c r="E83" s="125">
        <v>16</v>
      </c>
      <c r="F83" s="125">
        <v>13</v>
      </c>
      <c r="G83" s="125"/>
      <c r="H83" s="125"/>
      <c r="I83" s="125"/>
      <c r="J83" s="125"/>
      <c r="K83" s="125"/>
      <c r="L83" s="125"/>
      <c r="M83" s="125"/>
      <c r="N83" s="125"/>
      <c r="O83" s="125"/>
      <c r="P83" s="125"/>
      <c r="Q83" s="125"/>
      <c r="R83" s="125"/>
      <c r="S83" s="125"/>
      <c r="T83" s="125"/>
      <c r="U83" s="125"/>
      <c r="V83" s="125"/>
      <c r="W83" s="125"/>
      <c r="X83" s="125"/>
      <c r="Y83" s="125"/>
      <c r="Z83" s="115"/>
      <c r="AE83" s="127"/>
    </row>
    <row r="84" spans="1:31" ht="20.45" customHeight="1" x14ac:dyDescent="0.2">
      <c r="A84" s="254"/>
      <c r="B84" s="125" t="s">
        <v>204</v>
      </c>
      <c r="C84" s="126"/>
      <c r="D84" s="125"/>
      <c r="E84" s="125">
        <v>1</v>
      </c>
      <c r="F84" s="125">
        <v>8</v>
      </c>
      <c r="G84" s="125"/>
      <c r="H84" s="125"/>
      <c r="I84" s="125"/>
      <c r="J84" s="125"/>
      <c r="K84" s="125"/>
      <c r="L84" s="125"/>
      <c r="M84" s="125"/>
      <c r="N84" s="125"/>
      <c r="O84" s="125"/>
      <c r="P84" s="125"/>
      <c r="Q84" s="125"/>
      <c r="R84" s="125"/>
      <c r="S84" s="125"/>
      <c r="T84" s="125"/>
      <c r="U84" s="125"/>
      <c r="V84" s="125"/>
      <c r="W84" s="125"/>
      <c r="X84" s="125"/>
      <c r="Y84" s="125"/>
      <c r="AE84" s="124"/>
    </row>
    <row r="85" spans="1:31" ht="20.45" customHeight="1" x14ac:dyDescent="0.2">
      <c r="A85" s="254"/>
      <c r="B85" s="125" t="s">
        <v>164</v>
      </c>
      <c r="C85" s="126"/>
      <c r="D85" s="125"/>
      <c r="E85" s="125">
        <v>3</v>
      </c>
      <c r="F85" s="125">
        <v>11</v>
      </c>
      <c r="G85" s="125"/>
      <c r="H85" s="125"/>
      <c r="I85" s="125"/>
      <c r="J85" s="125"/>
      <c r="K85" s="125"/>
      <c r="L85" s="125"/>
      <c r="M85" s="125"/>
      <c r="N85" s="125"/>
      <c r="O85" s="125"/>
      <c r="P85" s="125"/>
      <c r="Q85" s="125"/>
      <c r="R85" s="125"/>
      <c r="S85" s="125"/>
      <c r="T85" s="125"/>
      <c r="U85" s="125"/>
      <c r="V85" s="125"/>
      <c r="W85" s="125"/>
      <c r="X85" s="125"/>
      <c r="Y85" s="125"/>
      <c r="Z85" s="117"/>
      <c r="AE85" s="124"/>
    </row>
    <row r="86" spans="1:31" ht="17.45" customHeight="1" x14ac:dyDescent="0.2">
      <c r="A86" s="255"/>
      <c r="B86" s="143" t="s">
        <v>165</v>
      </c>
      <c r="C86" s="143"/>
      <c r="D86" s="144"/>
      <c r="E86" s="144"/>
      <c r="F86" s="144">
        <v>3</v>
      </c>
      <c r="G86" s="144">
        <v>5</v>
      </c>
      <c r="H86" s="144">
        <v>11</v>
      </c>
      <c r="I86" s="144">
        <v>13</v>
      </c>
      <c r="J86" s="144">
        <v>12</v>
      </c>
      <c r="K86" s="144"/>
      <c r="L86" s="144">
        <v>7</v>
      </c>
      <c r="M86" s="144">
        <v>10</v>
      </c>
      <c r="N86" s="144"/>
      <c r="O86" s="144">
        <v>4</v>
      </c>
      <c r="P86" s="144">
        <v>3</v>
      </c>
      <c r="Q86" s="144">
        <v>5</v>
      </c>
      <c r="R86" s="144">
        <v>0</v>
      </c>
      <c r="S86" s="144">
        <v>10</v>
      </c>
      <c r="T86" s="144"/>
      <c r="U86" s="144"/>
      <c r="V86" s="144"/>
      <c r="W86" s="144"/>
      <c r="X86" s="144"/>
      <c r="Y86" s="144"/>
      <c r="AE86" s="124"/>
    </row>
    <row r="87" spans="1:31" ht="19.350000000000001" customHeight="1" x14ac:dyDescent="0.2">
      <c r="A87" s="259" t="s">
        <v>166</v>
      </c>
      <c r="B87" s="130" t="s">
        <v>167</v>
      </c>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AE87" s="121"/>
    </row>
    <row r="88" spans="1:31" ht="1.35" hidden="1" customHeight="1" x14ac:dyDescent="0.2">
      <c r="A88" s="259"/>
      <c r="B88" s="132" t="s">
        <v>169</v>
      </c>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AE88" s="121"/>
    </row>
    <row r="89" spans="1:31" ht="18.75" customHeight="1" x14ac:dyDescent="0.2">
      <c r="A89" s="259"/>
      <c r="B89" s="132" t="s">
        <v>170</v>
      </c>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AE89" s="121"/>
    </row>
    <row r="90" spans="1:31" ht="18.75" customHeight="1" x14ac:dyDescent="0.2">
      <c r="A90" s="259"/>
      <c r="B90" s="132" t="s">
        <v>171</v>
      </c>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AE90" s="121"/>
    </row>
    <row r="91" spans="1:31" ht="18.75" customHeight="1" x14ac:dyDescent="0.2">
      <c r="A91" s="259"/>
      <c r="B91" s="132" t="s">
        <v>172</v>
      </c>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AE91" s="121"/>
    </row>
    <row r="92" spans="1:31" ht="18.75" customHeight="1" x14ac:dyDescent="0.2">
      <c r="A92" s="258"/>
      <c r="B92" s="132" t="s">
        <v>173</v>
      </c>
      <c r="C92" s="129"/>
      <c r="D92" s="128"/>
      <c r="E92" s="128"/>
      <c r="F92" s="128"/>
      <c r="G92" s="128"/>
      <c r="H92" s="128"/>
      <c r="I92" s="128"/>
      <c r="J92" s="128"/>
      <c r="K92" s="128"/>
      <c r="L92" s="128"/>
      <c r="M92" s="128"/>
      <c r="N92" s="128"/>
      <c r="O92" s="128"/>
      <c r="P92" s="128"/>
      <c r="Q92" s="128"/>
      <c r="R92" s="128"/>
      <c r="S92" s="128"/>
      <c r="T92" s="128"/>
      <c r="U92" s="128"/>
      <c r="V92" s="128"/>
      <c r="W92" s="128"/>
      <c r="X92" s="128"/>
      <c r="Y92" s="128"/>
      <c r="AE92" s="121"/>
    </row>
    <row r="93" spans="1:31" ht="48.75" customHeight="1" x14ac:dyDescent="0.2">
      <c r="A93" s="133" t="s">
        <v>174</v>
      </c>
      <c r="B93" s="113"/>
      <c r="C93" s="113"/>
      <c r="D93" s="113" t="s">
        <v>1019</v>
      </c>
      <c r="E93" s="113"/>
      <c r="F93" s="113"/>
      <c r="G93" s="113"/>
      <c r="H93" s="113"/>
      <c r="I93" s="113"/>
      <c r="J93" s="113"/>
      <c r="K93" s="113"/>
      <c r="L93" s="113"/>
      <c r="M93" s="113"/>
      <c r="N93" s="113"/>
      <c r="O93" s="113"/>
      <c r="P93" s="113"/>
      <c r="Q93" s="113"/>
      <c r="R93" s="113"/>
      <c r="S93" s="113"/>
      <c r="T93" s="113"/>
      <c r="U93" s="113"/>
      <c r="V93" s="113"/>
      <c r="W93" s="113"/>
      <c r="X93" s="113"/>
      <c r="Y93" s="113"/>
      <c r="Z93" s="250"/>
      <c r="AA93" s="250"/>
      <c r="AB93" s="113"/>
      <c r="AC93" s="113"/>
      <c r="AD93" s="145"/>
      <c r="AE93" s="135"/>
    </row>
    <row r="94" spans="1:31" ht="93.75" customHeight="1" x14ac:dyDescent="0.2">
      <c r="A94" s="113" t="s">
        <v>178</v>
      </c>
      <c r="B94" s="113"/>
      <c r="C94" s="113"/>
      <c r="D94" s="113"/>
      <c r="E94" s="113"/>
      <c r="F94" s="113" t="s">
        <v>1324</v>
      </c>
      <c r="G94" s="113"/>
      <c r="H94" s="113"/>
      <c r="I94" s="113" t="s">
        <v>1325</v>
      </c>
      <c r="J94" s="113"/>
      <c r="K94" s="113"/>
      <c r="L94" s="113"/>
      <c r="M94" s="113"/>
      <c r="N94" s="113"/>
      <c r="O94" s="113" t="s">
        <v>944</v>
      </c>
      <c r="P94" s="113"/>
      <c r="Q94" s="113"/>
      <c r="R94" s="113"/>
      <c r="S94" s="113"/>
      <c r="T94" s="113"/>
      <c r="U94" s="113"/>
      <c r="V94" s="113"/>
      <c r="W94" s="113"/>
      <c r="X94" s="113"/>
      <c r="Y94" s="113"/>
      <c r="Z94" s="250"/>
      <c r="AA94" s="250"/>
      <c r="AB94" s="113"/>
      <c r="AC94" s="113"/>
      <c r="AD94" s="145"/>
      <c r="AE94" s="135"/>
    </row>
    <row r="95" spans="1:31" ht="84" customHeight="1" x14ac:dyDescent="0.2">
      <c r="A95" s="133" t="s">
        <v>191</v>
      </c>
      <c r="B95" s="113"/>
      <c r="C95" s="113"/>
      <c r="D95" s="113" t="s">
        <v>1326</v>
      </c>
      <c r="E95" s="113"/>
      <c r="F95" s="113"/>
      <c r="G95" s="113"/>
      <c r="H95" s="113"/>
      <c r="I95" s="113"/>
      <c r="J95" s="113"/>
      <c r="K95" s="113"/>
      <c r="L95" s="113"/>
      <c r="M95" s="113"/>
      <c r="N95" s="113"/>
      <c r="O95" s="113"/>
      <c r="P95" s="16"/>
      <c r="Q95" s="113"/>
      <c r="R95" s="113"/>
      <c r="S95" s="113"/>
      <c r="T95" s="113"/>
      <c r="U95" s="113"/>
      <c r="V95" s="113"/>
      <c r="W95" s="113"/>
      <c r="X95" s="113"/>
      <c r="Y95" s="113"/>
      <c r="Z95" s="250"/>
      <c r="AA95" s="250"/>
      <c r="AB95" s="113"/>
      <c r="AC95" s="113"/>
      <c r="AD95" s="145"/>
      <c r="AE95" s="135"/>
    </row>
    <row r="96" spans="1:31" x14ac:dyDescent="0.2">
      <c r="A96" s="133" t="s">
        <v>193</v>
      </c>
      <c r="B96" s="113"/>
      <c r="C96" s="113"/>
      <c r="D96" s="113">
        <v>25</v>
      </c>
      <c r="E96" s="113">
        <v>41</v>
      </c>
      <c r="F96" s="113">
        <v>60</v>
      </c>
      <c r="G96" s="113"/>
      <c r="H96" s="113"/>
      <c r="I96" s="113"/>
      <c r="J96" s="113"/>
      <c r="K96" s="113"/>
      <c r="L96" s="113"/>
      <c r="M96" s="113"/>
      <c r="N96" s="113"/>
      <c r="O96" s="113"/>
      <c r="P96" s="113"/>
      <c r="Q96" s="113"/>
      <c r="R96" s="113"/>
      <c r="S96" s="113"/>
      <c r="T96" s="113"/>
      <c r="U96" s="113"/>
      <c r="V96" s="113"/>
      <c r="W96" s="113"/>
      <c r="X96" s="113"/>
      <c r="Y96" s="113"/>
      <c r="Z96" s="250"/>
      <c r="AA96" s="250"/>
      <c r="AB96" s="113"/>
      <c r="AC96" s="113"/>
      <c r="AD96" s="145"/>
      <c r="AE96" s="135"/>
    </row>
    <row r="97" spans="1:31" x14ac:dyDescent="0.2">
      <c r="A97" s="133" t="s">
        <v>194</v>
      </c>
      <c r="B97" s="113"/>
      <c r="C97" s="113"/>
      <c r="D97" s="113">
        <v>42</v>
      </c>
      <c r="E97" s="113">
        <v>58</v>
      </c>
      <c r="F97" s="113">
        <v>85</v>
      </c>
      <c r="G97" s="113"/>
      <c r="H97" s="113"/>
      <c r="I97" s="113"/>
      <c r="J97" s="113"/>
      <c r="K97" s="113"/>
      <c r="L97" s="113"/>
      <c r="M97" s="113"/>
      <c r="N97" s="113"/>
      <c r="O97" s="113"/>
      <c r="P97" s="113"/>
      <c r="Q97" s="113"/>
      <c r="R97" s="113"/>
      <c r="S97" s="113"/>
      <c r="T97" s="113"/>
      <c r="U97" s="113"/>
      <c r="V97" s="113"/>
      <c r="W97" s="113"/>
      <c r="X97" s="113"/>
      <c r="Y97" s="113"/>
      <c r="Z97" s="250"/>
      <c r="AA97" s="250"/>
      <c r="AB97" s="113"/>
      <c r="AC97" s="113"/>
      <c r="AD97" s="145"/>
      <c r="AE97" s="135"/>
    </row>
    <row r="98" spans="1:31" ht="156" customHeight="1" x14ac:dyDescent="0.2">
      <c r="A98" s="133" t="s">
        <v>195</v>
      </c>
      <c r="B98" s="113"/>
      <c r="C98" s="113"/>
      <c r="D98" s="113"/>
      <c r="E98" s="113"/>
      <c r="F98" s="113"/>
      <c r="G98" s="136"/>
      <c r="H98" s="113"/>
      <c r="I98" s="113"/>
      <c r="J98" s="113"/>
      <c r="K98" s="113"/>
      <c r="L98" s="113" t="s">
        <v>1327</v>
      </c>
      <c r="M98" s="113"/>
      <c r="N98" s="113"/>
      <c r="O98" s="113"/>
      <c r="P98" s="113"/>
      <c r="Q98" s="113"/>
      <c r="R98" s="113"/>
      <c r="S98" s="113"/>
      <c r="T98" s="113"/>
      <c r="U98" s="113"/>
      <c r="V98" s="113"/>
      <c r="W98" s="113"/>
      <c r="X98" s="113"/>
      <c r="Y98" s="113"/>
      <c r="Z98" s="250"/>
      <c r="AA98" s="113"/>
      <c r="AB98" s="113"/>
      <c r="AC98" s="113"/>
      <c r="AD98" s="145"/>
      <c r="AE98" s="135"/>
    </row>
    <row r="99" spans="1:31" ht="63.75" customHeight="1" x14ac:dyDescent="0.2">
      <c r="A99" s="256" t="s">
        <v>198</v>
      </c>
      <c r="B99" s="113"/>
      <c r="C99" s="113"/>
      <c r="D99" s="113"/>
      <c r="E99" s="113"/>
      <c r="F99" s="113"/>
      <c r="G99" s="113"/>
      <c r="H99" s="113"/>
      <c r="I99" s="113"/>
      <c r="J99" s="113"/>
      <c r="K99" s="113"/>
      <c r="L99" s="113" t="s">
        <v>1328</v>
      </c>
      <c r="N99" s="113"/>
      <c r="O99" s="113"/>
      <c r="P99" s="113" t="s">
        <v>1329</v>
      </c>
      <c r="Q99" s="113"/>
      <c r="R99" s="113"/>
      <c r="S99" s="113"/>
      <c r="T99" s="113" t="s">
        <v>1330</v>
      </c>
      <c r="U99" s="113"/>
      <c r="V99" s="113"/>
      <c r="W99" s="113"/>
      <c r="X99" s="113"/>
      <c r="Y99" s="113"/>
      <c r="Z99" s="113"/>
      <c r="AA99" s="113"/>
      <c r="AB99" s="113"/>
      <c r="AC99" s="113"/>
      <c r="AD99" s="145"/>
      <c r="AE99" s="135"/>
    </row>
    <row r="100" spans="1:31" ht="27" customHeight="1" x14ac:dyDescent="0.2">
      <c r="A100" s="257"/>
      <c r="B100" s="113" t="s">
        <v>202</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37"/>
      <c r="AA100" s="137"/>
      <c r="AB100" s="113"/>
      <c r="AC100" s="137"/>
      <c r="AD100" s="138"/>
      <c r="AE100" s="121"/>
    </row>
    <row r="101" spans="1:31" ht="21.75" customHeight="1" x14ac:dyDescent="0.2">
      <c r="A101" s="120"/>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AE101" s="121"/>
    </row>
    <row r="102" spans="1:31" x14ac:dyDescent="0.2">
      <c r="A102" s="114" t="s">
        <v>1331</v>
      </c>
      <c r="B102" s="139"/>
      <c r="C102" s="139">
        <v>44740</v>
      </c>
      <c r="D102" s="139">
        <v>44747</v>
      </c>
      <c r="E102" s="139">
        <v>44754</v>
      </c>
      <c r="F102" s="139">
        <v>44761</v>
      </c>
      <c r="G102" s="139">
        <v>44768</v>
      </c>
      <c r="H102" s="139">
        <v>44775</v>
      </c>
      <c r="I102" s="139">
        <v>44782</v>
      </c>
      <c r="J102" s="139">
        <v>44789</v>
      </c>
      <c r="K102" s="139">
        <v>44796</v>
      </c>
      <c r="L102" s="139">
        <v>44803</v>
      </c>
      <c r="M102" s="139">
        <v>44810</v>
      </c>
      <c r="N102" s="139">
        <v>44817</v>
      </c>
      <c r="O102" s="139">
        <v>44824</v>
      </c>
      <c r="P102" s="139"/>
      <c r="Q102" s="139"/>
      <c r="R102" s="139"/>
      <c r="S102" s="139"/>
      <c r="T102" s="139"/>
      <c r="U102" s="139"/>
      <c r="V102" s="139"/>
      <c r="W102" s="139"/>
      <c r="X102" s="139"/>
      <c r="Y102" s="139"/>
      <c r="Z102" s="140"/>
      <c r="AA102" s="140"/>
      <c r="AB102" s="140"/>
      <c r="AC102" s="140"/>
      <c r="AD102" s="141"/>
      <c r="AE102" s="142"/>
    </row>
    <row r="103" spans="1:31" s="116" customFormat="1" ht="27.6" customHeight="1" x14ac:dyDescent="0.2">
      <c r="A103" s="253" t="s">
        <v>160</v>
      </c>
      <c r="B103" s="125" t="s">
        <v>161</v>
      </c>
      <c r="C103" s="126"/>
      <c r="D103" s="125">
        <v>2</v>
      </c>
      <c r="E103" s="125">
        <v>12</v>
      </c>
      <c r="F103" s="125">
        <v>12</v>
      </c>
      <c r="G103" s="125"/>
      <c r="H103" s="125"/>
      <c r="I103" s="125"/>
      <c r="J103" s="125"/>
      <c r="K103" s="125"/>
      <c r="L103" s="125"/>
      <c r="M103" s="125"/>
      <c r="N103" s="125"/>
      <c r="O103" s="125"/>
      <c r="P103" s="125"/>
      <c r="Q103" s="125"/>
      <c r="R103" s="125"/>
      <c r="S103" s="125"/>
      <c r="T103" s="125"/>
      <c r="U103" s="125"/>
      <c r="V103" s="125"/>
      <c r="W103" s="125"/>
      <c r="X103" s="125"/>
      <c r="Y103" s="125"/>
      <c r="Z103" s="115"/>
      <c r="AE103" s="127"/>
    </row>
    <row r="104" spans="1:31" ht="20.45" customHeight="1" x14ac:dyDescent="0.2">
      <c r="A104" s="254"/>
      <c r="B104" s="125" t="s">
        <v>204</v>
      </c>
      <c r="C104" s="126"/>
      <c r="D104" s="125"/>
      <c r="E104" s="125">
        <v>1</v>
      </c>
      <c r="F104" s="125">
        <v>8</v>
      </c>
      <c r="G104" s="125"/>
      <c r="H104" s="125"/>
      <c r="I104" s="125"/>
      <c r="J104" s="125"/>
      <c r="K104" s="125"/>
      <c r="L104" s="125"/>
      <c r="M104" s="125"/>
      <c r="N104" s="125"/>
      <c r="O104" s="125"/>
      <c r="P104" s="125"/>
      <c r="Q104" s="125"/>
      <c r="R104" s="125"/>
      <c r="S104" s="125"/>
      <c r="T104" s="125"/>
      <c r="U104" s="125"/>
      <c r="V104" s="125"/>
      <c r="W104" s="125"/>
      <c r="X104" s="125"/>
      <c r="Y104" s="125"/>
      <c r="AE104" s="124"/>
    </row>
    <row r="105" spans="1:31" ht="20.45" customHeight="1" x14ac:dyDescent="0.2">
      <c r="A105" s="254"/>
      <c r="B105" s="125" t="s">
        <v>164</v>
      </c>
      <c r="C105" s="126"/>
      <c r="D105" s="125"/>
      <c r="E105" s="125">
        <v>1</v>
      </c>
      <c r="F105" s="125">
        <v>11</v>
      </c>
      <c r="G105" s="125"/>
      <c r="H105" s="125"/>
      <c r="I105" s="125"/>
      <c r="J105" s="125"/>
      <c r="K105" s="125"/>
      <c r="L105" s="125"/>
      <c r="M105" s="125"/>
      <c r="N105" s="125"/>
      <c r="O105" s="125"/>
      <c r="P105" s="125"/>
      <c r="Q105" s="125"/>
      <c r="R105" s="125"/>
      <c r="S105" s="125"/>
      <c r="T105" s="125"/>
      <c r="U105" s="125"/>
      <c r="V105" s="125"/>
      <c r="W105" s="125"/>
      <c r="X105" s="125"/>
      <c r="Y105" s="125"/>
      <c r="Z105" s="117"/>
      <c r="AE105" s="124"/>
    </row>
    <row r="106" spans="1:31" ht="17.45" customHeight="1" x14ac:dyDescent="0.2">
      <c r="A106" s="255"/>
      <c r="B106" s="143" t="s">
        <v>165</v>
      </c>
      <c r="C106" s="143"/>
      <c r="D106" s="144"/>
      <c r="E106" s="144"/>
      <c r="F106" s="144">
        <v>5</v>
      </c>
      <c r="G106" s="144">
        <v>2</v>
      </c>
      <c r="H106" s="144">
        <v>8</v>
      </c>
      <c r="I106" s="144">
        <v>7</v>
      </c>
      <c r="J106" s="144">
        <v>8</v>
      </c>
      <c r="K106" s="144"/>
      <c r="L106" s="144">
        <v>9</v>
      </c>
      <c r="M106" s="144">
        <v>6</v>
      </c>
      <c r="N106" s="144"/>
      <c r="O106" s="144">
        <v>10</v>
      </c>
      <c r="P106" s="144">
        <v>4</v>
      </c>
      <c r="Q106" s="144">
        <v>9</v>
      </c>
      <c r="R106" s="144">
        <v>8</v>
      </c>
      <c r="S106" s="144">
        <v>12</v>
      </c>
      <c r="T106" s="144"/>
      <c r="U106" s="144"/>
      <c r="V106" s="144"/>
      <c r="W106" s="144"/>
      <c r="X106" s="144"/>
      <c r="Y106" s="144"/>
      <c r="AE106" s="124"/>
    </row>
    <row r="107" spans="1:31" ht="19.350000000000001" customHeight="1" x14ac:dyDescent="0.2">
      <c r="A107" s="259" t="s">
        <v>166</v>
      </c>
      <c r="B107" s="130" t="s">
        <v>167</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AE107" s="121"/>
    </row>
    <row r="108" spans="1:31" ht="1.35" hidden="1" customHeight="1" x14ac:dyDescent="0.2">
      <c r="A108" s="259"/>
      <c r="B108" s="132" t="s">
        <v>169</v>
      </c>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AE108" s="121"/>
    </row>
    <row r="109" spans="1:31" ht="18.75" customHeight="1" x14ac:dyDescent="0.2">
      <c r="A109" s="259"/>
      <c r="B109" s="132" t="s">
        <v>170</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AE109" s="121"/>
    </row>
    <row r="110" spans="1:31" ht="18.75" customHeight="1" x14ac:dyDescent="0.2">
      <c r="A110" s="259"/>
      <c r="B110" s="132" t="s">
        <v>171</v>
      </c>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AE110" s="121"/>
    </row>
    <row r="111" spans="1:31" ht="18.75" customHeight="1" x14ac:dyDescent="0.2">
      <c r="A111" s="259"/>
      <c r="B111" s="132" t="s">
        <v>172</v>
      </c>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AE111" s="121"/>
    </row>
    <row r="112" spans="1:31" ht="18.75" customHeight="1" x14ac:dyDescent="0.2">
      <c r="A112" s="258"/>
      <c r="B112" s="132" t="s">
        <v>173</v>
      </c>
      <c r="C112" s="129"/>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AE112" s="121"/>
    </row>
    <row r="113" spans="1:31" ht="48.75" customHeight="1" x14ac:dyDescent="0.2">
      <c r="A113" s="133" t="s">
        <v>174</v>
      </c>
      <c r="B113" s="113"/>
      <c r="C113" s="113"/>
      <c r="D113" s="113" t="s">
        <v>246</v>
      </c>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250"/>
      <c r="AA113" s="250"/>
      <c r="AB113" s="113"/>
      <c r="AC113" s="113"/>
      <c r="AD113" s="145"/>
      <c r="AE113" s="135"/>
    </row>
    <row r="114" spans="1:31" ht="93.75" customHeight="1" x14ac:dyDescent="0.2">
      <c r="A114" s="113" t="s">
        <v>178</v>
      </c>
      <c r="B114" s="113"/>
      <c r="C114" s="113"/>
      <c r="D114" s="113" t="s">
        <v>1296</v>
      </c>
      <c r="E114" s="113"/>
      <c r="F114" s="113"/>
      <c r="G114" s="113"/>
      <c r="H114" s="113"/>
      <c r="I114" s="113" t="s">
        <v>1332</v>
      </c>
      <c r="J114" s="113"/>
      <c r="K114" s="113"/>
      <c r="L114" s="113"/>
      <c r="M114" s="113"/>
      <c r="N114" s="113"/>
      <c r="O114" s="113" t="s">
        <v>1333</v>
      </c>
      <c r="P114" s="113"/>
      <c r="Q114" s="113"/>
      <c r="R114" s="113"/>
      <c r="S114" s="113"/>
      <c r="T114" s="113"/>
      <c r="U114" s="113"/>
      <c r="V114" s="113"/>
      <c r="W114" s="113"/>
      <c r="X114" s="113"/>
      <c r="Y114" s="113"/>
      <c r="Z114" s="250"/>
      <c r="AA114" s="250"/>
      <c r="AB114" s="113"/>
      <c r="AC114" s="113"/>
      <c r="AD114" s="145"/>
      <c r="AE114" s="135"/>
    </row>
    <row r="115" spans="1:31" ht="84" customHeight="1" x14ac:dyDescent="0.2">
      <c r="A115" s="133" t="s">
        <v>191</v>
      </c>
      <c r="B115" s="113"/>
      <c r="C115" s="113"/>
      <c r="D115" s="113"/>
      <c r="E115" s="113"/>
      <c r="F115" s="113"/>
      <c r="G115" s="113"/>
      <c r="H115" s="113"/>
      <c r="I115" s="113"/>
      <c r="J115" s="113"/>
      <c r="K115" s="113"/>
      <c r="L115" s="113"/>
      <c r="M115" s="113"/>
      <c r="N115" s="113"/>
      <c r="O115" s="113"/>
      <c r="P115" s="16"/>
      <c r="Q115" s="113"/>
      <c r="R115" s="113"/>
      <c r="S115" s="113"/>
      <c r="T115" s="113"/>
      <c r="U115" s="113"/>
      <c r="V115" s="113"/>
      <c r="W115" s="113"/>
      <c r="X115" s="113"/>
      <c r="Y115" s="113"/>
      <c r="Z115" s="250"/>
      <c r="AA115" s="250"/>
      <c r="AB115" s="113"/>
      <c r="AC115" s="113"/>
      <c r="AD115" s="145"/>
      <c r="AE115" s="135"/>
    </row>
    <row r="116" spans="1:31" x14ac:dyDescent="0.2">
      <c r="A116" s="133" t="s">
        <v>193</v>
      </c>
      <c r="B116" s="113"/>
      <c r="C116" s="113"/>
      <c r="D116" s="113">
        <v>20</v>
      </c>
      <c r="E116" s="113">
        <v>33</v>
      </c>
      <c r="F116" s="113">
        <v>43</v>
      </c>
      <c r="G116" s="113"/>
      <c r="H116" s="113"/>
      <c r="I116" s="113"/>
      <c r="J116" s="113"/>
      <c r="K116" s="113"/>
      <c r="L116" s="113"/>
      <c r="M116" s="113"/>
      <c r="N116" s="113"/>
      <c r="O116" s="113"/>
      <c r="P116" s="113"/>
      <c r="Q116" s="113"/>
      <c r="R116" s="113"/>
      <c r="S116" s="113"/>
      <c r="T116" s="113"/>
      <c r="U116" s="113"/>
      <c r="V116" s="113"/>
      <c r="W116" s="113"/>
      <c r="X116" s="113"/>
      <c r="Y116" s="113"/>
      <c r="Z116" s="250"/>
      <c r="AA116" s="250"/>
      <c r="AB116" s="113"/>
      <c r="AC116" s="113"/>
      <c r="AD116" s="145"/>
      <c r="AE116" s="135"/>
    </row>
    <row r="117" spans="1:31" x14ac:dyDescent="0.2">
      <c r="A117" s="133" t="s">
        <v>194</v>
      </c>
      <c r="B117" s="113"/>
      <c r="C117" s="113"/>
      <c r="D117" s="113">
        <v>37</v>
      </c>
      <c r="E117" s="113">
        <v>58</v>
      </c>
      <c r="F117" s="113">
        <v>82</v>
      </c>
      <c r="G117" s="113"/>
      <c r="H117" s="113"/>
      <c r="I117" s="113"/>
      <c r="J117" s="113"/>
      <c r="K117" s="113"/>
      <c r="L117" s="113"/>
      <c r="M117" s="113"/>
      <c r="N117" s="113"/>
      <c r="O117" s="113"/>
      <c r="P117" s="113"/>
      <c r="Q117" s="113"/>
      <c r="R117" s="113"/>
      <c r="S117" s="113"/>
      <c r="T117" s="113"/>
      <c r="U117" s="113"/>
      <c r="V117" s="113"/>
      <c r="W117" s="113"/>
      <c r="X117" s="113"/>
      <c r="Y117" s="113"/>
      <c r="Z117" s="250"/>
      <c r="AA117" s="250"/>
      <c r="AB117" s="113"/>
      <c r="AC117" s="113"/>
      <c r="AD117" s="145"/>
      <c r="AE117" s="135"/>
    </row>
    <row r="118" spans="1:31" ht="156" customHeight="1" x14ac:dyDescent="0.2">
      <c r="A118" s="133" t="s">
        <v>195</v>
      </c>
      <c r="B118" s="113"/>
      <c r="C118" s="113"/>
      <c r="D118" s="113"/>
      <c r="E118" s="113"/>
      <c r="F118" s="113"/>
      <c r="G118" s="136"/>
      <c r="H118" s="113"/>
      <c r="I118" s="113"/>
      <c r="J118" s="113"/>
      <c r="K118" s="113"/>
      <c r="L118" s="113"/>
      <c r="M118" s="113"/>
      <c r="N118" s="113"/>
      <c r="O118" s="113"/>
      <c r="P118" s="113"/>
      <c r="Q118" s="113"/>
      <c r="R118" s="113"/>
      <c r="S118" s="113"/>
      <c r="T118" s="113" t="s">
        <v>1334</v>
      </c>
      <c r="U118" s="113"/>
      <c r="V118" s="113"/>
      <c r="W118" s="113"/>
      <c r="X118" s="113"/>
      <c r="Y118" s="113"/>
      <c r="Z118" s="250"/>
      <c r="AA118" s="113"/>
      <c r="AB118" s="113"/>
      <c r="AC118" s="113"/>
      <c r="AD118" s="145"/>
      <c r="AE118" s="135"/>
    </row>
    <row r="119" spans="1:31" ht="63.75" customHeight="1" x14ac:dyDescent="0.2">
      <c r="A119" s="256" t="s">
        <v>198</v>
      </c>
      <c r="B119" s="113"/>
      <c r="C119" s="113"/>
      <c r="D119" s="113"/>
      <c r="E119" s="113"/>
      <c r="F119" s="113"/>
      <c r="G119" s="113"/>
      <c r="H119" s="113"/>
      <c r="I119" s="113"/>
      <c r="J119" s="113"/>
      <c r="K119" s="113"/>
      <c r="L119" s="113" t="s">
        <v>1335</v>
      </c>
      <c r="M119" s="113" t="s">
        <v>1336</v>
      </c>
      <c r="N119" s="113"/>
      <c r="O119" s="113" t="s">
        <v>1308</v>
      </c>
      <c r="P119" s="113"/>
      <c r="Q119" s="113"/>
      <c r="R119" s="113"/>
      <c r="S119" s="113"/>
      <c r="T119" s="113" t="s">
        <v>1337</v>
      </c>
      <c r="U119" s="113"/>
      <c r="V119" s="113"/>
      <c r="W119" s="113"/>
      <c r="X119" s="113"/>
      <c r="Y119" s="113"/>
      <c r="Z119" s="113"/>
      <c r="AA119" s="113"/>
      <c r="AB119" s="113"/>
      <c r="AC119" s="113"/>
      <c r="AD119" s="145"/>
      <c r="AE119" s="135"/>
    </row>
    <row r="120" spans="1:31" ht="27" customHeight="1" x14ac:dyDescent="0.2">
      <c r="A120" s="257"/>
      <c r="B120" s="113" t="s">
        <v>202</v>
      </c>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37"/>
      <c r="AA120" s="137"/>
      <c r="AB120" s="113"/>
      <c r="AC120" s="137"/>
      <c r="AD120" s="138"/>
      <c r="AE120" s="121"/>
    </row>
    <row r="121" spans="1:31" ht="27" customHeight="1" x14ac:dyDescent="0.2">
      <c r="A121" s="250"/>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37"/>
      <c r="AA121" s="137"/>
      <c r="AB121" s="113"/>
      <c r="AC121" s="137"/>
      <c r="AD121" s="138"/>
      <c r="AE121" s="121"/>
    </row>
    <row r="122" spans="1:31" x14ac:dyDescent="0.2">
      <c r="A122" s="114" t="s">
        <v>1338</v>
      </c>
      <c r="B122" s="139"/>
      <c r="C122" s="139">
        <v>44740</v>
      </c>
      <c r="D122" s="139">
        <v>44747</v>
      </c>
      <c r="E122" s="139">
        <v>44754</v>
      </c>
      <c r="F122" s="139">
        <v>44761</v>
      </c>
      <c r="G122" s="139">
        <v>44768</v>
      </c>
      <c r="H122" s="139">
        <v>44775</v>
      </c>
      <c r="I122" s="139">
        <v>44782</v>
      </c>
      <c r="J122" s="139">
        <v>44789</v>
      </c>
      <c r="K122" s="139">
        <v>44796</v>
      </c>
      <c r="L122" s="139">
        <v>44803</v>
      </c>
      <c r="M122" s="139">
        <v>44810</v>
      </c>
      <c r="N122" s="139">
        <v>44817</v>
      </c>
      <c r="O122" s="139">
        <v>44824</v>
      </c>
      <c r="P122" s="139"/>
      <c r="Q122" s="139"/>
      <c r="R122" s="139"/>
      <c r="S122" s="139"/>
      <c r="T122" s="139"/>
      <c r="U122" s="139"/>
      <c r="V122" s="139"/>
      <c r="W122" s="139"/>
      <c r="X122" s="139"/>
      <c r="Y122" s="139"/>
      <c r="Z122" s="140"/>
      <c r="AA122" s="140"/>
      <c r="AB122" s="140"/>
      <c r="AC122" s="140"/>
      <c r="AD122" s="141"/>
      <c r="AE122" s="142"/>
    </row>
    <row r="123" spans="1:31" s="116" customFormat="1" ht="27.6" customHeight="1" x14ac:dyDescent="0.2">
      <c r="A123" s="253" t="s">
        <v>160</v>
      </c>
      <c r="B123" s="125" t="s">
        <v>161</v>
      </c>
      <c r="C123" s="126"/>
      <c r="D123" s="125">
        <v>4</v>
      </c>
      <c r="E123" s="125">
        <v>15</v>
      </c>
      <c r="F123" s="125">
        <v>9</v>
      </c>
      <c r="G123" s="125"/>
      <c r="H123" s="125"/>
      <c r="I123" s="125"/>
      <c r="J123" s="125"/>
      <c r="K123" s="125"/>
      <c r="L123" s="125"/>
      <c r="M123" s="125"/>
      <c r="N123" s="125"/>
      <c r="O123" s="125"/>
      <c r="P123" s="125"/>
      <c r="Q123" s="125"/>
      <c r="R123" s="125"/>
      <c r="S123" s="125"/>
      <c r="T123" s="125"/>
      <c r="U123" s="125"/>
      <c r="V123" s="125"/>
      <c r="W123" s="125"/>
      <c r="X123" s="125"/>
      <c r="Y123" s="125"/>
      <c r="Z123" s="115"/>
      <c r="AE123" s="127"/>
    </row>
    <row r="124" spans="1:31" ht="20.45" customHeight="1" x14ac:dyDescent="0.2">
      <c r="A124" s="254"/>
      <c r="B124" s="125" t="s">
        <v>204</v>
      </c>
      <c r="C124" s="126"/>
      <c r="D124" s="125"/>
      <c r="E124" s="125">
        <v>2</v>
      </c>
      <c r="F124" s="125">
        <v>10</v>
      </c>
      <c r="G124" s="125"/>
      <c r="H124" s="125"/>
      <c r="I124" s="125"/>
      <c r="J124" s="125"/>
      <c r="K124" s="125"/>
      <c r="L124" s="125"/>
      <c r="M124" s="125"/>
      <c r="N124" s="125"/>
      <c r="O124" s="125"/>
      <c r="P124" s="125"/>
      <c r="Q124" s="125"/>
      <c r="R124" s="125"/>
      <c r="S124" s="125"/>
      <c r="T124" s="125"/>
      <c r="U124" s="125"/>
      <c r="V124" s="125"/>
      <c r="W124" s="125"/>
      <c r="X124" s="125"/>
      <c r="Y124" s="125"/>
      <c r="AE124" s="124"/>
    </row>
    <row r="125" spans="1:31" ht="20.45" customHeight="1" x14ac:dyDescent="0.2">
      <c r="A125" s="254"/>
      <c r="B125" s="125" t="s">
        <v>164</v>
      </c>
      <c r="C125" s="126"/>
      <c r="D125" s="125">
        <v>1</v>
      </c>
      <c r="E125" s="125">
        <v>3</v>
      </c>
      <c r="F125" s="125">
        <v>15</v>
      </c>
      <c r="G125" s="125"/>
      <c r="H125" s="125"/>
      <c r="I125" s="125"/>
      <c r="J125" s="125"/>
      <c r="K125" s="125"/>
      <c r="L125" s="125"/>
      <c r="M125" s="125"/>
      <c r="N125" s="125"/>
      <c r="O125" s="125"/>
      <c r="P125" s="125"/>
      <c r="Q125" s="125"/>
      <c r="R125" s="125"/>
      <c r="S125" s="125"/>
      <c r="T125" s="125"/>
      <c r="U125" s="125"/>
      <c r="V125" s="125"/>
      <c r="W125" s="125"/>
      <c r="X125" s="125"/>
      <c r="Y125" s="125"/>
      <c r="Z125" s="117"/>
      <c r="AE125" s="124"/>
    </row>
    <row r="126" spans="1:31" ht="17.45" customHeight="1" x14ac:dyDescent="0.2">
      <c r="A126" s="255"/>
      <c r="B126" s="143" t="s">
        <v>165</v>
      </c>
      <c r="C126" s="143"/>
      <c r="D126" s="144"/>
      <c r="E126" s="144"/>
      <c r="F126" s="144">
        <v>3</v>
      </c>
      <c r="G126" s="144">
        <v>5</v>
      </c>
      <c r="H126" s="144">
        <v>10</v>
      </c>
      <c r="I126" s="144">
        <v>13</v>
      </c>
      <c r="J126" s="144">
        <v>13</v>
      </c>
      <c r="K126" s="144"/>
      <c r="L126" s="144">
        <v>12</v>
      </c>
      <c r="M126" s="144">
        <v>11</v>
      </c>
      <c r="N126" s="144"/>
      <c r="O126" s="144">
        <v>8</v>
      </c>
      <c r="P126" s="144">
        <v>9</v>
      </c>
      <c r="Q126" s="144">
        <v>4</v>
      </c>
      <c r="R126" s="144">
        <v>3</v>
      </c>
      <c r="S126" s="144">
        <v>16</v>
      </c>
      <c r="T126" s="144"/>
      <c r="U126" s="144"/>
      <c r="V126" s="144"/>
      <c r="W126" s="144"/>
      <c r="X126" s="144"/>
      <c r="Y126" s="144"/>
      <c r="AE126" s="124"/>
    </row>
    <row r="127" spans="1:31" ht="19.350000000000001" customHeight="1" x14ac:dyDescent="0.2">
      <c r="A127" s="259" t="s">
        <v>166</v>
      </c>
      <c r="B127" s="130" t="s">
        <v>167</v>
      </c>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AE127" s="121"/>
    </row>
    <row r="128" spans="1:31" ht="1.35" hidden="1" customHeight="1" x14ac:dyDescent="0.2">
      <c r="A128" s="259"/>
      <c r="B128" s="132" t="s">
        <v>169</v>
      </c>
      <c r="C128" s="120"/>
      <c r="D128" s="120"/>
      <c r="E128" s="120"/>
      <c r="F128" s="120"/>
      <c r="G128" s="120"/>
      <c r="H128" s="120"/>
      <c r="I128" s="120"/>
      <c r="J128" s="120"/>
      <c r="K128" s="120"/>
      <c r="L128" s="120"/>
      <c r="M128" s="120"/>
      <c r="N128" s="120"/>
      <c r="O128" s="120"/>
      <c r="P128" s="120"/>
      <c r="Q128" s="120"/>
      <c r="R128" s="120"/>
      <c r="S128" s="120"/>
      <c r="T128" s="120"/>
      <c r="U128" s="120"/>
      <c r="V128" s="120"/>
      <c r="W128" s="120"/>
      <c r="X128" s="120"/>
      <c r="Y128" s="120"/>
      <c r="AE128" s="121"/>
    </row>
    <row r="129" spans="1:31" ht="18.75" customHeight="1" x14ac:dyDescent="0.2">
      <c r="A129" s="259"/>
      <c r="B129" s="132" t="s">
        <v>170</v>
      </c>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AE129" s="121"/>
    </row>
    <row r="130" spans="1:31" ht="18.75" customHeight="1" x14ac:dyDescent="0.2">
      <c r="A130" s="259"/>
      <c r="B130" s="132" t="s">
        <v>171</v>
      </c>
      <c r="C130" s="120"/>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AE130" s="121"/>
    </row>
    <row r="131" spans="1:31" ht="18.75" customHeight="1" x14ac:dyDescent="0.2">
      <c r="A131" s="259"/>
      <c r="B131" s="132" t="s">
        <v>172</v>
      </c>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AE131" s="121"/>
    </row>
    <row r="132" spans="1:31" ht="18.75" customHeight="1" x14ac:dyDescent="0.2">
      <c r="A132" s="258"/>
      <c r="B132" s="132" t="s">
        <v>173</v>
      </c>
      <c r="C132" s="129"/>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AE132" s="121"/>
    </row>
    <row r="133" spans="1:31" ht="48.75" customHeight="1" x14ac:dyDescent="0.2">
      <c r="A133" s="133" t="s">
        <v>174</v>
      </c>
      <c r="B133" s="113"/>
      <c r="C133" s="113"/>
      <c r="D133" s="113" t="s">
        <v>1339</v>
      </c>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250"/>
      <c r="AA133" s="250"/>
      <c r="AB133" s="113"/>
      <c r="AC133" s="113"/>
      <c r="AD133" s="145"/>
      <c r="AE133" s="135"/>
    </row>
    <row r="134" spans="1:31" ht="93.75" customHeight="1" x14ac:dyDescent="0.2">
      <c r="A134" s="113" t="s">
        <v>178</v>
      </c>
      <c r="B134" s="113"/>
      <c r="C134" s="113"/>
      <c r="D134" s="113"/>
      <c r="E134" s="113"/>
      <c r="F134" s="113"/>
      <c r="G134" s="113"/>
      <c r="H134" s="113"/>
      <c r="I134" s="113"/>
      <c r="J134" s="113"/>
      <c r="K134" s="113"/>
      <c r="L134" s="113"/>
      <c r="M134" s="113"/>
      <c r="N134" s="113"/>
      <c r="O134" s="113" t="s">
        <v>944</v>
      </c>
      <c r="P134" s="113"/>
      <c r="Q134" s="113"/>
      <c r="R134" s="113"/>
      <c r="S134" s="113" t="s">
        <v>1340</v>
      </c>
      <c r="T134" s="113"/>
      <c r="U134" s="113"/>
      <c r="V134" s="113"/>
      <c r="W134" s="113"/>
      <c r="X134" s="113"/>
      <c r="Y134" s="113"/>
      <c r="Z134" s="250"/>
      <c r="AA134" s="250"/>
      <c r="AB134" s="113"/>
      <c r="AC134" s="113"/>
      <c r="AD134" s="145"/>
      <c r="AE134" s="135"/>
    </row>
    <row r="135" spans="1:31" ht="84" customHeight="1" x14ac:dyDescent="0.2">
      <c r="A135" s="133" t="s">
        <v>191</v>
      </c>
      <c r="B135" s="113"/>
      <c r="C135" s="113"/>
      <c r="D135" s="113"/>
      <c r="E135" s="113"/>
      <c r="F135" s="113"/>
      <c r="G135" s="113"/>
      <c r="H135" s="113"/>
      <c r="I135" s="113"/>
      <c r="J135" s="113"/>
      <c r="K135" s="113"/>
      <c r="L135" s="113"/>
      <c r="M135" s="113"/>
      <c r="N135" s="113"/>
      <c r="O135" s="113"/>
      <c r="P135" s="16"/>
      <c r="Q135" s="113"/>
      <c r="R135" s="113"/>
      <c r="S135" s="113"/>
      <c r="T135" s="113"/>
      <c r="U135" s="113"/>
      <c r="V135" s="113"/>
      <c r="W135" s="113"/>
      <c r="X135" s="113"/>
      <c r="Y135" s="113"/>
      <c r="Z135" s="250"/>
      <c r="AA135" s="250"/>
      <c r="AB135" s="113"/>
      <c r="AC135" s="113"/>
      <c r="AD135" s="145"/>
      <c r="AE135" s="135"/>
    </row>
    <row r="136" spans="1:31" x14ac:dyDescent="0.2">
      <c r="A136" s="133" t="s">
        <v>193</v>
      </c>
      <c r="B136" s="113"/>
      <c r="C136" s="113"/>
      <c r="D136" s="113">
        <v>28</v>
      </c>
      <c r="E136" s="113">
        <v>40</v>
      </c>
      <c r="F136" s="113">
        <v>44</v>
      </c>
      <c r="G136" s="113"/>
      <c r="H136" s="113"/>
      <c r="I136" s="113"/>
      <c r="J136" s="113"/>
      <c r="K136" s="113"/>
      <c r="L136" s="113"/>
      <c r="M136" s="113"/>
      <c r="N136" s="113"/>
      <c r="O136" s="113"/>
      <c r="P136" s="113"/>
      <c r="Q136" s="113"/>
      <c r="R136" s="113"/>
      <c r="S136" s="113"/>
      <c r="T136" s="113"/>
      <c r="U136" s="113"/>
      <c r="V136" s="113"/>
      <c r="W136" s="113"/>
      <c r="X136" s="113"/>
      <c r="Y136" s="113"/>
      <c r="Z136" s="250"/>
      <c r="AA136" s="250"/>
      <c r="AB136" s="113"/>
      <c r="AC136" s="113"/>
      <c r="AD136" s="145"/>
      <c r="AE136" s="135"/>
    </row>
    <row r="137" spans="1:31" x14ac:dyDescent="0.2">
      <c r="A137" s="133" t="s">
        <v>194</v>
      </c>
      <c r="B137" s="113"/>
      <c r="C137" s="113"/>
      <c r="D137" s="113">
        <v>37</v>
      </c>
      <c r="E137" s="113">
        <v>61</v>
      </c>
      <c r="F137" s="113">
        <v>70</v>
      </c>
      <c r="G137" s="113"/>
      <c r="H137" s="113"/>
      <c r="I137" s="113"/>
      <c r="J137" s="113"/>
      <c r="K137" s="113"/>
      <c r="L137" s="113"/>
      <c r="M137" s="113"/>
      <c r="N137" s="113"/>
      <c r="O137" s="113"/>
      <c r="P137" s="113"/>
      <c r="Q137" s="113"/>
      <c r="R137" s="113"/>
      <c r="S137" s="113"/>
      <c r="T137" s="113"/>
      <c r="U137" s="113"/>
      <c r="V137" s="113"/>
      <c r="W137" s="113"/>
      <c r="X137" s="113"/>
      <c r="Y137" s="113"/>
      <c r="Z137" s="250"/>
      <c r="AA137" s="250"/>
      <c r="AB137" s="113"/>
      <c r="AC137" s="113"/>
      <c r="AD137" s="145"/>
      <c r="AE137" s="135"/>
    </row>
    <row r="138" spans="1:31" ht="156" customHeight="1" x14ac:dyDescent="0.2">
      <c r="A138" s="133" t="s">
        <v>195</v>
      </c>
      <c r="B138" s="113"/>
      <c r="C138" s="113"/>
      <c r="D138" s="113"/>
      <c r="E138" s="113"/>
      <c r="F138" s="113"/>
      <c r="G138" s="136"/>
      <c r="H138" s="113"/>
      <c r="I138" s="113"/>
      <c r="J138" s="113"/>
      <c r="K138" s="113"/>
      <c r="L138" s="113"/>
      <c r="M138" s="113"/>
      <c r="N138" s="113"/>
      <c r="O138" s="113" t="s">
        <v>1341</v>
      </c>
      <c r="P138" s="113"/>
      <c r="Q138" s="113"/>
      <c r="R138" s="113"/>
      <c r="S138" s="113"/>
      <c r="T138" s="113"/>
      <c r="U138" s="113"/>
      <c r="V138" s="113"/>
      <c r="W138" s="113"/>
      <c r="X138" s="113"/>
      <c r="Y138" s="113"/>
      <c r="Z138" s="250"/>
      <c r="AA138" s="113"/>
      <c r="AB138" s="113"/>
      <c r="AC138" s="113"/>
      <c r="AD138" s="145"/>
      <c r="AE138" s="135"/>
    </row>
    <row r="139" spans="1:31" ht="63.75" customHeight="1" x14ac:dyDescent="0.2">
      <c r="A139" s="256" t="s">
        <v>198</v>
      </c>
      <c r="B139" s="113"/>
      <c r="C139" s="113"/>
      <c r="D139" s="113"/>
      <c r="E139" s="113"/>
      <c r="F139" s="113"/>
      <c r="G139" s="113"/>
      <c r="H139" s="113"/>
      <c r="I139" s="113"/>
      <c r="J139" s="113"/>
      <c r="K139" s="113"/>
      <c r="L139" s="113" t="s">
        <v>1342</v>
      </c>
      <c r="M139" s="113" t="s">
        <v>1343</v>
      </c>
      <c r="N139" s="113"/>
      <c r="O139" s="113" t="s">
        <v>1344</v>
      </c>
      <c r="P139" s="113"/>
      <c r="Q139" s="113" t="s">
        <v>1345</v>
      </c>
      <c r="R139" s="113"/>
      <c r="S139" s="113"/>
      <c r="T139" s="113" t="s">
        <v>1346</v>
      </c>
      <c r="U139" s="113"/>
      <c r="V139" s="113"/>
      <c r="W139" s="113"/>
      <c r="X139" s="113"/>
      <c r="Y139" s="113"/>
      <c r="Z139" s="113"/>
      <c r="AA139" s="113"/>
      <c r="AB139" s="113"/>
      <c r="AC139" s="113"/>
      <c r="AD139" s="145"/>
      <c r="AE139" s="135"/>
    </row>
    <row r="140" spans="1:31" ht="27" customHeight="1" x14ac:dyDescent="0.2">
      <c r="A140" s="257"/>
      <c r="B140" s="113" t="s">
        <v>202</v>
      </c>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37"/>
      <c r="AA140" s="137"/>
      <c r="AB140" s="113"/>
      <c r="AC140" s="137"/>
      <c r="AD140" s="138"/>
      <c r="AE140" s="121"/>
    </row>
    <row r="141" spans="1:31" x14ac:dyDescent="0.2">
      <c r="A141" s="120"/>
      <c r="B141" s="120"/>
      <c r="C141" s="120"/>
      <c r="D141" s="120"/>
      <c r="E141" s="120"/>
      <c r="F141" s="120"/>
      <c r="G141" s="120"/>
      <c r="H141" s="120"/>
      <c r="I141" s="120"/>
      <c r="J141" s="120"/>
      <c r="K141" s="120"/>
      <c r="L141" s="120"/>
      <c r="M141" s="120"/>
      <c r="N141" s="120"/>
      <c r="O141" s="120"/>
      <c r="P141" s="120"/>
      <c r="Q141" s="120"/>
      <c r="R141" s="120"/>
      <c r="S141" s="120"/>
      <c r="T141" s="120"/>
      <c r="U141" s="120"/>
      <c r="V141" s="120"/>
      <c r="W141" s="120"/>
      <c r="X141" s="120"/>
      <c r="Y141" s="120"/>
      <c r="AE141" s="121"/>
    </row>
    <row r="142" spans="1:31" x14ac:dyDescent="0.2">
      <c r="A142" s="120" t="s">
        <v>276</v>
      </c>
      <c r="B142" s="120"/>
      <c r="C142" s="120"/>
      <c r="D142" s="120"/>
      <c r="E142" s="120"/>
      <c r="F142" s="120"/>
      <c r="G142" s="120"/>
      <c r="H142" s="120"/>
      <c r="I142" s="120"/>
      <c r="J142" s="120"/>
      <c r="K142" s="120"/>
      <c r="L142" s="120"/>
      <c r="M142" s="120"/>
      <c r="N142" s="120"/>
      <c r="O142" s="120"/>
      <c r="P142" s="120"/>
      <c r="Q142" s="120"/>
      <c r="R142" s="120"/>
      <c r="S142" s="120"/>
      <c r="T142" s="120"/>
      <c r="U142" s="120"/>
      <c r="V142" s="120"/>
      <c r="W142" s="120"/>
      <c r="X142" s="120"/>
      <c r="Y142" s="120"/>
      <c r="AE142" s="121"/>
    </row>
    <row r="143" spans="1:31" x14ac:dyDescent="0.2">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AE143" s="121"/>
    </row>
    <row r="144" spans="1:31" ht="25.5" x14ac:dyDescent="0.2">
      <c r="A144" s="120" t="s">
        <v>277</v>
      </c>
      <c r="B144" s="120"/>
      <c r="C144" s="120"/>
      <c r="D144" s="120"/>
      <c r="E144" s="120"/>
      <c r="F144" s="120"/>
      <c r="G144" s="120"/>
      <c r="H144" s="120"/>
      <c r="I144" s="120"/>
      <c r="J144" s="120" t="s">
        <v>279</v>
      </c>
      <c r="K144" s="120"/>
      <c r="L144" s="120" t="s">
        <v>1347</v>
      </c>
      <c r="M144" s="120" t="s">
        <v>278</v>
      </c>
      <c r="N144" s="120"/>
      <c r="O144" s="120" t="s">
        <v>1348</v>
      </c>
      <c r="P144" s="120" t="s">
        <v>279</v>
      </c>
      <c r="Q144" s="120" t="s">
        <v>282</v>
      </c>
      <c r="R144" s="120"/>
      <c r="S144" s="120"/>
      <c r="T144" s="120" t="s">
        <v>1349</v>
      </c>
      <c r="U144" s="120"/>
      <c r="V144" s="120"/>
      <c r="W144" s="120"/>
      <c r="X144" s="120"/>
      <c r="Y144" s="120"/>
      <c r="AE144" s="121"/>
    </row>
    <row r="145" spans="1:31" ht="25.5" x14ac:dyDescent="0.2">
      <c r="A145" s="120" t="s">
        <v>284</v>
      </c>
      <c r="B145" s="120"/>
      <c r="C145" s="120"/>
      <c r="D145" s="120"/>
      <c r="E145" s="120"/>
      <c r="F145" s="120"/>
      <c r="G145" s="120"/>
      <c r="H145" s="120"/>
      <c r="I145" s="120"/>
      <c r="J145" s="120" t="s">
        <v>1350</v>
      </c>
      <c r="K145" s="120"/>
      <c r="L145" s="120" t="s">
        <v>1351</v>
      </c>
      <c r="M145" s="120" t="s">
        <v>1352</v>
      </c>
      <c r="N145" s="120"/>
      <c r="O145" s="120" t="s">
        <v>1353</v>
      </c>
      <c r="P145" s="120" t="s">
        <v>1354</v>
      </c>
      <c r="Q145" s="120" t="s">
        <v>1355</v>
      </c>
      <c r="R145" s="120"/>
      <c r="S145" s="120"/>
      <c r="T145" s="120" t="s">
        <v>1356</v>
      </c>
      <c r="U145" s="120"/>
      <c r="V145" s="120"/>
      <c r="W145" s="120"/>
      <c r="X145" s="120"/>
      <c r="Y145" s="120"/>
      <c r="AE145" s="121"/>
    </row>
    <row r="146" spans="1:31" x14ac:dyDescent="0.2">
      <c r="A146" s="120"/>
      <c r="B146" s="120"/>
      <c r="C146" s="120"/>
      <c r="D146" s="120"/>
      <c r="E146" s="120"/>
      <c r="F146" s="120"/>
      <c r="G146" s="120"/>
      <c r="H146" s="120"/>
      <c r="I146" s="120"/>
      <c r="J146" s="120"/>
      <c r="K146" s="120"/>
      <c r="L146" s="120"/>
      <c r="M146" s="120"/>
      <c r="N146" s="120"/>
      <c r="O146" s="120"/>
      <c r="P146" s="120"/>
      <c r="Q146" s="120"/>
      <c r="R146" s="120"/>
      <c r="S146" s="120"/>
      <c r="T146" s="120"/>
      <c r="U146" s="120"/>
      <c r="V146" s="120"/>
      <c r="W146" s="120"/>
      <c r="X146" s="120"/>
      <c r="Y146" s="120"/>
      <c r="AE146" s="121"/>
    </row>
    <row r="147" spans="1:31" s="118" customFormat="1" x14ac:dyDescent="0.2">
      <c r="A147" s="148" t="s">
        <v>1357</v>
      </c>
      <c r="B147" s="148"/>
      <c r="C147" s="148"/>
      <c r="D147" s="148"/>
      <c r="E147" s="148"/>
      <c r="F147" s="148"/>
      <c r="G147" s="148"/>
      <c r="H147" s="148"/>
      <c r="I147" s="148"/>
      <c r="J147" s="148"/>
      <c r="K147" s="148"/>
      <c r="L147" s="148" t="s">
        <v>1358</v>
      </c>
      <c r="M147" s="148" t="s">
        <v>279</v>
      </c>
      <c r="N147" s="148"/>
      <c r="O147" s="148" t="s">
        <v>279</v>
      </c>
      <c r="P147" s="148"/>
      <c r="Q147" s="148"/>
      <c r="R147" s="148"/>
      <c r="S147" s="148"/>
      <c r="T147" s="148" t="s">
        <v>1359</v>
      </c>
      <c r="U147" s="148"/>
      <c r="V147" s="148"/>
      <c r="W147" s="148"/>
      <c r="X147" s="148"/>
      <c r="Y147" s="148"/>
      <c r="AE147" s="149"/>
    </row>
    <row r="148" spans="1:31" x14ac:dyDescent="0.2">
      <c r="A148" s="120"/>
      <c r="B148" s="120"/>
      <c r="C148" s="120"/>
      <c r="D148" s="120"/>
      <c r="E148" s="120"/>
      <c r="F148" s="120"/>
      <c r="G148" s="120"/>
      <c r="H148" s="120"/>
      <c r="I148" s="120"/>
      <c r="J148" s="120"/>
      <c r="K148" s="120"/>
      <c r="L148" s="120" t="s">
        <v>1360</v>
      </c>
      <c r="M148" s="120" t="s">
        <v>1361</v>
      </c>
      <c r="N148" s="120"/>
      <c r="O148" s="120" t="s">
        <v>1362</v>
      </c>
      <c r="P148" s="120"/>
      <c r="Q148" s="120"/>
      <c r="R148" s="120"/>
      <c r="S148" s="120"/>
      <c r="T148" s="120" t="s">
        <v>1363</v>
      </c>
      <c r="U148" s="120"/>
      <c r="V148" s="120"/>
      <c r="W148" s="120"/>
      <c r="X148" s="120"/>
      <c r="Y148" s="120"/>
      <c r="AE148" s="121"/>
    </row>
    <row r="149" spans="1:31" x14ac:dyDescent="0.2">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AE149" s="121"/>
    </row>
    <row r="150" spans="1:31" x14ac:dyDescent="0.2">
      <c r="A150" s="120"/>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AE150" s="121"/>
    </row>
    <row r="151" spans="1:31" x14ac:dyDescent="0.2">
      <c r="A151" s="120"/>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AE151" s="121"/>
    </row>
    <row r="152" spans="1:31" x14ac:dyDescent="0.2">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AE152" s="121"/>
    </row>
    <row r="153" spans="1:31" x14ac:dyDescent="0.2">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AE153" s="121"/>
    </row>
    <row r="154" spans="1:31" x14ac:dyDescent="0.2">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AE154" s="121"/>
    </row>
    <row r="155" spans="1:31" x14ac:dyDescent="0.2">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AE155" s="121"/>
    </row>
    <row r="156" spans="1:31" x14ac:dyDescent="0.2">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AE156" s="121"/>
    </row>
    <row r="157" spans="1:31" x14ac:dyDescent="0.2">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AE157" s="121"/>
    </row>
    <row r="158" spans="1:31" x14ac:dyDescent="0.2">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AE158" s="121"/>
    </row>
    <row r="159" spans="1:31" x14ac:dyDescent="0.2">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AE159" s="121"/>
    </row>
    <row r="160" spans="1:31" x14ac:dyDescent="0.2">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AE160" s="121"/>
    </row>
    <row r="161" spans="1:31" x14ac:dyDescent="0.2">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AE161" s="121"/>
    </row>
    <row r="162" spans="1:31" x14ac:dyDescent="0.2">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AE162" s="121"/>
    </row>
    <row r="163" spans="1:31" x14ac:dyDescent="0.2">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AE163" s="121"/>
    </row>
    <row r="164" spans="1:31" x14ac:dyDescent="0.2">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AE164" s="121"/>
    </row>
    <row r="165" spans="1:31" x14ac:dyDescent="0.2">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AE165" s="121"/>
    </row>
    <row r="166" spans="1:31" x14ac:dyDescent="0.2">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AE166" s="121"/>
    </row>
    <row r="167" spans="1:31" x14ac:dyDescent="0.2">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AE167" s="121"/>
    </row>
    <row r="168" spans="1:31" x14ac:dyDescent="0.2">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AE168" s="121"/>
    </row>
    <row r="169" spans="1:31" x14ac:dyDescent="0.2">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AE169" s="121"/>
    </row>
    <row r="170" spans="1:31" x14ac:dyDescent="0.2">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AE170" s="121"/>
    </row>
    <row r="171" spans="1:31" x14ac:dyDescent="0.2">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AE171" s="121"/>
    </row>
    <row r="172" spans="1:31" x14ac:dyDescent="0.2">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AE172" s="121"/>
    </row>
    <row r="173" spans="1:31" x14ac:dyDescent="0.2">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AE173" s="121"/>
    </row>
    <row r="174" spans="1:31" x14ac:dyDescent="0.2">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AE174" s="121"/>
    </row>
    <row r="175" spans="1:31" x14ac:dyDescent="0.2">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AE175" s="121"/>
    </row>
    <row r="176" spans="1:31" x14ac:dyDescent="0.2">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AE176" s="121"/>
    </row>
    <row r="177" spans="1:31" x14ac:dyDescent="0.2">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AE177" s="121"/>
    </row>
    <row r="178" spans="1:31" x14ac:dyDescent="0.2">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AE178" s="121"/>
    </row>
    <row r="179" spans="1:31" x14ac:dyDescent="0.2">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AE179" s="121"/>
    </row>
    <row r="180" spans="1:31" x14ac:dyDescent="0.2">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AE180" s="121"/>
    </row>
    <row r="181" spans="1:31" x14ac:dyDescent="0.2">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AE181" s="121"/>
    </row>
    <row r="182" spans="1:31" x14ac:dyDescent="0.2">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AE182" s="121"/>
    </row>
    <row r="183" spans="1:31" x14ac:dyDescent="0.2">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AE183" s="121"/>
    </row>
    <row r="184" spans="1:31" x14ac:dyDescent="0.2">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AE184" s="121"/>
    </row>
    <row r="185" spans="1:31" x14ac:dyDescent="0.2">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AE185" s="121"/>
    </row>
    <row r="186" spans="1:31" x14ac:dyDescent="0.2">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AE186" s="121"/>
    </row>
    <row r="187" spans="1:31" x14ac:dyDescent="0.2">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AE187" s="121"/>
    </row>
    <row r="188" spans="1:31" x14ac:dyDescent="0.2">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AE188" s="121"/>
    </row>
    <row r="189" spans="1:31" x14ac:dyDescent="0.2">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AE189" s="121"/>
    </row>
    <row r="190" spans="1:31" x14ac:dyDescent="0.2">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AE190" s="121"/>
    </row>
    <row r="191" spans="1:31" x14ac:dyDescent="0.2">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AE191" s="121"/>
    </row>
    <row r="192" spans="1:31" x14ac:dyDescent="0.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AE192" s="121"/>
    </row>
    <row r="193" spans="1:31" x14ac:dyDescent="0.2">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AE193" s="121"/>
    </row>
    <row r="194" spans="1:31" x14ac:dyDescent="0.2">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AE194" s="121"/>
    </row>
    <row r="195" spans="1:31" x14ac:dyDescent="0.2">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AE195" s="121"/>
    </row>
    <row r="196" spans="1:31" x14ac:dyDescent="0.2">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AE196" s="121"/>
    </row>
    <row r="197" spans="1:31" x14ac:dyDescent="0.2">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AE197" s="121"/>
    </row>
    <row r="198" spans="1:31" x14ac:dyDescent="0.2">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AE198" s="121"/>
    </row>
    <row r="199" spans="1:31" x14ac:dyDescent="0.2">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AE199" s="121"/>
    </row>
    <row r="200" spans="1:31" x14ac:dyDescent="0.2">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AE200" s="121"/>
    </row>
    <row r="201" spans="1:31" x14ac:dyDescent="0.2">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AE201" s="121"/>
    </row>
    <row r="202" spans="1:31" x14ac:dyDescent="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AE202" s="121"/>
    </row>
    <row r="203" spans="1:31" x14ac:dyDescent="0.2">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AE203" s="121"/>
    </row>
    <row r="204" spans="1:31" x14ac:dyDescent="0.2">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AE204" s="121"/>
    </row>
    <row r="205" spans="1:31" x14ac:dyDescent="0.2">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AE205" s="121"/>
    </row>
    <row r="206" spans="1:31" x14ac:dyDescent="0.2">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AE206" s="121"/>
    </row>
    <row r="207" spans="1:31" x14ac:dyDescent="0.2">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AE207" s="121"/>
    </row>
    <row r="208" spans="1:31" x14ac:dyDescent="0.2">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AE208" s="121"/>
    </row>
    <row r="209" spans="1:31" x14ac:dyDescent="0.2">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AE209" s="121"/>
    </row>
    <row r="210" spans="1:31" x14ac:dyDescent="0.2">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AE210" s="121"/>
    </row>
    <row r="211" spans="1:31" x14ac:dyDescent="0.2">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AE211" s="121"/>
    </row>
    <row r="212" spans="1:31" x14ac:dyDescent="0.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AE212" s="121"/>
    </row>
    <row r="213" spans="1:31" x14ac:dyDescent="0.2">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AE213" s="121"/>
    </row>
    <row r="214" spans="1:31" x14ac:dyDescent="0.2">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AE214" s="121"/>
    </row>
    <row r="215" spans="1:31" x14ac:dyDescent="0.2">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AE215" s="121"/>
    </row>
    <row r="216" spans="1:31" x14ac:dyDescent="0.2">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AE216" s="121"/>
    </row>
    <row r="217" spans="1:31" x14ac:dyDescent="0.2">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AE217" s="121"/>
    </row>
    <row r="218" spans="1:31" x14ac:dyDescent="0.2">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AE218" s="121"/>
    </row>
    <row r="219" spans="1:31" x14ac:dyDescent="0.2">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AE219" s="121"/>
    </row>
    <row r="220" spans="1:31" x14ac:dyDescent="0.2">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AE220" s="121"/>
    </row>
    <row r="221" spans="1:31" x14ac:dyDescent="0.2">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AE221" s="121"/>
    </row>
    <row r="222" spans="1:31" x14ac:dyDescent="0.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AE222" s="121"/>
    </row>
    <row r="223" spans="1:31" x14ac:dyDescent="0.2">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AE223" s="121"/>
    </row>
    <row r="224" spans="1:31" x14ac:dyDescent="0.2">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AE224" s="121"/>
    </row>
    <row r="225" spans="1:31" x14ac:dyDescent="0.2">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AE225" s="121"/>
    </row>
    <row r="226" spans="1:31" x14ac:dyDescent="0.2">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AE226" s="121"/>
    </row>
    <row r="227" spans="1:31" x14ac:dyDescent="0.2">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AE227" s="121"/>
    </row>
    <row r="228" spans="1:31" x14ac:dyDescent="0.2">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AE228" s="121"/>
    </row>
    <row r="229" spans="1:31" x14ac:dyDescent="0.2">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AE229" s="121"/>
    </row>
    <row r="230" spans="1:31" x14ac:dyDescent="0.2">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AE230" s="121"/>
    </row>
    <row r="231" spans="1:31" x14ac:dyDescent="0.2">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AE231" s="121"/>
    </row>
    <row r="232" spans="1:31" x14ac:dyDescent="0.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AE232" s="121"/>
    </row>
    <row r="233" spans="1:31" x14ac:dyDescent="0.2">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AE233" s="121"/>
    </row>
    <row r="234" spans="1:31" x14ac:dyDescent="0.2">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AE234" s="121"/>
    </row>
    <row r="235" spans="1:31" x14ac:dyDescent="0.2">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AE235" s="121"/>
    </row>
    <row r="236" spans="1:31" x14ac:dyDescent="0.2">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AE236" s="121"/>
    </row>
    <row r="237" spans="1:31" x14ac:dyDescent="0.2">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AE237" s="121"/>
    </row>
    <row r="238" spans="1:31" x14ac:dyDescent="0.2">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AE238" s="121"/>
    </row>
    <row r="239" spans="1:31" x14ac:dyDescent="0.2">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AE239" s="121"/>
    </row>
    <row r="240" spans="1:31" x14ac:dyDescent="0.2">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AE240" s="121"/>
    </row>
    <row r="241" spans="1:31" x14ac:dyDescent="0.2">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AE241" s="121"/>
    </row>
    <row r="242" spans="1:31" x14ac:dyDescent="0.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AE242" s="121"/>
    </row>
    <row r="243" spans="1:31" x14ac:dyDescent="0.2">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AE243" s="121"/>
    </row>
    <row r="244" spans="1:31" x14ac:dyDescent="0.2">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AE244" s="121"/>
    </row>
    <row r="245" spans="1:31" x14ac:dyDescent="0.2">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AE245" s="121"/>
    </row>
    <row r="246" spans="1:31" x14ac:dyDescent="0.2">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AE246" s="121"/>
    </row>
    <row r="247" spans="1:31" x14ac:dyDescent="0.2">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AE247" s="121"/>
    </row>
    <row r="248" spans="1:31" x14ac:dyDescent="0.2">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AE248" s="121"/>
    </row>
    <row r="249" spans="1:31" x14ac:dyDescent="0.2">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AE249" s="121"/>
    </row>
    <row r="250" spans="1:31" x14ac:dyDescent="0.2">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AE250" s="121"/>
    </row>
    <row r="251" spans="1:31" x14ac:dyDescent="0.2">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AE251" s="121"/>
    </row>
    <row r="252" spans="1:31" x14ac:dyDescent="0.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AE252" s="121"/>
    </row>
    <row r="253" spans="1:31" x14ac:dyDescent="0.2">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AE253" s="121"/>
    </row>
    <row r="254" spans="1:31" x14ac:dyDescent="0.2">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AE254" s="121"/>
    </row>
    <row r="255" spans="1:31" x14ac:dyDescent="0.2">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AE255" s="121"/>
    </row>
    <row r="256" spans="1:31" x14ac:dyDescent="0.2">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AE256" s="121"/>
    </row>
    <row r="257" spans="1:31" x14ac:dyDescent="0.2">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AE257" s="121"/>
    </row>
    <row r="258" spans="1:31" x14ac:dyDescent="0.2">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AE258" s="121"/>
    </row>
    <row r="259" spans="1:31" x14ac:dyDescent="0.2">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AE259" s="121"/>
    </row>
    <row r="260" spans="1:31" x14ac:dyDescent="0.2">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AE260" s="121"/>
    </row>
    <row r="261" spans="1:31" x14ac:dyDescent="0.2">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AE261" s="121"/>
    </row>
    <row r="262" spans="1:31" x14ac:dyDescent="0.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AE262" s="121"/>
    </row>
    <row r="263" spans="1:31" x14ac:dyDescent="0.2">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AE263" s="121"/>
    </row>
    <row r="264" spans="1:31" x14ac:dyDescent="0.2">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AE264" s="121"/>
    </row>
    <row r="265" spans="1:31" x14ac:dyDescent="0.2">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AE265" s="121"/>
    </row>
    <row r="266" spans="1:31" x14ac:dyDescent="0.2">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AE266" s="121"/>
    </row>
    <row r="267" spans="1:31" x14ac:dyDescent="0.2">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AE267" s="121"/>
    </row>
    <row r="268" spans="1:31" x14ac:dyDescent="0.2">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AE268" s="121"/>
    </row>
    <row r="269" spans="1:31" x14ac:dyDescent="0.2">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AE269" s="121"/>
    </row>
    <row r="270" spans="1:31" x14ac:dyDescent="0.2">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AE270" s="121"/>
    </row>
    <row r="271" spans="1:31" x14ac:dyDescent="0.2">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AE271" s="121"/>
    </row>
    <row r="272" spans="1:31" x14ac:dyDescent="0.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AE272" s="121"/>
    </row>
    <row r="273" spans="1:31" x14ac:dyDescent="0.2">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AE273" s="121"/>
    </row>
    <row r="274" spans="1:31" x14ac:dyDescent="0.2">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AE274" s="121"/>
    </row>
    <row r="275" spans="1:31" x14ac:dyDescent="0.2">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AE275" s="121"/>
    </row>
    <row r="276" spans="1:31" x14ac:dyDescent="0.2">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AE276" s="121"/>
    </row>
    <row r="277" spans="1:31" x14ac:dyDescent="0.2">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AE277" s="121"/>
    </row>
    <row r="278" spans="1:31" x14ac:dyDescent="0.2">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AE278" s="121"/>
    </row>
    <row r="279" spans="1:31" x14ac:dyDescent="0.2">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AE279" s="121"/>
    </row>
    <row r="280" spans="1:31" x14ac:dyDescent="0.2">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AE280" s="121"/>
    </row>
    <row r="281" spans="1:31" x14ac:dyDescent="0.2">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AE281" s="121"/>
    </row>
    <row r="282" spans="1:31" x14ac:dyDescent="0.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AE282" s="121"/>
    </row>
    <row r="283" spans="1:31" x14ac:dyDescent="0.2">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AE283" s="121"/>
    </row>
    <row r="284" spans="1:31" x14ac:dyDescent="0.2">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AE284" s="121"/>
    </row>
    <row r="285" spans="1:31" x14ac:dyDescent="0.2">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AE285" s="121"/>
    </row>
    <row r="286" spans="1:31" x14ac:dyDescent="0.2">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AE286" s="121"/>
    </row>
    <row r="287" spans="1:31" x14ac:dyDescent="0.2">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AE287" s="121"/>
    </row>
    <row r="288" spans="1:31" x14ac:dyDescent="0.2">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AE288" s="121"/>
    </row>
    <row r="289" spans="1:31" x14ac:dyDescent="0.2">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AE289" s="121"/>
    </row>
    <row r="290" spans="1:31" x14ac:dyDescent="0.2">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AE290" s="121"/>
    </row>
    <row r="291" spans="1:31" x14ac:dyDescent="0.2">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AE291" s="121"/>
    </row>
    <row r="292" spans="1:31" x14ac:dyDescent="0.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AE292" s="121"/>
    </row>
    <row r="293" spans="1:31" x14ac:dyDescent="0.2">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AE293" s="121"/>
    </row>
    <row r="294" spans="1:31" x14ac:dyDescent="0.2">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AE294" s="121"/>
    </row>
    <row r="295" spans="1:31" x14ac:dyDescent="0.2">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AE295" s="121"/>
    </row>
    <row r="296" spans="1:31" x14ac:dyDescent="0.2">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AE296" s="121"/>
    </row>
    <row r="297" spans="1:31" x14ac:dyDescent="0.2">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AE297" s="121"/>
    </row>
    <row r="298" spans="1:31" x14ac:dyDescent="0.2">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AE298" s="121"/>
    </row>
    <row r="299" spans="1:31" x14ac:dyDescent="0.2">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AE299" s="121"/>
    </row>
    <row r="300" spans="1:31" x14ac:dyDescent="0.2">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AE300" s="121"/>
    </row>
    <row r="301" spans="1:31" x14ac:dyDescent="0.2">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AE301" s="121"/>
    </row>
    <row r="302" spans="1:31" x14ac:dyDescent="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AE302" s="121"/>
    </row>
    <row r="303" spans="1:31" x14ac:dyDescent="0.2">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AE303" s="121"/>
    </row>
    <row r="304" spans="1:31" x14ac:dyDescent="0.2">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AE304" s="121"/>
    </row>
    <row r="305" spans="1:31" x14ac:dyDescent="0.2">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AE305" s="121"/>
    </row>
    <row r="306" spans="1:31" x14ac:dyDescent="0.2">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AE306" s="121"/>
    </row>
    <row r="307" spans="1:31" x14ac:dyDescent="0.2">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AE307" s="121"/>
    </row>
    <row r="308" spans="1:31" x14ac:dyDescent="0.2">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AE308" s="121"/>
    </row>
    <row r="309" spans="1:31" x14ac:dyDescent="0.2">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AE309" s="121"/>
    </row>
    <row r="310" spans="1:31" x14ac:dyDescent="0.2">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AE310" s="121"/>
    </row>
    <row r="311" spans="1:31" x14ac:dyDescent="0.2">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AE311" s="121"/>
    </row>
    <row r="312" spans="1:31" x14ac:dyDescent="0.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AE312" s="121"/>
    </row>
    <row r="313" spans="1:31" x14ac:dyDescent="0.2">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AE313" s="121"/>
    </row>
    <row r="314" spans="1:31" x14ac:dyDescent="0.2">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AE314" s="121"/>
    </row>
    <row r="315" spans="1:31" x14ac:dyDescent="0.2">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AE315" s="121"/>
    </row>
    <row r="316" spans="1:31" x14ac:dyDescent="0.2">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AE316" s="121"/>
    </row>
    <row r="317" spans="1:31" x14ac:dyDescent="0.2">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AE317" s="121"/>
    </row>
    <row r="318" spans="1:31" x14ac:dyDescent="0.2">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AE318" s="121"/>
    </row>
    <row r="319" spans="1:31" x14ac:dyDescent="0.2">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AE319" s="121"/>
    </row>
    <row r="320" spans="1:31" x14ac:dyDescent="0.2">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AE320" s="121"/>
    </row>
    <row r="321" spans="1:31" x14ac:dyDescent="0.2">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AE321" s="121"/>
    </row>
    <row r="322" spans="1:31" x14ac:dyDescent="0.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AE322" s="121"/>
    </row>
    <row r="323" spans="1:31" x14ac:dyDescent="0.2">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AE323" s="121"/>
    </row>
    <row r="324" spans="1:31" x14ac:dyDescent="0.2">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AE324" s="121"/>
    </row>
    <row r="325" spans="1:31" x14ac:dyDescent="0.2">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AE325" s="121"/>
    </row>
    <row r="326" spans="1:31" x14ac:dyDescent="0.2">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AE326" s="121"/>
    </row>
    <row r="327" spans="1:31" x14ac:dyDescent="0.2">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AE327" s="121"/>
    </row>
    <row r="328" spans="1:31" x14ac:dyDescent="0.2">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AE328" s="121"/>
    </row>
    <row r="329" spans="1:31" x14ac:dyDescent="0.2">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AE329" s="121"/>
    </row>
    <row r="330" spans="1:31" x14ac:dyDescent="0.2">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AE330" s="121"/>
    </row>
    <row r="331" spans="1:31" x14ac:dyDescent="0.2">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AE331" s="121"/>
    </row>
    <row r="332" spans="1:31" x14ac:dyDescent="0.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AE332" s="121"/>
    </row>
    <row r="333" spans="1:31" x14ac:dyDescent="0.2">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AE333" s="121"/>
    </row>
    <row r="334" spans="1:31" x14ac:dyDescent="0.2">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AE334" s="121"/>
    </row>
    <row r="335" spans="1:31" x14ac:dyDescent="0.2">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AE335" s="121"/>
    </row>
    <row r="336" spans="1:31" x14ac:dyDescent="0.2">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AE336" s="121"/>
    </row>
    <row r="337" spans="1:31" x14ac:dyDescent="0.2">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AE337" s="121"/>
    </row>
    <row r="338" spans="1:31" x14ac:dyDescent="0.2">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AE338" s="121"/>
    </row>
    <row r="339" spans="1:31" x14ac:dyDescent="0.2">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AE339" s="121"/>
    </row>
    <row r="340" spans="1:31" x14ac:dyDescent="0.2">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AE340" s="121"/>
    </row>
    <row r="341" spans="1:31" x14ac:dyDescent="0.2">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AE341" s="121"/>
    </row>
    <row r="342" spans="1:31" x14ac:dyDescent="0.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AE342" s="121"/>
    </row>
    <row r="343" spans="1:31" x14ac:dyDescent="0.2">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AE343" s="121"/>
    </row>
    <row r="344" spans="1:31" x14ac:dyDescent="0.2">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AE344" s="121"/>
    </row>
    <row r="345" spans="1:31" x14ac:dyDescent="0.2">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AE345" s="121"/>
    </row>
    <row r="346" spans="1:31" x14ac:dyDescent="0.2">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AE346" s="121"/>
    </row>
    <row r="347" spans="1:31" x14ac:dyDescent="0.2">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AE347" s="121"/>
    </row>
    <row r="348" spans="1:31" x14ac:dyDescent="0.2">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AE348" s="121"/>
    </row>
    <row r="349" spans="1:31" x14ac:dyDescent="0.2">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AE349" s="121"/>
    </row>
    <row r="350" spans="1:31" x14ac:dyDescent="0.2">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AE350" s="121"/>
    </row>
    <row r="351" spans="1:31" x14ac:dyDescent="0.2">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AE351" s="121"/>
    </row>
    <row r="352" spans="1:31" x14ac:dyDescent="0.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AE352" s="121"/>
    </row>
    <row r="353" spans="1:31" x14ac:dyDescent="0.2">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AE353" s="121"/>
    </row>
    <row r="354" spans="1:31" x14ac:dyDescent="0.2">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AE354" s="121"/>
    </row>
    <row r="355" spans="1:31" x14ac:dyDescent="0.2">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AE355" s="121"/>
    </row>
    <row r="356" spans="1:31" x14ac:dyDescent="0.2">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AE356" s="121"/>
    </row>
    <row r="357" spans="1:31" x14ac:dyDescent="0.2">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AE357" s="121"/>
    </row>
    <row r="358" spans="1:31" x14ac:dyDescent="0.2">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AE358" s="121"/>
    </row>
    <row r="359" spans="1:31" x14ac:dyDescent="0.2">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AE359" s="121"/>
    </row>
    <row r="360" spans="1:31" x14ac:dyDescent="0.2">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AE360" s="121"/>
    </row>
    <row r="361" spans="1:31" x14ac:dyDescent="0.2">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AE361" s="121"/>
    </row>
    <row r="362" spans="1:31" x14ac:dyDescent="0.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AE362" s="121"/>
    </row>
    <row r="363" spans="1:31" x14ac:dyDescent="0.2">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AE363" s="121"/>
    </row>
    <row r="364" spans="1:31" x14ac:dyDescent="0.2">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AE364" s="121"/>
    </row>
    <row r="365" spans="1:31"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AE365" s="121"/>
    </row>
    <row r="366" spans="1:31"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AE366" s="121"/>
    </row>
    <row r="367" spans="1:31"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AE367" s="121"/>
    </row>
    <row r="368" spans="1:31"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AE368" s="121"/>
    </row>
    <row r="369" spans="1:31"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AE369" s="121"/>
    </row>
    <row r="370" spans="1:31"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AE370" s="121"/>
    </row>
    <row r="371" spans="1:31"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AE371" s="121"/>
    </row>
    <row r="372" spans="1:31"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AE372" s="121"/>
    </row>
    <row r="373" spans="1:31"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AE373" s="121"/>
    </row>
    <row r="374" spans="1:31"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AE374" s="121"/>
    </row>
    <row r="375" spans="1:31"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AE375" s="121"/>
    </row>
    <row r="376" spans="1:31"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AE376" s="121"/>
    </row>
    <row r="377" spans="1:31"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AE377" s="121"/>
    </row>
    <row r="378" spans="1:31"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AE378" s="121"/>
    </row>
    <row r="379" spans="1:31"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AE379" s="121"/>
    </row>
    <row r="380" spans="1:31"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AE380" s="121"/>
    </row>
    <row r="381" spans="1:31"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AE381" s="121"/>
    </row>
    <row r="382" spans="1:31"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AE382" s="121"/>
    </row>
    <row r="383" spans="1:31"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AE383" s="121"/>
    </row>
    <row r="384" spans="1:31"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AE384" s="121"/>
    </row>
    <row r="385" spans="1:31"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AE385" s="121"/>
    </row>
    <row r="386" spans="1:31"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AE386" s="121"/>
    </row>
    <row r="387" spans="1:31"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AE387" s="121"/>
    </row>
    <row r="388" spans="1:31"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AE388" s="121"/>
    </row>
    <row r="389" spans="1:31"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AE389" s="121"/>
    </row>
    <row r="390" spans="1:31"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AE390" s="121"/>
    </row>
    <row r="391" spans="1:31"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AE391" s="121"/>
    </row>
    <row r="392" spans="1:31"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AE392" s="121"/>
    </row>
    <row r="393" spans="1:31"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AE393" s="121"/>
    </row>
    <row r="394" spans="1:31"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AE394" s="121"/>
    </row>
    <row r="395" spans="1:31"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AE395" s="121"/>
    </row>
    <row r="396" spans="1:31"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AE396" s="121"/>
    </row>
    <row r="397" spans="1:31"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AE397" s="121"/>
    </row>
    <row r="398" spans="1:31"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AE398" s="121"/>
    </row>
    <row r="399" spans="1:31"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AE399" s="121"/>
    </row>
    <row r="400" spans="1:31"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AE400" s="121"/>
    </row>
    <row r="401" spans="1:31"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AE401" s="121"/>
    </row>
    <row r="402" spans="1:31"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AE402" s="121"/>
    </row>
    <row r="403" spans="1:31"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AE403" s="121"/>
    </row>
    <row r="404" spans="1:31"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AE404" s="121"/>
    </row>
    <row r="405" spans="1:31"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AE405" s="121"/>
    </row>
    <row r="406" spans="1:31"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AE406" s="121"/>
    </row>
    <row r="407" spans="1:31"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AE407" s="121"/>
    </row>
    <row r="408" spans="1:31"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AE408" s="121"/>
    </row>
    <row r="409" spans="1:31"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AE409" s="121"/>
    </row>
    <row r="410" spans="1:31"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AE410" s="121"/>
    </row>
    <row r="411" spans="1:31"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AE411" s="121"/>
    </row>
    <row r="412" spans="1:31"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AE412" s="121"/>
    </row>
    <row r="413" spans="1:31"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AE413" s="121"/>
    </row>
    <row r="414" spans="1:31"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AE414" s="121"/>
    </row>
    <row r="415" spans="1:31"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AE415" s="121"/>
    </row>
    <row r="416" spans="1:31"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AE416" s="121"/>
    </row>
    <row r="417" spans="1:31"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AE417" s="121"/>
    </row>
    <row r="418" spans="1:31"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AE418" s="121"/>
    </row>
    <row r="419" spans="1:31"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AE419" s="121"/>
    </row>
    <row r="420" spans="1:31"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AE420" s="121"/>
    </row>
    <row r="421" spans="1:31"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AE421" s="121"/>
    </row>
    <row r="422" spans="1:31"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AE422" s="121"/>
    </row>
    <row r="423" spans="1:31"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AE423" s="121"/>
    </row>
    <row r="424" spans="1:31"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AE424" s="121"/>
    </row>
    <row r="425" spans="1:31"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AE425" s="121"/>
    </row>
    <row r="426" spans="1:31"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AE426" s="121"/>
    </row>
    <row r="427" spans="1:31"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AE427" s="121"/>
    </row>
    <row r="428" spans="1:31"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AE428" s="121"/>
    </row>
    <row r="429" spans="1:31"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AE429" s="121"/>
    </row>
    <row r="430" spans="1:31"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AE430" s="121"/>
    </row>
    <row r="431" spans="1:31"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AE431" s="121"/>
    </row>
    <row r="432" spans="1:31"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AE432" s="121"/>
    </row>
    <row r="433" spans="1:31"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AE433" s="121"/>
    </row>
    <row r="434" spans="1:31"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AE434" s="121"/>
    </row>
    <row r="435" spans="1:31"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AE435" s="121"/>
    </row>
    <row r="436" spans="1:31"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AE436" s="121"/>
    </row>
    <row r="437" spans="1:31"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AE437" s="121"/>
    </row>
    <row r="438" spans="1:31"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AE438" s="121"/>
    </row>
    <row r="439" spans="1:31"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AE439" s="121"/>
    </row>
    <row r="440" spans="1:31"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AE440" s="121"/>
    </row>
    <row r="441" spans="1:31"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AE441" s="121"/>
    </row>
    <row r="442" spans="1:31"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AE442" s="121"/>
    </row>
    <row r="443" spans="1:31"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AE443" s="121"/>
    </row>
    <row r="444" spans="1:31"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AE444" s="121"/>
    </row>
    <row r="445" spans="1:31"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AE445" s="121"/>
    </row>
    <row r="446" spans="1:31"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AE446" s="121"/>
    </row>
    <row r="447" spans="1:31"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AE447" s="121"/>
    </row>
    <row r="448" spans="1:31"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AE448" s="121"/>
    </row>
    <row r="449" spans="1:31"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AE449" s="121"/>
    </row>
    <row r="450" spans="1:31"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AE450" s="121"/>
    </row>
    <row r="451" spans="1:31"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AE451" s="121"/>
    </row>
    <row r="452" spans="1:31"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AE452" s="121"/>
    </row>
    <row r="453" spans="1:31"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AE453" s="121"/>
    </row>
    <row r="454" spans="1:31"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AE454" s="121"/>
    </row>
    <row r="455" spans="1:31"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AE455" s="121"/>
    </row>
    <row r="456" spans="1:31"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AE456" s="121"/>
    </row>
    <row r="457" spans="1:31"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AE457" s="121"/>
    </row>
    <row r="458" spans="1:31"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AE458" s="121"/>
    </row>
    <row r="459" spans="1:31"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AE459" s="121"/>
    </row>
    <row r="460" spans="1:31"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AE460" s="121"/>
    </row>
    <row r="461" spans="1:31"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AE461" s="121"/>
    </row>
    <row r="462" spans="1:31"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AE462" s="121"/>
    </row>
    <row r="463" spans="1:31"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AE463" s="121"/>
    </row>
    <row r="464" spans="1:31"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AE464" s="121"/>
    </row>
    <row r="465" spans="1:31"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AE465" s="121"/>
    </row>
    <row r="466" spans="1:31"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AE466" s="121"/>
    </row>
    <row r="467" spans="1:31"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AE467" s="121"/>
    </row>
    <row r="468" spans="1:31"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AE468" s="121"/>
    </row>
    <row r="469" spans="1:31"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AE469" s="121"/>
    </row>
    <row r="470" spans="1:31"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AE470" s="121"/>
    </row>
    <row r="471" spans="1:31"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AE471" s="121"/>
    </row>
    <row r="472" spans="1:31"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AE472" s="121"/>
    </row>
    <row r="473" spans="1:31"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AE473" s="121"/>
    </row>
    <row r="474" spans="1:31"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AE474" s="121"/>
    </row>
    <row r="475" spans="1:31"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AE475" s="121"/>
    </row>
    <row r="476" spans="1:31"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AE476" s="121"/>
    </row>
    <row r="477" spans="1:31"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AE477" s="121"/>
    </row>
    <row r="478" spans="1:31"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AE478" s="121"/>
    </row>
    <row r="479" spans="1:31"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AE479" s="121"/>
    </row>
    <row r="480" spans="1:31"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AE480" s="121"/>
    </row>
    <row r="481" spans="1:31"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AE481" s="121"/>
    </row>
    <row r="482" spans="1:31"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AE482" s="121"/>
    </row>
    <row r="483" spans="1:31"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AE483" s="121"/>
    </row>
    <row r="484" spans="1:31"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AE484" s="121"/>
    </row>
    <row r="485" spans="1:31"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AE485" s="121"/>
    </row>
    <row r="486" spans="1:31"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AE486" s="121"/>
    </row>
    <row r="487" spans="1:31"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AE487" s="121"/>
    </row>
    <row r="488" spans="1:31"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AE488" s="121"/>
    </row>
    <row r="489" spans="1:31"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AE489" s="121"/>
    </row>
    <row r="490" spans="1:31"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AE490" s="121"/>
    </row>
    <row r="491" spans="1:31"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AE491" s="121"/>
    </row>
    <row r="492" spans="1:31"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AE492" s="121"/>
    </row>
    <row r="493" spans="1:31"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AE493" s="121"/>
    </row>
    <row r="494" spans="1:31"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AE494" s="121"/>
    </row>
    <row r="495" spans="1:31"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AE495" s="121"/>
    </row>
    <row r="496" spans="1:31"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AE496" s="121"/>
    </row>
    <row r="497" spans="1:31"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AE497" s="121"/>
    </row>
    <row r="498" spans="1:31"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AE498" s="121"/>
    </row>
    <row r="499" spans="1:31"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AE499" s="121"/>
    </row>
    <row r="500" spans="1:31"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AE500" s="121"/>
    </row>
    <row r="501" spans="1:31"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AE501" s="121"/>
    </row>
    <row r="502" spans="1:31"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AE502" s="121"/>
    </row>
    <row r="503" spans="1:31"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AE503" s="121"/>
    </row>
    <row r="504" spans="1:31"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AE504" s="121"/>
    </row>
    <row r="505" spans="1:31"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AE505" s="121"/>
    </row>
    <row r="506" spans="1:31"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AE506" s="121"/>
    </row>
    <row r="507" spans="1:31"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AE507" s="121"/>
    </row>
    <row r="508" spans="1:31"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AE508" s="121"/>
    </row>
    <row r="509" spans="1:31"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AE509" s="121"/>
    </row>
    <row r="510" spans="1:31"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AE510" s="121"/>
    </row>
    <row r="511" spans="1:31"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AE511" s="121"/>
    </row>
    <row r="512" spans="1:31"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AE512" s="121"/>
    </row>
    <row r="513" spans="1:31"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AE513" s="121"/>
    </row>
    <row r="514" spans="1:31"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AE514" s="121"/>
    </row>
    <row r="515" spans="1:31"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AE515" s="121"/>
    </row>
    <row r="516" spans="1:31"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AE516" s="121"/>
    </row>
    <row r="517" spans="1:31"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AE517" s="121"/>
    </row>
    <row r="518" spans="1:31"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AE518" s="121"/>
    </row>
    <row r="519" spans="1:31"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AE519" s="121"/>
    </row>
    <row r="520" spans="1:31"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AE520" s="121"/>
    </row>
    <row r="521" spans="1:31"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AE521" s="121"/>
    </row>
    <row r="522" spans="1:31"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AE522" s="121"/>
    </row>
    <row r="523" spans="1:31"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AE523" s="121"/>
    </row>
    <row r="524" spans="1:31"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AE524" s="121"/>
    </row>
    <row r="525" spans="1:31"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AE525" s="121"/>
    </row>
    <row r="526" spans="1:31"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AE526" s="121"/>
    </row>
    <row r="527" spans="1:31"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AE527" s="121"/>
    </row>
    <row r="528" spans="1:31"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AE528" s="121"/>
    </row>
    <row r="529" spans="1:31"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AE529" s="121"/>
    </row>
    <row r="530" spans="1:31"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AE530" s="121"/>
    </row>
    <row r="531" spans="1:31"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AE531" s="121"/>
    </row>
    <row r="532" spans="1:31"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AE532" s="121"/>
    </row>
    <row r="533" spans="1:31"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AE533" s="121"/>
    </row>
    <row r="534" spans="1:31"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AE534" s="121"/>
    </row>
    <row r="535" spans="1:31"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AE535" s="121"/>
    </row>
    <row r="536" spans="1:31"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AE536" s="121"/>
    </row>
    <row r="537" spans="1:31"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AE537" s="121"/>
    </row>
    <row r="538" spans="1:31"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AE538" s="121"/>
    </row>
    <row r="539" spans="1:31"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AE539" s="121"/>
    </row>
    <row r="540" spans="1:31"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AE540" s="121"/>
    </row>
    <row r="541" spans="1:31"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AE541" s="121"/>
    </row>
    <row r="542" spans="1:31"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AE542" s="121"/>
    </row>
    <row r="543" spans="1:31"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AE543" s="121"/>
    </row>
    <row r="544" spans="1:31"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AE544" s="121"/>
    </row>
    <row r="545" spans="1:31"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AE545" s="121"/>
    </row>
    <row r="546" spans="1:31"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AE546" s="121"/>
    </row>
    <row r="547" spans="1:31"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AE547" s="121"/>
    </row>
    <row r="548" spans="1:31"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AE548" s="121"/>
    </row>
    <row r="549" spans="1:31"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AE549" s="121"/>
    </row>
    <row r="550" spans="1:31"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AE550" s="121"/>
    </row>
    <row r="551" spans="1:31"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AE551" s="121"/>
    </row>
    <row r="552" spans="1:31"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AE552" s="121"/>
    </row>
    <row r="553" spans="1:31"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AE553" s="121"/>
    </row>
    <row r="554" spans="1:31"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AE554" s="121"/>
    </row>
    <row r="555" spans="1:31"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AE555" s="121"/>
    </row>
    <row r="556" spans="1:31"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AE556" s="121"/>
    </row>
    <row r="557" spans="1:31"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AE557" s="121"/>
    </row>
    <row r="558" spans="1:31"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AE558" s="121"/>
    </row>
    <row r="559" spans="1:31"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AE559" s="121"/>
    </row>
    <row r="560" spans="1:31"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AE560" s="121"/>
    </row>
    <row r="561" spans="1:31"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AE561" s="121"/>
    </row>
    <row r="562" spans="1:31"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AE562" s="121"/>
    </row>
    <row r="563" spans="1:31"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AE563" s="121"/>
    </row>
    <row r="564" spans="1:31"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AE564" s="121"/>
    </row>
    <row r="565" spans="1:31"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AE565" s="121"/>
    </row>
    <row r="566" spans="1:31"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AE566" s="121"/>
    </row>
    <row r="567" spans="1:31"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AE567" s="121"/>
    </row>
    <row r="568" spans="1:31"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AE568" s="121"/>
    </row>
    <row r="569" spans="1:31"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AE569" s="121"/>
    </row>
    <row r="570" spans="1:31"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AE570" s="121"/>
    </row>
    <row r="571" spans="1:31"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AE571" s="121"/>
    </row>
    <row r="572" spans="1:31"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AE572" s="121"/>
    </row>
    <row r="573" spans="1:31"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AE573" s="121"/>
    </row>
    <row r="574" spans="1:31"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AE574" s="121"/>
    </row>
    <row r="575" spans="1:31"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AE575" s="121"/>
    </row>
    <row r="576" spans="1:31"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AE576" s="121"/>
    </row>
    <row r="577" spans="1:31"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AE577" s="121"/>
    </row>
    <row r="578" spans="1:31"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AE578" s="121"/>
    </row>
    <row r="579" spans="1:31"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AE579" s="121"/>
    </row>
    <row r="580" spans="1:31"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AE580" s="121"/>
    </row>
    <row r="581" spans="1:31"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AE581" s="121"/>
    </row>
    <row r="582" spans="1:31"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AE582" s="121"/>
    </row>
    <row r="583" spans="1:31"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AE583" s="121"/>
    </row>
    <row r="584" spans="1:31"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AE584" s="121"/>
    </row>
    <row r="585" spans="1:31"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AE585" s="121"/>
    </row>
    <row r="586" spans="1:31"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AE586" s="121"/>
    </row>
    <row r="587" spans="1:31"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AE587" s="121"/>
    </row>
    <row r="588" spans="1:31"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AE588" s="121"/>
    </row>
    <row r="589" spans="1:31"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AE589" s="121"/>
    </row>
    <row r="590" spans="1:31"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AE590" s="121"/>
    </row>
    <row r="591" spans="1:31"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AE591" s="121"/>
    </row>
    <row r="592" spans="1:31"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AE592" s="121"/>
    </row>
    <row r="593" spans="1:31"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AE593" s="121"/>
    </row>
    <row r="594" spans="1:31"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AE594" s="121"/>
    </row>
    <row r="595" spans="1:31"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AE595" s="121"/>
    </row>
    <row r="596" spans="1:31"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AE596" s="121"/>
    </row>
    <row r="597" spans="1:31"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AE597" s="121"/>
    </row>
    <row r="598" spans="1:31"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AE598" s="121"/>
    </row>
    <row r="599" spans="1:31"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AE599" s="121"/>
    </row>
    <row r="600" spans="1:31"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AE600" s="121"/>
    </row>
    <row r="601" spans="1:31"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AE601" s="121"/>
    </row>
    <row r="602" spans="1:31"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AE602" s="121"/>
    </row>
    <row r="603" spans="1:31"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AE603" s="121"/>
    </row>
    <row r="604" spans="1:31"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AE604" s="121"/>
    </row>
    <row r="605" spans="1:31"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AE605" s="121"/>
    </row>
    <row r="606" spans="1:31"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AE606" s="121"/>
    </row>
    <row r="607" spans="1:31"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AE607" s="121"/>
    </row>
    <row r="608" spans="1:31"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AE608" s="121"/>
    </row>
    <row r="609" spans="1:31"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AE609" s="121"/>
    </row>
    <row r="610" spans="1:31"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AE610" s="121"/>
    </row>
    <row r="611" spans="1:31"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AE611" s="121"/>
    </row>
    <row r="612" spans="1:31"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AE612" s="121"/>
    </row>
    <row r="613" spans="1:31"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AE613" s="121"/>
    </row>
    <row r="614" spans="1:31"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AE614" s="121"/>
    </row>
    <row r="615" spans="1:31"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AE615" s="121"/>
    </row>
    <row r="616" spans="1:31"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AE616" s="121"/>
    </row>
    <row r="617" spans="1:31"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AE617" s="121"/>
    </row>
    <row r="618" spans="1:31"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AE618" s="121"/>
    </row>
    <row r="619" spans="1:31"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AE619" s="121"/>
    </row>
    <row r="620" spans="1:31"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AE620" s="121"/>
    </row>
    <row r="621" spans="1:31"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AE621" s="121"/>
    </row>
    <row r="622" spans="1:31"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AE622" s="121"/>
    </row>
    <row r="623" spans="1:31"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AE623" s="121"/>
    </row>
    <row r="624" spans="1:31"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AE624" s="121"/>
    </row>
    <row r="625" spans="1:31"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AE625" s="121"/>
    </row>
    <row r="626" spans="1:31"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AE626" s="121"/>
    </row>
    <row r="627" spans="1:31"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AE627" s="121"/>
    </row>
    <row r="628" spans="1:31"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AE628" s="121"/>
    </row>
    <row r="629" spans="1:31"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AE629" s="121"/>
    </row>
    <row r="630" spans="1:31"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AE630" s="121"/>
    </row>
    <row r="631" spans="1:31"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AE631" s="121"/>
    </row>
    <row r="632" spans="1:31"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AE632" s="121"/>
    </row>
    <row r="633" spans="1:31"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AE633" s="121"/>
    </row>
    <row r="634" spans="1:31"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AE634" s="121"/>
    </row>
    <row r="635" spans="1:31"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AE635" s="121"/>
    </row>
    <row r="636" spans="1:31"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AE636" s="121"/>
    </row>
    <row r="637" spans="1:31"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AE637" s="121"/>
    </row>
    <row r="638" spans="1:31"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AE638" s="121"/>
    </row>
    <row r="639" spans="1:31"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AE639" s="121"/>
    </row>
    <row r="640" spans="1:31"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AE640" s="121"/>
    </row>
    <row r="641" spans="1:31"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AE641" s="121"/>
    </row>
    <row r="642" spans="1:31"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AE642" s="121"/>
    </row>
    <row r="643" spans="1:31"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AE643" s="121"/>
    </row>
    <row r="644" spans="1:31"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AE644" s="121"/>
    </row>
    <row r="645" spans="1:31"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AE645" s="121"/>
    </row>
    <row r="646" spans="1:31"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AE646" s="121"/>
    </row>
    <row r="647" spans="1:31"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AE647" s="121"/>
    </row>
    <row r="648" spans="1:31"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AE648" s="121"/>
    </row>
    <row r="649" spans="1:31"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AE649" s="121"/>
    </row>
    <row r="650" spans="1:31"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AE650" s="121"/>
    </row>
    <row r="651" spans="1:31"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AE651" s="121"/>
    </row>
    <row r="652" spans="1:31"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AE652" s="121"/>
    </row>
    <row r="653" spans="1:31"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AE653" s="121"/>
    </row>
    <row r="654" spans="1:31"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AE654" s="121"/>
    </row>
    <row r="655" spans="1:31"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AE655" s="121"/>
    </row>
    <row r="656" spans="1:31"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AE656" s="121"/>
    </row>
    <row r="657" spans="1:31"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AE657" s="121"/>
    </row>
    <row r="658" spans="1:31"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AE658" s="121"/>
    </row>
    <row r="659" spans="1:31"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AE659" s="121"/>
    </row>
    <row r="660" spans="1:31"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AE660" s="121"/>
    </row>
    <row r="661" spans="1:31"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AE661" s="121"/>
    </row>
    <row r="662" spans="1:31"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AE662" s="121"/>
    </row>
    <row r="663" spans="1:31"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AE663" s="121"/>
    </row>
    <row r="664" spans="1:31"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AE664" s="121"/>
    </row>
    <row r="665" spans="1:31"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AE665" s="121"/>
    </row>
    <row r="666" spans="1:31"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AE666" s="121"/>
    </row>
    <row r="667" spans="1:31"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AE667" s="121"/>
    </row>
    <row r="668" spans="1:31"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AE668" s="121"/>
    </row>
    <row r="669" spans="1:31"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AE669" s="121"/>
    </row>
    <row r="670" spans="1:31"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AE670" s="121"/>
    </row>
    <row r="671" spans="1:31"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AE671" s="121"/>
    </row>
    <row r="672" spans="1:31"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AE672" s="121"/>
    </row>
    <row r="673" spans="1:31"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AE673" s="121"/>
    </row>
    <row r="674" spans="1:31"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AE674" s="121"/>
    </row>
    <row r="675" spans="1:31"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AE675" s="121"/>
    </row>
    <row r="676" spans="1:31"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AE676" s="121"/>
    </row>
    <row r="677" spans="1:31"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AE677" s="121"/>
    </row>
    <row r="678" spans="1:31"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AE678" s="121"/>
    </row>
    <row r="679" spans="1:31"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AE679" s="121"/>
    </row>
    <row r="680" spans="1:31"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AE680" s="121"/>
    </row>
    <row r="681" spans="1:31"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AE681" s="121"/>
    </row>
    <row r="682" spans="1:31"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AE682" s="121"/>
    </row>
    <row r="683" spans="1:31"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AE683" s="121"/>
    </row>
    <row r="684" spans="1:31"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AE684" s="121"/>
    </row>
    <row r="685" spans="1:31"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AE685" s="121"/>
    </row>
    <row r="686" spans="1:31"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AE686" s="121"/>
    </row>
    <row r="687" spans="1:31"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AE687" s="121"/>
    </row>
    <row r="688" spans="1:31"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AE688" s="121"/>
    </row>
    <row r="689" spans="1:31"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AE689" s="121"/>
    </row>
    <row r="690" spans="1:31"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AE690" s="121"/>
    </row>
    <row r="691" spans="1:31"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AE691" s="121"/>
    </row>
    <row r="692" spans="1:31"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AE692" s="121"/>
    </row>
    <row r="693" spans="1:31"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AE693" s="121"/>
    </row>
    <row r="694" spans="1:31"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AE694" s="121"/>
    </row>
    <row r="695" spans="1:31"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AE695" s="121"/>
    </row>
    <row r="696" spans="1:31"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AE696" s="121"/>
    </row>
    <row r="697" spans="1:31"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AE697" s="121"/>
    </row>
    <row r="698" spans="1:31"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AE698" s="121"/>
    </row>
    <row r="699" spans="1:31"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AE699" s="121"/>
    </row>
    <row r="700" spans="1:31"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AE700" s="121"/>
    </row>
    <row r="701" spans="1:31"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AE701" s="121"/>
    </row>
    <row r="702" spans="1:31"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AE702" s="121"/>
    </row>
    <row r="703" spans="1:31"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AE703" s="121"/>
    </row>
    <row r="704" spans="1:31"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AE704" s="121"/>
    </row>
    <row r="705" spans="1:31"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AE705" s="121"/>
    </row>
    <row r="706" spans="1:31"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AE706" s="121"/>
    </row>
    <row r="707" spans="1:31"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AE707" s="121"/>
    </row>
    <row r="708" spans="1:31"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AE708" s="121"/>
    </row>
    <row r="709" spans="1:31"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AE709" s="121"/>
    </row>
    <row r="710" spans="1:31"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AE710" s="121"/>
    </row>
    <row r="711" spans="1:31"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AE711" s="121"/>
    </row>
    <row r="712" spans="1:31"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AE712" s="121"/>
    </row>
    <row r="713" spans="1:31"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AE713" s="121"/>
    </row>
    <row r="714" spans="1:31"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AE714" s="121"/>
    </row>
    <row r="715" spans="1:31"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AE715" s="121"/>
    </row>
    <row r="716" spans="1:31"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AE716" s="121"/>
    </row>
    <row r="717" spans="1:31"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AE717" s="121"/>
    </row>
    <row r="718" spans="1:31"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AE718" s="121"/>
    </row>
    <row r="719" spans="1:31"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AE719" s="121"/>
    </row>
    <row r="720" spans="1:31"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AE720" s="121"/>
    </row>
    <row r="721" spans="1:31"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AE721" s="121"/>
    </row>
    <row r="722" spans="1:31"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AE722" s="121"/>
    </row>
    <row r="723" spans="1:31"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AE723" s="121"/>
    </row>
    <row r="724" spans="1:31"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AE724" s="121"/>
    </row>
    <row r="725" spans="1:31"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AE725" s="121"/>
    </row>
    <row r="726" spans="1:31"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AE726" s="121"/>
    </row>
    <row r="727" spans="1:31"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AE727" s="121"/>
    </row>
    <row r="728" spans="1:31"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AE728" s="121"/>
    </row>
    <row r="729" spans="1:31"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AE729" s="121"/>
    </row>
    <row r="730" spans="1:31"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AE730" s="121"/>
    </row>
    <row r="731" spans="1:31"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AE731" s="121"/>
    </row>
    <row r="732" spans="1:31"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AE732" s="121"/>
    </row>
    <row r="733" spans="1:31"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AE733" s="121"/>
    </row>
    <row r="734" spans="1:31"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AE734" s="121"/>
    </row>
    <row r="735" spans="1:31"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AE735" s="121"/>
    </row>
    <row r="736" spans="1:31"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AE736" s="121"/>
    </row>
    <row r="737" spans="1:31"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AE737" s="121"/>
    </row>
    <row r="738" spans="1:31"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AE738" s="121"/>
    </row>
    <row r="739" spans="1:31"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AE739" s="121"/>
    </row>
    <row r="740" spans="1:31"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AE740" s="121"/>
    </row>
    <row r="741" spans="1:31"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AE741" s="121"/>
    </row>
    <row r="742" spans="1:31"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AE742" s="121"/>
    </row>
    <row r="743" spans="1:31"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AE743" s="121"/>
    </row>
    <row r="744" spans="1:31"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AE744" s="121"/>
    </row>
    <row r="745" spans="1:31"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AE745" s="121"/>
    </row>
    <row r="746" spans="1:31"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AE746" s="121"/>
    </row>
    <row r="747" spans="1:31"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AE747" s="121"/>
    </row>
    <row r="748" spans="1:31"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AE748" s="121"/>
    </row>
    <row r="749" spans="1:31"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AE749" s="121"/>
    </row>
    <row r="750" spans="1:31"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AE750" s="121"/>
    </row>
    <row r="751" spans="1:31"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AE751" s="121"/>
    </row>
    <row r="752" spans="1:31"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AE752" s="121"/>
    </row>
    <row r="753" spans="1:31"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AE753" s="121"/>
    </row>
    <row r="754" spans="1:31"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AE754" s="121"/>
    </row>
    <row r="755" spans="1:31"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AE755" s="121"/>
    </row>
    <row r="756" spans="1:31"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AE756" s="121"/>
    </row>
    <row r="757" spans="1:31"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AE757" s="121"/>
    </row>
    <row r="758" spans="1:31"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AE758" s="121"/>
    </row>
    <row r="759" spans="1:31"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AE759" s="121"/>
    </row>
    <row r="760" spans="1:31"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AE760" s="121"/>
    </row>
    <row r="761" spans="1:31"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AE761" s="121"/>
    </row>
    <row r="762" spans="1:31"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AE762" s="121"/>
    </row>
    <row r="763" spans="1:31"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AE763" s="121"/>
    </row>
    <row r="764" spans="1:31"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AE764" s="121"/>
    </row>
    <row r="765" spans="1:31"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AE765" s="121"/>
    </row>
    <row r="766" spans="1:31"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AE766" s="121"/>
    </row>
    <row r="767" spans="1:31"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AE767" s="121"/>
    </row>
    <row r="768" spans="1:31"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AE768" s="121"/>
    </row>
    <row r="769" spans="1:31"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AE769" s="121"/>
    </row>
    <row r="770" spans="1:31"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AE770" s="121"/>
    </row>
    <row r="771" spans="1:31"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AE771" s="121"/>
    </row>
    <row r="772" spans="1:31"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AE772" s="121"/>
    </row>
    <row r="773" spans="1:31"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AE773" s="121"/>
    </row>
    <row r="774" spans="1:31"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AE774" s="121"/>
    </row>
    <row r="775" spans="1:31"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AE775" s="121"/>
    </row>
    <row r="776" spans="1:31"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AE776" s="121"/>
    </row>
    <row r="777" spans="1:31"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AE777" s="121"/>
    </row>
    <row r="778" spans="1:31"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AE778" s="121"/>
    </row>
    <row r="779" spans="1:31"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AE779" s="121"/>
    </row>
    <row r="780" spans="1:31"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AE780" s="121"/>
    </row>
    <row r="781" spans="1:31"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AE781" s="121"/>
    </row>
    <row r="782" spans="1:31"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AE782" s="121"/>
    </row>
    <row r="783" spans="1:31"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AE783" s="121"/>
    </row>
    <row r="784" spans="1:31"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AE784" s="121"/>
    </row>
    <row r="785" spans="1:31"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AE785" s="121"/>
    </row>
    <row r="786" spans="1:31"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AE786" s="121"/>
    </row>
    <row r="787" spans="1:31"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AE787" s="121"/>
    </row>
    <row r="788" spans="1:31"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AE788" s="121"/>
    </row>
    <row r="789" spans="1:31"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AE789" s="121"/>
    </row>
    <row r="790" spans="1:31"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AE790" s="121"/>
    </row>
    <row r="791" spans="1:31"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AE791" s="121"/>
    </row>
    <row r="792" spans="1:31"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AE792" s="121"/>
    </row>
    <row r="793" spans="1:31"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AE793" s="121"/>
    </row>
    <row r="794" spans="1:31"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AE794" s="121"/>
    </row>
    <row r="795" spans="1:31"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AE795" s="121"/>
    </row>
    <row r="796" spans="1:31"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AE796" s="121"/>
    </row>
    <row r="797" spans="1:31"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AE797" s="121"/>
    </row>
    <row r="798" spans="1:31"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AE798" s="121"/>
    </row>
    <row r="799" spans="1:31"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AE799" s="121"/>
    </row>
    <row r="800" spans="1:31"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AE800" s="121"/>
    </row>
    <row r="801" spans="1:31"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AE801" s="121"/>
    </row>
    <row r="802" spans="1:31"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AE802" s="121"/>
    </row>
    <row r="803" spans="1:31"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AE803" s="121"/>
    </row>
    <row r="804" spans="1:31"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AE804" s="121"/>
    </row>
    <row r="805" spans="1:31"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AE805" s="121"/>
    </row>
    <row r="806" spans="1:31"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AE806" s="121"/>
    </row>
    <row r="807" spans="1:31"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AE807" s="121"/>
    </row>
    <row r="808" spans="1:31"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AE808" s="121"/>
    </row>
    <row r="809" spans="1:31"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AE809" s="121"/>
    </row>
    <row r="810" spans="1:31"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AE810" s="121"/>
    </row>
    <row r="811" spans="1:31"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AE811" s="121"/>
    </row>
    <row r="812" spans="1:31"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AE812" s="121"/>
    </row>
    <row r="813" spans="1:31"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AE813" s="121"/>
    </row>
    <row r="814" spans="1:31"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AE814" s="121"/>
    </row>
    <row r="815" spans="1:31"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AE815" s="121"/>
    </row>
    <row r="816" spans="1:31"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AE816" s="121"/>
    </row>
    <row r="817" spans="1:31"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AE817" s="121"/>
    </row>
    <row r="818" spans="1:31"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AE818" s="121"/>
    </row>
    <row r="819" spans="1:31"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AE819" s="121"/>
    </row>
    <row r="820" spans="1:31"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AE820" s="121"/>
    </row>
    <row r="821" spans="1:31"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AE821" s="121"/>
    </row>
    <row r="822" spans="1:31"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AE822" s="121"/>
    </row>
    <row r="823" spans="1:31"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AE823" s="121"/>
    </row>
    <row r="824" spans="1:31"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AE824" s="121"/>
    </row>
    <row r="825" spans="1:31"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AE825" s="121"/>
    </row>
    <row r="826" spans="1:31"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AE826" s="121"/>
    </row>
    <row r="827" spans="1:31"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AE827" s="121"/>
    </row>
    <row r="828" spans="1:31"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AE828" s="121"/>
    </row>
    <row r="829" spans="1:31"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AE829" s="121"/>
    </row>
    <row r="830" spans="1:31"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AE830" s="121"/>
    </row>
    <row r="831" spans="1:31"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AE831" s="121"/>
    </row>
    <row r="832" spans="1:31"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AE832" s="121"/>
    </row>
    <row r="833" spans="1:31"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AE833" s="121"/>
    </row>
    <row r="834" spans="1:31"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AE834" s="121"/>
    </row>
    <row r="835" spans="1:31"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AE835" s="121"/>
    </row>
    <row r="836" spans="1:31"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AE836" s="121"/>
    </row>
    <row r="837" spans="1:31"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AE837" s="121"/>
    </row>
    <row r="838" spans="1:31"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AE838" s="121"/>
    </row>
    <row r="839" spans="1:31"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AE839" s="121"/>
    </row>
    <row r="840" spans="1:31"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AE840" s="121"/>
    </row>
    <row r="841" spans="1:31"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AE841" s="121"/>
    </row>
    <row r="842" spans="1:31"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AE842" s="121"/>
    </row>
    <row r="843" spans="1:31"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AE843" s="121"/>
    </row>
    <row r="844" spans="1:31"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AE844" s="121"/>
    </row>
    <row r="845" spans="1:31"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AE845" s="121"/>
    </row>
    <row r="846" spans="1:31"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AE846" s="121"/>
    </row>
    <row r="847" spans="1:31"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AE847" s="121"/>
    </row>
    <row r="848" spans="1:31"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AE848" s="121"/>
    </row>
    <row r="849" spans="1:31"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AE849" s="121"/>
    </row>
    <row r="850" spans="1:31"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AE850" s="121"/>
    </row>
    <row r="851" spans="1:31"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AE851" s="121"/>
    </row>
    <row r="852" spans="1:31"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AE852" s="121"/>
    </row>
    <row r="853" spans="1:31"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AE853" s="121"/>
    </row>
    <row r="854" spans="1:31"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AE854" s="121"/>
    </row>
    <row r="855" spans="1:31"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AE855" s="121"/>
    </row>
    <row r="856" spans="1:31"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AE856" s="121"/>
    </row>
    <row r="857" spans="1:31"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AE857" s="121"/>
    </row>
    <row r="858" spans="1:31"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AE858" s="121"/>
    </row>
    <row r="859" spans="1:31"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AE859" s="121"/>
    </row>
    <row r="860" spans="1:31"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AE860" s="121"/>
    </row>
    <row r="861" spans="1:31"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AE861" s="121"/>
    </row>
    <row r="862" spans="1:31"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AE862" s="121"/>
    </row>
    <row r="863" spans="1:31"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AE863" s="121"/>
    </row>
    <row r="864" spans="1:31"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AE864" s="121"/>
    </row>
    <row r="865" spans="1:31"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AE865" s="121"/>
    </row>
    <row r="866" spans="1:31"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AE866" s="121"/>
    </row>
    <row r="867" spans="1:31"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AE867" s="121"/>
    </row>
    <row r="868" spans="1:31"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AE868" s="121"/>
    </row>
    <row r="869" spans="1:31"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AE869" s="121"/>
    </row>
    <row r="870" spans="1:31"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AE870" s="121"/>
    </row>
    <row r="871" spans="1:31"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AE871" s="121"/>
    </row>
    <row r="872" spans="1:31"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AE872" s="121"/>
    </row>
    <row r="873" spans="1:31"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AE873" s="121"/>
    </row>
    <row r="874" spans="1:31"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AE874" s="121"/>
    </row>
    <row r="875" spans="1:31"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AE875" s="121"/>
    </row>
    <row r="876" spans="1:31"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AE876" s="121"/>
    </row>
    <row r="877" spans="1:31"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AE877" s="121"/>
    </row>
    <row r="878" spans="1:31"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AE878" s="121"/>
    </row>
    <row r="879" spans="1:31"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AE879" s="121"/>
    </row>
    <row r="880" spans="1:31"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AE880" s="121"/>
    </row>
    <row r="881" spans="1:31"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AE881" s="121"/>
    </row>
    <row r="882" spans="1:31"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AE882" s="121"/>
    </row>
    <row r="883" spans="1:31"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AE883" s="121"/>
    </row>
    <row r="884" spans="1:31"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AE884" s="121"/>
    </row>
    <row r="885" spans="1:31"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AE885" s="121"/>
    </row>
    <row r="886" spans="1:31"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AE886" s="121"/>
    </row>
    <row r="887" spans="1:31"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AE887" s="121"/>
    </row>
    <row r="888" spans="1:31"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AE888" s="121"/>
    </row>
    <row r="889" spans="1:31"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AE889" s="121"/>
    </row>
    <row r="890" spans="1:31"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AE890" s="121"/>
    </row>
    <row r="891" spans="1:31"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AE891" s="121"/>
    </row>
    <row r="892" spans="1:31"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AE892" s="121"/>
    </row>
    <row r="893" spans="1:31"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AE893" s="121"/>
    </row>
    <row r="894" spans="1:31"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AE894" s="121"/>
    </row>
    <row r="895" spans="1:31"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AE895" s="121"/>
    </row>
    <row r="896" spans="1:31"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AE896" s="121"/>
    </row>
    <row r="897" spans="1:31"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AE897" s="121"/>
    </row>
    <row r="898" spans="1:31"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AE898" s="121"/>
    </row>
    <row r="899" spans="1:31"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AE899" s="121"/>
    </row>
    <row r="900" spans="1:31"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AE900" s="121"/>
    </row>
    <row r="901" spans="1:31"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AE901" s="121"/>
    </row>
    <row r="902" spans="1:31"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AE902" s="121"/>
    </row>
    <row r="903" spans="1:31"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AE903" s="121"/>
    </row>
    <row r="904" spans="1:31"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AE904" s="121"/>
    </row>
    <row r="905" spans="1:31"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AE905" s="121"/>
    </row>
    <row r="906" spans="1:31"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AE906" s="121"/>
    </row>
    <row r="907" spans="1:31"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AE907" s="121"/>
    </row>
    <row r="908" spans="1:31"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AE908" s="121"/>
    </row>
    <row r="909" spans="1:31"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AE909" s="121"/>
    </row>
    <row r="910" spans="1:31"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AE910" s="121"/>
    </row>
    <row r="911" spans="1:31"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AE911" s="121"/>
    </row>
    <row r="912" spans="1:31"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AE912" s="121"/>
    </row>
    <row r="913" spans="1:31"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AE913" s="121"/>
    </row>
    <row r="914" spans="1:31"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AE914" s="121"/>
    </row>
    <row r="915" spans="1:31"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AE915" s="121"/>
    </row>
    <row r="916" spans="1:31"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AE916" s="121"/>
    </row>
    <row r="917" spans="1:31"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AE917" s="121"/>
    </row>
    <row r="918" spans="1:31"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AE918" s="121"/>
    </row>
    <row r="919" spans="1:31"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AE919" s="121"/>
    </row>
    <row r="920" spans="1:31"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AE920" s="121"/>
    </row>
    <row r="921" spans="1:31"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AE921" s="121"/>
    </row>
    <row r="922" spans="1:31"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AE922" s="121"/>
    </row>
    <row r="923" spans="1:31"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AE923" s="121"/>
    </row>
    <row r="924" spans="1:31"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AE924" s="121"/>
    </row>
    <row r="925" spans="1:31"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AE925" s="121"/>
    </row>
    <row r="926" spans="1:31"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AE926" s="121"/>
    </row>
    <row r="927" spans="1:31"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AE927" s="121"/>
    </row>
    <row r="928" spans="1:31"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AE928" s="121"/>
    </row>
    <row r="929" spans="1:31"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AE929" s="121"/>
    </row>
    <row r="930" spans="1:31"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AE930" s="121"/>
    </row>
    <row r="931" spans="1:31"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AE931" s="121"/>
    </row>
    <row r="932" spans="1:31"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AE932" s="121"/>
    </row>
    <row r="933" spans="1:31"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AE933" s="121"/>
    </row>
    <row r="934" spans="1:31"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AE934" s="121"/>
    </row>
    <row r="935" spans="1:31"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AE935" s="121"/>
    </row>
    <row r="936" spans="1:31"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AE936" s="121"/>
    </row>
    <row r="937" spans="1:31"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AE937" s="121"/>
    </row>
    <row r="938" spans="1:31"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AE938" s="121"/>
    </row>
    <row r="939" spans="1:31"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AE939" s="121"/>
    </row>
    <row r="940" spans="1:31"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AE940" s="121"/>
    </row>
    <row r="941" spans="1:31"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AE941" s="121"/>
    </row>
    <row r="942" spans="1:31"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AE942" s="121"/>
    </row>
    <row r="943" spans="1:31"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AE943" s="121"/>
    </row>
    <row r="944" spans="1:31"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AE944" s="121"/>
    </row>
    <row r="945" spans="1:31"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AE945" s="121"/>
    </row>
    <row r="946" spans="1:31"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AE946" s="121"/>
    </row>
    <row r="947" spans="1:31"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AE947" s="121"/>
    </row>
    <row r="948" spans="1:31"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AE948" s="121"/>
    </row>
    <row r="949" spans="1:31"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AE949" s="121"/>
    </row>
    <row r="950" spans="1:31"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AE950" s="121"/>
    </row>
    <row r="951" spans="1:31"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AE951" s="121"/>
    </row>
    <row r="952" spans="1:31"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AE952" s="121"/>
    </row>
    <row r="953" spans="1:31"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AE953" s="121"/>
    </row>
    <row r="954" spans="1:31"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AE954" s="121"/>
    </row>
    <row r="955" spans="1:31"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AE955" s="121"/>
    </row>
    <row r="956" spans="1:31"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AE956" s="121"/>
    </row>
    <row r="957" spans="1:31"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AE957" s="121"/>
    </row>
    <row r="958" spans="1:31"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AE958" s="121"/>
    </row>
    <row r="959" spans="1:31"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AE959" s="121"/>
    </row>
    <row r="960" spans="1:31"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AE960" s="121"/>
    </row>
    <row r="961" spans="1:31"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AE961" s="121"/>
    </row>
    <row r="962" spans="1:31"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AE962" s="121"/>
    </row>
    <row r="963" spans="1:31"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AE963" s="121"/>
    </row>
    <row r="964" spans="1:31"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AE964" s="121"/>
    </row>
    <row r="965" spans="1:31"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AE965" s="121"/>
    </row>
    <row r="966" spans="1:31"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AE966" s="121"/>
    </row>
    <row r="967" spans="1:31"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AE967" s="121"/>
    </row>
    <row r="968" spans="1:31"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AE968" s="121"/>
    </row>
    <row r="969" spans="1:31"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AE969" s="121"/>
    </row>
    <row r="970" spans="1:31"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AE970" s="121"/>
    </row>
    <row r="971" spans="1:31"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AE971" s="121"/>
    </row>
    <row r="972" spans="1:31"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AE972" s="121"/>
    </row>
    <row r="973" spans="1:31"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AE973" s="121"/>
    </row>
    <row r="974" spans="1:31"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AE974" s="121"/>
    </row>
    <row r="975" spans="1:31"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AE975" s="121"/>
    </row>
    <row r="976" spans="1:31"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AE976" s="121"/>
    </row>
    <row r="977" spans="1:31"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AE977" s="121"/>
    </row>
    <row r="978" spans="1:31"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AE978" s="121"/>
    </row>
    <row r="979" spans="1:31"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AE979" s="121"/>
    </row>
    <row r="980" spans="1:31"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AE980" s="121"/>
    </row>
    <row r="981" spans="1:31"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AE981" s="121"/>
    </row>
    <row r="982" spans="1:31"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AE982" s="121"/>
    </row>
    <row r="983" spans="1:31"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AE983" s="121"/>
    </row>
    <row r="984" spans="1:31"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AE984" s="121"/>
    </row>
    <row r="985" spans="1:31"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AE985" s="121"/>
    </row>
    <row r="986" spans="1:31"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AE986" s="121"/>
    </row>
    <row r="987" spans="1:31"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AE987" s="121"/>
    </row>
    <row r="988" spans="1:31"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AE988" s="121"/>
    </row>
    <row r="989" spans="1:31"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AE989" s="121"/>
    </row>
    <row r="990" spans="1:31"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AE990" s="121"/>
    </row>
    <row r="991" spans="1:31"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AE991" s="121"/>
    </row>
    <row r="992" spans="1:31"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AE992" s="121"/>
    </row>
    <row r="993" spans="1:31"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AE993" s="121"/>
    </row>
    <row r="994" spans="1:31"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AE994" s="121"/>
    </row>
    <row r="995" spans="1:31"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AE995" s="121"/>
    </row>
    <row r="996" spans="1:31"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AE996" s="121"/>
    </row>
    <row r="997" spans="1:31"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AE997" s="121"/>
    </row>
    <row r="998" spans="1:31"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AE998" s="121"/>
    </row>
    <row r="999" spans="1:31"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AE999" s="121"/>
    </row>
    <row r="1000" spans="1:31"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AE1000" s="121"/>
    </row>
    <row r="1001" spans="1:31" x14ac:dyDescent="0.2">
      <c r="A1001" s="120"/>
      <c r="B1001" s="120"/>
      <c r="C1001" s="120"/>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AE1001" s="121"/>
    </row>
    <row r="1002" spans="1:31" x14ac:dyDescent="0.2">
      <c r="A1002" s="120"/>
      <c r="B1002" s="120"/>
      <c r="C1002" s="120"/>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AE1002" s="121"/>
    </row>
    <row r="1003" spans="1:31" x14ac:dyDescent="0.2">
      <c r="A1003" s="120"/>
      <c r="B1003" s="120"/>
      <c r="C1003" s="120"/>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AE1003" s="121"/>
    </row>
    <row r="1004" spans="1:31" x14ac:dyDescent="0.2">
      <c r="A1004" s="120"/>
      <c r="B1004" s="120"/>
      <c r="C1004" s="120"/>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AE1004" s="121"/>
    </row>
    <row r="1005" spans="1:31" x14ac:dyDescent="0.2">
      <c r="A1005" s="120"/>
      <c r="B1005" s="120"/>
      <c r="C1005" s="120"/>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AE1005" s="121"/>
    </row>
    <row r="1006" spans="1:31" x14ac:dyDescent="0.2">
      <c r="A1006" s="120"/>
      <c r="B1006" s="120"/>
      <c r="C1006" s="120"/>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AE1006" s="121"/>
    </row>
    <row r="1007" spans="1:31" x14ac:dyDescent="0.2">
      <c r="A1007" s="120"/>
      <c r="B1007" s="120"/>
      <c r="C1007" s="120"/>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AE1007" s="121"/>
    </row>
    <row r="1008" spans="1:31" x14ac:dyDescent="0.2">
      <c r="A1008" s="120"/>
      <c r="B1008" s="120"/>
      <c r="C1008" s="120"/>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AE1008" s="121"/>
    </row>
    <row r="1009" spans="1:31" x14ac:dyDescent="0.2">
      <c r="A1009" s="120"/>
      <c r="B1009" s="120"/>
      <c r="C1009" s="120"/>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AE1009" s="121"/>
    </row>
    <row r="1010" spans="1:31" x14ac:dyDescent="0.2">
      <c r="A1010" s="120"/>
      <c r="B1010" s="120"/>
      <c r="C1010" s="120"/>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AE1010" s="121"/>
    </row>
    <row r="1011" spans="1:31" x14ac:dyDescent="0.2">
      <c r="A1011" s="120"/>
      <c r="B1011" s="120"/>
      <c r="C1011" s="120"/>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AE1011" s="121"/>
    </row>
    <row r="1012" spans="1:31" x14ac:dyDescent="0.2">
      <c r="A1012" s="120"/>
      <c r="B1012" s="120"/>
      <c r="C1012" s="120"/>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AE1012" s="121"/>
    </row>
    <row r="1013" spans="1:31" x14ac:dyDescent="0.2">
      <c r="A1013" s="120"/>
      <c r="B1013" s="120"/>
      <c r="C1013" s="120"/>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AE1013" s="121"/>
    </row>
    <row r="1014" spans="1:31" x14ac:dyDescent="0.2">
      <c r="A1014" s="120"/>
      <c r="B1014" s="120"/>
      <c r="C1014" s="120"/>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AE1014" s="121"/>
    </row>
    <row r="1015" spans="1:31" x14ac:dyDescent="0.2">
      <c r="A1015" s="120"/>
      <c r="B1015" s="120"/>
      <c r="C1015" s="120"/>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AE1015" s="121"/>
    </row>
    <row r="1016" spans="1:31" x14ac:dyDescent="0.2">
      <c r="A1016" s="120"/>
      <c r="B1016" s="120"/>
      <c r="C1016" s="120"/>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AE1016" s="121"/>
    </row>
    <row r="1017" spans="1:31" x14ac:dyDescent="0.2">
      <c r="A1017" s="120"/>
      <c r="B1017" s="120"/>
      <c r="C1017" s="120"/>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AE1017" s="121"/>
    </row>
    <row r="1018" spans="1:31" x14ac:dyDescent="0.2">
      <c r="A1018" s="120"/>
      <c r="B1018" s="120"/>
      <c r="C1018" s="120"/>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AE1018" s="121"/>
    </row>
    <row r="1019" spans="1:31" x14ac:dyDescent="0.2">
      <c r="A1019" s="120"/>
      <c r="B1019" s="120"/>
      <c r="C1019" s="120"/>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AE1019" s="121"/>
    </row>
    <row r="1020" spans="1:31" x14ac:dyDescent="0.2">
      <c r="A1020" s="120"/>
      <c r="B1020" s="120"/>
      <c r="C1020" s="120"/>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AE1020" s="121"/>
    </row>
    <row r="1021" spans="1:31" x14ac:dyDescent="0.2">
      <c r="A1021" s="120"/>
      <c r="B1021" s="120"/>
      <c r="C1021" s="120"/>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AE1021" s="121"/>
    </row>
    <row r="1022" spans="1:31" x14ac:dyDescent="0.2">
      <c r="A1022" s="120"/>
      <c r="B1022" s="120"/>
      <c r="C1022" s="120"/>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AE1022" s="121"/>
    </row>
    <row r="1023" spans="1:31" x14ac:dyDescent="0.2">
      <c r="A1023" s="120"/>
      <c r="B1023" s="120"/>
      <c r="C1023" s="120"/>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AE1023" s="121"/>
    </row>
    <row r="1024" spans="1:31" x14ac:dyDescent="0.2">
      <c r="A1024" s="120"/>
      <c r="B1024" s="120"/>
      <c r="C1024" s="120"/>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AE1024" s="121"/>
    </row>
    <row r="1025" spans="1:31" x14ac:dyDescent="0.2">
      <c r="A1025" s="120"/>
      <c r="B1025" s="120"/>
      <c r="C1025" s="120"/>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AE1025" s="121"/>
    </row>
    <row r="1026" spans="1:31" x14ac:dyDescent="0.2">
      <c r="A1026" s="120"/>
      <c r="B1026" s="120"/>
      <c r="C1026" s="120"/>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AE1026" s="121"/>
    </row>
    <row r="1027" spans="1:31" x14ac:dyDescent="0.2">
      <c r="A1027" s="120"/>
      <c r="B1027" s="120"/>
      <c r="C1027" s="120"/>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AE1027" s="121"/>
    </row>
    <row r="1028" spans="1:31" x14ac:dyDescent="0.2">
      <c r="A1028" s="120"/>
      <c r="B1028" s="120"/>
      <c r="C1028" s="120"/>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AE1028" s="121"/>
    </row>
    <row r="1029" spans="1:31" x14ac:dyDescent="0.2">
      <c r="A1029" s="120"/>
      <c r="B1029" s="120"/>
      <c r="C1029" s="120"/>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AE1029" s="121"/>
    </row>
    <row r="1030" spans="1:31" x14ac:dyDescent="0.2">
      <c r="A1030" s="120"/>
      <c r="B1030" s="120"/>
      <c r="C1030" s="120"/>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AE1030" s="121"/>
    </row>
    <row r="1031" spans="1:31" x14ac:dyDescent="0.2">
      <c r="A1031" s="120"/>
      <c r="B1031" s="120"/>
      <c r="C1031" s="120"/>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AE1031" s="121"/>
    </row>
    <row r="1032" spans="1:31" x14ac:dyDescent="0.2">
      <c r="A1032" s="120"/>
      <c r="B1032" s="120"/>
      <c r="C1032" s="120"/>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AE1032" s="121"/>
    </row>
    <row r="1033" spans="1:31" x14ac:dyDescent="0.2">
      <c r="A1033" s="120"/>
      <c r="B1033" s="120"/>
      <c r="C1033" s="120"/>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AE1033" s="121"/>
    </row>
    <row r="1034" spans="1:31" x14ac:dyDescent="0.2">
      <c r="A1034" s="120"/>
      <c r="B1034" s="120"/>
      <c r="C1034" s="120"/>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AE1034" s="121"/>
    </row>
    <row r="1035" spans="1:31" x14ac:dyDescent="0.2">
      <c r="A1035" s="120"/>
      <c r="B1035" s="120"/>
      <c r="C1035" s="120"/>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AE1035" s="121"/>
    </row>
    <row r="1036" spans="1:31" x14ac:dyDescent="0.2">
      <c r="A1036" s="120"/>
      <c r="B1036" s="120"/>
      <c r="C1036" s="120"/>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AE1036" s="121"/>
    </row>
    <row r="1037" spans="1:31" x14ac:dyDescent="0.2">
      <c r="A1037" s="120"/>
      <c r="B1037" s="120"/>
      <c r="C1037" s="120"/>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AE1037" s="121"/>
    </row>
    <row r="1038" spans="1:31" x14ac:dyDescent="0.2">
      <c r="A1038" s="120"/>
      <c r="B1038" s="120"/>
      <c r="C1038" s="120"/>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AE1038" s="121"/>
    </row>
    <row r="1039" spans="1:31" x14ac:dyDescent="0.2">
      <c r="A1039" s="120"/>
      <c r="B1039" s="120"/>
      <c r="C1039" s="120"/>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AE1039" s="121"/>
    </row>
    <row r="1040" spans="1:31" x14ac:dyDescent="0.2">
      <c r="A1040" s="120"/>
      <c r="B1040" s="120"/>
      <c r="C1040" s="120"/>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AE1040" s="121"/>
    </row>
    <row r="1041" spans="1:31" x14ac:dyDescent="0.2">
      <c r="A1041" s="120"/>
      <c r="B1041" s="120"/>
      <c r="C1041" s="120"/>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AE1041" s="121"/>
    </row>
    <row r="1042" spans="1:31" x14ac:dyDescent="0.2">
      <c r="A1042" s="120"/>
      <c r="B1042" s="120"/>
      <c r="C1042" s="120"/>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AE1042" s="121"/>
    </row>
    <row r="1043" spans="1:31" x14ac:dyDescent="0.2">
      <c r="A1043" s="120"/>
      <c r="B1043" s="120"/>
      <c r="C1043" s="120"/>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AE1043" s="121"/>
    </row>
    <row r="1044" spans="1:31" x14ac:dyDescent="0.2">
      <c r="A1044" s="120"/>
      <c r="B1044" s="120"/>
      <c r="C1044" s="120"/>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AE1044" s="121"/>
    </row>
    <row r="1045" spans="1:31" x14ac:dyDescent="0.2">
      <c r="A1045" s="120"/>
      <c r="B1045" s="120"/>
      <c r="C1045" s="120"/>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AE1045" s="121"/>
    </row>
    <row r="1046" spans="1:31" x14ac:dyDescent="0.2">
      <c r="A1046" s="120"/>
      <c r="B1046" s="120"/>
      <c r="C1046" s="120"/>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AE1046" s="121"/>
    </row>
    <row r="1047" spans="1:31" x14ac:dyDescent="0.2">
      <c r="A1047" s="120"/>
      <c r="B1047" s="120"/>
      <c r="C1047" s="120"/>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AE1047" s="121"/>
    </row>
    <row r="1048" spans="1:31" x14ac:dyDescent="0.2">
      <c r="A1048" s="120"/>
      <c r="B1048" s="120"/>
      <c r="C1048" s="120"/>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AE1048" s="121"/>
    </row>
    <row r="1049" spans="1:31" x14ac:dyDescent="0.2">
      <c r="A1049" s="120"/>
      <c r="B1049" s="120"/>
      <c r="C1049" s="120"/>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AE1049" s="121"/>
    </row>
    <row r="1050" spans="1:31" x14ac:dyDescent="0.2">
      <c r="A1050" s="120"/>
      <c r="B1050" s="120"/>
      <c r="C1050" s="120"/>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AE1050" s="121"/>
    </row>
    <row r="1051" spans="1:31" x14ac:dyDescent="0.2">
      <c r="A1051" s="120"/>
      <c r="B1051" s="120"/>
      <c r="C1051" s="120"/>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AE1051" s="121"/>
    </row>
    <row r="1052" spans="1:31" x14ac:dyDescent="0.2">
      <c r="A1052" s="120"/>
      <c r="B1052" s="120"/>
      <c r="C1052" s="120"/>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AE1052" s="121"/>
    </row>
    <row r="1053" spans="1:31" x14ac:dyDescent="0.2">
      <c r="A1053" s="120"/>
      <c r="B1053" s="120"/>
      <c r="C1053" s="120"/>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AE1053" s="121"/>
    </row>
    <row r="1054" spans="1:31" x14ac:dyDescent="0.2">
      <c r="A1054" s="120"/>
      <c r="B1054" s="120"/>
      <c r="C1054" s="120"/>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AE1054" s="121"/>
    </row>
    <row r="1055" spans="1:31" x14ac:dyDescent="0.2">
      <c r="A1055" s="120"/>
      <c r="B1055" s="120"/>
      <c r="C1055" s="120"/>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AE1055" s="121"/>
    </row>
    <row r="1056" spans="1:31" x14ac:dyDescent="0.2">
      <c r="A1056" s="120"/>
      <c r="B1056" s="120"/>
      <c r="C1056" s="120"/>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AE1056" s="121"/>
    </row>
    <row r="1057" spans="1:31" x14ac:dyDescent="0.2">
      <c r="A1057" s="120"/>
      <c r="B1057" s="120"/>
      <c r="C1057" s="120"/>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AE1057" s="121"/>
    </row>
    <row r="1058" spans="1:31" x14ac:dyDescent="0.2">
      <c r="A1058" s="120"/>
      <c r="B1058" s="120"/>
      <c r="C1058" s="120"/>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AE1058" s="121"/>
    </row>
    <row r="1059" spans="1:31" x14ac:dyDescent="0.2">
      <c r="A1059" s="120"/>
      <c r="B1059" s="120"/>
      <c r="C1059" s="120"/>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AE1059" s="121"/>
    </row>
    <row r="1060" spans="1:31" x14ac:dyDescent="0.2">
      <c r="A1060" s="120"/>
      <c r="B1060" s="120"/>
      <c r="C1060" s="120"/>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AE1060" s="121"/>
    </row>
    <row r="1061" spans="1:31" x14ac:dyDescent="0.2">
      <c r="A1061" s="120"/>
      <c r="B1061" s="120"/>
      <c r="C1061" s="120"/>
      <c r="D1061" s="120"/>
      <c r="E1061" s="120"/>
      <c r="F1061" s="120"/>
      <c r="G1061" s="120"/>
      <c r="H1061" s="120"/>
      <c r="I1061" s="120"/>
      <c r="J1061" s="120"/>
      <c r="K1061" s="120"/>
      <c r="L1061" s="120"/>
      <c r="M1061" s="120"/>
      <c r="N1061" s="120"/>
      <c r="O1061" s="120"/>
      <c r="P1061" s="120"/>
      <c r="Q1061" s="120"/>
      <c r="R1061" s="120"/>
      <c r="S1061" s="120"/>
      <c r="T1061" s="120"/>
      <c r="U1061" s="120"/>
      <c r="V1061" s="120"/>
      <c r="W1061" s="120"/>
      <c r="X1061" s="120"/>
      <c r="Y1061" s="120"/>
      <c r="AE1061" s="121"/>
    </row>
    <row r="1062" spans="1:31" x14ac:dyDescent="0.2">
      <c r="A1062" s="120"/>
      <c r="B1062" s="120"/>
      <c r="C1062" s="120"/>
      <c r="D1062" s="120"/>
      <c r="E1062" s="120"/>
      <c r="F1062" s="120"/>
      <c r="G1062" s="120"/>
      <c r="H1062" s="120"/>
      <c r="I1062" s="120"/>
      <c r="J1062" s="120"/>
      <c r="K1062" s="120"/>
      <c r="L1062" s="120"/>
      <c r="M1062" s="120"/>
      <c r="N1062" s="120"/>
      <c r="O1062" s="120"/>
      <c r="P1062" s="120"/>
      <c r="Q1062" s="120"/>
      <c r="R1062" s="120"/>
      <c r="S1062" s="120"/>
      <c r="T1062" s="120"/>
      <c r="U1062" s="120"/>
      <c r="V1062" s="120"/>
      <c r="W1062" s="120"/>
      <c r="X1062" s="120"/>
      <c r="Y1062" s="120"/>
      <c r="AE1062" s="121"/>
    </row>
    <row r="1063" spans="1:31" x14ac:dyDescent="0.2">
      <c r="A1063" s="120"/>
      <c r="B1063" s="120"/>
      <c r="C1063" s="120"/>
      <c r="D1063" s="120"/>
      <c r="E1063" s="120"/>
      <c r="F1063" s="120"/>
      <c r="G1063" s="120"/>
      <c r="H1063" s="120"/>
      <c r="I1063" s="120"/>
      <c r="J1063" s="120"/>
      <c r="K1063" s="120"/>
      <c r="L1063" s="120"/>
      <c r="M1063" s="120"/>
      <c r="N1063" s="120"/>
      <c r="O1063" s="120"/>
      <c r="P1063" s="120"/>
      <c r="Q1063" s="120"/>
      <c r="R1063" s="120"/>
      <c r="S1063" s="120"/>
      <c r="T1063" s="120"/>
      <c r="U1063" s="120"/>
      <c r="V1063" s="120"/>
      <c r="W1063" s="120"/>
      <c r="X1063" s="120"/>
      <c r="Y1063" s="120"/>
      <c r="AE1063" s="121"/>
    </row>
    <row r="1064" spans="1:31" x14ac:dyDescent="0.2">
      <c r="A1064" s="120"/>
      <c r="B1064" s="120"/>
      <c r="C1064" s="120"/>
      <c r="D1064" s="120"/>
      <c r="E1064" s="120"/>
      <c r="F1064" s="120"/>
      <c r="G1064" s="120"/>
      <c r="H1064" s="120"/>
      <c r="I1064" s="120"/>
      <c r="J1064" s="120"/>
      <c r="K1064" s="120"/>
      <c r="L1064" s="120"/>
      <c r="M1064" s="120"/>
      <c r="N1064" s="120"/>
      <c r="O1064" s="120"/>
      <c r="P1064" s="120"/>
      <c r="Q1064" s="120"/>
      <c r="R1064" s="120"/>
      <c r="S1064" s="120"/>
      <c r="T1064" s="120"/>
      <c r="U1064" s="120"/>
      <c r="V1064" s="120"/>
      <c r="W1064" s="120"/>
      <c r="X1064" s="120"/>
      <c r="Y1064" s="120"/>
      <c r="AE1064" s="121"/>
    </row>
    <row r="1065" spans="1:31" x14ac:dyDescent="0.2">
      <c r="A1065" s="120"/>
      <c r="B1065" s="120"/>
      <c r="C1065" s="120"/>
      <c r="D1065" s="120"/>
      <c r="E1065" s="120"/>
      <c r="F1065" s="120"/>
      <c r="G1065" s="120"/>
      <c r="H1065" s="120"/>
      <c r="I1065" s="120"/>
      <c r="J1065" s="120"/>
      <c r="K1065" s="120"/>
      <c r="L1065" s="120"/>
      <c r="M1065" s="120"/>
      <c r="N1065" s="120"/>
      <c r="O1065" s="120"/>
      <c r="P1065" s="120"/>
      <c r="Q1065" s="120"/>
      <c r="R1065" s="120"/>
      <c r="S1065" s="120"/>
      <c r="T1065" s="120"/>
      <c r="U1065" s="120"/>
      <c r="V1065" s="120"/>
      <c r="W1065" s="120"/>
      <c r="X1065" s="120"/>
      <c r="Y1065" s="120"/>
      <c r="AE1065" s="121"/>
    </row>
    <row r="1066" spans="1:31" x14ac:dyDescent="0.2">
      <c r="A1066" s="120"/>
      <c r="B1066" s="120"/>
      <c r="C1066" s="120"/>
      <c r="D1066" s="120"/>
      <c r="E1066" s="120"/>
      <c r="F1066" s="120"/>
      <c r="G1066" s="120"/>
      <c r="H1066" s="120"/>
      <c r="I1066" s="120"/>
      <c r="J1066" s="120"/>
      <c r="K1066" s="120"/>
      <c r="L1066" s="120"/>
      <c r="M1066" s="120"/>
      <c r="N1066" s="120"/>
      <c r="O1066" s="120"/>
      <c r="P1066" s="120"/>
      <c r="Q1066" s="120"/>
      <c r="R1066" s="120"/>
      <c r="S1066" s="120"/>
      <c r="T1066" s="120"/>
      <c r="U1066" s="120"/>
      <c r="V1066" s="120"/>
      <c r="W1066" s="120"/>
      <c r="X1066" s="120"/>
      <c r="Y1066" s="120"/>
      <c r="AE1066" s="121"/>
    </row>
    <row r="1067" spans="1:31" x14ac:dyDescent="0.2">
      <c r="A1067" s="120"/>
      <c r="B1067" s="120"/>
      <c r="C1067" s="120"/>
      <c r="D1067" s="120"/>
      <c r="E1067" s="120"/>
      <c r="F1067" s="120"/>
      <c r="G1067" s="120"/>
      <c r="H1067" s="120"/>
      <c r="I1067" s="120"/>
      <c r="J1067" s="120"/>
      <c r="K1067" s="120"/>
      <c r="L1067" s="120"/>
      <c r="M1067" s="120"/>
      <c r="N1067" s="120"/>
      <c r="O1067" s="120"/>
      <c r="P1067" s="120"/>
      <c r="Q1067" s="120"/>
      <c r="R1067" s="120"/>
      <c r="S1067" s="120"/>
      <c r="T1067" s="120"/>
      <c r="U1067" s="120"/>
      <c r="V1067" s="120"/>
      <c r="W1067" s="120"/>
      <c r="X1067" s="120"/>
      <c r="Y1067" s="120"/>
      <c r="AE1067" s="121"/>
    </row>
    <row r="1068" spans="1:31" x14ac:dyDescent="0.2">
      <c r="A1068" s="120"/>
      <c r="B1068" s="120"/>
      <c r="C1068" s="120"/>
      <c r="D1068" s="120"/>
      <c r="E1068" s="120"/>
      <c r="F1068" s="120"/>
      <c r="G1068" s="120"/>
      <c r="H1068" s="120"/>
      <c r="I1068" s="120"/>
      <c r="J1068" s="120"/>
      <c r="K1068" s="120"/>
      <c r="L1068" s="120"/>
      <c r="M1068" s="120"/>
      <c r="N1068" s="120"/>
      <c r="O1068" s="120"/>
      <c r="P1068" s="120"/>
      <c r="Q1068" s="120"/>
      <c r="R1068" s="120"/>
      <c r="S1068" s="120"/>
      <c r="T1068" s="120"/>
      <c r="U1068" s="120"/>
      <c r="V1068" s="120"/>
      <c r="W1068" s="120"/>
      <c r="X1068" s="120"/>
      <c r="Y1068" s="120"/>
      <c r="AE1068" s="121"/>
    </row>
    <row r="1069" spans="1:31" x14ac:dyDescent="0.2">
      <c r="A1069" s="120"/>
      <c r="B1069" s="120"/>
      <c r="C1069" s="120"/>
      <c r="D1069" s="120"/>
      <c r="E1069" s="120"/>
      <c r="F1069" s="120"/>
      <c r="G1069" s="120"/>
      <c r="H1069" s="120"/>
      <c r="I1069" s="120"/>
      <c r="J1069" s="120"/>
      <c r="K1069" s="120"/>
      <c r="L1069" s="120"/>
      <c r="M1069" s="120"/>
      <c r="N1069" s="120"/>
      <c r="O1069" s="120"/>
      <c r="P1069" s="120"/>
      <c r="Q1069" s="120"/>
      <c r="R1069" s="120"/>
      <c r="S1069" s="120"/>
      <c r="T1069" s="120"/>
      <c r="U1069" s="120"/>
      <c r="V1069" s="120"/>
      <c r="W1069" s="120"/>
      <c r="X1069" s="120"/>
      <c r="Y1069" s="120"/>
      <c r="AE1069" s="121"/>
    </row>
    <row r="1070" spans="1:31" x14ac:dyDescent="0.2">
      <c r="A1070" s="120"/>
      <c r="B1070" s="120"/>
      <c r="C1070" s="120"/>
      <c r="D1070" s="120"/>
      <c r="E1070" s="120"/>
      <c r="F1070" s="120"/>
      <c r="G1070" s="120"/>
      <c r="H1070" s="120"/>
      <c r="I1070" s="120"/>
      <c r="J1070" s="120"/>
      <c r="K1070" s="120"/>
      <c r="L1070" s="120"/>
      <c r="M1070" s="120"/>
      <c r="N1070" s="120"/>
      <c r="O1070" s="120"/>
      <c r="P1070" s="120"/>
      <c r="Q1070" s="120"/>
      <c r="R1070" s="120"/>
      <c r="S1070" s="120"/>
      <c r="T1070" s="120"/>
      <c r="U1070" s="120"/>
      <c r="V1070" s="120"/>
      <c r="W1070" s="120"/>
      <c r="X1070" s="120"/>
      <c r="Y1070" s="120"/>
      <c r="AE1070" s="121"/>
    </row>
    <row r="1071" spans="1:31" x14ac:dyDescent="0.2">
      <c r="A1071" s="120"/>
      <c r="B1071" s="120"/>
      <c r="C1071" s="120"/>
      <c r="D1071" s="120"/>
      <c r="E1071" s="120"/>
      <c r="F1071" s="120"/>
      <c r="G1071" s="120"/>
      <c r="H1071" s="120"/>
      <c r="I1071" s="120"/>
      <c r="J1071" s="120"/>
      <c r="K1071" s="120"/>
      <c r="L1071" s="120"/>
      <c r="M1071" s="120"/>
      <c r="N1071" s="120"/>
      <c r="O1071" s="120"/>
      <c r="P1071" s="120"/>
      <c r="Q1071" s="120"/>
      <c r="R1071" s="120"/>
      <c r="S1071" s="120"/>
      <c r="T1071" s="120"/>
      <c r="U1071" s="120"/>
      <c r="V1071" s="120"/>
      <c r="W1071" s="120"/>
      <c r="X1071" s="120"/>
      <c r="Y1071" s="120"/>
      <c r="AE1071" s="121"/>
    </row>
    <row r="1072" spans="1:31" x14ac:dyDescent="0.2">
      <c r="A1072" s="120"/>
      <c r="B1072" s="120"/>
      <c r="C1072" s="120"/>
      <c r="D1072" s="120"/>
      <c r="E1072" s="120"/>
      <c r="F1072" s="120"/>
      <c r="G1072" s="120"/>
      <c r="H1072" s="120"/>
      <c r="I1072" s="120"/>
      <c r="J1072" s="120"/>
      <c r="K1072" s="120"/>
      <c r="L1072" s="120"/>
      <c r="M1072" s="120"/>
      <c r="N1072" s="120"/>
      <c r="O1072" s="120"/>
      <c r="P1072" s="120"/>
      <c r="Q1072" s="120"/>
      <c r="R1072" s="120"/>
      <c r="S1072" s="120"/>
      <c r="T1072" s="120"/>
      <c r="U1072" s="120"/>
      <c r="V1072" s="120"/>
      <c r="W1072" s="120"/>
      <c r="X1072" s="120"/>
      <c r="Y1072" s="120"/>
      <c r="AE1072" s="121"/>
    </row>
    <row r="1073" spans="1:31" x14ac:dyDescent="0.2">
      <c r="A1073" s="120"/>
      <c r="B1073" s="120"/>
      <c r="C1073" s="120"/>
      <c r="D1073" s="120"/>
      <c r="E1073" s="120"/>
      <c r="F1073" s="120"/>
      <c r="G1073" s="120"/>
      <c r="H1073" s="120"/>
      <c r="I1073" s="120"/>
      <c r="J1073" s="120"/>
      <c r="K1073" s="120"/>
      <c r="L1073" s="120"/>
      <c r="M1073" s="120"/>
      <c r="N1073" s="120"/>
      <c r="O1073" s="120"/>
      <c r="P1073" s="120"/>
      <c r="Q1073" s="120"/>
      <c r="R1073" s="120"/>
      <c r="S1073" s="120"/>
      <c r="T1073" s="120"/>
      <c r="U1073" s="120"/>
      <c r="V1073" s="120"/>
      <c r="W1073" s="120"/>
      <c r="X1073" s="120"/>
      <c r="Y1073" s="120"/>
      <c r="AE1073" s="121"/>
    </row>
    <row r="1074" spans="1:31" x14ac:dyDescent="0.2">
      <c r="A1074" s="120"/>
      <c r="B1074" s="120"/>
      <c r="C1074" s="120"/>
      <c r="D1074" s="120"/>
      <c r="E1074" s="120"/>
      <c r="F1074" s="120"/>
      <c r="G1074" s="120"/>
      <c r="H1074" s="120"/>
      <c r="I1074" s="120"/>
      <c r="J1074" s="120"/>
      <c r="K1074" s="120"/>
      <c r="L1074" s="120"/>
      <c r="M1074" s="120"/>
      <c r="N1074" s="120"/>
      <c r="O1074" s="120"/>
      <c r="P1074" s="120"/>
      <c r="Q1074" s="120"/>
      <c r="R1074" s="120"/>
      <c r="S1074" s="120"/>
      <c r="T1074" s="120"/>
      <c r="U1074" s="120"/>
      <c r="V1074" s="120"/>
      <c r="W1074" s="120"/>
      <c r="X1074" s="120"/>
      <c r="Y1074" s="120"/>
      <c r="AE1074" s="121"/>
    </row>
    <row r="1075" spans="1:31" x14ac:dyDescent="0.2">
      <c r="A1075" s="120"/>
      <c r="B1075" s="120"/>
      <c r="C1075" s="120"/>
      <c r="D1075" s="120"/>
      <c r="E1075" s="120"/>
      <c r="F1075" s="120"/>
      <c r="G1075" s="120"/>
      <c r="H1075" s="120"/>
      <c r="I1075" s="120"/>
      <c r="J1075" s="120"/>
      <c r="K1075" s="120"/>
      <c r="L1075" s="120"/>
      <c r="M1075" s="120"/>
      <c r="N1075" s="120"/>
      <c r="O1075" s="120"/>
      <c r="P1075" s="120"/>
      <c r="Q1075" s="120"/>
      <c r="R1075" s="120"/>
      <c r="S1075" s="120"/>
      <c r="T1075" s="120"/>
      <c r="U1075" s="120"/>
      <c r="V1075" s="120"/>
      <c r="W1075" s="120"/>
      <c r="X1075" s="120"/>
      <c r="Y1075" s="120"/>
      <c r="AE1075" s="121"/>
    </row>
    <row r="1076" spans="1:31" x14ac:dyDescent="0.2">
      <c r="A1076" s="120"/>
      <c r="B1076" s="120"/>
      <c r="C1076" s="120"/>
      <c r="D1076" s="120"/>
      <c r="E1076" s="120"/>
      <c r="F1076" s="120"/>
      <c r="G1076" s="120"/>
      <c r="H1076" s="120"/>
      <c r="I1076" s="120"/>
      <c r="J1076" s="120"/>
      <c r="K1076" s="120"/>
      <c r="L1076" s="120"/>
      <c r="M1076" s="120"/>
      <c r="N1076" s="120"/>
      <c r="O1076" s="120"/>
      <c r="P1076" s="120"/>
      <c r="Q1076" s="120"/>
      <c r="R1076" s="120"/>
      <c r="S1076" s="120"/>
      <c r="T1076" s="120"/>
      <c r="U1076" s="120"/>
      <c r="V1076" s="120"/>
      <c r="W1076" s="120"/>
      <c r="X1076" s="120"/>
      <c r="Y1076" s="120"/>
      <c r="AE1076" s="121"/>
    </row>
    <row r="1077" spans="1:31" x14ac:dyDescent="0.2">
      <c r="A1077" s="120"/>
      <c r="B1077" s="120"/>
      <c r="C1077" s="120"/>
      <c r="D1077" s="120"/>
      <c r="E1077" s="120"/>
      <c r="F1077" s="120"/>
      <c r="G1077" s="120"/>
      <c r="H1077" s="120"/>
      <c r="I1077" s="120"/>
      <c r="J1077" s="120"/>
      <c r="K1077" s="120"/>
      <c r="L1077" s="120"/>
      <c r="M1077" s="120"/>
      <c r="N1077" s="120"/>
      <c r="O1077" s="120"/>
      <c r="P1077" s="120"/>
      <c r="Q1077" s="120"/>
      <c r="R1077" s="120"/>
      <c r="S1077" s="120"/>
      <c r="T1077" s="120"/>
      <c r="U1077" s="120"/>
      <c r="V1077" s="120"/>
      <c r="W1077" s="120"/>
      <c r="X1077" s="120"/>
      <c r="Y1077" s="120"/>
      <c r="AE1077" s="121"/>
    </row>
    <row r="1078" spans="1:31" x14ac:dyDescent="0.2">
      <c r="A1078" s="120"/>
      <c r="B1078" s="120"/>
      <c r="C1078" s="120"/>
      <c r="D1078" s="120"/>
      <c r="E1078" s="120"/>
      <c r="F1078" s="120"/>
      <c r="G1078" s="120"/>
      <c r="H1078" s="120"/>
      <c r="I1078" s="120"/>
      <c r="J1078" s="120"/>
      <c r="K1078" s="120"/>
      <c r="L1078" s="120"/>
      <c r="M1078" s="120"/>
      <c r="N1078" s="120"/>
      <c r="O1078" s="120"/>
      <c r="P1078" s="120"/>
      <c r="Q1078" s="120"/>
      <c r="R1078" s="120"/>
      <c r="S1078" s="120"/>
      <c r="T1078" s="120"/>
      <c r="U1078" s="120"/>
      <c r="V1078" s="120"/>
      <c r="W1078" s="120"/>
      <c r="X1078" s="120"/>
      <c r="Y1078" s="120"/>
      <c r="AE1078" s="121"/>
    </row>
    <row r="1079" spans="1:31" x14ac:dyDescent="0.2">
      <c r="A1079" s="120"/>
      <c r="B1079" s="120"/>
      <c r="C1079" s="120"/>
      <c r="D1079" s="120"/>
      <c r="E1079" s="120"/>
      <c r="F1079" s="120"/>
      <c r="G1079" s="120"/>
      <c r="H1079" s="120"/>
      <c r="I1079" s="120"/>
      <c r="J1079" s="120"/>
      <c r="K1079" s="120"/>
      <c r="L1079" s="120"/>
      <c r="M1079" s="120"/>
      <c r="N1079" s="120"/>
      <c r="O1079" s="120"/>
      <c r="P1079" s="120"/>
      <c r="Q1079" s="120"/>
      <c r="R1079" s="120"/>
      <c r="S1079" s="120"/>
      <c r="T1079" s="120"/>
      <c r="U1079" s="120"/>
      <c r="V1079" s="120"/>
      <c r="W1079" s="120"/>
      <c r="X1079" s="120"/>
      <c r="Y1079" s="120"/>
      <c r="AE1079" s="121"/>
    </row>
  </sheetData>
  <mergeCells count="21">
    <mergeCell ref="A123:A126"/>
    <mergeCell ref="A127:A132"/>
    <mergeCell ref="A139:A140"/>
    <mergeCell ref="A3:A6"/>
    <mergeCell ref="A7:A12"/>
    <mergeCell ref="A23:A26"/>
    <mergeCell ref="A27:A32"/>
    <mergeCell ref="A43:A46"/>
    <mergeCell ref="A47:A52"/>
    <mergeCell ref="A63:A66"/>
    <mergeCell ref="A67:A72"/>
    <mergeCell ref="A79:A80"/>
    <mergeCell ref="A99:A100"/>
    <mergeCell ref="A119:A120"/>
    <mergeCell ref="A83:A86"/>
    <mergeCell ref="A87:A92"/>
    <mergeCell ref="A103:A106"/>
    <mergeCell ref="A107:A112"/>
    <mergeCell ref="A19:A20"/>
    <mergeCell ref="A39:A40"/>
    <mergeCell ref="A59:A60"/>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E523D-E7DF-46FF-8D95-F2B2521B28F2}">
  <sheetPr>
    <tabColor theme="7" tint="0.59999389629810485"/>
  </sheetPr>
  <dimension ref="A1:AE1067"/>
  <sheetViews>
    <sheetView zoomScale="70" zoomScaleNormal="70" workbookViewId="0">
      <pane ySplit="1" topLeftCell="A2" activePane="bottomLeft" state="frozen"/>
      <selection activeCell="X20" sqref="X20"/>
      <selection pane="bottomLeft" sqref="A1:XFD1"/>
    </sheetView>
  </sheetViews>
  <sheetFormatPr defaultColWidth="12.7109375" defaultRowHeight="12.75" x14ac:dyDescent="0.2"/>
  <cols>
    <col min="1" max="1" width="16.28515625" style="99" customWidth="1"/>
    <col min="2" max="2" width="14.85546875" style="99" customWidth="1"/>
    <col min="3" max="3" width="0" style="99" hidden="1" customWidth="1"/>
    <col min="4" max="9" width="12.7109375" style="99"/>
    <col min="10" max="10" width="17.7109375" style="99" customWidth="1"/>
    <col min="11" max="11" width="12.7109375" style="99"/>
    <col min="12" max="12" width="15.7109375" style="99" customWidth="1"/>
    <col min="13" max="13" width="12.7109375" style="99"/>
    <col min="14" max="14" width="14.42578125" style="99" customWidth="1"/>
    <col min="15" max="17" width="12.7109375" style="99"/>
    <col min="18" max="18" width="14.7109375" style="99" customWidth="1"/>
    <col min="19" max="20" width="12.7109375" style="99"/>
    <col min="21" max="21" width="14.28515625" style="99" customWidth="1"/>
    <col min="22" max="22" width="14" style="99" customWidth="1"/>
    <col min="23" max="23" width="13.7109375" style="99" customWidth="1"/>
    <col min="24" max="24" width="14.140625" style="99" customWidth="1"/>
    <col min="25" max="25" width="13.85546875" style="99" customWidth="1"/>
    <col min="26" max="26" width="13.7109375" style="99" customWidth="1"/>
    <col min="27" max="27" width="17.28515625" style="99" customWidth="1"/>
    <col min="28" max="28" width="19.7109375" style="99" customWidth="1"/>
    <col min="29" max="29" width="18.85546875" style="99" customWidth="1"/>
    <col min="30" max="31" width="14.7109375" style="99" customWidth="1"/>
    <col min="32" max="16384" width="12.7109375" style="99"/>
  </cols>
  <sheetData>
    <row r="1" spans="1:31" ht="41.25" customHeight="1" x14ac:dyDescent="0.2">
      <c r="A1" s="119" t="s">
        <v>1364</v>
      </c>
      <c r="B1" s="120"/>
      <c r="C1" s="120"/>
      <c r="D1" s="107">
        <v>44749</v>
      </c>
      <c r="E1" s="107">
        <v>44756</v>
      </c>
      <c r="F1" s="107">
        <v>44764</v>
      </c>
      <c r="G1" s="107">
        <v>44771</v>
      </c>
      <c r="H1" s="107">
        <v>44778</v>
      </c>
      <c r="I1" s="107">
        <v>44785</v>
      </c>
      <c r="J1" s="107">
        <v>44792</v>
      </c>
      <c r="K1" s="107">
        <v>44795</v>
      </c>
      <c r="L1" s="107">
        <v>44799</v>
      </c>
      <c r="M1" s="107">
        <v>44806</v>
      </c>
      <c r="N1" s="107">
        <v>44813</v>
      </c>
      <c r="O1" s="107">
        <v>44820</v>
      </c>
      <c r="P1" s="107">
        <v>44827</v>
      </c>
      <c r="Q1" s="107">
        <v>44834</v>
      </c>
      <c r="R1" s="107">
        <v>44841</v>
      </c>
      <c r="S1" s="107">
        <v>44852</v>
      </c>
      <c r="T1" s="107" t="s">
        <v>158</v>
      </c>
      <c r="U1" s="120"/>
      <c r="V1" s="120"/>
      <c r="W1" s="120"/>
      <c r="X1" s="120"/>
      <c r="Y1" s="120"/>
      <c r="AE1" s="121"/>
    </row>
    <row r="2" spans="1:31" x14ac:dyDescent="0.2">
      <c r="A2" s="150" t="s">
        <v>1365</v>
      </c>
      <c r="B2" s="139"/>
      <c r="C2" s="139">
        <v>44740</v>
      </c>
      <c r="D2" s="139"/>
      <c r="E2" s="139"/>
      <c r="F2" s="139"/>
      <c r="G2" s="139"/>
      <c r="H2" s="139"/>
      <c r="I2" s="139"/>
      <c r="J2" s="139"/>
      <c r="K2" s="139"/>
      <c r="L2" s="139"/>
      <c r="M2" s="139"/>
      <c r="N2" s="139"/>
      <c r="O2" s="139"/>
      <c r="P2" s="139"/>
      <c r="Q2" s="139"/>
      <c r="R2" s="139"/>
      <c r="S2" s="139"/>
      <c r="T2" s="139"/>
      <c r="U2" s="139"/>
      <c r="V2" s="139"/>
      <c r="W2" s="139"/>
      <c r="X2" s="139"/>
      <c r="Y2" s="139"/>
      <c r="Z2" s="124"/>
      <c r="AA2" s="124"/>
      <c r="AB2" s="124"/>
      <c r="AC2" s="124"/>
      <c r="AD2" s="124"/>
      <c r="AE2" s="121"/>
    </row>
    <row r="3" spans="1:31" s="116" customFormat="1" ht="27.6" customHeight="1" x14ac:dyDescent="0.2">
      <c r="A3" s="253" t="s">
        <v>160</v>
      </c>
      <c r="B3" s="125" t="s">
        <v>161</v>
      </c>
      <c r="C3" s="126"/>
      <c r="D3" s="125">
        <v>4</v>
      </c>
      <c r="E3" s="125">
        <v>7</v>
      </c>
      <c r="F3" s="125">
        <v>6</v>
      </c>
      <c r="G3" s="125">
        <v>17</v>
      </c>
      <c r="H3" s="125">
        <v>8</v>
      </c>
      <c r="I3" s="125">
        <v>6</v>
      </c>
      <c r="J3" s="125">
        <v>8</v>
      </c>
      <c r="K3" s="125"/>
      <c r="L3" s="125">
        <v>0</v>
      </c>
      <c r="M3" s="125">
        <v>0</v>
      </c>
      <c r="N3" s="125"/>
      <c r="O3" s="125"/>
      <c r="P3" s="125">
        <v>5</v>
      </c>
      <c r="Q3" s="125">
        <v>9</v>
      </c>
      <c r="R3" s="125">
        <v>12</v>
      </c>
      <c r="S3" s="125">
        <v>21</v>
      </c>
      <c r="T3" s="125"/>
      <c r="U3" s="125"/>
      <c r="V3" s="125"/>
      <c r="W3" s="125"/>
      <c r="X3" s="125"/>
      <c r="Y3" s="125"/>
      <c r="Z3" s="115"/>
      <c r="AE3" s="127"/>
    </row>
    <row r="4" spans="1:31" ht="20.45" customHeight="1" x14ac:dyDescent="0.2">
      <c r="A4" s="254"/>
      <c r="B4" s="125" t="s">
        <v>204</v>
      </c>
      <c r="C4" s="126"/>
      <c r="D4" s="125">
        <v>5</v>
      </c>
      <c r="E4" s="125"/>
      <c r="F4" s="125">
        <v>1</v>
      </c>
      <c r="G4" s="125">
        <v>3</v>
      </c>
      <c r="H4" s="125"/>
      <c r="I4" s="125"/>
      <c r="J4" s="125"/>
      <c r="K4" s="125"/>
      <c r="L4" s="125"/>
      <c r="M4" s="125"/>
      <c r="N4" s="125"/>
      <c r="O4" s="125"/>
      <c r="P4" s="125"/>
      <c r="Q4" s="125"/>
      <c r="R4" s="125"/>
      <c r="S4" s="125"/>
      <c r="T4" s="125"/>
      <c r="U4" s="125"/>
      <c r="V4" s="125"/>
      <c r="W4" s="125"/>
      <c r="X4" s="125"/>
      <c r="Y4" s="125"/>
      <c r="AE4" s="124"/>
    </row>
    <row r="5" spans="1:31" ht="20.45" customHeight="1" x14ac:dyDescent="0.2">
      <c r="A5" s="254"/>
      <c r="B5" s="125" t="s">
        <v>164</v>
      </c>
      <c r="C5" s="126"/>
      <c r="D5" s="125"/>
      <c r="E5" s="125">
        <v>7</v>
      </c>
      <c r="F5" s="125">
        <v>3</v>
      </c>
      <c r="G5" s="125">
        <v>1</v>
      </c>
      <c r="H5" s="125">
        <v>2</v>
      </c>
      <c r="I5" s="125"/>
      <c r="J5" s="125"/>
      <c r="K5" s="125"/>
      <c r="L5" s="125">
        <v>2</v>
      </c>
      <c r="M5" s="125">
        <v>0</v>
      </c>
      <c r="N5" s="125"/>
      <c r="O5" s="125"/>
      <c r="P5" s="125">
        <v>0</v>
      </c>
      <c r="Q5" s="125">
        <v>0</v>
      </c>
      <c r="R5" s="125">
        <v>0</v>
      </c>
      <c r="S5" s="125">
        <v>1</v>
      </c>
      <c r="T5" s="125"/>
      <c r="U5" s="125"/>
      <c r="V5" s="125"/>
      <c r="W5" s="125"/>
      <c r="X5" s="125"/>
      <c r="Y5" s="125"/>
      <c r="Z5" s="117"/>
      <c r="AE5" s="124"/>
    </row>
    <row r="6" spans="1:31" ht="17.45" customHeight="1" x14ac:dyDescent="0.2">
      <c r="A6" s="255"/>
      <c r="B6" s="143" t="s">
        <v>165</v>
      </c>
      <c r="C6" s="143"/>
      <c r="D6" s="144"/>
      <c r="E6" s="144"/>
      <c r="F6" s="144">
        <v>6</v>
      </c>
      <c r="G6" s="144">
        <v>8</v>
      </c>
      <c r="H6" s="144">
        <v>14</v>
      </c>
      <c r="I6" s="144">
        <v>22</v>
      </c>
      <c r="J6" s="144">
        <v>13</v>
      </c>
      <c r="K6" s="144"/>
      <c r="L6" s="144">
        <v>11</v>
      </c>
      <c r="M6" s="144">
        <v>8</v>
      </c>
      <c r="N6" s="144"/>
      <c r="O6" s="144">
        <v>6</v>
      </c>
      <c r="P6" s="144">
        <v>2</v>
      </c>
      <c r="Q6" s="144">
        <v>4</v>
      </c>
      <c r="R6" s="144">
        <v>4</v>
      </c>
      <c r="S6" s="144">
        <v>4</v>
      </c>
      <c r="T6" s="144"/>
      <c r="U6" s="144"/>
      <c r="V6" s="144"/>
      <c r="W6" s="144"/>
      <c r="X6" s="144"/>
      <c r="Y6" s="144"/>
      <c r="AE6" s="124"/>
    </row>
    <row r="7" spans="1:31" ht="19.350000000000001" customHeight="1" x14ac:dyDescent="0.2">
      <c r="A7" s="259" t="s">
        <v>166</v>
      </c>
      <c r="B7" s="130" t="s">
        <v>167</v>
      </c>
      <c r="C7" s="131"/>
      <c r="D7" s="131"/>
      <c r="E7" s="131"/>
      <c r="F7" s="131"/>
      <c r="G7" s="131"/>
      <c r="H7" s="131"/>
      <c r="I7" s="131"/>
      <c r="J7" s="131"/>
      <c r="K7" s="131"/>
      <c r="L7" s="131"/>
      <c r="M7" s="131"/>
      <c r="N7" s="131"/>
      <c r="O7" s="131"/>
      <c r="P7" s="131"/>
      <c r="Q7" s="131"/>
      <c r="R7" s="131"/>
      <c r="S7" s="131"/>
      <c r="T7" s="131"/>
      <c r="U7" s="131"/>
      <c r="V7" s="131"/>
      <c r="W7" s="131"/>
      <c r="X7" s="131"/>
      <c r="Y7" s="131"/>
      <c r="AE7" s="121"/>
    </row>
    <row r="8" spans="1:31" ht="1.35" hidden="1" customHeight="1" x14ac:dyDescent="0.2">
      <c r="A8" s="259"/>
      <c r="B8" s="132" t="s">
        <v>169</v>
      </c>
      <c r="C8" s="120"/>
      <c r="D8" s="120"/>
      <c r="E8" s="120"/>
      <c r="F8" s="120"/>
      <c r="G8" s="120"/>
      <c r="H8" s="120"/>
      <c r="I8" s="120"/>
      <c r="J8" s="120"/>
      <c r="K8" s="120"/>
      <c r="L8" s="120"/>
      <c r="M8" s="120"/>
      <c r="N8" s="120"/>
      <c r="O8" s="120"/>
      <c r="P8" s="120"/>
      <c r="Q8" s="120"/>
      <c r="R8" s="120"/>
      <c r="S8" s="120"/>
      <c r="T8" s="120"/>
      <c r="U8" s="120"/>
      <c r="V8" s="120"/>
      <c r="W8" s="120"/>
      <c r="X8" s="120"/>
      <c r="Y8" s="120"/>
      <c r="AE8" s="121"/>
    </row>
    <row r="9" spans="1:31" ht="18.75" customHeight="1" x14ac:dyDescent="0.2">
      <c r="A9" s="259"/>
      <c r="B9" s="132" t="s">
        <v>170</v>
      </c>
      <c r="C9" s="131"/>
      <c r="D9" s="131"/>
      <c r="E9" s="131"/>
      <c r="F9" s="131"/>
      <c r="G9" s="131"/>
      <c r="H9" s="131"/>
      <c r="I9" s="131"/>
      <c r="J9" s="131"/>
      <c r="K9" s="131"/>
      <c r="L9" s="131"/>
      <c r="M9" s="131"/>
      <c r="N9" s="131"/>
      <c r="O9" s="131"/>
      <c r="P9" s="131"/>
      <c r="Q9" s="131"/>
      <c r="R9" s="131"/>
      <c r="S9" s="131"/>
      <c r="T9" s="131"/>
      <c r="U9" s="131"/>
      <c r="V9" s="131"/>
      <c r="W9" s="131"/>
      <c r="X9" s="131"/>
      <c r="Y9" s="131"/>
      <c r="AE9" s="121"/>
    </row>
    <row r="10" spans="1:31" ht="18.75" customHeight="1" x14ac:dyDescent="0.2">
      <c r="A10" s="259"/>
      <c r="B10" s="132" t="s">
        <v>171</v>
      </c>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AE10" s="121"/>
    </row>
    <row r="11" spans="1:31" ht="18.75" customHeight="1" x14ac:dyDescent="0.2">
      <c r="A11" s="259"/>
      <c r="B11" s="132" t="s">
        <v>172</v>
      </c>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AE11" s="121"/>
    </row>
    <row r="12" spans="1:31" ht="18.75" customHeight="1" x14ac:dyDescent="0.2">
      <c r="A12" s="258"/>
      <c r="B12" s="132" t="s">
        <v>173</v>
      </c>
      <c r="C12" s="129"/>
      <c r="D12" s="128"/>
      <c r="E12" s="128"/>
      <c r="F12" s="128"/>
      <c r="G12" s="128"/>
      <c r="H12" s="128"/>
      <c r="I12" s="128"/>
      <c r="J12" s="128"/>
      <c r="K12" s="128"/>
      <c r="L12" s="128"/>
      <c r="M12" s="128"/>
      <c r="N12" s="128"/>
      <c r="O12" s="128"/>
      <c r="P12" s="128"/>
      <c r="Q12" s="128"/>
      <c r="R12" s="128"/>
      <c r="S12" s="128"/>
      <c r="T12" s="128"/>
      <c r="U12" s="128"/>
      <c r="V12" s="128"/>
      <c r="W12" s="128"/>
      <c r="X12" s="128"/>
      <c r="Y12" s="128"/>
      <c r="AE12" s="121"/>
    </row>
    <row r="13" spans="1:31" ht="48" customHeight="1" x14ac:dyDescent="0.2">
      <c r="A13" s="133" t="s">
        <v>174</v>
      </c>
      <c r="B13" s="113"/>
      <c r="C13" s="113"/>
      <c r="D13" s="113" t="s">
        <v>1366</v>
      </c>
      <c r="E13" s="113"/>
      <c r="F13" s="113"/>
      <c r="G13" s="113"/>
      <c r="H13" s="113"/>
      <c r="I13" s="113"/>
      <c r="J13" s="113"/>
      <c r="K13" s="113"/>
      <c r="L13" s="113"/>
      <c r="M13" s="113"/>
      <c r="N13" s="113"/>
      <c r="O13" s="113"/>
      <c r="P13" s="113"/>
      <c r="Q13" s="113"/>
      <c r="R13" s="113"/>
      <c r="S13" s="113"/>
      <c r="T13" s="113"/>
      <c r="U13" s="113"/>
      <c r="V13" s="113"/>
      <c r="W13" s="113"/>
      <c r="X13" s="113"/>
      <c r="Y13" s="113"/>
      <c r="AE13" s="121"/>
    </row>
    <row r="14" spans="1:31" ht="36" customHeight="1" x14ac:dyDescent="0.2">
      <c r="A14" s="113" t="s">
        <v>178</v>
      </c>
      <c r="B14" s="113"/>
      <c r="C14" s="113"/>
      <c r="D14" s="113" t="s">
        <v>1367</v>
      </c>
      <c r="E14" s="113"/>
      <c r="F14" s="113"/>
      <c r="G14" s="17" t="s">
        <v>1368</v>
      </c>
      <c r="H14" s="113" t="s">
        <v>423</v>
      </c>
      <c r="I14" s="113" t="s">
        <v>1368</v>
      </c>
      <c r="J14" s="113"/>
      <c r="K14" s="113"/>
      <c r="L14" s="113"/>
      <c r="M14" s="113" t="s">
        <v>485</v>
      </c>
      <c r="N14" s="113"/>
      <c r="O14" s="113" t="s">
        <v>1052</v>
      </c>
      <c r="P14" s="113"/>
      <c r="Q14" s="113"/>
      <c r="R14" s="113"/>
      <c r="S14" s="113"/>
      <c r="T14" s="113"/>
      <c r="U14" s="113"/>
      <c r="V14" s="113"/>
      <c r="W14" s="113"/>
      <c r="X14" s="113"/>
      <c r="Y14" s="113"/>
      <c r="Z14" s="120"/>
      <c r="AA14" s="120"/>
      <c r="AB14" s="120"/>
      <c r="AC14" s="120"/>
      <c r="AD14" s="120"/>
      <c r="AE14" s="135"/>
    </row>
    <row r="15" spans="1:31" ht="28.5" customHeight="1" x14ac:dyDescent="0.2">
      <c r="A15" s="133" t="s">
        <v>191</v>
      </c>
      <c r="B15" s="113"/>
      <c r="C15" s="113"/>
      <c r="D15" s="113" t="s">
        <v>1369</v>
      </c>
      <c r="E15" s="113"/>
      <c r="F15" s="113"/>
      <c r="G15" s="113"/>
      <c r="H15" s="113"/>
      <c r="I15" s="113"/>
      <c r="J15" s="113"/>
      <c r="K15" s="113"/>
      <c r="L15" s="113"/>
      <c r="M15" s="113"/>
      <c r="N15" s="113"/>
      <c r="O15" s="113"/>
      <c r="P15" s="113"/>
      <c r="Q15" s="113"/>
      <c r="R15" s="113"/>
      <c r="S15" s="113"/>
      <c r="T15" s="113"/>
      <c r="U15" s="113"/>
      <c r="V15" s="113"/>
      <c r="W15" s="113"/>
      <c r="X15" s="113"/>
      <c r="Y15" s="113"/>
      <c r="AE15" s="121"/>
    </row>
    <row r="16" spans="1:31" x14ac:dyDescent="0.2">
      <c r="A16" s="133" t="s">
        <v>193</v>
      </c>
      <c r="B16" s="113"/>
      <c r="C16" s="113"/>
      <c r="D16" s="113">
        <v>33</v>
      </c>
      <c r="E16" s="113">
        <v>41</v>
      </c>
      <c r="F16" s="113">
        <v>45</v>
      </c>
      <c r="G16" s="113">
        <v>48</v>
      </c>
      <c r="H16" s="113">
        <v>51</v>
      </c>
      <c r="I16" s="113">
        <v>48</v>
      </c>
      <c r="J16" s="113">
        <v>51</v>
      </c>
      <c r="K16" s="113"/>
      <c r="L16" s="113">
        <v>50</v>
      </c>
      <c r="M16" s="113">
        <v>49</v>
      </c>
      <c r="N16" s="113">
        <v>52</v>
      </c>
      <c r="O16" s="113">
        <v>49</v>
      </c>
      <c r="P16" s="113">
        <v>50</v>
      </c>
      <c r="Q16" s="113">
        <v>50</v>
      </c>
      <c r="R16" s="113">
        <v>50</v>
      </c>
      <c r="S16" s="113">
        <v>55</v>
      </c>
      <c r="T16" s="113"/>
      <c r="U16" s="113"/>
      <c r="V16" s="113"/>
      <c r="W16" s="113"/>
      <c r="X16" s="113"/>
      <c r="Y16" s="113"/>
      <c r="AE16" s="121"/>
    </row>
    <row r="17" spans="1:31" x14ac:dyDescent="0.2">
      <c r="A17" s="133" t="s">
        <v>194</v>
      </c>
      <c r="B17" s="113"/>
      <c r="C17" s="113"/>
      <c r="D17" s="113">
        <v>27</v>
      </c>
      <c r="E17" s="113">
        <v>27</v>
      </c>
      <c r="F17" s="113">
        <v>28</v>
      </c>
      <c r="G17" s="113">
        <v>33</v>
      </c>
      <c r="H17" s="113">
        <v>49</v>
      </c>
      <c r="I17" s="113">
        <v>41</v>
      </c>
      <c r="J17" s="113">
        <v>43</v>
      </c>
      <c r="K17" s="113"/>
      <c r="L17" s="113">
        <v>43</v>
      </c>
      <c r="M17" s="113">
        <v>29</v>
      </c>
      <c r="N17" s="113">
        <v>43</v>
      </c>
      <c r="O17" s="113">
        <v>45</v>
      </c>
      <c r="P17" s="113">
        <v>45</v>
      </c>
      <c r="Q17" s="113">
        <v>46</v>
      </c>
      <c r="R17" s="113">
        <v>45</v>
      </c>
      <c r="S17" s="113">
        <v>47</v>
      </c>
      <c r="T17" s="113"/>
      <c r="U17" s="113"/>
      <c r="V17" s="113"/>
      <c r="W17" s="113"/>
      <c r="X17" s="113"/>
      <c r="Y17" s="113"/>
      <c r="AE17" s="121"/>
    </row>
    <row r="18" spans="1:31" ht="105.75" customHeight="1" x14ac:dyDescent="0.2">
      <c r="A18" s="133" t="s">
        <v>195</v>
      </c>
      <c r="B18" s="113"/>
      <c r="C18" s="113"/>
      <c r="D18" s="113"/>
      <c r="E18" s="113"/>
      <c r="F18" s="113"/>
      <c r="G18" s="136"/>
      <c r="H18" s="113"/>
      <c r="I18" s="113"/>
      <c r="J18" s="113"/>
      <c r="K18" s="113"/>
      <c r="L18" s="113"/>
      <c r="M18" s="113"/>
      <c r="N18" s="113"/>
      <c r="O18" s="113"/>
      <c r="P18" s="113"/>
      <c r="Q18" s="113"/>
      <c r="R18" s="113"/>
      <c r="S18" s="113"/>
      <c r="T18" s="113"/>
      <c r="U18" s="113"/>
      <c r="V18" s="113"/>
      <c r="W18" s="113"/>
      <c r="X18" s="113"/>
      <c r="Y18" s="113"/>
      <c r="AE18" s="121"/>
    </row>
    <row r="19" spans="1:31" ht="89.25" customHeight="1" x14ac:dyDescent="0.2">
      <c r="A19" s="256" t="s">
        <v>198</v>
      </c>
      <c r="B19" s="113"/>
      <c r="C19" s="113"/>
      <c r="D19" s="113"/>
      <c r="E19" s="113"/>
      <c r="F19" s="113"/>
      <c r="G19" s="113" t="s">
        <v>1370</v>
      </c>
      <c r="H19" s="113"/>
      <c r="I19" s="113" t="s">
        <v>1371</v>
      </c>
      <c r="J19" s="113"/>
      <c r="K19" s="113"/>
      <c r="L19" s="113" t="s">
        <v>1372</v>
      </c>
      <c r="M19" s="113" t="s">
        <v>1373</v>
      </c>
      <c r="N19" s="113"/>
      <c r="O19" s="113" t="s">
        <v>1374</v>
      </c>
      <c r="P19" s="113"/>
      <c r="Q19" s="113"/>
      <c r="R19" s="113" t="s">
        <v>1375</v>
      </c>
      <c r="S19" s="113" t="s">
        <v>432</v>
      </c>
      <c r="T19" s="113">
        <v>0</v>
      </c>
      <c r="U19" s="113"/>
      <c r="V19" s="113"/>
      <c r="W19" s="113"/>
      <c r="X19" s="113"/>
      <c r="Y19" s="113"/>
      <c r="AE19" s="121"/>
    </row>
    <row r="20" spans="1:31" ht="25.5" x14ac:dyDescent="0.2">
      <c r="A20" s="257"/>
      <c r="B20" s="113" t="s">
        <v>202</v>
      </c>
      <c r="C20" s="113"/>
      <c r="D20" s="113"/>
      <c r="E20" s="113"/>
      <c r="F20" s="113"/>
      <c r="G20" s="154" t="s">
        <v>1376</v>
      </c>
      <c r="H20" s="113"/>
      <c r="I20" s="113"/>
      <c r="J20" s="113"/>
      <c r="K20" s="113"/>
      <c r="L20" s="113"/>
      <c r="M20" s="113"/>
      <c r="N20" s="113"/>
      <c r="O20" s="113"/>
      <c r="P20" s="113"/>
      <c r="Q20" s="113"/>
      <c r="R20" s="113"/>
      <c r="S20" s="113"/>
      <c r="T20" s="113"/>
      <c r="U20" s="113"/>
      <c r="V20" s="113"/>
      <c r="W20" s="113"/>
      <c r="X20" s="113"/>
      <c r="Y20" s="113"/>
      <c r="Z20" s="137"/>
      <c r="AA20" s="137"/>
      <c r="AB20" s="137"/>
      <c r="AC20" s="137"/>
      <c r="AD20" s="138"/>
      <c r="AE20" s="121"/>
    </row>
    <row r="21" spans="1:31" ht="36" customHeight="1" x14ac:dyDescent="0.2">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AE21" s="121"/>
    </row>
    <row r="22" spans="1:31" x14ac:dyDescent="0.2">
      <c r="A22" s="114" t="s">
        <v>1377</v>
      </c>
      <c r="B22" s="139"/>
      <c r="C22" s="139">
        <v>44740</v>
      </c>
      <c r="D22" s="139">
        <v>44747</v>
      </c>
      <c r="E22" s="139">
        <v>44754</v>
      </c>
      <c r="F22" s="139">
        <v>44761</v>
      </c>
      <c r="G22" s="139">
        <v>44768</v>
      </c>
      <c r="H22" s="139">
        <v>44775</v>
      </c>
      <c r="I22" s="139">
        <v>44782</v>
      </c>
      <c r="J22" s="139">
        <v>44789</v>
      </c>
      <c r="K22" s="139">
        <v>44796</v>
      </c>
      <c r="L22" s="139">
        <v>44803</v>
      </c>
      <c r="M22" s="139">
        <v>44810</v>
      </c>
      <c r="N22" s="139">
        <v>44817</v>
      </c>
      <c r="O22" s="139">
        <v>44824</v>
      </c>
      <c r="P22" s="139"/>
      <c r="Q22" s="139"/>
      <c r="R22" s="139"/>
      <c r="S22" s="139"/>
      <c r="T22" s="139"/>
      <c r="U22" s="139"/>
      <c r="V22" s="139"/>
      <c r="W22" s="139"/>
      <c r="X22" s="139"/>
      <c r="Y22" s="139"/>
      <c r="Z22" s="140"/>
      <c r="AA22" s="140"/>
      <c r="AB22" s="140"/>
      <c r="AC22" s="140"/>
      <c r="AD22" s="141"/>
      <c r="AE22" s="142"/>
    </row>
    <row r="23" spans="1:31" s="116" customFormat="1" ht="27.6" customHeight="1" x14ac:dyDescent="0.2">
      <c r="A23" s="253" t="s">
        <v>160</v>
      </c>
      <c r="B23" s="125" t="s">
        <v>161</v>
      </c>
      <c r="C23" s="126"/>
      <c r="D23" s="125"/>
      <c r="E23" s="125">
        <v>3</v>
      </c>
      <c r="F23" s="125">
        <v>2</v>
      </c>
      <c r="G23" s="125">
        <v>8</v>
      </c>
      <c r="H23" s="125">
        <v>28</v>
      </c>
      <c r="I23" s="125">
        <v>14</v>
      </c>
      <c r="J23" s="125">
        <v>14</v>
      </c>
      <c r="K23" s="125"/>
      <c r="L23" s="125">
        <v>5</v>
      </c>
      <c r="M23" s="125">
        <v>0</v>
      </c>
      <c r="N23" s="125"/>
      <c r="O23" s="125"/>
      <c r="P23" s="125">
        <v>0</v>
      </c>
      <c r="Q23" s="125">
        <v>0</v>
      </c>
      <c r="R23" s="125">
        <v>9</v>
      </c>
      <c r="S23" s="125">
        <v>15</v>
      </c>
      <c r="T23" s="125"/>
      <c r="U23" s="125"/>
      <c r="V23" s="125"/>
      <c r="W23" s="125"/>
      <c r="X23" s="125"/>
      <c r="Y23" s="125"/>
      <c r="Z23" s="115"/>
      <c r="AE23" s="127"/>
    </row>
    <row r="24" spans="1:31" ht="20.45" customHeight="1" x14ac:dyDescent="0.2">
      <c r="A24" s="254"/>
      <c r="B24" s="125" t="s">
        <v>204</v>
      </c>
      <c r="C24" s="126"/>
      <c r="D24" s="125">
        <v>4</v>
      </c>
      <c r="E24" s="125">
        <v>1</v>
      </c>
      <c r="F24" s="125"/>
      <c r="G24" s="125">
        <v>3</v>
      </c>
      <c r="H24" s="125"/>
      <c r="I24" s="125"/>
      <c r="J24" s="125"/>
      <c r="K24" s="125"/>
      <c r="L24" s="125"/>
      <c r="M24" s="125"/>
      <c r="N24" s="125"/>
      <c r="O24" s="125"/>
      <c r="P24" s="125"/>
      <c r="Q24" s="125"/>
      <c r="R24" s="125"/>
      <c r="S24" s="125"/>
      <c r="T24" s="125"/>
      <c r="U24" s="125"/>
      <c r="V24" s="125"/>
      <c r="W24" s="125"/>
      <c r="X24" s="125"/>
      <c r="Y24" s="125"/>
      <c r="AE24" s="124"/>
    </row>
    <row r="25" spans="1:31" ht="20.45" customHeight="1" x14ac:dyDescent="0.2">
      <c r="A25" s="254"/>
      <c r="B25" s="125" t="s">
        <v>164</v>
      </c>
      <c r="C25" s="126"/>
      <c r="D25" s="125"/>
      <c r="E25" s="125">
        <v>5</v>
      </c>
      <c r="F25" s="125">
        <v>6</v>
      </c>
      <c r="G25" s="125">
        <v>1</v>
      </c>
      <c r="H25" s="125">
        <v>1</v>
      </c>
      <c r="I25" s="125">
        <v>5</v>
      </c>
      <c r="J25" s="125">
        <v>4</v>
      </c>
      <c r="K25" s="125"/>
      <c r="L25" s="125">
        <v>3</v>
      </c>
      <c r="M25" s="125">
        <v>1</v>
      </c>
      <c r="N25" s="125"/>
      <c r="O25" s="125">
        <v>1</v>
      </c>
      <c r="P25" s="125">
        <v>0</v>
      </c>
      <c r="Q25" s="125">
        <v>0</v>
      </c>
      <c r="R25" s="125">
        <v>0</v>
      </c>
      <c r="S25" s="125">
        <v>0</v>
      </c>
      <c r="T25" s="125"/>
      <c r="U25" s="125"/>
      <c r="V25" s="125"/>
      <c r="W25" s="125"/>
      <c r="X25" s="125"/>
      <c r="Y25" s="125"/>
      <c r="Z25" s="117"/>
      <c r="AE25" s="124"/>
    </row>
    <row r="26" spans="1:31" ht="17.45" customHeight="1" x14ac:dyDescent="0.2">
      <c r="A26" s="255"/>
      <c r="B26" s="143" t="s">
        <v>165</v>
      </c>
      <c r="C26" s="143"/>
      <c r="D26" s="144"/>
      <c r="E26" s="144">
        <v>1</v>
      </c>
      <c r="F26" s="144">
        <v>2</v>
      </c>
      <c r="G26" s="144">
        <v>6</v>
      </c>
      <c r="H26" s="144">
        <v>10</v>
      </c>
      <c r="I26" s="144">
        <v>11</v>
      </c>
      <c r="J26" s="144">
        <v>15</v>
      </c>
      <c r="K26" s="144"/>
      <c r="L26" s="144">
        <v>11</v>
      </c>
      <c r="M26" s="144">
        <v>9</v>
      </c>
      <c r="N26" s="144"/>
      <c r="O26" s="144">
        <v>13</v>
      </c>
      <c r="P26" s="144">
        <v>5</v>
      </c>
      <c r="Q26" s="144">
        <v>7</v>
      </c>
      <c r="R26" s="144">
        <v>5</v>
      </c>
      <c r="S26" s="144">
        <v>6</v>
      </c>
      <c r="T26" s="144"/>
      <c r="U26" s="144"/>
      <c r="V26" s="144"/>
      <c r="W26" s="144"/>
      <c r="X26" s="144"/>
      <c r="Y26" s="144"/>
      <c r="AE26" s="124"/>
    </row>
    <row r="27" spans="1:31" ht="19.350000000000001" customHeight="1" x14ac:dyDescent="0.2">
      <c r="A27" s="259" t="s">
        <v>166</v>
      </c>
      <c r="B27" s="130" t="s">
        <v>167</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AE27" s="121"/>
    </row>
    <row r="28" spans="1:31" ht="1.35" hidden="1" customHeight="1" x14ac:dyDescent="0.2">
      <c r="A28" s="259"/>
      <c r="B28" s="132" t="s">
        <v>169</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AE28" s="121"/>
    </row>
    <row r="29" spans="1:31" ht="18.75" customHeight="1" x14ac:dyDescent="0.2">
      <c r="A29" s="259"/>
      <c r="B29" s="132" t="s">
        <v>170</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AE29" s="121"/>
    </row>
    <row r="30" spans="1:31" ht="18.75" customHeight="1" x14ac:dyDescent="0.2">
      <c r="A30" s="259"/>
      <c r="B30" s="132" t="s">
        <v>171</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AE30" s="121"/>
    </row>
    <row r="31" spans="1:31" ht="18.75" customHeight="1" x14ac:dyDescent="0.2">
      <c r="A31" s="259"/>
      <c r="B31" s="132" t="s">
        <v>172</v>
      </c>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AE31" s="121"/>
    </row>
    <row r="32" spans="1:31" ht="18.75" customHeight="1" x14ac:dyDescent="0.2">
      <c r="A32" s="258"/>
      <c r="B32" s="132" t="s">
        <v>173</v>
      </c>
      <c r="C32" s="129"/>
      <c r="D32" s="128"/>
      <c r="E32" s="128"/>
      <c r="F32" s="128"/>
      <c r="G32" s="128"/>
      <c r="H32" s="128"/>
      <c r="I32" s="128"/>
      <c r="J32" s="128"/>
      <c r="K32" s="128"/>
      <c r="L32" s="128"/>
      <c r="M32" s="128"/>
      <c r="N32" s="128"/>
      <c r="O32" s="128"/>
      <c r="P32" s="128"/>
      <c r="Q32" s="128"/>
      <c r="R32" s="128"/>
      <c r="S32" s="128"/>
      <c r="T32" s="128"/>
      <c r="U32" s="128"/>
      <c r="V32" s="128"/>
      <c r="W32" s="128"/>
      <c r="X32" s="128"/>
      <c r="Y32" s="128"/>
      <c r="AE32" s="121"/>
    </row>
    <row r="33" spans="1:31" ht="49.5" customHeight="1" x14ac:dyDescent="0.2">
      <c r="A33" s="133" t="s">
        <v>174</v>
      </c>
      <c r="B33" s="113"/>
      <c r="C33" s="113"/>
      <c r="D33" s="113" t="s">
        <v>1378</v>
      </c>
      <c r="E33" s="113" t="s">
        <v>417</v>
      </c>
      <c r="F33" s="113"/>
      <c r="G33" s="113"/>
      <c r="H33" s="113"/>
      <c r="I33" s="113"/>
      <c r="J33" s="113"/>
      <c r="K33" s="113"/>
      <c r="L33" s="113"/>
      <c r="M33" s="113"/>
      <c r="N33" s="113"/>
      <c r="O33" s="113"/>
      <c r="P33" s="113"/>
      <c r="Q33" s="113"/>
      <c r="R33" s="113"/>
      <c r="S33" s="113"/>
      <c r="T33" s="113"/>
      <c r="U33" s="113"/>
      <c r="V33" s="113"/>
      <c r="W33" s="113"/>
      <c r="X33" s="113"/>
      <c r="Y33" s="113"/>
      <c r="Z33" s="113"/>
      <c r="AA33" s="113"/>
      <c r="AB33" s="113"/>
      <c r="AC33" s="113"/>
      <c r="AD33" s="145"/>
      <c r="AE33" s="135"/>
    </row>
    <row r="34" spans="1:31" ht="94.5" customHeight="1" x14ac:dyDescent="0.2">
      <c r="A34" s="113" t="s">
        <v>178</v>
      </c>
      <c r="B34" s="113"/>
      <c r="C34" s="113"/>
      <c r="D34" s="113" t="s">
        <v>1379</v>
      </c>
      <c r="E34" s="113"/>
      <c r="F34" s="113"/>
      <c r="G34" s="113" t="s">
        <v>1368</v>
      </c>
      <c r="H34" s="113" t="s">
        <v>1052</v>
      </c>
      <c r="I34" s="113" t="s">
        <v>1380</v>
      </c>
      <c r="J34" s="113"/>
      <c r="K34" s="113"/>
      <c r="L34" s="113"/>
      <c r="M34" s="113"/>
      <c r="N34" s="113"/>
      <c r="O34" s="113" t="s">
        <v>1381</v>
      </c>
      <c r="P34" s="113"/>
      <c r="Q34" s="113" t="s">
        <v>1382</v>
      </c>
      <c r="R34" s="113"/>
      <c r="S34" s="113"/>
      <c r="T34" s="113"/>
      <c r="U34" s="113"/>
      <c r="V34" s="113"/>
      <c r="W34" s="113"/>
      <c r="X34" s="113"/>
      <c r="Y34" s="113"/>
      <c r="Z34" s="113"/>
      <c r="AA34" s="113"/>
      <c r="AB34" s="113"/>
      <c r="AC34" s="113"/>
      <c r="AD34" s="145"/>
      <c r="AE34" s="135"/>
    </row>
    <row r="35" spans="1:31" ht="78.75" customHeight="1" x14ac:dyDescent="0.2">
      <c r="A35" s="133" t="s">
        <v>191</v>
      </c>
      <c r="B35" s="113"/>
      <c r="C35" s="113"/>
      <c r="D35" s="113"/>
      <c r="E35" s="113"/>
      <c r="F35" s="113"/>
      <c r="G35" s="113"/>
      <c r="H35" s="113"/>
      <c r="I35" s="113"/>
      <c r="J35" s="113"/>
      <c r="K35" s="113"/>
      <c r="L35" s="113"/>
      <c r="M35" s="113"/>
      <c r="N35" s="113"/>
      <c r="O35" s="113"/>
      <c r="P35" s="16"/>
      <c r="Q35" s="113"/>
      <c r="R35" s="113"/>
      <c r="S35" s="113"/>
      <c r="T35" s="113"/>
      <c r="U35" s="113"/>
      <c r="V35" s="113"/>
      <c r="W35" s="113"/>
      <c r="X35" s="113"/>
      <c r="Y35" s="113"/>
      <c r="Z35" s="113"/>
      <c r="AA35" s="113"/>
      <c r="AB35" s="113"/>
      <c r="AC35" s="113"/>
      <c r="AD35" s="145"/>
      <c r="AE35" s="135"/>
    </row>
    <row r="36" spans="1:31" x14ac:dyDescent="0.2">
      <c r="A36" s="133" t="s">
        <v>193</v>
      </c>
      <c r="B36" s="113"/>
      <c r="C36" s="113"/>
      <c r="D36" s="113">
        <v>23</v>
      </c>
      <c r="E36" s="113">
        <v>33</v>
      </c>
      <c r="F36" s="113">
        <v>41</v>
      </c>
      <c r="G36" s="113">
        <v>43</v>
      </c>
      <c r="H36" s="113">
        <v>52</v>
      </c>
      <c r="I36" s="113">
        <v>55</v>
      </c>
      <c r="J36" s="113">
        <v>57</v>
      </c>
      <c r="K36" s="113"/>
      <c r="L36" s="113">
        <v>59</v>
      </c>
      <c r="M36" s="113">
        <v>58</v>
      </c>
      <c r="N36" s="113">
        <v>57</v>
      </c>
      <c r="O36" s="113">
        <v>60</v>
      </c>
      <c r="P36" s="113">
        <v>59</v>
      </c>
      <c r="Q36" s="113">
        <v>57</v>
      </c>
      <c r="R36" s="113">
        <v>63</v>
      </c>
      <c r="S36" s="113">
        <v>59</v>
      </c>
      <c r="T36" s="113"/>
      <c r="U36" s="113"/>
      <c r="V36" s="113"/>
      <c r="W36" s="113"/>
      <c r="X36" s="113"/>
      <c r="Y36" s="113"/>
      <c r="Z36" s="113"/>
      <c r="AA36" s="113"/>
      <c r="AB36" s="113"/>
      <c r="AC36" s="113"/>
      <c r="AD36" s="145"/>
      <c r="AE36" s="135"/>
    </row>
    <row r="37" spans="1:31" x14ac:dyDescent="0.2">
      <c r="A37" s="133" t="s">
        <v>194</v>
      </c>
      <c r="B37" s="113"/>
      <c r="C37" s="113"/>
      <c r="D37" s="113">
        <v>30</v>
      </c>
      <c r="E37" s="113">
        <v>31</v>
      </c>
      <c r="F37" s="113">
        <v>39</v>
      </c>
      <c r="G37" s="113">
        <v>45</v>
      </c>
      <c r="H37" s="113">
        <v>49</v>
      </c>
      <c r="I37" s="113">
        <v>52</v>
      </c>
      <c r="J37" s="113">
        <v>55</v>
      </c>
      <c r="K37" s="113"/>
      <c r="L37" s="113">
        <v>55</v>
      </c>
      <c r="M37" s="113">
        <v>50</v>
      </c>
      <c r="N37" s="113">
        <v>60</v>
      </c>
      <c r="O37" s="113">
        <v>58</v>
      </c>
      <c r="P37" s="113">
        <v>56</v>
      </c>
      <c r="Q37" s="113">
        <v>51</v>
      </c>
      <c r="R37" s="113">
        <v>58</v>
      </c>
      <c r="S37" s="113">
        <v>55</v>
      </c>
      <c r="T37" s="113"/>
      <c r="U37" s="113"/>
      <c r="V37" s="113"/>
      <c r="W37" s="113"/>
      <c r="X37" s="113"/>
      <c r="Y37" s="113"/>
      <c r="Z37" s="113"/>
      <c r="AA37" s="113"/>
      <c r="AB37" s="113"/>
      <c r="AC37" s="113"/>
      <c r="AD37" s="145"/>
      <c r="AE37" s="135"/>
    </row>
    <row r="38" spans="1:31" ht="159.75" customHeight="1" x14ac:dyDescent="0.2">
      <c r="A38" s="133" t="s">
        <v>195</v>
      </c>
      <c r="B38" s="113"/>
      <c r="C38" s="113"/>
      <c r="D38" s="113"/>
      <c r="E38" s="113"/>
      <c r="F38" s="113"/>
      <c r="G38" s="113"/>
      <c r="H38" s="113"/>
      <c r="I38" s="113"/>
      <c r="J38" s="113"/>
      <c r="K38" s="136"/>
      <c r="L38" s="113"/>
      <c r="M38" s="113"/>
      <c r="N38" s="113"/>
      <c r="O38" s="113"/>
      <c r="P38" s="113"/>
      <c r="Q38" s="113"/>
      <c r="R38" s="113"/>
      <c r="S38" s="113"/>
      <c r="T38" s="113"/>
      <c r="U38" s="113"/>
      <c r="V38" s="113"/>
      <c r="W38" s="113"/>
      <c r="X38" s="113"/>
      <c r="Y38" s="113"/>
      <c r="Z38" s="113"/>
      <c r="AA38" s="113"/>
      <c r="AB38" s="113"/>
      <c r="AC38" s="113"/>
      <c r="AD38" s="145"/>
      <c r="AE38" s="135"/>
    </row>
    <row r="39" spans="1:31" ht="65.25" customHeight="1" x14ac:dyDescent="0.2">
      <c r="A39" s="256" t="s">
        <v>198</v>
      </c>
      <c r="B39" s="113"/>
      <c r="C39" s="113"/>
      <c r="D39" s="113"/>
      <c r="E39" s="113"/>
      <c r="F39" s="113"/>
      <c r="G39" s="113" t="s">
        <v>1383</v>
      </c>
      <c r="H39" s="113"/>
      <c r="I39" s="113" t="s">
        <v>1384</v>
      </c>
      <c r="J39" s="113"/>
      <c r="K39" s="113"/>
      <c r="L39" s="113" t="s">
        <v>1385</v>
      </c>
      <c r="M39" s="113" t="s">
        <v>1386</v>
      </c>
      <c r="N39" s="113"/>
      <c r="O39" s="113" t="s">
        <v>1387</v>
      </c>
      <c r="P39" s="113" t="s">
        <v>1388</v>
      </c>
      <c r="Q39" s="113" t="s">
        <v>1389</v>
      </c>
      <c r="R39" s="113" t="s">
        <v>1390</v>
      </c>
      <c r="S39" s="113" t="s">
        <v>1391</v>
      </c>
      <c r="T39" s="113" t="s">
        <v>1392</v>
      </c>
      <c r="U39" s="113"/>
      <c r="V39" s="113"/>
      <c r="W39" s="113"/>
      <c r="X39" s="113"/>
      <c r="Y39" s="113"/>
      <c r="Z39" s="113"/>
      <c r="AA39" s="113"/>
      <c r="AB39" s="113"/>
      <c r="AC39" s="113"/>
      <c r="AD39" s="145"/>
      <c r="AE39" s="135"/>
    </row>
    <row r="40" spans="1:31" ht="25.5" x14ac:dyDescent="0.2">
      <c r="A40" s="257"/>
      <c r="B40" s="113" t="s">
        <v>202</v>
      </c>
      <c r="C40" s="113"/>
      <c r="D40" s="113"/>
      <c r="E40" s="113"/>
      <c r="F40" s="113"/>
      <c r="G40" s="154" t="s">
        <v>1393</v>
      </c>
      <c r="H40" s="113"/>
      <c r="I40" s="113"/>
      <c r="J40" s="113"/>
      <c r="K40" s="113"/>
      <c r="L40" s="113"/>
      <c r="M40" s="113"/>
      <c r="N40" s="113"/>
      <c r="O40" s="113"/>
      <c r="P40" s="113"/>
      <c r="Q40" s="113"/>
      <c r="R40" s="113"/>
      <c r="S40" s="113"/>
      <c r="T40" s="113"/>
      <c r="U40" s="113"/>
      <c r="V40" s="113"/>
      <c r="W40" s="113"/>
      <c r="X40" s="113"/>
      <c r="Y40" s="113"/>
      <c r="Z40" s="137"/>
      <c r="AA40" s="137"/>
      <c r="AB40" s="113"/>
      <c r="AC40" s="137"/>
      <c r="AD40" s="138"/>
      <c r="AE40" s="121"/>
    </row>
    <row r="41" spans="1:31" ht="31.5" customHeight="1" x14ac:dyDescent="0.2">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AE41" s="121"/>
    </row>
    <row r="42" spans="1:31" x14ac:dyDescent="0.2">
      <c r="A42" s="114" t="s">
        <v>1394</v>
      </c>
      <c r="B42" s="139"/>
      <c r="C42" s="139">
        <v>44740</v>
      </c>
      <c r="D42" s="139">
        <v>44747</v>
      </c>
      <c r="E42" s="139">
        <v>44754</v>
      </c>
      <c r="F42" s="139">
        <v>44761</v>
      </c>
      <c r="G42" s="139">
        <v>44768</v>
      </c>
      <c r="H42" s="139">
        <v>44775</v>
      </c>
      <c r="I42" s="139">
        <v>44782</v>
      </c>
      <c r="J42" s="139">
        <v>44789</v>
      </c>
      <c r="K42" s="139">
        <v>44796</v>
      </c>
      <c r="L42" s="139">
        <v>44803</v>
      </c>
      <c r="M42" s="139">
        <v>44810</v>
      </c>
      <c r="N42" s="139">
        <v>44817</v>
      </c>
      <c r="O42" s="139">
        <v>44824</v>
      </c>
      <c r="P42" s="139"/>
      <c r="Q42" s="139"/>
      <c r="R42" s="139"/>
      <c r="S42" s="139"/>
      <c r="T42" s="139"/>
      <c r="U42" s="139"/>
      <c r="V42" s="139"/>
      <c r="W42" s="139"/>
      <c r="X42" s="139"/>
      <c r="Y42" s="139"/>
      <c r="Z42" s="140"/>
      <c r="AA42" s="140"/>
      <c r="AB42" s="140"/>
      <c r="AC42" s="140"/>
      <c r="AD42" s="141"/>
      <c r="AE42" s="142"/>
    </row>
    <row r="43" spans="1:31" s="116" customFormat="1" ht="27.6" customHeight="1" x14ac:dyDescent="0.2">
      <c r="A43" s="253" t="s">
        <v>160</v>
      </c>
      <c r="B43" s="125" t="s">
        <v>161</v>
      </c>
      <c r="C43" s="126"/>
      <c r="D43" s="125">
        <v>4</v>
      </c>
      <c r="E43" s="125">
        <v>4</v>
      </c>
      <c r="F43" s="125">
        <v>2</v>
      </c>
      <c r="G43" s="125">
        <v>11</v>
      </c>
      <c r="H43" s="125">
        <v>15</v>
      </c>
      <c r="I43" s="125">
        <v>27</v>
      </c>
      <c r="J43" s="125">
        <v>15</v>
      </c>
      <c r="K43" s="125"/>
      <c r="L43" s="125">
        <v>6</v>
      </c>
      <c r="M43" s="125">
        <v>2</v>
      </c>
      <c r="N43" s="125"/>
      <c r="O43" s="125"/>
      <c r="P43" s="125">
        <v>0</v>
      </c>
      <c r="Q43" s="125">
        <v>4</v>
      </c>
      <c r="R43" s="125">
        <v>12</v>
      </c>
      <c r="S43" s="125">
        <v>14</v>
      </c>
      <c r="T43" s="125"/>
      <c r="U43" s="125"/>
      <c r="V43" s="125"/>
      <c r="W43" s="125"/>
      <c r="X43" s="125"/>
      <c r="Y43" s="125"/>
      <c r="Z43" s="115"/>
      <c r="AE43" s="127"/>
    </row>
    <row r="44" spans="1:31" ht="20.45" customHeight="1" x14ac:dyDescent="0.2">
      <c r="A44" s="254"/>
      <c r="B44" s="125" t="s">
        <v>204</v>
      </c>
      <c r="C44" s="126"/>
      <c r="D44" s="125">
        <v>3</v>
      </c>
      <c r="E44" s="125"/>
      <c r="F44" s="125"/>
      <c r="G44" s="125">
        <v>1</v>
      </c>
      <c r="H44" s="125"/>
      <c r="I44" s="125"/>
      <c r="J44" s="125"/>
      <c r="K44" s="125"/>
      <c r="L44" s="125"/>
      <c r="M44" s="125"/>
      <c r="N44" s="125"/>
      <c r="O44" s="125"/>
      <c r="P44" s="125"/>
      <c r="Q44" s="125"/>
      <c r="R44" s="125"/>
      <c r="S44" s="125"/>
      <c r="T44" s="125"/>
      <c r="U44" s="125"/>
      <c r="V44" s="125"/>
      <c r="W44" s="125"/>
      <c r="X44" s="125"/>
      <c r="Y44" s="125"/>
      <c r="AE44" s="124"/>
    </row>
    <row r="45" spans="1:31" ht="20.45" customHeight="1" x14ac:dyDescent="0.2">
      <c r="A45" s="254"/>
      <c r="B45" s="125" t="s">
        <v>164</v>
      </c>
      <c r="C45" s="126"/>
      <c r="D45" s="125"/>
      <c r="E45" s="125">
        <v>2</v>
      </c>
      <c r="F45" s="125"/>
      <c r="G45" s="125"/>
      <c r="H45" s="125">
        <v>4</v>
      </c>
      <c r="I45" s="125">
        <v>3</v>
      </c>
      <c r="J45" s="125">
        <v>4</v>
      </c>
      <c r="K45" s="125"/>
      <c r="L45" s="125">
        <v>7</v>
      </c>
      <c r="M45" s="125">
        <v>5</v>
      </c>
      <c r="N45" s="125"/>
      <c r="O45" s="125">
        <v>3</v>
      </c>
      <c r="P45" s="125">
        <v>0</v>
      </c>
      <c r="Q45" s="125">
        <v>0</v>
      </c>
      <c r="R45" s="125">
        <v>0</v>
      </c>
      <c r="S45" s="125">
        <v>1</v>
      </c>
      <c r="T45" s="125"/>
      <c r="U45" s="125"/>
      <c r="V45" s="125"/>
      <c r="W45" s="125"/>
      <c r="X45" s="125"/>
      <c r="Y45" s="125"/>
      <c r="Z45" s="117"/>
      <c r="AE45" s="124"/>
    </row>
    <row r="46" spans="1:31" ht="17.45" customHeight="1" x14ac:dyDescent="0.2">
      <c r="A46" s="255"/>
      <c r="B46" s="143" t="s">
        <v>165</v>
      </c>
      <c r="C46" s="143"/>
      <c r="D46" s="144"/>
      <c r="E46" s="144"/>
      <c r="F46" s="144">
        <v>2</v>
      </c>
      <c r="G46" s="144">
        <v>2</v>
      </c>
      <c r="H46" s="144">
        <v>3</v>
      </c>
      <c r="I46" s="144">
        <v>9</v>
      </c>
      <c r="J46" s="144"/>
      <c r="K46" s="144"/>
      <c r="L46" s="144">
        <v>8</v>
      </c>
      <c r="M46" s="144">
        <v>10</v>
      </c>
      <c r="N46" s="144"/>
      <c r="O46" s="144">
        <v>12</v>
      </c>
      <c r="P46" s="144">
        <v>6</v>
      </c>
      <c r="Q46" s="144">
        <v>9</v>
      </c>
      <c r="R46" s="144">
        <v>14</v>
      </c>
      <c r="S46" s="144">
        <v>11</v>
      </c>
      <c r="T46" s="144"/>
      <c r="U46" s="144"/>
      <c r="V46" s="144"/>
      <c r="W46" s="144"/>
      <c r="X46" s="144"/>
      <c r="Y46" s="144"/>
      <c r="AE46" s="124"/>
    </row>
    <row r="47" spans="1:31" ht="19.350000000000001" customHeight="1" x14ac:dyDescent="0.2">
      <c r="A47" s="259" t="s">
        <v>166</v>
      </c>
      <c r="B47" s="130" t="s">
        <v>167</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AE47" s="121"/>
    </row>
    <row r="48" spans="1:31" ht="1.35" hidden="1" customHeight="1" x14ac:dyDescent="0.2">
      <c r="A48" s="259"/>
      <c r="B48" s="132" t="s">
        <v>169</v>
      </c>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AE48" s="121"/>
    </row>
    <row r="49" spans="1:31" ht="18.75" customHeight="1" x14ac:dyDescent="0.2">
      <c r="A49" s="259"/>
      <c r="B49" s="132" t="s">
        <v>170</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AE49" s="121"/>
    </row>
    <row r="50" spans="1:31" ht="18.75" customHeight="1" x14ac:dyDescent="0.2">
      <c r="A50" s="259"/>
      <c r="B50" s="132" t="s">
        <v>171</v>
      </c>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AE50" s="121"/>
    </row>
    <row r="51" spans="1:31" ht="18.75" customHeight="1" x14ac:dyDescent="0.2">
      <c r="A51" s="259"/>
      <c r="B51" s="132" t="s">
        <v>172</v>
      </c>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AE51" s="121"/>
    </row>
    <row r="52" spans="1:31" ht="18.75" customHeight="1" x14ac:dyDescent="0.2">
      <c r="A52" s="258"/>
      <c r="B52" s="132" t="s">
        <v>173</v>
      </c>
      <c r="C52" s="129"/>
      <c r="D52" s="128"/>
      <c r="E52" s="128"/>
      <c r="F52" s="128"/>
      <c r="G52" s="128"/>
      <c r="H52" s="128"/>
      <c r="I52" s="128"/>
      <c r="J52" s="128"/>
      <c r="K52" s="128"/>
      <c r="L52" s="128"/>
      <c r="M52" s="128"/>
      <c r="N52" s="128"/>
      <c r="O52" s="128"/>
      <c r="P52" s="128"/>
      <c r="Q52" s="128"/>
      <c r="R52" s="128"/>
      <c r="S52" s="128"/>
      <c r="T52" s="128"/>
      <c r="U52" s="128"/>
      <c r="V52" s="128"/>
      <c r="W52" s="128"/>
      <c r="X52" s="128"/>
      <c r="Y52" s="128"/>
      <c r="AE52" s="121"/>
    </row>
    <row r="53" spans="1:31" ht="50.25" customHeight="1" x14ac:dyDescent="0.2">
      <c r="A53" s="133" t="s">
        <v>174</v>
      </c>
      <c r="B53" s="113"/>
      <c r="C53" s="113"/>
      <c r="D53" s="113" t="s">
        <v>1395</v>
      </c>
      <c r="E53" s="113" t="s">
        <v>480</v>
      </c>
      <c r="F53" s="113"/>
      <c r="G53" s="113"/>
      <c r="H53" s="113"/>
      <c r="I53" s="113"/>
      <c r="J53" s="113"/>
      <c r="K53" s="113"/>
      <c r="L53" s="113"/>
      <c r="M53" s="113" t="s">
        <v>418</v>
      </c>
      <c r="N53" s="113"/>
      <c r="O53" s="113"/>
      <c r="P53" s="113"/>
      <c r="Q53" s="113"/>
      <c r="R53" s="113"/>
      <c r="S53" s="113"/>
      <c r="T53" s="113"/>
      <c r="U53" s="113"/>
      <c r="V53" s="113"/>
      <c r="W53" s="113"/>
      <c r="X53" s="113"/>
      <c r="Y53" s="113"/>
      <c r="Z53" s="250"/>
      <c r="AA53" s="250"/>
      <c r="AB53" s="113"/>
      <c r="AC53" s="113"/>
      <c r="AD53" s="145"/>
      <c r="AE53" s="135"/>
    </row>
    <row r="54" spans="1:31" ht="91.5" customHeight="1" x14ac:dyDescent="0.2">
      <c r="A54" s="113" t="s">
        <v>178</v>
      </c>
      <c r="B54" s="113"/>
      <c r="C54" s="113"/>
      <c r="D54" s="113" t="s">
        <v>1379</v>
      </c>
      <c r="E54" s="113" t="s">
        <v>1396</v>
      </c>
      <c r="F54" s="113" t="s">
        <v>344</v>
      </c>
      <c r="G54" s="113"/>
      <c r="H54" s="113" t="s">
        <v>1052</v>
      </c>
      <c r="I54" s="113"/>
      <c r="J54" s="113"/>
      <c r="K54" s="113"/>
      <c r="L54" s="113"/>
      <c r="M54" s="113"/>
      <c r="N54" s="113"/>
      <c r="O54" s="113"/>
      <c r="P54" s="113"/>
      <c r="Q54" s="113"/>
      <c r="R54" s="113"/>
      <c r="S54" s="113"/>
      <c r="T54" s="113"/>
      <c r="U54" s="113"/>
      <c r="V54" s="113"/>
      <c r="W54" s="113"/>
      <c r="X54" s="113"/>
      <c r="Y54" s="113"/>
      <c r="Z54" s="250"/>
      <c r="AA54" s="250"/>
      <c r="AB54" s="113"/>
      <c r="AC54" s="113"/>
      <c r="AD54" s="145"/>
      <c r="AE54" s="135"/>
    </row>
    <row r="55" spans="1:31" ht="86.25" customHeight="1" x14ac:dyDescent="0.2">
      <c r="A55" s="133" t="s">
        <v>191</v>
      </c>
      <c r="B55" s="113"/>
      <c r="C55" s="113"/>
      <c r="D55" s="113"/>
      <c r="E55" s="113"/>
      <c r="F55" s="113"/>
      <c r="G55" s="113"/>
      <c r="H55" s="113"/>
      <c r="I55" s="113"/>
      <c r="J55" s="113"/>
      <c r="K55" s="113"/>
      <c r="L55" s="113"/>
      <c r="M55" s="113"/>
      <c r="N55" s="113"/>
      <c r="O55" s="113"/>
      <c r="P55" s="16"/>
      <c r="Q55" s="113"/>
      <c r="R55" s="113"/>
      <c r="S55" s="113"/>
      <c r="T55" s="113"/>
      <c r="U55" s="113"/>
      <c r="V55" s="113"/>
      <c r="W55" s="113"/>
      <c r="X55" s="113"/>
      <c r="Y55" s="113"/>
      <c r="Z55" s="250"/>
      <c r="AA55" s="250"/>
      <c r="AB55" s="113"/>
      <c r="AC55" s="113"/>
      <c r="AD55" s="145"/>
      <c r="AE55" s="135"/>
    </row>
    <row r="56" spans="1:31" x14ac:dyDescent="0.2">
      <c r="A56" s="133" t="s">
        <v>193</v>
      </c>
      <c r="B56" s="113"/>
      <c r="C56" s="113"/>
      <c r="D56" s="113">
        <v>29</v>
      </c>
      <c r="E56" s="113">
        <v>35</v>
      </c>
      <c r="F56" s="113">
        <v>41</v>
      </c>
      <c r="G56" s="113">
        <v>48</v>
      </c>
      <c r="H56" s="113">
        <v>49</v>
      </c>
      <c r="I56" s="113">
        <v>55</v>
      </c>
      <c r="J56" s="113">
        <v>61</v>
      </c>
      <c r="K56" s="113"/>
      <c r="L56" s="113">
        <v>63</v>
      </c>
      <c r="M56" s="113">
        <v>66</v>
      </c>
      <c r="N56" s="113">
        <v>68</v>
      </c>
      <c r="O56" s="113">
        <v>74</v>
      </c>
      <c r="P56" s="113">
        <v>74</v>
      </c>
      <c r="Q56" s="113">
        <v>72</v>
      </c>
      <c r="R56" s="113">
        <v>74</v>
      </c>
      <c r="S56" s="113">
        <v>73</v>
      </c>
      <c r="T56" s="113"/>
      <c r="U56" s="113"/>
      <c r="V56" s="113"/>
      <c r="W56" s="113"/>
      <c r="X56" s="113"/>
      <c r="Y56" s="113"/>
      <c r="Z56" s="250"/>
      <c r="AA56" s="250"/>
      <c r="AB56" s="113"/>
      <c r="AC56" s="113"/>
      <c r="AD56" s="145"/>
      <c r="AE56" s="135"/>
    </row>
    <row r="57" spans="1:31" x14ac:dyDescent="0.2">
      <c r="A57" s="133" t="s">
        <v>194</v>
      </c>
      <c r="B57" s="113"/>
      <c r="C57" s="113"/>
      <c r="D57" s="113">
        <v>24</v>
      </c>
      <c r="E57" s="113">
        <v>20</v>
      </c>
      <c r="F57" s="113">
        <v>24</v>
      </c>
      <c r="G57" s="113">
        <v>33</v>
      </c>
      <c r="H57" s="113">
        <v>40</v>
      </c>
      <c r="I57" s="113">
        <v>45</v>
      </c>
      <c r="J57" s="113">
        <v>44</v>
      </c>
      <c r="K57" s="113"/>
      <c r="L57" s="113">
        <v>45</v>
      </c>
      <c r="M57" s="113">
        <v>35</v>
      </c>
      <c r="N57" s="113">
        <v>47</v>
      </c>
      <c r="O57" s="113">
        <v>51</v>
      </c>
      <c r="P57" s="113">
        <v>54</v>
      </c>
      <c r="Q57" s="113">
        <v>49</v>
      </c>
      <c r="R57" s="113">
        <v>56</v>
      </c>
      <c r="S57" s="113">
        <v>49</v>
      </c>
      <c r="T57" s="113"/>
      <c r="U57" s="113"/>
      <c r="V57" s="113"/>
      <c r="W57" s="113"/>
      <c r="X57" s="113"/>
      <c r="Y57" s="113"/>
      <c r="Z57" s="250"/>
      <c r="AA57" s="250"/>
      <c r="AB57" s="113"/>
      <c r="AC57" s="113"/>
      <c r="AD57" s="145"/>
      <c r="AE57" s="135"/>
    </row>
    <row r="58" spans="1:31" ht="159.75" customHeight="1" x14ac:dyDescent="0.2">
      <c r="A58" s="133" t="s">
        <v>195</v>
      </c>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250"/>
      <c r="AA58" s="113"/>
      <c r="AB58" s="113"/>
      <c r="AC58" s="113"/>
      <c r="AD58" s="145"/>
      <c r="AE58" s="135"/>
    </row>
    <row r="59" spans="1:31" ht="61.5" customHeight="1" x14ac:dyDescent="0.2">
      <c r="A59" s="256" t="s">
        <v>198</v>
      </c>
      <c r="B59" s="113"/>
      <c r="C59" s="113"/>
      <c r="D59" s="113"/>
      <c r="E59" s="113"/>
      <c r="F59" s="113"/>
      <c r="G59" s="113" t="s">
        <v>1397</v>
      </c>
      <c r="H59" s="113"/>
      <c r="I59" s="113" t="s">
        <v>1398</v>
      </c>
      <c r="J59" s="113"/>
      <c r="K59" s="113"/>
      <c r="L59" s="113" t="s">
        <v>1399</v>
      </c>
      <c r="M59" s="113" t="s">
        <v>1389</v>
      </c>
      <c r="N59" s="113"/>
      <c r="O59" s="113" t="s">
        <v>1400</v>
      </c>
      <c r="P59" s="113"/>
      <c r="Q59" s="113" t="s">
        <v>1401</v>
      </c>
      <c r="R59" s="113" t="s">
        <v>1402</v>
      </c>
      <c r="S59" s="113" t="s">
        <v>1403</v>
      </c>
      <c r="T59" s="113" t="s">
        <v>1404</v>
      </c>
      <c r="U59" s="113"/>
      <c r="V59" s="113"/>
      <c r="W59" s="113"/>
      <c r="X59" s="113"/>
      <c r="Y59" s="113"/>
      <c r="Z59" s="113"/>
      <c r="AA59" s="113"/>
      <c r="AB59" s="113"/>
      <c r="AC59" s="113"/>
      <c r="AD59" s="145"/>
      <c r="AE59" s="135"/>
    </row>
    <row r="60" spans="1:31" ht="25.5" x14ac:dyDescent="0.2">
      <c r="A60" s="257"/>
      <c r="B60" s="113" t="s">
        <v>202</v>
      </c>
      <c r="C60" s="113"/>
      <c r="D60" s="113"/>
      <c r="E60" s="113"/>
      <c r="F60" s="113"/>
      <c r="G60" s="154" t="s">
        <v>1405</v>
      </c>
      <c r="H60" s="113"/>
      <c r="I60" s="113"/>
      <c r="J60" s="113"/>
      <c r="K60" s="113"/>
      <c r="L60" s="113"/>
      <c r="M60" s="113"/>
      <c r="N60" s="113"/>
      <c r="O60" s="113"/>
      <c r="P60" s="113"/>
      <c r="Q60" s="113"/>
      <c r="R60" s="113"/>
      <c r="S60" s="113"/>
      <c r="T60" s="113"/>
      <c r="U60" s="113"/>
      <c r="V60" s="113"/>
      <c r="W60" s="113"/>
      <c r="X60" s="113"/>
      <c r="Y60" s="113"/>
      <c r="Z60" s="137"/>
      <c r="AA60" s="137"/>
      <c r="AB60" s="113"/>
      <c r="AC60" s="137"/>
      <c r="AD60" s="138"/>
      <c r="AE60" s="121"/>
    </row>
    <row r="61" spans="1:31" ht="35.25" customHeight="1" x14ac:dyDescent="0.2">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AE61" s="121"/>
    </row>
    <row r="62" spans="1:31" ht="17.25" customHeight="1" x14ac:dyDescent="0.2">
      <c r="A62" s="114" t="s">
        <v>1406</v>
      </c>
      <c r="B62" s="139"/>
      <c r="C62" s="139">
        <v>44740</v>
      </c>
      <c r="D62" s="139">
        <v>44747</v>
      </c>
      <c r="E62" s="139">
        <v>44754</v>
      </c>
      <c r="F62" s="139">
        <v>44761</v>
      </c>
      <c r="G62" s="139">
        <v>44768</v>
      </c>
      <c r="H62" s="139">
        <v>44775</v>
      </c>
      <c r="I62" s="139">
        <v>44782</v>
      </c>
      <c r="J62" s="139">
        <v>44789</v>
      </c>
      <c r="K62" s="139">
        <v>44796</v>
      </c>
      <c r="L62" s="139">
        <v>44803</v>
      </c>
      <c r="M62" s="139">
        <v>44810</v>
      </c>
      <c r="N62" s="139">
        <v>44817</v>
      </c>
      <c r="O62" s="139">
        <v>44824</v>
      </c>
      <c r="P62" s="139"/>
      <c r="Q62" s="139"/>
      <c r="R62" s="139"/>
      <c r="S62" s="139"/>
      <c r="T62" s="139"/>
      <c r="U62" s="139"/>
      <c r="V62" s="139"/>
      <c r="W62" s="139"/>
      <c r="X62" s="139"/>
      <c r="Y62" s="139"/>
      <c r="Z62" s="140"/>
      <c r="AA62" s="140"/>
      <c r="AB62" s="140"/>
      <c r="AC62" s="140"/>
      <c r="AD62" s="141"/>
      <c r="AE62" s="142"/>
    </row>
    <row r="63" spans="1:31" s="116" customFormat="1" ht="27.6" customHeight="1" x14ac:dyDescent="0.2">
      <c r="A63" s="253" t="s">
        <v>160</v>
      </c>
      <c r="B63" s="125" t="s">
        <v>161</v>
      </c>
      <c r="C63" s="126"/>
      <c r="D63" s="125">
        <v>0</v>
      </c>
      <c r="E63" s="125"/>
      <c r="F63" s="125">
        <v>3</v>
      </c>
      <c r="G63" s="125">
        <v>19</v>
      </c>
      <c r="H63" s="125">
        <v>24</v>
      </c>
      <c r="I63" s="125">
        <v>16</v>
      </c>
      <c r="J63" s="125">
        <v>14</v>
      </c>
      <c r="K63" s="125"/>
      <c r="L63" s="125">
        <v>5</v>
      </c>
      <c r="M63" s="125">
        <v>0</v>
      </c>
      <c r="N63" s="125"/>
      <c r="O63" s="125"/>
      <c r="P63" s="125">
        <v>0</v>
      </c>
      <c r="Q63" s="125">
        <v>0</v>
      </c>
      <c r="R63" s="125">
        <v>5</v>
      </c>
      <c r="S63" s="125">
        <v>15</v>
      </c>
      <c r="T63" s="125"/>
      <c r="U63" s="125"/>
      <c r="V63" s="125"/>
      <c r="W63" s="125"/>
      <c r="X63" s="125"/>
      <c r="Y63" s="125"/>
      <c r="Z63" s="115"/>
      <c r="AE63" s="127"/>
    </row>
    <row r="64" spans="1:31" ht="20.45" customHeight="1" x14ac:dyDescent="0.2">
      <c r="A64" s="254"/>
      <c r="B64" s="125" t="s">
        <v>204</v>
      </c>
      <c r="C64" s="126"/>
      <c r="D64" s="125"/>
      <c r="E64" s="125"/>
      <c r="F64" s="125"/>
      <c r="G64" s="125">
        <v>2</v>
      </c>
      <c r="H64" s="125"/>
      <c r="I64" s="125"/>
      <c r="J64" s="125"/>
      <c r="K64" s="125"/>
      <c r="L64" s="125"/>
      <c r="M64" s="125"/>
      <c r="N64" s="125"/>
      <c r="O64" s="125"/>
      <c r="P64" s="125"/>
      <c r="Q64" s="125"/>
      <c r="R64" s="125"/>
      <c r="S64" s="125"/>
      <c r="T64" s="125"/>
      <c r="U64" s="125"/>
      <c r="V64" s="125"/>
      <c r="W64" s="125"/>
      <c r="X64" s="125"/>
      <c r="Y64" s="125"/>
      <c r="AE64" s="124"/>
    </row>
    <row r="65" spans="1:31" ht="20.45" customHeight="1" x14ac:dyDescent="0.2">
      <c r="A65" s="254"/>
      <c r="B65" s="125" t="s">
        <v>164</v>
      </c>
      <c r="C65" s="126"/>
      <c r="D65" s="125"/>
      <c r="E65" s="125"/>
      <c r="F65" s="125"/>
      <c r="G65" s="125"/>
      <c r="H65" s="125">
        <v>5</v>
      </c>
      <c r="I65" s="125">
        <v>8</v>
      </c>
      <c r="J65" s="125">
        <v>10</v>
      </c>
      <c r="K65" s="125"/>
      <c r="L65" s="125">
        <v>9</v>
      </c>
      <c r="M65" s="125">
        <v>2</v>
      </c>
      <c r="N65" s="125"/>
      <c r="O65" s="125"/>
      <c r="P65" s="125">
        <v>0</v>
      </c>
      <c r="Q65" s="125">
        <v>0</v>
      </c>
      <c r="R65" s="125">
        <v>0</v>
      </c>
      <c r="S65" s="125">
        <v>0</v>
      </c>
      <c r="T65" s="125"/>
      <c r="U65" s="125"/>
      <c r="V65" s="125"/>
      <c r="W65" s="125"/>
      <c r="X65" s="125"/>
      <c r="Y65" s="125"/>
      <c r="Z65" s="117"/>
      <c r="AE65" s="124"/>
    </row>
    <row r="66" spans="1:31" ht="17.45" customHeight="1" x14ac:dyDescent="0.2">
      <c r="A66" s="255"/>
      <c r="B66" s="143" t="s">
        <v>165</v>
      </c>
      <c r="C66" s="143"/>
      <c r="D66" s="144"/>
      <c r="E66" s="144"/>
      <c r="F66" s="144"/>
      <c r="G66" s="144"/>
      <c r="H66" s="144">
        <v>3</v>
      </c>
      <c r="I66" s="144">
        <v>9</v>
      </c>
      <c r="J66" s="144">
        <v>10</v>
      </c>
      <c r="K66" s="144"/>
      <c r="L66" s="144">
        <v>12</v>
      </c>
      <c r="M66" s="144">
        <v>17</v>
      </c>
      <c r="N66" s="144"/>
      <c r="O66" s="144">
        <v>13</v>
      </c>
      <c r="P66" s="144">
        <v>7</v>
      </c>
      <c r="Q66" s="144">
        <v>11</v>
      </c>
      <c r="R66" s="144">
        <v>10</v>
      </c>
      <c r="S66" s="144">
        <v>11</v>
      </c>
      <c r="T66" s="144"/>
      <c r="U66" s="144"/>
      <c r="V66" s="144"/>
      <c r="W66" s="144"/>
      <c r="X66" s="144"/>
      <c r="Y66" s="144"/>
      <c r="AE66" s="124"/>
    </row>
    <row r="67" spans="1:31" ht="19.350000000000001" customHeight="1" x14ac:dyDescent="0.2">
      <c r="A67" s="259" t="s">
        <v>166</v>
      </c>
      <c r="B67" s="130" t="s">
        <v>167</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AE67" s="121"/>
    </row>
    <row r="68" spans="1:31" ht="1.35" hidden="1" customHeight="1" x14ac:dyDescent="0.2">
      <c r="A68" s="259"/>
      <c r="B68" s="132" t="s">
        <v>169</v>
      </c>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AE68" s="121"/>
    </row>
    <row r="69" spans="1:31" ht="18.75" customHeight="1" x14ac:dyDescent="0.2">
      <c r="A69" s="259"/>
      <c r="B69" s="132" t="s">
        <v>170</v>
      </c>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AE69" s="121"/>
    </row>
    <row r="70" spans="1:31" ht="18.75" customHeight="1" x14ac:dyDescent="0.2">
      <c r="A70" s="259"/>
      <c r="B70" s="132" t="s">
        <v>171</v>
      </c>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AE70" s="121"/>
    </row>
    <row r="71" spans="1:31" ht="18.75" customHeight="1" x14ac:dyDescent="0.2">
      <c r="A71" s="259"/>
      <c r="B71" s="132" t="s">
        <v>172</v>
      </c>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AE71" s="121"/>
    </row>
    <row r="72" spans="1:31" ht="18.75" customHeight="1" x14ac:dyDescent="0.2">
      <c r="A72" s="258"/>
      <c r="B72" s="132" t="s">
        <v>173</v>
      </c>
      <c r="C72" s="129"/>
      <c r="D72" s="128"/>
      <c r="E72" s="128"/>
      <c r="F72" s="128"/>
      <c r="G72" s="128"/>
      <c r="H72" s="128"/>
      <c r="I72" s="128"/>
      <c r="J72" s="128"/>
      <c r="K72" s="128"/>
      <c r="L72" s="128"/>
      <c r="M72" s="128"/>
      <c r="N72" s="128"/>
      <c r="O72" s="128"/>
      <c r="P72" s="128"/>
      <c r="Q72" s="128"/>
      <c r="R72" s="128"/>
      <c r="S72" s="128"/>
      <c r="T72" s="128"/>
      <c r="U72" s="128"/>
      <c r="V72" s="128"/>
      <c r="W72" s="128"/>
      <c r="X72" s="128"/>
      <c r="Y72" s="128"/>
      <c r="AE72" s="121"/>
    </row>
    <row r="73" spans="1:31" ht="48.75" customHeight="1" x14ac:dyDescent="0.2">
      <c r="A73" s="133" t="s">
        <v>174</v>
      </c>
      <c r="B73" s="113"/>
      <c r="C73" s="113"/>
      <c r="D73" s="113" t="s">
        <v>196</v>
      </c>
      <c r="E73" s="113" t="s">
        <v>480</v>
      </c>
      <c r="F73" s="113"/>
      <c r="G73" s="113"/>
      <c r="H73" s="113"/>
      <c r="I73" s="113"/>
      <c r="J73" s="113"/>
      <c r="K73" s="113"/>
      <c r="L73" s="113"/>
      <c r="M73" s="113"/>
      <c r="N73" s="113"/>
      <c r="O73" s="113"/>
      <c r="P73" s="113"/>
      <c r="Q73" s="113"/>
      <c r="R73" s="113"/>
      <c r="S73" s="113"/>
      <c r="T73" s="113"/>
      <c r="U73" s="113"/>
      <c r="V73" s="113"/>
      <c r="W73" s="113"/>
      <c r="X73" s="113"/>
      <c r="Y73" s="113"/>
      <c r="Z73" s="250"/>
      <c r="AA73" s="250"/>
      <c r="AB73" s="113"/>
      <c r="AC73" s="113"/>
      <c r="AD73" s="145"/>
      <c r="AE73" s="135"/>
    </row>
    <row r="74" spans="1:31" ht="90.75" customHeight="1" x14ac:dyDescent="0.2">
      <c r="A74" s="113" t="s">
        <v>178</v>
      </c>
      <c r="B74" s="113"/>
      <c r="C74" s="113"/>
      <c r="D74" s="113" t="s">
        <v>1407</v>
      </c>
      <c r="E74" s="113" t="s">
        <v>530</v>
      </c>
      <c r="F74" s="113" t="s">
        <v>344</v>
      </c>
      <c r="G74" s="113"/>
      <c r="H74" s="113" t="s">
        <v>1408</v>
      </c>
      <c r="I74" s="113" t="s">
        <v>1368</v>
      </c>
      <c r="K74" s="113"/>
      <c r="L74" s="113"/>
      <c r="M74" s="113"/>
      <c r="N74" s="113"/>
      <c r="O74" s="113" t="s">
        <v>1409</v>
      </c>
      <c r="P74" s="113"/>
      <c r="Q74" s="113" t="s">
        <v>1368</v>
      </c>
      <c r="R74" s="113"/>
      <c r="S74" s="113"/>
      <c r="T74" s="113"/>
      <c r="U74" s="113"/>
      <c r="V74" s="113"/>
      <c r="W74" s="113"/>
      <c r="X74" s="113"/>
      <c r="Y74" s="113"/>
      <c r="Z74" s="250"/>
      <c r="AA74" s="250"/>
      <c r="AB74" s="113"/>
      <c r="AC74" s="113"/>
      <c r="AD74" s="145"/>
      <c r="AE74" s="135"/>
    </row>
    <row r="75" spans="1:31" ht="87" customHeight="1" x14ac:dyDescent="0.2">
      <c r="A75" s="133" t="s">
        <v>191</v>
      </c>
      <c r="B75" s="113"/>
      <c r="C75" s="113"/>
      <c r="D75" s="113"/>
      <c r="E75" s="113"/>
      <c r="F75" s="113"/>
      <c r="G75" s="113"/>
      <c r="H75" s="113"/>
      <c r="I75" s="113"/>
      <c r="J75" s="113"/>
      <c r="K75" s="113"/>
      <c r="L75" s="113"/>
      <c r="M75" s="113"/>
      <c r="N75" s="113"/>
      <c r="O75" s="113"/>
      <c r="P75" s="16"/>
      <c r="Q75" s="113"/>
      <c r="R75" s="113"/>
      <c r="S75" s="113"/>
      <c r="T75" s="113"/>
      <c r="U75" s="113"/>
      <c r="V75" s="113"/>
      <c r="W75" s="113"/>
      <c r="X75" s="113"/>
      <c r="Y75" s="113"/>
      <c r="Z75" s="250"/>
      <c r="AA75" s="250"/>
      <c r="AB75" s="113"/>
      <c r="AC75" s="113"/>
      <c r="AD75" s="145"/>
      <c r="AE75" s="135"/>
    </row>
    <row r="76" spans="1:31" x14ac:dyDescent="0.2">
      <c r="A76" s="133" t="s">
        <v>193</v>
      </c>
      <c r="B76" s="113"/>
      <c r="C76" s="113"/>
      <c r="D76" s="113">
        <v>27</v>
      </c>
      <c r="E76" s="113">
        <v>32</v>
      </c>
      <c r="F76" s="113">
        <v>33</v>
      </c>
      <c r="G76" s="113">
        <v>42</v>
      </c>
      <c r="H76" s="113">
        <v>46</v>
      </c>
      <c r="I76" s="113">
        <v>52</v>
      </c>
      <c r="J76" s="113">
        <v>59</v>
      </c>
      <c r="K76" s="113"/>
      <c r="L76" s="113">
        <v>55</v>
      </c>
      <c r="M76" s="113">
        <v>53</v>
      </c>
      <c r="N76" s="113">
        <v>56</v>
      </c>
      <c r="O76" s="113">
        <v>64</v>
      </c>
      <c r="P76" s="113">
        <v>58</v>
      </c>
      <c r="Q76" s="113">
        <v>55</v>
      </c>
      <c r="R76" s="113">
        <v>56</v>
      </c>
      <c r="S76" s="113">
        <v>53</v>
      </c>
      <c r="T76" s="113"/>
      <c r="U76" s="113"/>
      <c r="V76" s="113"/>
      <c r="W76" s="113"/>
      <c r="X76" s="113"/>
      <c r="Y76" s="113"/>
      <c r="Z76" s="250"/>
      <c r="AA76" s="250"/>
      <c r="AB76" s="113"/>
      <c r="AC76" s="113"/>
      <c r="AD76" s="145"/>
      <c r="AE76" s="135"/>
    </row>
    <row r="77" spans="1:31" x14ac:dyDescent="0.2">
      <c r="A77" s="133" t="s">
        <v>194</v>
      </c>
      <c r="B77" s="113"/>
      <c r="C77" s="113"/>
      <c r="D77" s="113">
        <v>28</v>
      </c>
      <c r="E77" s="113">
        <v>21</v>
      </c>
      <c r="F77" s="113">
        <v>30</v>
      </c>
      <c r="G77" s="113">
        <v>30</v>
      </c>
      <c r="H77" s="113">
        <v>42</v>
      </c>
      <c r="I77" s="113">
        <v>50</v>
      </c>
      <c r="J77" s="113">
        <v>50</v>
      </c>
      <c r="K77" s="113"/>
      <c r="L77" s="113">
        <v>58</v>
      </c>
      <c r="M77" s="113">
        <v>41</v>
      </c>
      <c r="N77" s="113">
        <v>54</v>
      </c>
      <c r="O77" s="113">
        <v>53</v>
      </c>
      <c r="P77" s="113">
        <v>59</v>
      </c>
      <c r="Q77" s="113">
        <v>57</v>
      </c>
      <c r="R77" s="113">
        <v>59</v>
      </c>
      <c r="S77" s="113">
        <v>62</v>
      </c>
      <c r="T77" s="113"/>
      <c r="U77" s="113"/>
      <c r="V77" s="113"/>
      <c r="W77" s="113"/>
      <c r="X77" s="113"/>
      <c r="Y77" s="113"/>
      <c r="Z77" s="250"/>
      <c r="AA77" s="250"/>
      <c r="AB77" s="113"/>
      <c r="AC77" s="113"/>
      <c r="AD77" s="145"/>
      <c r="AE77" s="135"/>
    </row>
    <row r="78" spans="1:31" ht="154.5" customHeight="1" x14ac:dyDescent="0.2">
      <c r="A78" s="133" t="s">
        <v>195</v>
      </c>
      <c r="B78" s="113"/>
      <c r="C78" s="113"/>
      <c r="D78" s="113" t="s">
        <v>1410</v>
      </c>
      <c r="E78" s="113"/>
      <c r="F78" s="113"/>
      <c r="G78" s="113"/>
      <c r="H78" s="113"/>
      <c r="I78" s="113"/>
      <c r="J78" s="113"/>
      <c r="K78" s="113"/>
      <c r="L78" s="113"/>
      <c r="M78" s="113"/>
      <c r="N78" s="113"/>
      <c r="O78" s="113"/>
      <c r="P78" s="113"/>
      <c r="Q78" s="113"/>
      <c r="R78" s="113"/>
      <c r="S78" s="113"/>
      <c r="T78" s="113"/>
      <c r="U78" s="113"/>
      <c r="V78" s="113"/>
      <c r="W78" s="113"/>
      <c r="X78" s="113"/>
      <c r="Y78" s="113"/>
      <c r="Z78" s="250"/>
      <c r="AA78" s="113"/>
      <c r="AB78" s="113"/>
      <c r="AC78" s="113"/>
      <c r="AD78" s="145"/>
      <c r="AE78" s="135"/>
    </row>
    <row r="79" spans="1:31" ht="69" customHeight="1" x14ac:dyDescent="0.2">
      <c r="A79" s="256" t="s">
        <v>198</v>
      </c>
      <c r="B79" s="113"/>
      <c r="C79" s="113"/>
      <c r="D79" s="113"/>
      <c r="E79" s="113"/>
      <c r="F79" s="113"/>
      <c r="G79" s="113"/>
      <c r="H79" s="113"/>
      <c r="I79" s="113">
        <v>0</v>
      </c>
      <c r="J79" s="113"/>
      <c r="K79" s="113"/>
      <c r="L79" s="113" t="s">
        <v>1411</v>
      </c>
      <c r="M79" s="113" t="s">
        <v>1412</v>
      </c>
      <c r="N79" s="113"/>
      <c r="O79" s="113" t="s">
        <v>1413</v>
      </c>
      <c r="P79" s="113" t="s">
        <v>1414</v>
      </c>
      <c r="Q79" s="113" t="s">
        <v>1415</v>
      </c>
      <c r="R79" s="113" t="s">
        <v>1416</v>
      </c>
      <c r="S79" s="113" t="s">
        <v>464</v>
      </c>
      <c r="T79" s="113" t="s">
        <v>494</v>
      </c>
      <c r="U79" s="113"/>
      <c r="V79" s="113"/>
      <c r="W79" s="113"/>
      <c r="X79" s="113"/>
      <c r="Y79" s="113"/>
      <c r="Z79" s="250"/>
      <c r="AA79" s="113"/>
      <c r="AB79" s="113"/>
      <c r="AC79" s="113"/>
      <c r="AD79" s="145"/>
      <c r="AE79" s="135"/>
    </row>
    <row r="80" spans="1:31" ht="18" customHeight="1" x14ac:dyDescent="0.2">
      <c r="A80" s="257"/>
      <c r="B80" s="113" t="s">
        <v>202</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37"/>
      <c r="AA80" s="137"/>
      <c r="AB80" s="137"/>
      <c r="AC80" s="137"/>
      <c r="AD80" s="138"/>
      <c r="AE80" s="121"/>
    </row>
    <row r="81" spans="1:31" ht="33.75" customHeight="1" x14ac:dyDescent="0.2">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AE81" s="121"/>
    </row>
    <row r="82" spans="1:31" x14ac:dyDescent="0.2">
      <c r="A82" s="114" t="s">
        <v>1417</v>
      </c>
      <c r="B82" s="139"/>
      <c r="C82" s="139">
        <v>44740</v>
      </c>
      <c r="D82" s="139">
        <v>44747</v>
      </c>
      <c r="E82" s="139">
        <v>44754</v>
      </c>
      <c r="F82" s="139">
        <v>44761</v>
      </c>
      <c r="G82" s="139">
        <v>44768</v>
      </c>
      <c r="H82" s="139">
        <v>44775</v>
      </c>
      <c r="I82" s="139">
        <v>44782</v>
      </c>
      <c r="J82" s="139">
        <v>44789</v>
      </c>
      <c r="K82" s="139">
        <v>44796</v>
      </c>
      <c r="L82" s="139">
        <v>44803</v>
      </c>
      <c r="M82" s="139">
        <v>44810</v>
      </c>
      <c r="N82" s="139">
        <v>44817</v>
      </c>
      <c r="O82" s="139">
        <v>44824</v>
      </c>
      <c r="P82" s="139"/>
      <c r="Q82" s="139"/>
      <c r="R82" s="139"/>
      <c r="S82" s="139"/>
      <c r="T82" s="139"/>
      <c r="U82" s="139"/>
      <c r="V82" s="139"/>
      <c r="W82" s="139"/>
      <c r="X82" s="139"/>
      <c r="Y82" s="139"/>
      <c r="Z82" s="140"/>
      <c r="AA82" s="140"/>
      <c r="AB82" s="140"/>
      <c r="AC82" s="140"/>
      <c r="AD82" s="141"/>
      <c r="AE82" s="142"/>
    </row>
    <row r="83" spans="1:31" s="116" customFormat="1" ht="27.6" customHeight="1" x14ac:dyDescent="0.2">
      <c r="A83" s="253" t="s">
        <v>160</v>
      </c>
      <c r="B83" s="125" t="s">
        <v>161</v>
      </c>
      <c r="C83" s="126"/>
      <c r="D83" s="125">
        <v>1</v>
      </c>
      <c r="E83" s="125">
        <v>5</v>
      </c>
      <c r="F83" s="125">
        <v>2</v>
      </c>
      <c r="G83" s="125">
        <v>14</v>
      </c>
      <c r="H83" s="125">
        <v>17</v>
      </c>
      <c r="I83" s="125">
        <v>8</v>
      </c>
      <c r="J83" s="125">
        <v>13</v>
      </c>
      <c r="K83" s="125"/>
      <c r="L83" s="125">
        <v>1</v>
      </c>
      <c r="M83" s="125">
        <v>3</v>
      </c>
      <c r="N83" s="125"/>
      <c r="O83" s="125"/>
      <c r="P83" s="125">
        <v>8</v>
      </c>
      <c r="Q83" s="125">
        <v>6</v>
      </c>
      <c r="R83" s="125">
        <v>14</v>
      </c>
      <c r="S83" s="125">
        <v>17</v>
      </c>
      <c r="T83" s="125"/>
      <c r="U83" s="125"/>
      <c r="V83" s="125"/>
      <c r="W83" s="125"/>
      <c r="X83" s="125"/>
      <c r="Y83" s="125"/>
      <c r="Z83" s="115"/>
      <c r="AE83" s="127"/>
    </row>
    <row r="84" spans="1:31" ht="20.45" customHeight="1" x14ac:dyDescent="0.2">
      <c r="A84" s="254"/>
      <c r="B84" s="125" t="s">
        <v>204</v>
      </c>
      <c r="C84" s="126"/>
      <c r="D84" s="125"/>
      <c r="E84" s="125"/>
      <c r="F84" s="125"/>
      <c r="G84" s="125"/>
      <c r="H84" s="125"/>
      <c r="I84" s="125"/>
      <c r="J84" s="125"/>
      <c r="K84" s="125"/>
      <c r="L84" s="125"/>
      <c r="M84" s="125"/>
      <c r="N84" s="125"/>
      <c r="O84" s="125"/>
      <c r="P84" s="125"/>
      <c r="Q84" s="125"/>
      <c r="R84" s="125"/>
      <c r="S84" s="125"/>
      <c r="T84" s="125"/>
      <c r="U84" s="125"/>
      <c r="V84" s="125"/>
      <c r="W84" s="125"/>
      <c r="X84" s="125"/>
      <c r="Y84" s="125"/>
      <c r="AE84" s="124"/>
    </row>
    <row r="85" spans="1:31" ht="20.45" customHeight="1" x14ac:dyDescent="0.2">
      <c r="A85" s="254"/>
      <c r="B85" s="125" t="s">
        <v>164</v>
      </c>
      <c r="C85" s="126"/>
      <c r="D85" s="125"/>
      <c r="E85" s="125"/>
      <c r="F85" s="125">
        <v>5</v>
      </c>
      <c r="G85" s="125">
        <v>1</v>
      </c>
      <c r="H85" s="125">
        <v>4</v>
      </c>
      <c r="I85" s="125">
        <v>4</v>
      </c>
      <c r="J85" s="125">
        <v>3</v>
      </c>
      <c r="K85" s="125"/>
      <c r="L85" s="125">
        <v>1</v>
      </c>
      <c r="M85" s="125">
        <v>1</v>
      </c>
      <c r="N85" s="125"/>
      <c r="O85" s="125"/>
      <c r="P85" s="125">
        <v>0</v>
      </c>
      <c r="Q85" s="125">
        <v>0</v>
      </c>
      <c r="R85" s="125">
        <v>1</v>
      </c>
      <c r="S85" s="125">
        <v>5</v>
      </c>
      <c r="T85" s="125"/>
      <c r="U85" s="125"/>
      <c r="V85" s="125"/>
      <c r="W85" s="125"/>
      <c r="X85" s="125"/>
      <c r="Y85" s="125"/>
      <c r="Z85" s="117"/>
      <c r="AE85" s="124"/>
    </row>
    <row r="86" spans="1:31" ht="17.45" customHeight="1" x14ac:dyDescent="0.2">
      <c r="A86" s="255"/>
      <c r="B86" s="143" t="s">
        <v>165</v>
      </c>
      <c r="C86" s="143"/>
      <c r="D86" s="144"/>
      <c r="E86" s="144"/>
      <c r="F86" s="144">
        <v>1</v>
      </c>
      <c r="G86" s="144">
        <v>5</v>
      </c>
      <c r="H86" s="144">
        <v>6</v>
      </c>
      <c r="I86" s="144">
        <v>12</v>
      </c>
      <c r="J86" s="144">
        <v>15</v>
      </c>
      <c r="K86" s="144"/>
      <c r="L86" s="144">
        <v>15</v>
      </c>
      <c r="M86" s="144">
        <v>14</v>
      </c>
      <c r="N86" s="144"/>
      <c r="O86" s="144">
        <v>9</v>
      </c>
      <c r="P86" s="144">
        <v>4</v>
      </c>
      <c r="Q86" s="144">
        <v>6</v>
      </c>
      <c r="R86" s="144">
        <v>3</v>
      </c>
      <c r="S86" s="144">
        <v>4</v>
      </c>
      <c r="T86" s="144"/>
      <c r="U86" s="144"/>
      <c r="V86" s="144"/>
      <c r="W86" s="144"/>
      <c r="X86" s="144"/>
      <c r="Y86" s="144"/>
      <c r="AE86" s="124"/>
    </row>
    <row r="87" spans="1:31" ht="19.350000000000001" customHeight="1" x14ac:dyDescent="0.2">
      <c r="A87" s="259" t="s">
        <v>166</v>
      </c>
      <c r="B87" s="130" t="s">
        <v>167</v>
      </c>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AE87" s="121"/>
    </row>
    <row r="88" spans="1:31" ht="1.35" hidden="1" customHeight="1" x14ac:dyDescent="0.2">
      <c r="A88" s="259"/>
      <c r="B88" s="132" t="s">
        <v>169</v>
      </c>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AE88" s="121"/>
    </row>
    <row r="89" spans="1:31" ht="18.75" customHeight="1" x14ac:dyDescent="0.2">
      <c r="A89" s="259"/>
      <c r="B89" s="132" t="s">
        <v>170</v>
      </c>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AE89" s="121"/>
    </row>
    <row r="90" spans="1:31" ht="18.75" customHeight="1" x14ac:dyDescent="0.2">
      <c r="A90" s="259"/>
      <c r="B90" s="132" t="s">
        <v>171</v>
      </c>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AE90" s="121"/>
    </row>
    <row r="91" spans="1:31" ht="18.75" customHeight="1" x14ac:dyDescent="0.2">
      <c r="A91" s="259"/>
      <c r="B91" s="132" t="s">
        <v>172</v>
      </c>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AE91" s="121"/>
    </row>
    <row r="92" spans="1:31" ht="18.75" customHeight="1" x14ac:dyDescent="0.2">
      <c r="A92" s="258"/>
      <c r="B92" s="132" t="s">
        <v>173</v>
      </c>
      <c r="C92" s="129"/>
      <c r="D92" s="128"/>
      <c r="E92" s="128"/>
      <c r="F92" s="128"/>
      <c r="G92" s="128"/>
      <c r="H92" s="128"/>
      <c r="I92" s="128"/>
      <c r="J92" s="128"/>
      <c r="K92" s="128"/>
      <c r="L92" s="128"/>
      <c r="M92" s="128"/>
      <c r="N92" s="128"/>
      <c r="O92" s="128"/>
      <c r="P92" s="128"/>
      <c r="Q92" s="128"/>
      <c r="R92" s="128"/>
      <c r="S92" s="128"/>
      <c r="T92" s="128"/>
      <c r="U92" s="128"/>
      <c r="V92" s="128"/>
      <c r="W92" s="128"/>
      <c r="X92" s="128"/>
      <c r="Y92" s="128"/>
      <c r="AE92" s="121"/>
    </row>
    <row r="93" spans="1:31" ht="48.75" customHeight="1" x14ac:dyDescent="0.2">
      <c r="A93" s="133" t="s">
        <v>174</v>
      </c>
      <c r="B93" s="113"/>
      <c r="C93" s="113"/>
      <c r="D93" s="113" t="s">
        <v>1395</v>
      </c>
      <c r="E93" s="113" t="s">
        <v>480</v>
      </c>
      <c r="F93" s="113"/>
      <c r="G93" s="113"/>
      <c r="H93" s="113"/>
      <c r="I93" s="113"/>
      <c r="J93" s="113" t="s">
        <v>417</v>
      </c>
      <c r="K93" s="113"/>
      <c r="L93" s="113"/>
      <c r="M93" s="113"/>
      <c r="N93" s="113"/>
      <c r="O93" s="113"/>
      <c r="P93" s="113"/>
      <c r="Q93" s="113"/>
      <c r="R93" s="113"/>
      <c r="S93" s="113"/>
      <c r="T93" s="113"/>
      <c r="U93" s="113"/>
      <c r="V93" s="113"/>
      <c r="W93" s="113"/>
      <c r="X93" s="113"/>
      <c r="Y93" s="113"/>
      <c r="Z93" s="250"/>
      <c r="AA93" s="250"/>
      <c r="AB93" s="113"/>
      <c r="AC93" s="113"/>
      <c r="AD93" s="145"/>
      <c r="AE93" s="135"/>
    </row>
    <row r="94" spans="1:31" ht="93.75" customHeight="1" x14ac:dyDescent="0.2">
      <c r="A94" s="113" t="s">
        <v>178</v>
      </c>
      <c r="B94" s="113"/>
      <c r="C94" s="113"/>
      <c r="D94" s="113"/>
      <c r="E94" s="113"/>
      <c r="F94" s="113" t="s">
        <v>344</v>
      </c>
      <c r="G94" s="113" t="s">
        <v>1368</v>
      </c>
      <c r="H94" s="113"/>
      <c r="I94" s="113"/>
      <c r="J94" s="113"/>
      <c r="K94" s="113"/>
      <c r="L94" s="113"/>
      <c r="M94" s="113"/>
      <c r="N94" s="113"/>
      <c r="O94" s="113"/>
      <c r="P94" s="113"/>
      <c r="Q94" s="113"/>
      <c r="R94" s="113"/>
      <c r="S94" s="113"/>
      <c r="T94" s="113"/>
      <c r="U94" s="113"/>
      <c r="V94" s="113"/>
      <c r="W94" s="113"/>
      <c r="X94" s="113"/>
      <c r="Y94" s="113"/>
      <c r="Z94" s="250"/>
      <c r="AA94" s="250"/>
      <c r="AB94" s="113"/>
      <c r="AC94" s="113"/>
      <c r="AD94" s="145"/>
      <c r="AE94" s="135"/>
    </row>
    <row r="95" spans="1:31" ht="84" customHeight="1" x14ac:dyDescent="0.2">
      <c r="A95" s="133" t="s">
        <v>191</v>
      </c>
      <c r="B95" s="113"/>
      <c r="C95" s="113"/>
      <c r="D95" s="113"/>
      <c r="E95" s="113"/>
      <c r="F95" s="113"/>
      <c r="G95" s="113"/>
      <c r="H95" s="113"/>
      <c r="I95" s="113"/>
      <c r="J95" s="113"/>
      <c r="K95" s="113"/>
      <c r="L95" s="113"/>
      <c r="M95" s="113"/>
      <c r="N95" s="113"/>
      <c r="O95" s="113"/>
      <c r="P95" s="16"/>
      <c r="Q95" s="113"/>
      <c r="R95" s="113"/>
      <c r="S95" s="113"/>
      <c r="T95" s="113"/>
      <c r="U95" s="113"/>
      <c r="V95" s="113"/>
      <c r="W95" s="113"/>
      <c r="X95" s="113"/>
      <c r="Y95" s="113"/>
      <c r="Z95" s="250"/>
      <c r="AA95" s="250"/>
      <c r="AB95" s="113"/>
      <c r="AC95" s="113"/>
      <c r="AD95" s="145"/>
      <c r="AE95" s="135"/>
    </row>
    <row r="96" spans="1:31" x14ac:dyDescent="0.2">
      <c r="A96" s="133" t="s">
        <v>193</v>
      </c>
      <c r="B96" s="113"/>
      <c r="C96" s="113"/>
      <c r="D96" s="113">
        <v>34</v>
      </c>
      <c r="E96" s="113">
        <v>41</v>
      </c>
      <c r="F96" s="113">
        <v>45</v>
      </c>
      <c r="G96" s="113">
        <v>44</v>
      </c>
      <c r="H96" s="113">
        <v>46</v>
      </c>
      <c r="I96" s="113">
        <v>48</v>
      </c>
      <c r="J96" s="113">
        <v>57</v>
      </c>
      <c r="K96" s="113"/>
      <c r="L96" s="113">
        <v>57</v>
      </c>
      <c r="M96" s="113">
        <v>54</v>
      </c>
      <c r="N96" s="113">
        <v>57</v>
      </c>
      <c r="O96" s="113">
        <v>64</v>
      </c>
      <c r="P96" s="113">
        <v>65</v>
      </c>
      <c r="Q96" s="113">
        <v>64</v>
      </c>
      <c r="R96" s="113">
        <v>63</v>
      </c>
      <c r="S96" s="113">
        <v>64</v>
      </c>
      <c r="T96" s="113"/>
      <c r="U96" s="113"/>
      <c r="V96" s="113"/>
      <c r="W96" s="113"/>
      <c r="X96" s="113"/>
      <c r="Y96" s="113"/>
      <c r="Z96" s="250"/>
      <c r="AA96" s="250"/>
      <c r="AB96" s="113"/>
      <c r="AC96" s="113"/>
      <c r="AD96" s="145"/>
      <c r="AE96" s="135"/>
    </row>
    <row r="97" spans="1:31" x14ac:dyDescent="0.2">
      <c r="A97" s="133" t="s">
        <v>194</v>
      </c>
      <c r="B97" s="113"/>
      <c r="C97" s="113"/>
      <c r="D97" s="113">
        <v>24</v>
      </c>
      <c r="E97" s="113">
        <v>27</v>
      </c>
      <c r="F97" s="113">
        <v>38</v>
      </c>
      <c r="G97" s="113">
        <v>40</v>
      </c>
      <c r="H97" s="113">
        <v>49</v>
      </c>
      <c r="I97" s="113">
        <v>51</v>
      </c>
      <c r="J97" s="113">
        <v>55</v>
      </c>
      <c r="K97" s="113"/>
      <c r="L97" s="113">
        <v>56</v>
      </c>
      <c r="M97" s="113">
        <v>38</v>
      </c>
      <c r="N97" s="113">
        <v>55</v>
      </c>
      <c r="O97" s="113">
        <v>43</v>
      </c>
      <c r="P97" s="113">
        <v>52</v>
      </c>
      <c r="Q97" s="113">
        <v>63</v>
      </c>
      <c r="R97" s="113">
        <v>55</v>
      </c>
      <c r="S97" s="113">
        <v>58</v>
      </c>
      <c r="T97" s="113"/>
      <c r="U97" s="113"/>
      <c r="V97" s="113"/>
      <c r="W97" s="113"/>
      <c r="X97" s="113"/>
      <c r="Y97" s="113"/>
      <c r="Z97" s="250"/>
      <c r="AA97" s="250"/>
      <c r="AB97" s="113"/>
      <c r="AC97" s="113"/>
      <c r="AD97" s="145"/>
      <c r="AE97" s="135"/>
    </row>
    <row r="98" spans="1:31" ht="156" customHeight="1" x14ac:dyDescent="0.2">
      <c r="A98" s="133" t="s">
        <v>195</v>
      </c>
      <c r="B98" s="113"/>
      <c r="C98" s="113"/>
      <c r="D98" s="113" t="s">
        <v>1418</v>
      </c>
      <c r="E98" s="113"/>
      <c r="F98" s="113"/>
      <c r="G98" s="136"/>
      <c r="H98" s="113"/>
      <c r="I98" s="113"/>
      <c r="J98" s="113"/>
      <c r="K98" s="113"/>
      <c r="L98" s="113"/>
      <c r="M98" s="113"/>
      <c r="N98" s="113" t="s">
        <v>1419</v>
      </c>
      <c r="O98" s="113"/>
      <c r="P98" s="113"/>
      <c r="Q98" s="113"/>
      <c r="R98" s="113"/>
      <c r="S98" s="113"/>
      <c r="T98" s="113"/>
      <c r="U98" s="113"/>
      <c r="V98" s="113"/>
      <c r="W98" s="113"/>
      <c r="X98" s="113"/>
      <c r="Y98" s="113"/>
      <c r="Z98" s="250"/>
      <c r="AA98" s="113"/>
      <c r="AB98" s="113"/>
      <c r="AC98" s="113"/>
      <c r="AD98" s="145"/>
      <c r="AE98" s="135"/>
    </row>
    <row r="99" spans="1:31" ht="63.75" customHeight="1" x14ac:dyDescent="0.2">
      <c r="A99" s="256" t="s">
        <v>198</v>
      </c>
      <c r="B99" s="113"/>
      <c r="C99" s="113"/>
      <c r="D99" s="113"/>
      <c r="E99" s="113"/>
      <c r="F99" s="113"/>
      <c r="G99" s="113"/>
      <c r="H99" s="113"/>
      <c r="I99" s="113" t="s">
        <v>1420</v>
      </c>
      <c r="J99" s="113" t="s">
        <v>478</v>
      </c>
      <c r="K99" s="113"/>
      <c r="L99" s="113" t="s">
        <v>1421</v>
      </c>
      <c r="M99" s="113" t="s">
        <v>1422</v>
      </c>
      <c r="N99" s="113"/>
      <c r="O99" s="113" t="s">
        <v>1423</v>
      </c>
      <c r="P99" s="113" t="s">
        <v>1371</v>
      </c>
      <c r="Q99" s="113" t="s">
        <v>1424</v>
      </c>
      <c r="R99" s="113" t="s">
        <v>474</v>
      </c>
      <c r="S99" s="113" t="s">
        <v>1425</v>
      </c>
      <c r="T99" s="113">
        <v>0</v>
      </c>
      <c r="U99" s="113"/>
      <c r="V99" s="113"/>
      <c r="W99" s="113"/>
      <c r="X99" s="113"/>
      <c r="Y99" s="113"/>
      <c r="Z99" s="113"/>
      <c r="AA99" s="113"/>
      <c r="AB99" s="113"/>
      <c r="AC99" s="113"/>
      <c r="AD99" s="145"/>
      <c r="AE99" s="135"/>
    </row>
    <row r="100" spans="1:31" ht="27" customHeight="1" x14ac:dyDescent="0.2">
      <c r="A100" s="257"/>
      <c r="B100" s="113" t="s">
        <v>202</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37"/>
      <c r="AA100" s="137"/>
      <c r="AB100" s="113"/>
      <c r="AC100" s="137"/>
      <c r="AD100" s="138"/>
      <c r="AE100" s="121"/>
    </row>
    <row r="101" spans="1:31" ht="21.75" customHeight="1" x14ac:dyDescent="0.2">
      <c r="A101" s="120"/>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AE101" s="121"/>
    </row>
    <row r="102" spans="1:31" x14ac:dyDescent="0.2">
      <c r="A102" s="114" t="s">
        <v>1426</v>
      </c>
      <c r="B102" s="139"/>
      <c r="C102" s="139">
        <v>44740</v>
      </c>
      <c r="D102" s="139">
        <v>44747</v>
      </c>
      <c r="E102" s="139">
        <v>44754</v>
      </c>
      <c r="F102" s="139">
        <v>44761</v>
      </c>
      <c r="G102" s="139">
        <v>44768</v>
      </c>
      <c r="H102" s="139">
        <v>44775</v>
      </c>
      <c r="I102" s="139">
        <v>44782</v>
      </c>
      <c r="J102" s="139">
        <v>44789</v>
      </c>
      <c r="K102" s="139">
        <v>44796</v>
      </c>
      <c r="L102" s="139">
        <v>44803</v>
      </c>
      <c r="M102" s="139">
        <v>44810</v>
      </c>
      <c r="N102" s="139">
        <v>44817</v>
      </c>
      <c r="O102" s="139">
        <v>44824</v>
      </c>
      <c r="P102" s="139"/>
      <c r="Q102" s="139"/>
      <c r="R102" s="139"/>
      <c r="S102" s="139"/>
      <c r="T102" s="139"/>
      <c r="U102" s="139"/>
      <c r="V102" s="139"/>
      <c r="W102" s="139"/>
      <c r="X102" s="139"/>
      <c r="Y102" s="139"/>
      <c r="Z102" s="140"/>
      <c r="AA102" s="140"/>
      <c r="AB102" s="140"/>
      <c r="AC102" s="140"/>
      <c r="AD102" s="141"/>
      <c r="AE102" s="142"/>
    </row>
    <row r="103" spans="1:31" s="116" customFormat="1" ht="27.6" customHeight="1" x14ac:dyDescent="0.2">
      <c r="A103" s="253" t="s">
        <v>160</v>
      </c>
      <c r="B103" s="125" t="s">
        <v>161</v>
      </c>
      <c r="C103" s="126"/>
      <c r="D103" s="125">
        <v>2</v>
      </c>
      <c r="E103" s="125">
        <v>3</v>
      </c>
      <c r="F103" s="125">
        <v>3</v>
      </c>
      <c r="G103" s="125">
        <v>8</v>
      </c>
      <c r="H103" s="125">
        <v>14</v>
      </c>
      <c r="I103" s="125">
        <v>11</v>
      </c>
      <c r="J103" s="125">
        <v>9</v>
      </c>
      <c r="K103" s="125"/>
      <c r="L103" s="125">
        <v>1</v>
      </c>
      <c r="M103" s="125">
        <v>1</v>
      </c>
      <c r="N103" s="125"/>
      <c r="O103" s="125"/>
      <c r="P103" s="125">
        <v>3</v>
      </c>
      <c r="Q103" s="125">
        <v>6</v>
      </c>
      <c r="R103" s="125">
        <v>14</v>
      </c>
      <c r="S103" s="125">
        <v>25</v>
      </c>
      <c r="T103" s="125"/>
      <c r="U103" s="125"/>
      <c r="V103" s="125"/>
      <c r="W103" s="125"/>
      <c r="X103" s="125"/>
      <c r="Y103" s="125"/>
      <c r="Z103" s="115"/>
      <c r="AE103" s="127"/>
    </row>
    <row r="104" spans="1:31" ht="20.45" customHeight="1" x14ac:dyDescent="0.2">
      <c r="A104" s="254"/>
      <c r="B104" s="125" t="s">
        <v>204</v>
      </c>
      <c r="C104" s="126"/>
      <c r="D104" s="125"/>
      <c r="E104" s="125"/>
      <c r="F104" s="125"/>
      <c r="G104" s="125">
        <v>3</v>
      </c>
      <c r="H104" s="125"/>
      <c r="I104" s="125"/>
      <c r="J104" s="125"/>
      <c r="K104" s="125"/>
      <c r="L104" s="125"/>
      <c r="M104" s="125"/>
      <c r="N104" s="125"/>
      <c r="O104" s="125"/>
      <c r="P104" s="125"/>
      <c r="Q104" s="125"/>
      <c r="R104" s="125"/>
      <c r="S104" s="125"/>
      <c r="T104" s="125"/>
      <c r="U104" s="125"/>
      <c r="V104" s="125"/>
      <c r="W104" s="125"/>
      <c r="X104" s="125"/>
      <c r="Y104" s="125"/>
      <c r="AE104" s="124"/>
    </row>
    <row r="105" spans="1:31" ht="20.45" customHeight="1" x14ac:dyDescent="0.2">
      <c r="A105" s="254"/>
      <c r="B105" s="125" t="s">
        <v>164</v>
      </c>
      <c r="C105" s="126"/>
      <c r="D105" s="125"/>
      <c r="E105" s="125">
        <v>2</v>
      </c>
      <c r="F105" s="125">
        <v>4</v>
      </c>
      <c r="G105" s="125">
        <v>3</v>
      </c>
      <c r="H105" s="125">
        <v>3</v>
      </c>
      <c r="I105" s="125">
        <v>5</v>
      </c>
      <c r="J105" s="125">
        <v>4</v>
      </c>
      <c r="K105" s="125"/>
      <c r="L105" s="125">
        <v>1</v>
      </c>
      <c r="M105" s="125">
        <v>2</v>
      </c>
      <c r="N105" s="125"/>
      <c r="O105" s="125">
        <v>1</v>
      </c>
      <c r="P105" s="125">
        <v>0</v>
      </c>
      <c r="Q105" s="125">
        <v>0</v>
      </c>
      <c r="R105" s="125">
        <v>0</v>
      </c>
      <c r="S105" s="125">
        <v>2</v>
      </c>
      <c r="T105" s="125"/>
      <c r="U105" s="125"/>
      <c r="V105" s="125"/>
      <c r="W105" s="125"/>
      <c r="X105" s="125"/>
      <c r="Y105" s="125"/>
      <c r="Z105" s="117"/>
      <c r="AE105" s="124"/>
    </row>
    <row r="106" spans="1:31" ht="17.45" customHeight="1" x14ac:dyDescent="0.2">
      <c r="A106" s="255"/>
      <c r="B106" s="143" t="s">
        <v>165</v>
      </c>
      <c r="C106" s="143"/>
      <c r="D106" s="144"/>
      <c r="E106" s="144"/>
      <c r="F106" s="144">
        <v>1</v>
      </c>
      <c r="G106" s="144">
        <v>4</v>
      </c>
      <c r="H106" s="144">
        <v>7</v>
      </c>
      <c r="I106" s="144">
        <v>12</v>
      </c>
      <c r="J106" s="144">
        <v>20</v>
      </c>
      <c r="K106" s="144"/>
      <c r="L106" s="144">
        <v>13</v>
      </c>
      <c r="M106" s="144">
        <v>12</v>
      </c>
      <c r="N106" s="144"/>
      <c r="O106" s="144">
        <v>11</v>
      </c>
      <c r="P106" s="144">
        <v>3</v>
      </c>
      <c r="Q106" s="144">
        <v>5</v>
      </c>
      <c r="R106" s="144">
        <v>5</v>
      </c>
      <c r="S106" s="144">
        <v>5</v>
      </c>
      <c r="T106" s="144"/>
      <c r="U106" s="144"/>
      <c r="V106" s="144"/>
      <c r="W106" s="144"/>
      <c r="X106" s="144"/>
      <c r="Y106" s="144"/>
      <c r="AE106" s="124"/>
    </row>
    <row r="107" spans="1:31" ht="19.350000000000001" customHeight="1" x14ac:dyDescent="0.2">
      <c r="A107" s="259" t="s">
        <v>166</v>
      </c>
      <c r="B107" s="130" t="s">
        <v>167</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AE107" s="121"/>
    </row>
    <row r="108" spans="1:31" ht="1.35" hidden="1" customHeight="1" x14ac:dyDescent="0.2">
      <c r="A108" s="259"/>
      <c r="B108" s="132" t="s">
        <v>169</v>
      </c>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AE108" s="121"/>
    </row>
    <row r="109" spans="1:31" ht="18.75" customHeight="1" x14ac:dyDescent="0.2">
      <c r="A109" s="259"/>
      <c r="B109" s="132" t="s">
        <v>170</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AE109" s="121"/>
    </row>
    <row r="110" spans="1:31" ht="18.75" customHeight="1" x14ac:dyDescent="0.2">
      <c r="A110" s="259"/>
      <c r="B110" s="132" t="s">
        <v>171</v>
      </c>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AE110" s="121"/>
    </row>
    <row r="111" spans="1:31" ht="18.75" customHeight="1" x14ac:dyDescent="0.2">
      <c r="A111" s="259"/>
      <c r="B111" s="132" t="s">
        <v>172</v>
      </c>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AE111" s="121"/>
    </row>
    <row r="112" spans="1:31" ht="18.75" customHeight="1" x14ac:dyDescent="0.2">
      <c r="A112" s="258"/>
      <c r="B112" s="132" t="s">
        <v>173</v>
      </c>
      <c r="C112" s="129"/>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AE112" s="121"/>
    </row>
    <row r="113" spans="1:31" ht="48.75" customHeight="1" x14ac:dyDescent="0.2">
      <c r="A113" s="133" t="s">
        <v>174</v>
      </c>
      <c r="B113" s="113"/>
      <c r="C113" s="113"/>
      <c r="D113" s="113" t="s">
        <v>1395</v>
      </c>
      <c r="E113" s="113" t="s">
        <v>480</v>
      </c>
      <c r="F113" s="113"/>
      <c r="G113" s="113"/>
      <c r="H113" s="113"/>
      <c r="I113" s="113"/>
      <c r="J113" s="113"/>
      <c r="K113" s="113"/>
      <c r="L113" s="113"/>
      <c r="M113" s="113"/>
      <c r="N113" s="113"/>
      <c r="O113" s="113"/>
      <c r="P113" s="113"/>
      <c r="Q113" s="113"/>
      <c r="R113" s="113"/>
      <c r="S113" s="113"/>
      <c r="T113" s="113"/>
      <c r="U113" s="113"/>
      <c r="V113" s="113"/>
      <c r="W113" s="113"/>
      <c r="X113" s="113"/>
      <c r="Y113" s="113"/>
      <c r="Z113" s="250"/>
      <c r="AA113" s="250"/>
      <c r="AB113" s="113"/>
      <c r="AC113" s="113"/>
      <c r="AD113" s="145"/>
      <c r="AE113" s="135"/>
    </row>
    <row r="114" spans="1:31" ht="93.75" customHeight="1" x14ac:dyDescent="0.2">
      <c r="A114" s="113" t="s">
        <v>178</v>
      </c>
      <c r="B114" s="113"/>
      <c r="C114" s="113"/>
      <c r="D114" s="113" t="s">
        <v>1427</v>
      </c>
      <c r="E114" s="113"/>
      <c r="F114" s="113"/>
      <c r="G114" s="113" t="s">
        <v>1382</v>
      </c>
      <c r="H114" s="113" t="s">
        <v>1052</v>
      </c>
      <c r="I114" s="113" t="s">
        <v>1382</v>
      </c>
      <c r="J114" s="113"/>
      <c r="K114" s="113"/>
      <c r="L114" s="113"/>
      <c r="M114" s="113"/>
      <c r="N114" s="113"/>
      <c r="O114" s="113"/>
      <c r="P114" s="113"/>
      <c r="Q114" s="113"/>
      <c r="R114" s="113"/>
      <c r="S114" s="113"/>
      <c r="T114" s="113"/>
      <c r="U114" s="113"/>
      <c r="V114" s="113"/>
      <c r="W114" s="113"/>
      <c r="X114" s="113"/>
      <c r="Y114" s="113"/>
      <c r="Z114" s="250"/>
      <c r="AA114" s="250"/>
      <c r="AB114" s="113"/>
      <c r="AC114" s="113"/>
      <c r="AD114" s="145"/>
      <c r="AE114" s="135"/>
    </row>
    <row r="115" spans="1:31" ht="84" customHeight="1" x14ac:dyDescent="0.2">
      <c r="A115" s="133" t="s">
        <v>191</v>
      </c>
      <c r="B115" s="113"/>
      <c r="C115" s="113"/>
      <c r="D115" s="113"/>
      <c r="E115" s="113"/>
      <c r="F115" s="113"/>
      <c r="G115" s="113"/>
      <c r="H115" s="113"/>
      <c r="I115" s="113"/>
      <c r="J115" s="113"/>
      <c r="K115" s="113"/>
      <c r="L115" s="113"/>
      <c r="M115" s="113"/>
      <c r="N115" s="113"/>
      <c r="O115" s="113"/>
      <c r="P115" s="16"/>
      <c r="Q115" s="113"/>
      <c r="R115" s="113"/>
      <c r="S115" s="113"/>
      <c r="T115" s="113"/>
      <c r="U115" s="113"/>
      <c r="V115" s="113"/>
      <c r="W115" s="113"/>
      <c r="X115" s="113"/>
      <c r="Y115" s="113"/>
      <c r="Z115" s="250"/>
      <c r="AA115" s="250"/>
      <c r="AB115" s="113"/>
      <c r="AC115" s="113"/>
      <c r="AD115" s="145"/>
      <c r="AE115" s="135"/>
    </row>
    <row r="116" spans="1:31" x14ac:dyDescent="0.2">
      <c r="A116" s="133" t="s">
        <v>193</v>
      </c>
      <c r="B116" s="113"/>
      <c r="C116" s="113"/>
      <c r="D116" s="113">
        <v>19</v>
      </c>
      <c r="E116" s="113">
        <v>27</v>
      </c>
      <c r="F116" s="113">
        <v>33</v>
      </c>
      <c r="G116" s="113">
        <v>37</v>
      </c>
      <c r="H116" s="113">
        <v>42</v>
      </c>
      <c r="I116" s="113">
        <v>45</v>
      </c>
      <c r="J116" s="113">
        <v>57</v>
      </c>
      <c r="K116" s="113"/>
      <c r="L116" s="113">
        <v>53</v>
      </c>
      <c r="M116" s="113">
        <v>58</v>
      </c>
      <c r="N116" s="113">
        <v>60</v>
      </c>
      <c r="O116" s="113">
        <v>61</v>
      </c>
      <c r="P116" s="113">
        <v>63</v>
      </c>
      <c r="Q116" s="113">
        <v>67</v>
      </c>
      <c r="R116" s="113">
        <v>69</v>
      </c>
      <c r="S116" s="113">
        <v>69</v>
      </c>
      <c r="T116" s="113"/>
      <c r="U116" s="113"/>
      <c r="V116" s="113"/>
      <c r="W116" s="113"/>
      <c r="X116" s="113"/>
      <c r="Y116" s="113"/>
      <c r="Z116" s="250"/>
      <c r="AA116" s="250"/>
      <c r="AB116" s="113"/>
      <c r="AC116" s="113"/>
      <c r="AD116" s="145"/>
      <c r="AE116" s="135"/>
    </row>
    <row r="117" spans="1:31" x14ac:dyDescent="0.2">
      <c r="A117" s="133" t="s">
        <v>194</v>
      </c>
      <c r="B117" s="113"/>
      <c r="C117" s="113"/>
      <c r="D117" s="113">
        <v>21</v>
      </c>
      <c r="E117" s="113">
        <v>21</v>
      </c>
      <c r="F117" s="113">
        <v>33</v>
      </c>
      <c r="G117" s="113">
        <v>41</v>
      </c>
      <c r="H117" s="113">
        <v>52</v>
      </c>
      <c r="I117" s="113">
        <v>49</v>
      </c>
      <c r="J117" s="113">
        <v>47</v>
      </c>
      <c r="K117" s="113"/>
      <c r="L117" s="113">
        <v>50</v>
      </c>
      <c r="M117" s="113">
        <v>38</v>
      </c>
      <c r="N117" s="113">
        <v>58</v>
      </c>
      <c r="O117" s="113">
        <v>49</v>
      </c>
      <c r="P117" s="113">
        <v>58</v>
      </c>
      <c r="Q117" s="113">
        <v>54</v>
      </c>
      <c r="R117" s="113">
        <v>52</v>
      </c>
      <c r="S117" s="113">
        <v>59</v>
      </c>
      <c r="T117" s="113"/>
      <c r="U117" s="113"/>
      <c r="V117" s="113"/>
      <c r="W117" s="113"/>
      <c r="X117" s="113"/>
      <c r="Y117" s="113"/>
      <c r="Z117" s="250"/>
      <c r="AA117" s="250"/>
      <c r="AB117" s="113"/>
      <c r="AC117" s="113"/>
      <c r="AD117" s="145"/>
      <c r="AE117" s="135"/>
    </row>
    <row r="118" spans="1:31" ht="156" customHeight="1" x14ac:dyDescent="0.2">
      <c r="A118" s="133" t="s">
        <v>195</v>
      </c>
      <c r="B118" s="113"/>
      <c r="C118" s="113"/>
      <c r="D118" s="113"/>
      <c r="E118" s="113"/>
      <c r="F118" s="113"/>
      <c r="G118" s="136"/>
      <c r="H118" s="113"/>
      <c r="I118" s="113"/>
      <c r="J118" s="113"/>
      <c r="K118" s="113"/>
      <c r="L118" s="113" t="s">
        <v>1428</v>
      </c>
      <c r="M118" s="113"/>
      <c r="N118" s="113"/>
      <c r="O118" s="113"/>
      <c r="P118" s="113"/>
      <c r="Q118" s="113"/>
      <c r="R118" s="113"/>
      <c r="S118" s="113"/>
      <c r="T118" s="113"/>
      <c r="U118" s="113"/>
      <c r="V118" s="113"/>
      <c r="W118" s="113"/>
      <c r="X118" s="113"/>
      <c r="Y118" s="113"/>
      <c r="Z118" s="250"/>
      <c r="AA118" s="113"/>
      <c r="AB118" s="113"/>
      <c r="AC118" s="113"/>
      <c r="AD118" s="145"/>
      <c r="AE118" s="135"/>
    </row>
    <row r="119" spans="1:31" ht="63.75" customHeight="1" x14ac:dyDescent="0.2">
      <c r="A119" s="256" t="s">
        <v>198</v>
      </c>
      <c r="B119" s="113"/>
      <c r="C119" s="113"/>
      <c r="D119" s="113"/>
      <c r="E119" s="113"/>
      <c r="F119" s="113"/>
      <c r="G119" s="113"/>
      <c r="H119" s="113"/>
      <c r="I119" s="113" t="s">
        <v>1429</v>
      </c>
      <c r="J119" s="113"/>
      <c r="K119" s="113"/>
      <c r="L119" s="113" t="s">
        <v>1430</v>
      </c>
      <c r="M119" s="113" t="s">
        <v>489</v>
      </c>
      <c r="N119" s="113"/>
      <c r="O119" s="113" t="s">
        <v>1431</v>
      </c>
      <c r="P119" s="113"/>
      <c r="Q119" s="113" t="s">
        <v>1432</v>
      </c>
      <c r="R119" s="113" t="s">
        <v>446</v>
      </c>
      <c r="S119" s="113" t="s">
        <v>1433</v>
      </c>
      <c r="T119" s="113" t="s">
        <v>1434</v>
      </c>
      <c r="U119" s="113"/>
      <c r="V119" s="113"/>
      <c r="W119" s="113"/>
      <c r="X119" s="113"/>
      <c r="Y119" s="113"/>
      <c r="Z119" s="113"/>
      <c r="AA119" s="113"/>
      <c r="AB119" s="113"/>
      <c r="AC119" s="113"/>
      <c r="AD119" s="145"/>
      <c r="AE119" s="135"/>
    </row>
    <row r="120" spans="1:31" ht="27" customHeight="1" x14ac:dyDescent="0.2">
      <c r="A120" s="257"/>
      <c r="B120" s="113" t="s">
        <v>202</v>
      </c>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37"/>
      <c r="AA120" s="137"/>
      <c r="AB120" s="113"/>
      <c r="AC120" s="137"/>
      <c r="AD120" s="138"/>
      <c r="AE120" s="121"/>
    </row>
    <row r="121" spans="1:31" ht="27" customHeight="1" x14ac:dyDescent="0.2">
      <c r="A121" s="250"/>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37"/>
      <c r="AA121" s="137"/>
      <c r="AB121" s="113"/>
      <c r="AC121" s="137"/>
      <c r="AD121" s="138"/>
      <c r="AE121" s="121"/>
    </row>
    <row r="122" spans="1:31" x14ac:dyDescent="0.2">
      <c r="A122" s="120"/>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AE122" s="121"/>
    </row>
    <row r="123" spans="1:31" x14ac:dyDescent="0.2">
      <c r="A123" s="114" t="s">
        <v>1435</v>
      </c>
      <c r="B123" s="139"/>
      <c r="C123" s="139">
        <v>44740</v>
      </c>
      <c r="D123" s="139">
        <v>44747</v>
      </c>
      <c r="E123" s="139">
        <v>44754</v>
      </c>
      <c r="F123" s="139">
        <v>44761</v>
      </c>
      <c r="G123" s="139">
        <v>44768</v>
      </c>
      <c r="H123" s="139">
        <v>44775</v>
      </c>
      <c r="I123" s="139">
        <v>44782</v>
      </c>
      <c r="J123" s="139">
        <v>44789</v>
      </c>
      <c r="K123" s="139">
        <v>44796</v>
      </c>
      <c r="L123" s="139">
        <v>44803</v>
      </c>
      <c r="M123" s="139">
        <v>44810</v>
      </c>
      <c r="N123" s="139">
        <v>44817</v>
      </c>
      <c r="O123" s="139">
        <v>44824</v>
      </c>
      <c r="P123" s="139"/>
      <c r="Q123" s="139"/>
      <c r="R123" s="139"/>
      <c r="S123" s="139"/>
      <c r="T123" s="139"/>
      <c r="U123" s="139"/>
      <c r="V123" s="139"/>
      <c r="W123" s="139"/>
      <c r="X123" s="139"/>
      <c r="Y123" s="139"/>
      <c r="Z123" s="140"/>
      <c r="AA123" s="140"/>
      <c r="AB123" s="140"/>
      <c r="AC123" s="140"/>
      <c r="AD123" s="141"/>
      <c r="AE123" s="142"/>
    </row>
    <row r="124" spans="1:31" s="116" customFormat="1" ht="27.6" customHeight="1" x14ac:dyDescent="0.2">
      <c r="A124" s="253" t="s">
        <v>160</v>
      </c>
      <c r="B124" s="125" t="s">
        <v>161</v>
      </c>
      <c r="C124" s="126"/>
      <c r="D124" s="125">
        <v>0</v>
      </c>
      <c r="E124" s="125">
        <v>3</v>
      </c>
      <c r="F124" s="125">
        <v>4</v>
      </c>
      <c r="G124" s="125">
        <v>10</v>
      </c>
      <c r="H124" s="125">
        <v>20</v>
      </c>
      <c r="I124" s="125">
        <v>14</v>
      </c>
      <c r="J124" s="125">
        <v>13</v>
      </c>
      <c r="K124" s="125"/>
      <c r="L124" s="125">
        <v>5</v>
      </c>
      <c r="M124" s="125">
        <v>3</v>
      </c>
      <c r="N124" s="125"/>
      <c r="O124" s="125">
        <v>1</v>
      </c>
      <c r="P124" s="125">
        <v>12</v>
      </c>
      <c r="Q124" s="125">
        <v>6</v>
      </c>
      <c r="R124" s="125">
        <v>8</v>
      </c>
      <c r="S124" s="125">
        <v>12</v>
      </c>
      <c r="T124" s="125"/>
      <c r="U124" s="125"/>
      <c r="V124" s="125"/>
      <c r="W124" s="125"/>
      <c r="X124" s="125"/>
      <c r="Y124" s="125"/>
      <c r="Z124" s="115"/>
      <c r="AE124" s="127"/>
    </row>
    <row r="125" spans="1:31" ht="20.45" customHeight="1" x14ac:dyDescent="0.2">
      <c r="A125" s="254"/>
      <c r="B125" s="125" t="s">
        <v>204</v>
      </c>
      <c r="C125" s="126"/>
      <c r="D125" s="125"/>
      <c r="E125" s="125"/>
      <c r="F125" s="125"/>
      <c r="G125" s="125">
        <v>3</v>
      </c>
      <c r="H125" s="125"/>
      <c r="I125" s="125"/>
      <c r="J125" s="125"/>
      <c r="K125" s="125"/>
      <c r="L125" s="125"/>
      <c r="M125" s="125"/>
      <c r="N125" s="125"/>
      <c r="O125" s="125"/>
      <c r="P125" s="125"/>
      <c r="Q125" s="125"/>
      <c r="R125" s="125"/>
      <c r="S125" s="125"/>
      <c r="T125" s="125"/>
      <c r="U125" s="125"/>
      <c r="V125" s="125"/>
      <c r="W125" s="125"/>
      <c r="X125" s="125"/>
      <c r="Y125" s="125"/>
      <c r="AE125" s="124"/>
    </row>
    <row r="126" spans="1:31" ht="20.45" customHeight="1" x14ac:dyDescent="0.2">
      <c r="A126" s="254"/>
      <c r="B126" s="125" t="s">
        <v>164</v>
      </c>
      <c r="C126" s="126"/>
      <c r="D126" s="125"/>
      <c r="E126" s="125"/>
      <c r="F126" s="125">
        <v>3</v>
      </c>
      <c r="G126" s="125">
        <v>2</v>
      </c>
      <c r="H126" s="125">
        <v>1</v>
      </c>
      <c r="I126" s="125">
        <v>1</v>
      </c>
      <c r="J126" s="125">
        <v>7</v>
      </c>
      <c r="K126" s="125"/>
      <c r="L126" s="125">
        <v>0</v>
      </c>
      <c r="M126" s="125">
        <v>1</v>
      </c>
      <c r="N126" s="125"/>
      <c r="O126" s="125">
        <v>1</v>
      </c>
      <c r="P126" s="125">
        <v>0</v>
      </c>
      <c r="Q126" s="125">
        <v>0</v>
      </c>
      <c r="R126" s="125">
        <v>2</v>
      </c>
      <c r="S126" s="125">
        <v>5</v>
      </c>
      <c r="T126" s="125"/>
      <c r="U126" s="125"/>
      <c r="V126" s="125"/>
      <c r="W126" s="125"/>
      <c r="X126" s="125"/>
      <c r="Y126" s="125"/>
      <c r="Z126" s="117"/>
      <c r="AE126" s="124"/>
    </row>
    <row r="127" spans="1:31" ht="17.45" customHeight="1" x14ac:dyDescent="0.2">
      <c r="A127" s="255"/>
      <c r="B127" s="143" t="s">
        <v>165</v>
      </c>
      <c r="C127" s="143"/>
      <c r="D127" s="144"/>
      <c r="E127" s="144"/>
      <c r="F127" s="144"/>
      <c r="G127" s="144">
        <v>4</v>
      </c>
      <c r="H127" s="144">
        <v>7</v>
      </c>
      <c r="I127" s="144">
        <v>8</v>
      </c>
      <c r="J127" s="144">
        <v>17</v>
      </c>
      <c r="K127" s="144"/>
      <c r="L127" s="144">
        <v>11</v>
      </c>
      <c r="M127" s="144">
        <v>10</v>
      </c>
      <c r="N127" s="144"/>
      <c r="O127" s="144">
        <v>7</v>
      </c>
      <c r="P127" s="144">
        <v>7</v>
      </c>
      <c r="Q127" s="144">
        <v>8</v>
      </c>
      <c r="R127" s="144">
        <v>9</v>
      </c>
      <c r="S127" s="144">
        <v>9</v>
      </c>
      <c r="T127" s="144"/>
      <c r="U127" s="144"/>
      <c r="V127" s="144"/>
      <c r="W127" s="144"/>
      <c r="X127" s="144"/>
      <c r="Y127" s="144"/>
      <c r="AE127" s="124"/>
    </row>
    <row r="128" spans="1:31" ht="19.350000000000001" customHeight="1" x14ac:dyDescent="0.2">
      <c r="A128" s="259" t="s">
        <v>166</v>
      </c>
      <c r="B128" s="130" t="s">
        <v>167</v>
      </c>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AE128" s="121"/>
    </row>
    <row r="129" spans="1:31" ht="1.35" hidden="1" customHeight="1" x14ac:dyDescent="0.2">
      <c r="A129" s="259"/>
      <c r="B129" s="132" t="s">
        <v>169</v>
      </c>
      <c r="C129" s="120"/>
      <c r="D129" s="120"/>
      <c r="E129" s="120"/>
      <c r="F129" s="120"/>
      <c r="G129" s="120"/>
      <c r="H129" s="120"/>
      <c r="I129" s="120"/>
      <c r="J129" s="120"/>
      <c r="K129" s="120"/>
      <c r="L129" s="120"/>
      <c r="M129" s="120"/>
      <c r="N129" s="120"/>
      <c r="O129" s="120"/>
      <c r="P129" s="120"/>
      <c r="Q129" s="120"/>
      <c r="R129" s="120"/>
      <c r="S129" s="120"/>
      <c r="T129" s="120"/>
      <c r="U129" s="120"/>
      <c r="V129" s="120"/>
      <c r="W129" s="120"/>
      <c r="X129" s="120"/>
      <c r="Y129" s="120"/>
      <c r="AE129" s="121"/>
    </row>
    <row r="130" spans="1:31" ht="18.75" customHeight="1" x14ac:dyDescent="0.2">
      <c r="A130" s="259"/>
      <c r="B130" s="132" t="s">
        <v>170</v>
      </c>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AE130" s="121"/>
    </row>
    <row r="131" spans="1:31" ht="18.75" customHeight="1" x14ac:dyDescent="0.2">
      <c r="A131" s="259"/>
      <c r="B131" s="132" t="s">
        <v>171</v>
      </c>
      <c r="C131" s="120"/>
      <c r="D131" s="120"/>
      <c r="E131" s="120"/>
      <c r="F131" s="120"/>
      <c r="G131" s="120"/>
      <c r="H131" s="120"/>
      <c r="I131" s="120"/>
      <c r="J131" s="120"/>
      <c r="K131" s="120"/>
      <c r="L131" s="120"/>
      <c r="M131" s="120"/>
      <c r="N131" s="120"/>
      <c r="O131" s="120"/>
      <c r="P131" s="120"/>
      <c r="Q131" s="120"/>
      <c r="R131" s="120"/>
      <c r="S131" s="120"/>
      <c r="T131" s="120"/>
      <c r="U131" s="120"/>
      <c r="V131" s="120"/>
      <c r="W131" s="120"/>
      <c r="X131" s="120"/>
      <c r="Y131" s="120"/>
      <c r="AE131" s="121"/>
    </row>
    <row r="132" spans="1:31" ht="18.75" customHeight="1" x14ac:dyDescent="0.2">
      <c r="A132" s="259"/>
      <c r="B132" s="132" t="s">
        <v>172</v>
      </c>
      <c r="C132" s="128"/>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AE132" s="121"/>
    </row>
    <row r="133" spans="1:31" ht="18.75" customHeight="1" x14ac:dyDescent="0.2">
      <c r="A133" s="258"/>
      <c r="B133" s="132" t="s">
        <v>173</v>
      </c>
      <c r="C133" s="129"/>
      <c r="D133" s="128"/>
      <c r="E133" s="128"/>
      <c r="F133" s="128"/>
      <c r="G133" s="128"/>
      <c r="H133" s="128"/>
      <c r="I133" s="128"/>
      <c r="J133" s="128"/>
      <c r="K133" s="128"/>
      <c r="L133" s="128"/>
      <c r="M133" s="128"/>
      <c r="N133" s="128"/>
      <c r="O133" s="128"/>
      <c r="P133" s="128"/>
      <c r="Q133" s="128"/>
      <c r="R133" s="128"/>
      <c r="S133" s="128"/>
      <c r="T133" s="128"/>
      <c r="U133" s="128"/>
      <c r="V133" s="128"/>
      <c r="W133" s="128"/>
      <c r="X133" s="128"/>
      <c r="Y133" s="128"/>
      <c r="AE133" s="121"/>
    </row>
    <row r="134" spans="1:31" ht="48.75" customHeight="1" x14ac:dyDescent="0.2">
      <c r="A134" s="133" t="s">
        <v>174</v>
      </c>
      <c r="B134" s="113"/>
      <c r="C134" s="113"/>
      <c r="D134" s="113" t="s">
        <v>1436</v>
      </c>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250"/>
      <c r="AA134" s="250"/>
      <c r="AB134" s="113"/>
      <c r="AC134" s="113"/>
      <c r="AD134" s="145"/>
      <c r="AE134" s="135"/>
    </row>
    <row r="135" spans="1:31" ht="93.75" customHeight="1" x14ac:dyDescent="0.2">
      <c r="A135" s="113" t="s">
        <v>178</v>
      </c>
      <c r="B135" s="113"/>
      <c r="C135" s="113"/>
      <c r="D135" s="113" t="s">
        <v>1437</v>
      </c>
      <c r="E135" s="113"/>
      <c r="F135" s="113"/>
      <c r="G135" s="113" t="s">
        <v>1368</v>
      </c>
      <c r="H135" s="113" t="s">
        <v>1052</v>
      </c>
      <c r="I135" s="113"/>
      <c r="J135" s="113"/>
      <c r="K135" s="113"/>
      <c r="L135" s="113"/>
      <c r="M135" s="113"/>
      <c r="N135" s="113"/>
      <c r="O135" s="113" t="s">
        <v>1143</v>
      </c>
      <c r="P135" s="113"/>
      <c r="Q135" s="113" t="s">
        <v>1382</v>
      </c>
      <c r="R135" s="113"/>
      <c r="S135" s="113"/>
      <c r="T135" s="113"/>
      <c r="U135" s="113"/>
      <c r="V135" s="113"/>
      <c r="W135" s="113"/>
      <c r="X135" s="113"/>
      <c r="Y135" s="113"/>
      <c r="Z135" s="250"/>
      <c r="AA135" s="250"/>
      <c r="AB135" s="113"/>
      <c r="AC135" s="113"/>
      <c r="AD135" s="145"/>
      <c r="AE135" s="135"/>
    </row>
    <row r="136" spans="1:31" ht="84" customHeight="1" x14ac:dyDescent="0.2">
      <c r="A136" s="133" t="s">
        <v>191</v>
      </c>
      <c r="B136" s="113"/>
      <c r="C136" s="113"/>
      <c r="D136" s="113"/>
      <c r="E136" s="113"/>
      <c r="F136" s="113"/>
      <c r="G136" s="113"/>
      <c r="H136" s="113"/>
      <c r="I136" s="113"/>
      <c r="J136" s="113"/>
      <c r="K136" s="113"/>
      <c r="L136" s="113"/>
      <c r="M136" s="113"/>
      <c r="N136" s="113"/>
      <c r="O136" s="113"/>
      <c r="P136" s="16"/>
      <c r="Q136" s="113"/>
      <c r="R136" s="113"/>
      <c r="S136" s="113"/>
      <c r="T136" s="113"/>
      <c r="U136" s="113"/>
      <c r="V136" s="113"/>
      <c r="W136" s="113"/>
      <c r="X136" s="113"/>
      <c r="Y136" s="113"/>
      <c r="Z136" s="250"/>
      <c r="AA136" s="250"/>
      <c r="AB136" s="113"/>
      <c r="AC136" s="113"/>
      <c r="AD136" s="145"/>
      <c r="AE136" s="135"/>
    </row>
    <row r="137" spans="1:31" x14ac:dyDescent="0.2">
      <c r="A137" s="133" t="s">
        <v>193</v>
      </c>
      <c r="B137" s="113"/>
      <c r="C137" s="113"/>
      <c r="D137" s="113">
        <v>29</v>
      </c>
      <c r="E137" s="113">
        <v>34</v>
      </c>
      <c r="F137" s="113">
        <v>38</v>
      </c>
      <c r="G137" s="113">
        <v>40</v>
      </c>
      <c r="H137" s="113">
        <v>47</v>
      </c>
      <c r="I137" s="113">
        <v>58</v>
      </c>
      <c r="J137" s="113">
        <v>60</v>
      </c>
      <c r="K137" s="113"/>
      <c r="L137" s="113">
        <v>63</v>
      </c>
      <c r="M137" s="113">
        <v>52</v>
      </c>
      <c r="N137" s="113">
        <v>68</v>
      </c>
      <c r="O137" s="113">
        <v>59</v>
      </c>
      <c r="P137" s="113">
        <v>73</v>
      </c>
      <c r="Q137" s="113">
        <v>58</v>
      </c>
      <c r="R137" s="113">
        <v>78</v>
      </c>
      <c r="S137" s="113">
        <v>75</v>
      </c>
      <c r="T137" s="113"/>
      <c r="U137" s="113"/>
      <c r="V137" s="113"/>
      <c r="W137" s="113"/>
      <c r="X137" s="113"/>
      <c r="Y137" s="113"/>
      <c r="Z137" s="250"/>
      <c r="AA137" s="250"/>
      <c r="AB137" s="113"/>
      <c r="AC137" s="113"/>
      <c r="AD137" s="145"/>
      <c r="AE137" s="135"/>
    </row>
    <row r="138" spans="1:31" x14ac:dyDescent="0.2">
      <c r="A138" s="133" t="s">
        <v>194</v>
      </c>
      <c r="B138" s="113"/>
      <c r="C138" s="113"/>
      <c r="D138" s="113">
        <v>23</v>
      </c>
      <c r="E138" s="113">
        <v>16</v>
      </c>
      <c r="F138" s="113">
        <v>23</v>
      </c>
      <c r="G138" s="113">
        <v>38</v>
      </c>
      <c r="H138" s="113">
        <v>45</v>
      </c>
      <c r="I138" s="113">
        <v>59</v>
      </c>
      <c r="J138" s="113">
        <v>53</v>
      </c>
      <c r="K138" s="113"/>
      <c r="L138" s="113">
        <v>51</v>
      </c>
      <c r="M138" s="113">
        <v>35</v>
      </c>
      <c r="N138" s="113">
        <v>60</v>
      </c>
      <c r="O138" s="113">
        <v>50</v>
      </c>
      <c r="P138" s="113">
        <v>53</v>
      </c>
      <c r="Q138" s="113">
        <v>59</v>
      </c>
      <c r="R138" s="113">
        <v>75</v>
      </c>
      <c r="S138" s="113">
        <v>62</v>
      </c>
      <c r="T138" s="113"/>
      <c r="U138" s="113"/>
      <c r="V138" s="113"/>
      <c r="W138" s="113"/>
      <c r="X138" s="113"/>
      <c r="Y138" s="113"/>
      <c r="Z138" s="250"/>
      <c r="AA138" s="250"/>
      <c r="AB138" s="113"/>
      <c r="AC138" s="113"/>
      <c r="AD138" s="145"/>
      <c r="AE138" s="135"/>
    </row>
    <row r="139" spans="1:31" ht="156" customHeight="1" x14ac:dyDescent="0.2">
      <c r="A139" s="133" t="s">
        <v>195</v>
      </c>
      <c r="B139" s="113"/>
      <c r="C139" s="113"/>
      <c r="D139" s="113"/>
      <c r="E139" s="113"/>
      <c r="F139" s="113"/>
      <c r="G139" s="136"/>
      <c r="H139" s="113"/>
      <c r="I139" s="113"/>
      <c r="J139" s="113"/>
      <c r="K139" s="113"/>
      <c r="L139" s="113"/>
      <c r="M139" s="113"/>
      <c r="N139" s="113"/>
      <c r="O139" s="113"/>
      <c r="P139" s="113"/>
      <c r="Q139" s="113"/>
      <c r="R139" s="113"/>
      <c r="S139" s="113"/>
      <c r="T139" s="113"/>
      <c r="U139" s="113"/>
      <c r="V139" s="113"/>
      <c r="W139" s="113"/>
      <c r="X139" s="113"/>
      <c r="Y139" s="113"/>
      <c r="Z139" s="250"/>
      <c r="AA139" s="113"/>
      <c r="AB139" s="113"/>
      <c r="AC139" s="113"/>
      <c r="AD139" s="145"/>
      <c r="AE139" s="135"/>
    </row>
    <row r="140" spans="1:31" ht="63.75" customHeight="1" x14ac:dyDescent="0.2">
      <c r="A140" s="256" t="s">
        <v>198</v>
      </c>
      <c r="B140" s="113"/>
      <c r="C140" s="113"/>
      <c r="D140" s="113"/>
      <c r="E140" s="113"/>
      <c r="F140" s="113"/>
      <c r="G140" s="113"/>
      <c r="H140" s="113"/>
      <c r="I140" s="113" t="s">
        <v>1429</v>
      </c>
      <c r="J140" s="113" t="s">
        <v>1438</v>
      </c>
      <c r="K140" s="113"/>
      <c r="L140" s="113" t="s">
        <v>1439</v>
      </c>
      <c r="M140" s="113" t="s">
        <v>1422</v>
      </c>
      <c r="N140" s="113"/>
      <c r="O140" s="113" t="s">
        <v>1440</v>
      </c>
      <c r="P140" s="113"/>
      <c r="Q140" s="113" t="s">
        <v>1425</v>
      </c>
      <c r="R140" s="113" t="s">
        <v>1441</v>
      </c>
      <c r="S140" s="113"/>
      <c r="T140" s="113">
        <v>0</v>
      </c>
      <c r="U140" s="113"/>
      <c r="V140" s="113"/>
      <c r="W140" s="113"/>
      <c r="X140" s="113"/>
      <c r="Y140" s="113"/>
      <c r="Z140" s="113"/>
      <c r="AA140" s="113"/>
      <c r="AB140" s="113"/>
      <c r="AC140" s="113"/>
      <c r="AD140" s="145"/>
      <c r="AE140" s="135"/>
    </row>
    <row r="141" spans="1:31" ht="27" customHeight="1" x14ac:dyDescent="0.2">
      <c r="A141" s="257"/>
      <c r="B141" s="113" t="s">
        <v>202</v>
      </c>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37"/>
      <c r="AA141" s="137"/>
      <c r="AB141" s="113"/>
      <c r="AC141" s="137"/>
      <c r="AD141" s="138"/>
      <c r="AE141" s="121"/>
    </row>
    <row r="142" spans="1:31" ht="27" customHeight="1" x14ac:dyDescent="0.2">
      <c r="A142" s="250"/>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37"/>
      <c r="AA142" s="137"/>
      <c r="AB142" s="113"/>
      <c r="AC142" s="137"/>
      <c r="AD142" s="138"/>
      <c r="AE142" s="121"/>
    </row>
    <row r="143" spans="1:31" x14ac:dyDescent="0.2">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AE143" s="121"/>
    </row>
    <row r="144" spans="1:31" x14ac:dyDescent="0.2">
      <c r="B144" s="120"/>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AE144" s="121"/>
    </row>
    <row r="145" spans="1:31" x14ac:dyDescent="0.2">
      <c r="A145" s="120" t="s">
        <v>276</v>
      </c>
      <c r="B145" s="120"/>
      <c r="C145" s="120"/>
      <c r="D145" s="120"/>
      <c r="E145" s="120"/>
      <c r="F145" s="120"/>
      <c r="G145" s="120"/>
      <c r="H145" s="120"/>
      <c r="I145" s="120"/>
      <c r="J145" s="120"/>
      <c r="K145" s="120"/>
      <c r="L145" s="120"/>
      <c r="M145" s="120"/>
      <c r="N145" s="120"/>
      <c r="O145" s="120"/>
      <c r="P145" s="120"/>
      <c r="Q145" s="120"/>
      <c r="R145" s="120"/>
      <c r="S145" s="120"/>
      <c r="T145" s="120"/>
      <c r="U145" s="120"/>
      <c r="V145" s="120"/>
      <c r="W145" s="120"/>
      <c r="X145" s="120"/>
      <c r="Y145" s="120"/>
      <c r="AE145" s="121"/>
    </row>
    <row r="146" spans="1:31" x14ac:dyDescent="0.2">
      <c r="A146" s="120"/>
      <c r="B146" s="120"/>
      <c r="C146" s="120"/>
      <c r="D146" s="120"/>
      <c r="E146" s="120"/>
      <c r="F146" s="120"/>
      <c r="G146" s="120"/>
      <c r="H146" s="120"/>
      <c r="I146" s="120"/>
      <c r="J146" s="120"/>
      <c r="K146" s="120"/>
      <c r="L146" s="120"/>
      <c r="M146" s="120"/>
      <c r="N146" s="120"/>
      <c r="O146" s="120"/>
      <c r="P146" s="120"/>
      <c r="Q146" s="120"/>
      <c r="R146" s="120"/>
      <c r="S146" s="120"/>
      <c r="T146" s="120"/>
      <c r="U146" s="120"/>
      <c r="V146" s="120"/>
      <c r="W146" s="120"/>
      <c r="X146" s="120"/>
      <c r="Y146" s="120"/>
      <c r="AE146" s="121"/>
    </row>
    <row r="147" spans="1:31" ht="25.5" x14ac:dyDescent="0.2">
      <c r="A147" s="120" t="s">
        <v>277</v>
      </c>
      <c r="B147" s="120"/>
      <c r="C147" s="120"/>
      <c r="D147" s="120"/>
      <c r="E147" s="120"/>
      <c r="F147" s="120"/>
      <c r="G147" s="120"/>
      <c r="H147" s="120"/>
      <c r="I147" s="120" t="s">
        <v>1442</v>
      </c>
      <c r="J147" s="120" t="s">
        <v>1443</v>
      </c>
      <c r="K147" s="120"/>
      <c r="L147" s="120" t="s">
        <v>1444</v>
      </c>
      <c r="M147" s="120" t="s">
        <v>1445</v>
      </c>
      <c r="N147" s="120"/>
      <c r="O147" s="120" t="s">
        <v>1446</v>
      </c>
      <c r="P147" s="120" t="s">
        <v>516</v>
      </c>
      <c r="Q147" s="120" t="s">
        <v>610</v>
      </c>
      <c r="R147" s="120" t="s">
        <v>1447</v>
      </c>
      <c r="S147" s="120"/>
      <c r="T147" s="120" t="s">
        <v>1448</v>
      </c>
      <c r="U147" s="120"/>
      <c r="V147" s="120"/>
      <c r="W147" s="120"/>
      <c r="X147" s="120"/>
      <c r="Y147" s="120"/>
      <c r="AE147" s="121"/>
    </row>
    <row r="148" spans="1:31" ht="25.5" x14ac:dyDescent="0.2">
      <c r="A148" s="120" t="s">
        <v>284</v>
      </c>
      <c r="B148" s="120"/>
      <c r="C148" s="120"/>
      <c r="D148" s="120"/>
      <c r="E148" s="120"/>
      <c r="F148" s="120"/>
      <c r="G148" s="120"/>
      <c r="H148" s="120"/>
      <c r="I148" s="99" t="s">
        <v>1449</v>
      </c>
      <c r="J148" s="120" t="s">
        <v>1450</v>
      </c>
      <c r="K148" s="120"/>
      <c r="L148" s="120" t="s">
        <v>1451</v>
      </c>
      <c r="M148" s="120" t="s">
        <v>1452</v>
      </c>
      <c r="N148" s="120"/>
      <c r="O148" s="120" t="s">
        <v>1453</v>
      </c>
      <c r="P148" s="120" t="s">
        <v>1454</v>
      </c>
      <c r="Q148" s="120" t="s">
        <v>1455</v>
      </c>
      <c r="R148" s="120" t="s">
        <v>1456</v>
      </c>
      <c r="S148" s="120"/>
      <c r="T148" s="120" t="s">
        <v>1457</v>
      </c>
      <c r="U148" s="120"/>
      <c r="V148" s="120"/>
      <c r="W148" s="120"/>
      <c r="X148" s="120"/>
      <c r="Y148" s="120"/>
      <c r="AE148" s="121"/>
    </row>
    <row r="149" spans="1:31" x14ac:dyDescent="0.2">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AE149" s="121"/>
    </row>
    <row r="150" spans="1:31" x14ac:dyDescent="0.2">
      <c r="A150" s="120"/>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AE150" s="121"/>
    </row>
    <row r="151" spans="1:31" ht="25.5" x14ac:dyDescent="0.2">
      <c r="A151" s="120" t="s">
        <v>1458</v>
      </c>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AE151" s="121"/>
    </row>
    <row r="152" spans="1:31" x14ac:dyDescent="0.2">
      <c r="A152" s="120"/>
      <c r="B152" s="120" t="s">
        <v>1459</v>
      </c>
      <c r="C152" s="120"/>
      <c r="D152" s="120" t="s">
        <v>1460</v>
      </c>
      <c r="E152" s="120"/>
      <c r="F152" s="120"/>
      <c r="G152" s="120"/>
      <c r="H152" s="120"/>
      <c r="I152" s="120"/>
      <c r="J152" s="120"/>
      <c r="K152" s="120"/>
      <c r="L152" s="120"/>
      <c r="M152" s="120"/>
      <c r="N152" s="120"/>
      <c r="O152" s="120"/>
      <c r="P152" s="120"/>
      <c r="Q152" s="120"/>
      <c r="R152" s="120"/>
      <c r="S152" s="120"/>
      <c r="T152" s="120"/>
      <c r="U152" s="120"/>
      <c r="V152" s="120"/>
      <c r="W152" s="120"/>
      <c r="X152" s="120"/>
      <c r="Y152" s="120"/>
      <c r="AE152" s="121"/>
    </row>
    <row r="153" spans="1:31" x14ac:dyDescent="0.2">
      <c r="A153" s="120" t="s">
        <v>1461</v>
      </c>
      <c r="B153" s="120">
        <v>8</v>
      </c>
      <c r="C153" s="120"/>
      <c r="D153" s="120">
        <v>2</v>
      </c>
      <c r="E153" s="120"/>
      <c r="F153" s="120"/>
      <c r="G153" s="120"/>
      <c r="H153" s="120"/>
      <c r="I153" s="120"/>
      <c r="J153" s="120"/>
      <c r="K153" s="120"/>
      <c r="L153" s="120"/>
      <c r="M153" s="120"/>
      <c r="N153" s="120"/>
      <c r="O153" s="120"/>
      <c r="P153" s="120"/>
      <c r="Q153" s="120"/>
      <c r="R153" s="120"/>
      <c r="S153" s="120"/>
      <c r="T153" s="120"/>
      <c r="U153" s="120"/>
      <c r="V153" s="120"/>
      <c r="W153" s="120"/>
      <c r="X153" s="120"/>
      <c r="Y153" s="120"/>
      <c r="AE153" s="121"/>
    </row>
    <row r="154" spans="1:31" x14ac:dyDescent="0.2">
      <c r="A154" s="120"/>
      <c r="B154" s="120">
        <v>8</v>
      </c>
      <c r="C154" s="120"/>
      <c r="D154" s="120">
        <v>2</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AE154" s="121"/>
    </row>
    <row r="155" spans="1:31" x14ac:dyDescent="0.2">
      <c r="A155" s="120"/>
      <c r="B155" s="120">
        <v>9</v>
      </c>
      <c r="C155" s="120"/>
      <c r="D155" s="120">
        <v>2.5</v>
      </c>
      <c r="E155" s="120"/>
      <c r="F155" s="120"/>
      <c r="G155" s="120"/>
      <c r="H155" s="120"/>
      <c r="I155" s="120"/>
      <c r="J155" s="120"/>
      <c r="K155" s="120"/>
      <c r="L155" s="120"/>
      <c r="M155" s="120"/>
      <c r="N155" s="120"/>
      <c r="O155" s="120"/>
      <c r="P155" s="120"/>
      <c r="Q155" s="120"/>
      <c r="R155" s="120"/>
      <c r="S155" s="120"/>
      <c r="T155" s="120"/>
      <c r="U155" s="120"/>
      <c r="V155" s="120"/>
      <c r="W155" s="120"/>
      <c r="X155" s="120"/>
      <c r="Y155" s="120"/>
      <c r="AE155" s="121"/>
    </row>
    <row r="156" spans="1:31" x14ac:dyDescent="0.2">
      <c r="B156" s="120">
        <v>7</v>
      </c>
      <c r="C156" s="120"/>
      <c r="D156" s="120">
        <v>2</v>
      </c>
      <c r="E156" s="120"/>
      <c r="F156" s="120"/>
      <c r="G156" s="120"/>
      <c r="H156" s="120"/>
      <c r="I156" s="120"/>
      <c r="J156" s="120"/>
      <c r="K156" s="120"/>
      <c r="L156" s="120"/>
      <c r="M156" s="120"/>
      <c r="N156" s="120"/>
      <c r="O156" s="120"/>
      <c r="P156" s="120"/>
      <c r="Q156" s="120"/>
      <c r="R156" s="120"/>
      <c r="S156" s="120"/>
      <c r="T156" s="120"/>
      <c r="U156" s="120"/>
      <c r="V156" s="120"/>
      <c r="W156" s="120"/>
      <c r="X156" s="120"/>
      <c r="Y156" s="120"/>
      <c r="AE156" s="121"/>
    </row>
    <row r="157" spans="1:31" x14ac:dyDescent="0.2">
      <c r="B157" s="120">
        <v>8.5</v>
      </c>
      <c r="C157" s="120"/>
      <c r="D157" s="120">
        <v>1.5</v>
      </c>
      <c r="E157" s="120"/>
      <c r="F157" s="120"/>
      <c r="G157" s="120"/>
      <c r="H157" s="120"/>
      <c r="I157" s="120"/>
      <c r="J157" s="120"/>
      <c r="K157" s="120"/>
      <c r="L157" s="120"/>
      <c r="M157" s="120"/>
      <c r="N157" s="120"/>
      <c r="O157" s="120"/>
      <c r="P157" s="120"/>
      <c r="Q157" s="120"/>
      <c r="R157" s="120"/>
      <c r="S157" s="120"/>
      <c r="T157" s="120"/>
      <c r="U157" s="120"/>
      <c r="V157" s="120"/>
      <c r="W157" s="120"/>
      <c r="X157" s="120"/>
      <c r="Y157" s="120"/>
      <c r="AE157" s="121"/>
    </row>
    <row r="158" spans="1:31" x14ac:dyDescent="0.2">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AE158" s="121"/>
    </row>
    <row r="159" spans="1:31" x14ac:dyDescent="0.2">
      <c r="A159" s="99" t="s">
        <v>1462</v>
      </c>
      <c r="B159" s="120">
        <v>10</v>
      </c>
      <c r="C159" s="120"/>
      <c r="D159" s="120">
        <v>2.5</v>
      </c>
      <c r="E159" s="120"/>
      <c r="F159" s="120"/>
      <c r="G159" s="120"/>
      <c r="H159" s="120"/>
      <c r="I159" s="120"/>
      <c r="J159" s="120"/>
      <c r="K159" s="120"/>
      <c r="L159" s="120"/>
      <c r="M159" s="120"/>
      <c r="N159" s="120"/>
      <c r="O159" s="120"/>
      <c r="P159" s="120"/>
      <c r="Q159" s="120"/>
      <c r="R159" s="120"/>
      <c r="S159" s="120"/>
      <c r="T159" s="120"/>
      <c r="U159" s="120"/>
      <c r="V159" s="120"/>
      <c r="W159" s="120"/>
      <c r="X159" s="120"/>
      <c r="Y159" s="120"/>
      <c r="AE159" s="121"/>
    </row>
    <row r="160" spans="1:31" x14ac:dyDescent="0.2">
      <c r="A160" s="120"/>
      <c r="B160" s="120">
        <v>10</v>
      </c>
      <c r="C160" s="120"/>
      <c r="D160" s="120">
        <v>3</v>
      </c>
      <c r="E160" s="120"/>
      <c r="F160" s="120"/>
      <c r="G160" s="120"/>
      <c r="H160" s="120"/>
      <c r="I160" s="120"/>
      <c r="J160" s="120"/>
      <c r="K160" s="120"/>
      <c r="L160" s="120"/>
      <c r="M160" s="120"/>
      <c r="N160" s="120"/>
      <c r="O160" s="120"/>
      <c r="P160" s="120"/>
      <c r="Q160" s="120"/>
      <c r="R160" s="120"/>
      <c r="S160" s="120"/>
      <c r="T160" s="120"/>
      <c r="U160" s="120"/>
      <c r="V160" s="120"/>
      <c r="W160" s="120"/>
      <c r="X160" s="120"/>
      <c r="Y160" s="120"/>
      <c r="AE160" s="121"/>
    </row>
    <row r="161" spans="1:31" x14ac:dyDescent="0.2">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AE161" s="121"/>
    </row>
    <row r="162" spans="1:31" x14ac:dyDescent="0.2">
      <c r="A162" s="120" t="s">
        <v>1463</v>
      </c>
      <c r="B162" s="120">
        <v>9</v>
      </c>
      <c r="C162" s="120"/>
      <c r="D162" s="120">
        <v>2</v>
      </c>
      <c r="E162" s="120"/>
      <c r="F162" s="120"/>
      <c r="G162" s="120"/>
      <c r="H162" s="120"/>
      <c r="I162" s="120"/>
      <c r="J162" s="120"/>
      <c r="K162" s="120"/>
      <c r="L162" s="120"/>
      <c r="M162" s="120"/>
      <c r="N162" s="120"/>
      <c r="O162" s="120"/>
      <c r="P162" s="120"/>
      <c r="Q162" s="120"/>
      <c r="R162" s="120"/>
      <c r="S162" s="120"/>
      <c r="T162" s="120"/>
      <c r="U162" s="120"/>
      <c r="V162" s="120"/>
      <c r="W162" s="120"/>
      <c r="X162" s="120"/>
      <c r="Y162" s="120"/>
      <c r="AE162" s="121"/>
    </row>
    <row r="163" spans="1:31" x14ac:dyDescent="0.2">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AE163" s="121"/>
    </row>
    <row r="164" spans="1:31" x14ac:dyDescent="0.2">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AE164" s="121"/>
    </row>
    <row r="165" spans="1:31" x14ac:dyDescent="0.2">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AE165" s="121"/>
    </row>
    <row r="166" spans="1:31" x14ac:dyDescent="0.2">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AE166" s="121"/>
    </row>
    <row r="167" spans="1:31" x14ac:dyDescent="0.2">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AE167" s="121"/>
    </row>
    <row r="168" spans="1:31" x14ac:dyDescent="0.2">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AE168" s="121"/>
    </row>
    <row r="169" spans="1:31" x14ac:dyDescent="0.2">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AE169" s="121"/>
    </row>
    <row r="170" spans="1:31" x14ac:dyDescent="0.2">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AE170" s="121"/>
    </row>
    <row r="171" spans="1:31" x14ac:dyDescent="0.2">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AE171" s="121"/>
    </row>
    <row r="172" spans="1:31" x14ac:dyDescent="0.2">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AE172" s="121"/>
    </row>
    <row r="173" spans="1:31" x14ac:dyDescent="0.2">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AE173" s="121"/>
    </row>
    <row r="174" spans="1:31" x14ac:dyDescent="0.2">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AE174" s="121"/>
    </row>
    <row r="175" spans="1:31" x14ac:dyDescent="0.2">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AE175" s="121"/>
    </row>
    <row r="176" spans="1:31" x14ac:dyDescent="0.2">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AE176" s="121"/>
    </row>
    <row r="177" spans="1:31" x14ac:dyDescent="0.2">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AE177" s="121"/>
    </row>
    <row r="178" spans="1:31" x14ac:dyDescent="0.2">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AE178" s="121"/>
    </row>
    <row r="179" spans="1:31" x14ac:dyDescent="0.2">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AE179" s="121"/>
    </row>
    <row r="180" spans="1:31" x14ac:dyDescent="0.2">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AE180" s="121"/>
    </row>
    <row r="181" spans="1:31" x14ac:dyDescent="0.2">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AE181" s="121"/>
    </row>
    <row r="182" spans="1:31" x14ac:dyDescent="0.2">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AE182" s="121"/>
    </row>
    <row r="183" spans="1:31" x14ac:dyDescent="0.2">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AE183" s="121"/>
    </row>
    <row r="184" spans="1:31" x14ac:dyDescent="0.2">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AE184" s="121"/>
    </row>
    <row r="185" spans="1:31" x14ac:dyDescent="0.2">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AE185" s="121"/>
    </row>
    <row r="186" spans="1:31" x14ac:dyDescent="0.2">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AE186" s="121"/>
    </row>
    <row r="187" spans="1:31" x14ac:dyDescent="0.2">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AE187" s="121"/>
    </row>
    <row r="188" spans="1:31" x14ac:dyDescent="0.2">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AE188" s="121"/>
    </row>
    <row r="189" spans="1:31" x14ac:dyDescent="0.2">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AE189" s="121"/>
    </row>
    <row r="190" spans="1:31" x14ac:dyDescent="0.2">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AE190" s="121"/>
    </row>
    <row r="191" spans="1:31" x14ac:dyDescent="0.2">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AE191" s="121"/>
    </row>
    <row r="192" spans="1:31" x14ac:dyDescent="0.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AE192" s="121"/>
    </row>
    <row r="193" spans="1:31" x14ac:dyDescent="0.2">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AE193" s="121"/>
    </row>
    <row r="194" spans="1:31" x14ac:dyDescent="0.2">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AE194" s="121"/>
    </row>
    <row r="195" spans="1:31" x14ac:dyDescent="0.2">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AE195" s="121"/>
    </row>
    <row r="196" spans="1:31" x14ac:dyDescent="0.2">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AE196" s="121"/>
    </row>
    <row r="197" spans="1:31" x14ac:dyDescent="0.2">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AE197" s="121"/>
    </row>
    <row r="198" spans="1:31" x14ac:dyDescent="0.2">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AE198" s="121"/>
    </row>
    <row r="199" spans="1:31" x14ac:dyDescent="0.2">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AE199" s="121"/>
    </row>
    <row r="200" spans="1:31" x14ac:dyDescent="0.2">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AE200" s="121"/>
    </row>
    <row r="201" spans="1:31" x14ac:dyDescent="0.2">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AE201" s="121"/>
    </row>
    <row r="202" spans="1:31" x14ac:dyDescent="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AE202" s="121"/>
    </row>
    <row r="203" spans="1:31" x14ac:dyDescent="0.2">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AE203" s="121"/>
    </row>
    <row r="204" spans="1:31" x14ac:dyDescent="0.2">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AE204" s="121"/>
    </row>
    <row r="205" spans="1:31" x14ac:dyDescent="0.2">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AE205" s="121"/>
    </row>
    <row r="206" spans="1:31" x14ac:dyDescent="0.2">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AE206" s="121"/>
    </row>
    <row r="207" spans="1:31" x14ac:dyDescent="0.2">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AE207" s="121"/>
    </row>
    <row r="208" spans="1:31" x14ac:dyDescent="0.2">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AE208" s="121"/>
    </row>
    <row r="209" spans="1:31" x14ac:dyDescent="0.2">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AE209" s="121"/>
    </row>
    <row r="210" spans="1:31" x14ac:dyDescent="0.2">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AE210" s="121"/>
    </row>
    <row r="211" spans="1:31" x14ac:dyDescent="0.2">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AE211" s="121"/>
    </row>
    <row r="212" spans="1:31" x14ac:dyDescent="0.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AE212" s="121"/>
    </row>
    <row r="213" spans="1:31" x14ac:dyDescent="0.2">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AE213" s="121"/>
    </row>
    <row r="214" spans="1:31" x14ac:dyDescent="0.2">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AE214" s="121"/>
    </row>
    <row r="215" spans="1:31" x14ac:dyDescent="0.2">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AE215" s="121"/>
    </row>
    <row r="216" spans="1:31" x14ac:dyDescent="0.2">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AE216" s="121"/>
    </row>
    <row r="217" spans="1:31" x14ac:dyDescent="0.2">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AE217" s="121"/>
    </row>
    <row r="218" spans="1:31" x14ac:dyDescent="0.2">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AE218" s="121"/>
    </row>
    <row r="219" spans="1:31" x14ac:dyDescent="0.2">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AE219" s="121"/>
    </row>
    <row r="220" spans="1:31" x14ac:dyDescent="0.2">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AE220" s="121"/>
    </row>
    <row r="221" spans="1:31" x14ac:dyDescent="0.2">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AE221" s="121"/>
    </row>
    <row r="222" spans="1:31" x14ac:dyDescent="0.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AE222" s="121"/>
    </row>
    <row r="223" spans="1:31" x14ac:dyDescent="0.2">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AE223" s="121"/>
    </row>
    <row r="224" spans="1:31" x14ac:dyDescent="0.2">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AE224" s="121"/>
    </row>
    <row r="225" spans="1:31" x14ac:dyDescent="0.2">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AE225" s="121"/>
    </row>
    <row r="226" spans="1:31" x14ac:dyDescent="0.2">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AE226" s="121"/>
    </row>
    <row r="227" spans="1:31" x14ac:dyDescent="0.2">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AE227" s="121"/>
    </row>
    <row r="228" spans="1:31" x14ac:dyDescent="0.2">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AE228" s="121"/>
    </row>
    <row r="229" spans="1:31" x14ac:dyDescent="0.2">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AE229" s="121"/>
    </row>
    <row r="230" spans="1:31" x14ac:dyDescent="0.2">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AE230" s="121"/>
    </row>
    <row r="231" spans="1:31" x14ac:dyDescent="0.2">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AE231" s="121"/>
    </row>
    <row r="232" spans="1:31" x14ac:dyDescent="0.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AE232" s="121"/>
    </row>
    <row r="233" spans="1:31" x14ac:dyDescent="0.2">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AE233" s="121"/>
    </row>
    <row r="234" spans="1:31" x14ac:dyDescent="0.2">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AE234" s="121"/>
    </row>
    <row r="235" spans="1:31" x14ac:dyDescent="0.2">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AE235" s="121"/>
    </row>
    <row r="236" spans="1:31" x14ac:dyDescent="0.2">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AE236" s="121"/>
    </row>
    <row r="237" spans="1:31" x14ac:dyDescent="0.2">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AE237" s="121"/>
    </row>
    <row r="238" spans="1:31" x14ac:dyDescent="0.2">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AE238" s="121"/>
    </row>
    <row r="239" spans="1:31" x14ac:dyDescent="0.2">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AE239" s="121"/>
    </row>
    <row r="240" spans="1:31" x14ac:dyDescent="0.2">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AE240" s="121"/>
    </row>
    <row r="241" spans="1:31" x14ac:dyDescent="0.2">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AE241" s="121"/>
    </row>
    <row r="242" spans="1:31" x14ac:dyDescent="0.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AE242" s="121"/>
    </row>
    <row r="243" spans="1:31" x14ac:dyDescent="0.2">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AE243" s="121"/>
    </row>
    <row r="244" spans="1:31" x14ac:dyDescent="0.2">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AE244" s="121"/>
    </row>
    <row r="245" spans="1:31" x14ac:dyDescent="0.2">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AE245" s="121"/>
    </row>
    <row r="246" spans="1:31" x14ac:dyDescent="0.2">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AE246" s="121"/>
    </row>
    <row r="247" spans="1:31" x14ac:dyDescent="0.2">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AE247" s="121"/>
    </row>
    <row r="248" spans="1:31" x14ac:dyDescent="0.2">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AE248" s="121"/>
    </row>
    <row r="249" spans="1:31" x14ac:dyDescent="0.2">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AE249" s="121"/>
    </row>
    <row r="250" spans="1:31" x14ac:dyDescent="0.2">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AE250" s="121"/>
    </row>
    <row r="251" spans="1:31" x14ac:dyDescent="0.2">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AE251" s="121"/>
    </row>
    <row r="252" spans="1:31" x14ac:dyDescent="0.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AE252" s="121"/>
    </row>
    <row r="253" spans="1:31" x14ac:dyDescent="0.2">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AE253" s="121"/>
    </row>
    <row r="254" spans="1:31" x14ac:dyDescent="0.2">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AE254" s="121"/>
    </row>
    <row r="255" spans="1:31" x14ac:dyDescent="0.2">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AE255" s="121"/>
    </row>
    <row r="256" spans="1:31" x14ac:dyDescent="0.2">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AE256" s="121"/>
    </row>
    <row r="257" spans="1:31" x14ac:dyDescent="0.2">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AE257" s="121"/>
    </row>
    <row r="258" spans="1:31" x14ac:dyDescent="0.2">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AE258" s="121"/>
    </row>
    <row r="259" spans="1:31" x14ac:dyDescent="0.2">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AE259" s="121"/>
    </row>
    <row r="260" spans="1:31" x14ac:dyDescent="0.2">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AE260" s="121"/>
    </row>
    <row r="261" spans="1:31" x14ac:dyDescent="0.2">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AE261" s="121"/>
    </row>
    <row r="262" spans="1:31" x14ac:dyDescent="0.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AE262" s="121"/>
    </row>
    <row r="263" spans="1:31" x14ac:dyDescent="0.2">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AE263" s="121"/>
    </row>
    <row r="264" spans="1:31" x14ac:dyDescent="0.2">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AE264" s="121"/>
    </row>
    <row r="265" spans="1:31" x14ac:dyDescent="0.2">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AE265" s="121"/>
    </row>
    <row r="266" spans="1:31" x14ac:dyDescent="0.2">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AE266" s="121"/>
    </row>
    <row r="267" spans="1:31" x14ac:dyDescent="0.2">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AE267" s="121"/>
    </row>
    <row r="268" spans="1:31" x14ac:dyDescent="0.2">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AE268" s="121"/>
    </row>
    <row r="269" spans="1:31" x14ac:dyDescent="0.2">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AE269" s="121"/>
    </row>
    <row r="270" spans="1:31" x14ac:dyDescent="0.2">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AE270" s="121"/>
    </row>
    <row r="271" spans="1:31" x14ac:dyDescent="0.2">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AE271" s="121"/>
    </row>
    <row r="272" spans="1:31" x14ac:dyDescent="0.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AE272" s="121"/>
    </row>
    <row r="273" spans="1:31" x14ac:dyDescent="0.2">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AE273" s="121"/>
    </row>
    <row r="274" spans="1:31" x14ac:dyDescent="0.2">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AE274" s="121"/>
    </row>
    <row r="275" spans="1:31" x14ac:dyDescent="0.2">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AE275" s="121"/>
    </row>
    <row r="276" spans="1:31" x14ac:dyDescent="0.2">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AE276" s="121"/>
    </row>
    <row r="277" spans="1:31" x14ac:dyDescent="0.2">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AE277" s="121"/>
    </row>
    <row r="278" spans="1:31" x14ac:dyDescent="0.2">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AE278" s="121"/>
    </row>
    <row r="279" spans="1:31" x14ac:dyDescent="0.2">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AE279" s="121"/>
    </row>
    <row r="280" spans="1:31" x14ac:dyDescent="0.2">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AE280" s="121"/>
    </row>
    <row r="281" spans="1:31" x14ac:dyDescent="0.2">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AE281" s="121"/>
    </row>
    <row r="282" spans="1:31" x14ac:dyDescent="0.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AE282" s="121"/>
    </row>
    <row r="283" spans="1:31" x14ac:dyDescent="0.2">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AE283" s="121"/>
    </row>
    <row r="284" spans="1:31" x14ac:dyDescent="0.2">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AE284" s="121"/>
    </row>
    <row r="285" spans="1:31" x14ac:dyDescent="0.2">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AE285" s="121"/>
    </row>
    <row r="286" spans="1:31" x14ac:dyDescent="0.2">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AE286" s="121"/>
    </row>
    <row r="287" spans="1:31" x14ac:dyDescent="0.2">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AE287" s="121"/>
    </row>
    <row r="288" spans="1:31" x14ac:dyDescent="0.2">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AE288" s="121"/>
    </row>
    <row r="289" spans="1:31" x14ac:dyDescent="0.2">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AE289" s="121"/>
    </row>
    <row r="290" spans="1:31" x14ac:dyDescent="0.2">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AE290" s="121"/>
    </row>
    <row r="291" spans="1:31" x14ac:dyDescent="0.2">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AE291" s="121"/>
    </row>
    <row r="292" spans="1:31" x14ac:dyDescent="0.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AE292" s="121"/>
    </row>
    <row r="293" spans="1:31" x14ac:dyDescent="0.2">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AE293" s="121"/>
    </row>
    <row r="294" spans="1:31" x14ac:dyDescent="0.2">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AE294" s="121"/>
    </row>
    <row r="295" spans="1:31" x14ac:dyDescent="0.2">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AE295" s="121"/>
    </row>
    <row r="296" spans="1:31" x14ac:dyDescent="0.2">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AE296" s="121"/>
    </row>
    <row r="297" spans="1:31" x14ac:dyDescent="0.2">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AE297" s="121"/>
    </row>
    <row r="298" spans="1:31" x14ac:dyDescent="0.2">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AE298" s="121"/>
    </row>
    <row r="299" spans="1:31" x14ac:dyDescent="0.2">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AE299" s="121"/>
    </row>
    <row r="300" spans="1:31" x14ac:dyDescent="0.2">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AE300" s="121"/>
    </row>
    <row r="301" spans="1:31" x14ac:dyDescent="0.2">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AE301" s="121"/>
    </row>
    <row r="302" spans="1:31" x14ac:dyDescent="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AE302" s="121"/>
    </row>
    <row r="303" spans="1:31" x14ac:dyDescent="0.2">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AE303" s="121"/>
    </row>
    <row r="304" spans="1:31" x14ac:dyDescent="0.2">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AE304" s="121"/>
    </row>
    <row r="305" spans="1:31" x14ac:dyDescent="0.2">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AE305" s="121"/>
    </row>
    <row r="306" spans="1:31" x14ac:dyDescent="0.2">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AE306" s="121"/>
    </row>
    <row r="307" spans="1:31" x14ac:dyDescent="0.2">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AE307" s="121"/>
    </row>
    <row r="308" spans="1:31" x14ac:dyDescent="0.2">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AE308" s="121"/>
    </row>
    <row r="309" spans="1:31" x14ac:dyDescent="0.2">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AE309" s="121"/>
    </row>
    <row r="310" spans="1:31" x14ac:dyDescent="0.2">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AE310" s="121"/>
    </row>
    <row r="311" spans="1:31" x14ac:dyDescent="0.2">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AE311" s="121"/>
    </row>
    <row r="312" spans="1:31" x14ac:dyDescent="0.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AE312" s="121"/>
    </row>
    <row r="313" spans="1:31" x14ac:dyDescent="0.2">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AE313" s="121"/>
    </row>
    <row r="314" spans="1:31" x14ac:dyDescent="0.2">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AE314" s="121"/>
    </row>
    <row r="315" spans="1:31" x14ac:dyDescent="0.2">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AE315" s="121"/>
    </row>
    <row r="316" spans="1:31" x14ac:dyDescent="0.2">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AE316" s="121"/>
    </row>
    <row r="317" spans="1:31" x14ac:dyDescent="0.2">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AE317" s="121"/>
    </row>
    <row r="318" spans="1:31" x14ac:dyDescent="0.2">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AE318" s="121"/>
    </row>
    <row r="319" spans="1:31" x14ac:dyDescent="0.2">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AE319" s="121"/>
    </row>
    <row r="320" spans="1:31" x14ac:dyDescent="0.2">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AE320" s="121"/>
    </row>
    <row r="321" spans="1:31" x14ac:dyDescent="0.2">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AE321" s="121"/>
    </row>
    <row r="322" spans="1:31" x14ac:dyDescent="0.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AE322" s="121"/>
    </row>
    <row r="323" spans="1:31" x14ac:dyDescent="0.2">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AE323" s="121"/>
    </row>
    <row r="324" spans="1:31" x14ac:dyDescent="0.2">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AE324" s="121"/>
    </row>
    <row r="325" spans="1:31" x14ac:dyDescent="0.2">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AE325" s="121"/>
    </row>
    <row r="326" spans="1:31" x14ac:dyDescent="0.2">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AE326" s="121"/>
    </row>
    <row r="327" spans="1:31" x14ac:dyDescent="0.2">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AE327" s="121"/>
    </row>
    <row r="328" spans="1:31" x14ac:dyDescent="0.2">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AE328" s="121"/>
    </row>
    <row r="329" spans="1:31" x14ac:dyDescent="0.2">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AE329" s="121"/>
    </row>
    <row r="330" spans="1:31" x14ac:dyDescent="0.2">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AE330" s="121"/>
    </row>
    <row r="331" spans="1:31" x14ac:dyDescent="0.2">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AE331" s="121"/>
    </row>
    <row r="332" spans="1:31" x14ac:dyDescent="0.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AE332" s="121"/>
    </row>
    <row r="333" spans="1:31" x14ac:dyDescent="0.2">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AE333" s="121"/>
    </row>
    <row r="334" spans="1:31" x14ac:dyDescent="0.2">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AE334" s="121"/>
    </row>
    <row r="335" spans="1:31" x14ac:dyDescent="0.2">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AE335" s="121"/>
    </row>
    <row r="336" spans="1:31" x14ac:dyDescent="0.2">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AE336" s="121"/>
    </row>
    <row r="337" spans="1:31" x14ac:dyDescent="0.2">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AE337" s="121"/>
    </row>
    <row r="338" spans="1:31" x14ac:dyDescent="0.2">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AE338" s="121"/>
    </row>
    <row r="339" spans="1:31" x14ac:dyDescent="0.2">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AE339" s="121"/>
    </row>
    <row r="340" spans="1:31" x14ac:dyDescent="0.2">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AE340" s="121"/>
    </row>
    <row r="341" spans="1:31" x14ac:dyDescent="0.2">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AE341" s="121"/>
    </row>
    <row r="342" spans="1:31" x14ac:dyDescent="0.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AE342" s="121"/>
    </row>
    <row r="343" spans="1:31" x14ac:dyDescent="0.2">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AE343" s="121"/>
    </row>
    <row r="344" spans="1:31" x14ac:dyDescent="0.2">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AE344" s="121"/>
    </row>
    <row r="345" spans="1:31" x14ac:dyDescent="0.2">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AE345" s="121"/>
    </row>
    <row r="346" spans="1:31" x14ac:dyDescent="0.2">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AE346" s="121"/>
    </row>
    <row r="347" spans="1:31" x14ac:dyDescent="0.2">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AE347" s="121"/>
    </row>
    <row r="348" spans="1:31" x14ac:dyDescent="0.2">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AE348" s="121"/>
    </row>
    <row r="349" spans="1:31" x14ac:dyDescent="0.2">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AE349" s="121"/>
    </row>
    <row r="350" spans="1:31" x14ac:dyDescent="0.2">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AE350" s="121"/>
    </row>
    <row r="351" spans="1:31" x14ac:dyDescent="0.2">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AE351" s="121"/>
    </row>
    <row r="352" spans="1:31" x14ac:dyDescent="0.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AE352" s="121"/>
    </row>
    <row r="353" spans="1:31" x14ac:dyDescent="0.2">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AE353" s="121"/>
    </row>
    <row r="354" spans="1:31" x14ac:dyDescent="0.2">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AE354" s="121"/>
    </row>
    <row r="355" spans="1:31" x14ac:dyDescent="0.2">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AE355" s="121"/>
    </row>
    <row r="356" spans="1:31" x14ac:dyDescent="0.2">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AE356" s="121"/>
    </row>
    <row r="357" spans="1:31" x14ac:dyDescent="0.2">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AE357" s="121"/>
    </row>
    <row r="358" spans="1:31" x14ac:dyDescent="0.2">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AE358" s="121"/>
    </row>
    <row r="359" spans="1:31" x14ac:dyDescent="0.2">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AE359" s="121"/>
    </row>
    <row r="360" spans="1:31" x14ac:dyDescent="0.2">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AE360" s="121"/>
    </row>
    <row r="361" spans="1:31" x14ac:dyDescent="0.2">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AE361" s="121"/>
    </row>
    <row r="362" spans="1:31" x14ac:dyDescent="0.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AE362" s="121"/>
    </row>
    <row r="363" spans="1:31" x14ac:dyDescent="0.2">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AE363" s="121"/>
    </row>
    <row r="364" spans="1:31" x14ac:dyDescent="0.2">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AE364" s="121"/>
    </row>
    <row r="365" spans="1:31"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AE365" s="121"/>
    </row>
    <row r="366" spans="1:31"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AE366" s="121"/>
    </row>
    <row r="367" spans="1:31"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AE367" s="121"/>
    </row>
    <row r="368" spans="1:31"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AE368" s="121"/>
    </row>
    <row r="369" spans="1:31"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AE369" s="121"/>
    </row>
    <row r="370" spans="1:31"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AE370" s="121"/>
    </row>
    <row r="371" spans="1:31"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AE371" s="121"/>
    </row>
    <row r="372" spans="1:31"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AE372" s="121"/>
    </row>
    <row r="373" spans="1:31"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AE373" s="121"/>
    </row>
    <row r="374" spans="1:31"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AE374" s="121"/>
    </row>
    <row r="375" spans="1:31"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AE375" s="121"/>
    </row>
    <row r="376" spans="1:31"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AE376" s="121"/>
    </row>
    <row r="377" spans="1:31"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AE377" s="121"/>
    </row>
    <row r="378" spans="1:31"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AE378" s="121"/>
    </row>
    <row r="379" spans="1:31"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AE379" s="121"/>
    </row>
    <row r="380" spans="1:31"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AE380" s="121"/>
    </row>
    <row r="381" spans="1:31"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AE381" s="121"/>
    </row>
    <row r="382" spans="1:31"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AE382" s="121"/>
    </row>
    <row r="383" spans="1:31"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AE383" s="121"/>
    </row>
    <row r="384" spans="1:31"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AE384" s="121"/>
    </row>
    <row r="385" spans="1:31"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AE385" s="121"/>
    </row>
    <row r="386" spans="1:31"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AE386" s="121"/>
    </row>
    <row r="387" spans="1:31"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AE387" s="121"/>
    </row>
    <row r="388" spans="1:31"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AE388" s="121"/>
    </row>
    <row r="389" spans="1:31"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AE389" s="121"/>
    </row>
    <row r="390" spans="1:31"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AE390" s="121"/>
    </row>
    <row r="391" spans="1:31"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AE391" s="121"/>
    </row>
    <row r="392" spans="1:31"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AE392" s="121"/>
    </row>
    <row r="393" spans="1:31"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AE393" s="121"/>
    </row>
    <row r="394" spans="1:31"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AE394" s="121"/>
    </row>
    <row r="395" spans="1:31"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AE395" s="121"/>
    </row>
    <row r="396" spans="1:31"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AE396" s="121"/>
    </row>
    <row r="397" spans="1:31"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AE397" s="121"/>
    </row>
    <row r="398" spans="1:31"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AE398" s="121"/>
    </row>
    <row r="399" spans="1:31"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AE399" s="121"/>
    </row>
    <row r="400" spans="1:31"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AE400" s="121"/>
    </row>
    <row r="401" spans="1:31"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AE401" s="121"/>
    </row>
    <row r="402" spans="1:31"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AE402" s="121"/>
    </row>
    <row r="403" spans="1:31"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AE403" s="121"/>
    </row>
    <row r="404" spans="1:31"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AE404" s="121"/>
    </row>
    <row r="405" spans="1:31"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AE405" s="121"/>
    </row>
    <row r="406" spans="1:31"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AE406" s="121"/>
    </row>
    <row r="407" spans="1:31"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AE407" s="121"/>
    </row>
    <row r="408" spans="1:31"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AE408" s="121"/>
    </row>
    <row r="409" spans="1:31"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AE409" s="121"/>
    </row>
    <row r="410" spans="1:31"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AE410" s="121"/>
    </row>
    <row r="411" spans="1:31"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AE411" s="121"/>
    </row>
    <row r="412" spans="1:31"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AE412" s="121"/>
    </row>
    <row r="413" spans="1:31"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AE413" s="121"/>
    </row>
    <row r="414" spans="1:31"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AE414" s="121"/>
    </row>
    <row r="415" spans="1:31"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AE415" s="121"/>
    </row>
    <row r="416" spans="1:31"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AE416" s="121"/>
    </row>
    <row r="417" spans="1:31"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AE417" s="121"/>
    </row>
    <row r="418" spans="1:31"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AE418" s="121"/>
    </row>
    <row r="419" spans="1:31"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AE419" s="121"/>
    </row>
    <row r="420" spans="1:31"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AE420" s="121"/>
    </row>
    <row r="421" spans="1:31"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AE421" s="121"/>
    </row>
    <row r="422" spans="1:31"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AE422" s="121"/>
    </row>
    <row r="423" spans="1:31"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AE423" s="121"/>
    </row>
    <row r="424" spans="1:31"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AE424" s="121"/>
    </row>
    <row r="425" spans="1:31"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AE425" s="121"/>
    </row>
    <row r="426" spans="1:31"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AE426" s="121"/>
    </row>
    <row r="427" spans="1:31"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AE427" s="121"/>
    </row>
    <row r="428" spans="1:31"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AE428" s="121"/>
    </row>
    <row r="429" spans="1:31"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AE429" s="121"/>
    </row>
    <row r="430" spans="1:31"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AE430" s="121"/>
    </row>
    <row r="431" spans="1:31"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AE431" s="121"/>
    </row>
    <row r="432" spans="1:31"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AE432" s="121"/>
    </row>
    <row r="433" spans="1:31"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AE433" s="121"/>
    </row>
    <row r="434" spans="1:31"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AE434" s="121"/>
    </row>
    <row r="435" spans="1:31"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AE435" s="121"/>
    </row>
    <row r="436" spans="1:31"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AE436" s="121"/>
    </row>
    <row r="437" spans="1:31"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AE437" s="121"/>
    </row>
    <row r="438" spans="1:31"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AE438" s="121"/>
    </row>
    <row r="439" spans="1:31"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AE439" s="121"/>
    </row>
    <row r="440" spans="1:31"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AE440" s="121"/>
    </row>
    <row r="441" spans="1:31"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AE441" s="121"/>
    </row>
    <row r="442" spans="1:31"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AE442" s="121"/>
    </row>
    <row r="443" spans="1:31"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AE443" s="121"/>
    </row>
    <row r="444" spans="1:31"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AE444" s="121"/>
    </row>
    <row r="445" spans="1:31"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AE445" s="121"/>
    </row>
    <row r="446" spans="1:31"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AE446" s="121"/>
    </row>
    <row r="447" spans="1:31"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AE447" s="121"/>
    </row>
    <row r="448" spans="1:31"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AE448" s="121"/>
    </row>
    <row r="449" spans="1:31"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AE449" s="121"/>
    </row>
    <row r="450" spans="1:31"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AE450" s="121"/>
    </row>
    <row r="451" spans="1:31"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AE451" s="121"/>
    </row>
    <row r="452" spans="1:31"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AE452" s="121"/>
    </row>
    <row r="453" spans="1:31"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AE453" s="121"/>
    </row>
    <row r="454" spans="1:31"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AE454" s="121"/>
    </row>
    <row r="455" spans="1:31"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AE455" s="121"/>
    </row>
    <row r="456" spans="1:31"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AE456" s="121"/>
    </row>
    <row r="457" spans="1:31"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AE457" s="121"/>
    </row>
    <row r="458" spans="1:31"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AE458" s="121"/>
    </row>
    <row r="459" spans="1:31"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AE459" s="121"/>
    </row>
    <row r="460" spans="1:31"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AE460" s="121"/>
    </row>
    <row r="461" spans="1:31"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AE461" s="121"/>
    </row>
    <row r="462" spans="1:31"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AE462" s="121"/>
    </row>
    <row r="463" spans="1:31"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AE463" s="121"/>
    </row>
    <row r="464" spans="1:31"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AE464" s="121"/>
    </row>
    <row r="465" spans="1:31"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AE465" s="121"/>
    </row>
    <row r="466" spans="1:31"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AE466" s="121"/>
    </row>
    <row r="467" spans="1:31"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AE467" s="121"/>
    </row>
    <row r="468" spans="1:31"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AE468" s="121"/>
    </row>
    <row r="469" spans="1:31"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AE469" s="121"/>
    </row>
    <row r="470" spans="1:31"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AE470" s="121"/>
    </row>
    <row r="471" spans="1:31"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AE471" s="121"/>
    </row>
    <row r="472" spans="1:31"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AE472" s="121"/>
    </row>
    <row r="473" spans="1:31"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AE473" s="121"/>
    </row>
    <row r="474" spans="1:31"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AE474" s="121"/>
    </row>
    <row r="475" spans="1:31"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AE475" s="121"/>
    </row>
    <row r="476" spans="1:31"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AE476" s="121"/>
    </row>
    <row r="477" spans="1:31"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AE477" s="121"/>
    </row>
    <row r="478" spans="1:31"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AE478" s="121"/>
    </row>
    <row r="479" spans="1:31"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AE479" s="121"/>
    </row>
    <row r="480" spans="1:31"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AE480" s="121"/>
    </row>
    <row r="481" spans="1:31"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AE481" s="121"/>
    </row>
    <row r="482" spans="1:31"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AE482" s="121"/>
    </row>
    <row r="483" spans="1:31"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AE483" s="121"/>
    </row>
    <row r="484" spans="1:31"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AE484" s="121"/>
    </row>
    <row r="485" spans="1:31"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AE485" s="121"/>
    </row>
    <row r="486" spans="1:31"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AE486" s="121"/>
    </row>
    <row r="487" spans="1:31"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AE487" s="121"/>
    </row>
    <row r="488" spans="1:31"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AE488" s="121"/>
    </row>
    <row r="489" spans="1:31"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AE489" s="121"/>
    </row>
    <row r="490" spans="1:31"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AE490" s="121"/>
    </row>
    <row r="491" spans="1:31"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AE491" s="121"/>
    </row>
    <row r="492" spans="1:31"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AE492" s="121"/>
    </row>
    <row r="493" spans="1:31"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AE493" s="121"/>
    </row>
    <row r="494" spans="1:31"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AE494" s="121"/>
    </row>
    <row r="495" spans="1:31"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AE495" s="121"/>
    </row>
    <row r="496" spans="1:31"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AE496" s="121"/>
    </row>
    <row r="497" spans="1:31"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AE497" s="121"/>
    </row>
    <row r="498" spans="1:31"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AE498" s="121"/>
    </row>
    <row r="499" spans="1:31"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AE499" s="121"/>
    </row>
    <row r="500" spans="1:31"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AE500" s="121"/>
    </row>
    <row r="501" spans="1:31"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AE501" s="121"/>
    </row>
    <row r="502" spans="1:31"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AE502" s="121"/>
    </row>
    <row r="503" spans="1:31"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AE503" s="121"/>
    </row>
    <row r="504" spans="1:31"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AE504" s="121"/>
    </row>
    <row r="505" spans="1:31"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AE505" s="121"/>
    </row>
    <row r="506" spans="1:31"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AE506" s="121"/>
    </row>
    <row r="507" spans="1:31"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AE507" s="121"/>
    </row>
    <row r="508" spans="1:31"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AE508" s="121"/>
    </row>
    <row r="509" spans="1:31"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AE509" s="121"/>
    </row>
    <row r="510" spans="1:31"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AE510" s="121"/>
    </row>
    <row r="511" spans="1:31"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AE511" s="121"/>
    </row>
    <row r="512" spans="1:31"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AE512" s="121"/>
    </row>
    <row r="513" spans="1:31"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AE513" s="121"/>
    </row>
    <row r="514" spans="1:31"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AE514" s="121"/>
    </row>
    <row r="515" spans="1:31"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AE515" s="121"/>
    </row>
    <row r="516" spans="1:31"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AE516" s="121"/>
    </row>
    <row r="517" spans="1:31"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AE517" s="121"/>
    </row>
    <row r="518" spans="1:31"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AE518" s="121"/>
    </row>
    <row r="519" spans="1:31"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AE519" s="121"/>
    </row>
    <row r="520" spans="1:31"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AE520" s="121"/>
    </row>
    <row r="521" spans="1:31"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AE521" s="121"/>
    </row>
    <row r="522" spans="1:31"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AE522" s="121"/>
    </row>
    <row r="523" spans="1:31"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AE523" s="121"/>
    </row>
    <row r="524" spans="1:31"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AE524" s="121"/>
    </row>
    <row r="525" spans="1:31"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AE525" s="121"/>
    </row>
    <row r="526" spans="1:31"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AE526" s="121"/>
    </row>
    <row r="527" spans="1:31"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AE527" s="121"/>
    </row>
    <row r="528" spans="1:31"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AE528" s="121"/>
    </row>
    <row r="529" spans="1:31"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AE529" s="121"/>
    </row>
    <row r="530" spans="1:31"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AE530" s="121"/>
    </row>
    <row r="531" spans="1:31"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AE531" s="121"/>
    </row>
    <row r="532" spans="1:31"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AE532" s="121"/>
    </row>
    <row r="533" spans="1:31"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AE533" s="121"/>
    </row>
    <row r="534" spans="1:31"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AE534" s="121"/>
    </row>
    <row r="535" spans="1:31"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AE535" s="121"/>
    </row>
    <row r="536" spans="1:31"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AE536" s="121"/>
    </row>
    <row r="537" spans="1:31"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AE537" s="121"/>
    </row>
    <row r="538" spans="1:31"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AE538" s="121"/>
    </row>
    <row r="539" spans="1:31"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AE539" s="121"/>
    </row>
    <row r="540" spans="1:31"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AE540" s="121"/>
    </row>
    <row r="541" spans="1:31"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AE541" s="121"/>
    </row>
    <row r="542" spans="1:31"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AE542" s="121"/>
    </row>
    <row r="543" spans="1:31"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AE543" s="121"/>
    </row>
    <row r="544" spans="1:31"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AE544" s="121"/>
    </row>
    <row r="545" spans="1:31"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AE545" s="121"/>
    </row>
    <row r="546" spans="1:31"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AE546" s="121"/>
    </row>
    <row r="547" spans="1:31"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AE547" s="121"/>
    </row>
    <row r="548" spans="1:31"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AE548" s="121"/>
    </row>
    <row r="549" spans="1:31"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AE549" s="121"/>
    </row>
    <row r="550" spans="1:31"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AE550" s="121"/>
    </row>
    <row r="551" spans="1:31"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AE551" s="121"/>
    </row>
    <row r="552" spans="1:31"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AE552" s="121"/>
    </row>
    <row r="553" spans="1:31"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AE553" s="121"/>
    </row>
    <row r="554" spans="1:31"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AE554" s="121"/>
    </row>
    <row r="555" spans="1:31"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AE555" s="121"/>
    </row>
    <row r="556" spans="1:31"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AE556" s="121"/>
    </row>
    <row r="557" spans="1:31"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AE557" s="121"/>
    </row>
    <row r="558" spans="1:31"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AE558" s="121"/>
    </row>
    <row r="559" spans="1:31"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AE559" s="121"/>
    </row>
    <row r="560" spans="1:31"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AE560" s="121"/>
    </row>
    <row r="561" spans="1:31"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AE561" s="121"/>
    </row>
    <row r="562" spans="1:31"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AE562" s="121"/>
    </row>
    <row r="563" spans="1:31"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AE563" s="121"/>
    </row>
    <row r="564" spans="1:31"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AE564" s="121"/>
    </row>
    <row r="565" spans="1:31"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AE565" s="121"/>
    </row>
    <row r="566" spans="1:31"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AE566" s="121"/>
    </row>
    <row r="567" spans="1:31"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AE567" s="121"/>
    </row>
    <row r="568" spans="1:31"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AE568" s="121"/>
    </row>
    <row r="569" spans="1:31"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AE569" s="121"/>
    </row>
    <row r="570" spans="1:31"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AE570" s="121"/>
    </row>
    <row r="571" spans="1:31"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AE571" s="121"/>
    </row>
    <row r="572" spans="1:31"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AE572" s="121"/>
    </row>
    <row r="573" spans="1:31"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AE573" s="121"/>
    </row>
    <row r="574" spans="1:31"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AE574" s="121"/>
    </row>
    <row r="575" spans="1:31"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AE575" s="121"/>
    </row>
    <row r="576" spans="1:31"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AE576" s="121"/>
    </row>
    <row r="577" spans="1:31"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AE577" s="121"/>
    </row>
    <row r="578" spans="1:31"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AE578" s="121"/>
    </row>
    <row r="579" spans="1:31"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AE579" s="121"/>
    </row>
    <row r="580" spans="1:31"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AE580" s="121"/>
    </row>
    <row r="581" spans="1:31"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AE581" s="121"/>
    </row>
    <row r="582" spans="1:31"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AE582" s="121"/>
    </row>
    <row r="583" spans="1:31"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AE583" s="121"/>
    </row>
    <row r="584" spans="1:31"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AE584" s="121"/>
    </row>
    <row r="585" spans="1:31"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AE585" s="121"/>
    </row>
    <row r="586" spans="1:31"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AE586" s="121"/>
    </row>
    <row r="587" spans="1:31"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AE587" s="121"/>
    </row>
    <row r="588" spans="1:31"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AE588" s="121"/>
    </row>
    <row r="589" spans="1:31"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AE589" s="121"/>
    </row>
    <row r="590" spans="1:31"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AE590" s="121"/>
    </row>
    <row r="591" spans="1:31"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AE591" s="121"/>
    </row>
    <row r="592" spans="1:31"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AE592" s="121"/>
    </row>
    <row r="593" spans="1:31"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AE593" s="121"/>
    </row>
    <row r="594" spans="1:31"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AE594" s="121"/>
    </row>
    <row r="595" spans="1:31"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AE595" s="121"/>
    </row>
    <row r="596" spans="1:31"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AE596" s="121"/>
    </row>
    <row r="597" spans="1:31"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AE597" s="121"/>
    </row>
    <row r="598" spans="1:31"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AE598" s="121"/>
    </row>
    <row r="599" spans="1:31"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AE599" s="121"/>
    </row>
    <row r="600" spans="1:31"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AE600" s="121"/>
    </row>
    <row r="601" spans="1:31"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AE601" s="121"/>
    </row>
    <row r="602" spans="1:31"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AE602" s="121"/>
    </row>
    <row r="603" spans="1:31"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AE603" s="121"/>
    </row>
    <row r="604" spans="1:31"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AE604" s="121"/>
    </row>
    <row r="605" spans="1:31"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AE605" s="121"/>
    </row>
    <row r="606" spans="1:31"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AE606" s="121"/>
    </row>
    <row r="607" spans="1:31"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AE607" s="121"/>
    </row>
    <row r="608" spans="1:31"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AE608" s="121"/>
    </row>
    <row r="609" spans="1:31"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AE609" s="121"/>
    </row>
    <row r="610" spans="1:31"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AE610" s="121"/>
    </row>
    <row r="611" spans="1:31"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AE611" s="121"/>
    </row>
    <row r="612" spans="1:31"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AE612" s="121"/>
    </row>
    <row r="613" spans="1:31"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AE613" s="121"/>
    </row>
    <row r="614" spans="1:31"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AE614" s="121"/>
    </row>
    <row r="615" spans="1:31"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AE615" s="121"/>
    </row>
    <row r="616" spans="1:31"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AE616" s="121"/>
    </row>
    <row r="617" spans="1:31"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AE617" s="121"/>
    </row>
    <row r="618" spans="1:31"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AE618" s="121"/>
    </row>
    <row r="619" spans="1:31"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AE619" s="121"/>
    </row>
    <row r="620" spans="1:31"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AE620" s="121"/>
    </row>
    <row r="621" spans="1:31"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AE621" s="121"/>
    </row>
    <row r="622" spans="1:31"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AE622" s="121"/>
    </row>
    <row r="623" spans="1:31"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AE623" s="121"/>
    </row>
    <row r="624" spans="1:31"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AE624" s="121"/>
    </row>
    <row r="625" spans="1:31"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AE625" s="121"/>
    </row>
    <row r="626" spans="1:31"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AE626" s="121"/>
    </row>
    <row r="627" spans="1:31"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AE627" s="121"/>
    </row>
    <row r="628" spans="1:31"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AE628" s="121"/>
    </row>
    <row r="629" spans="1:31"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AE629" s="121"/>
    </row>
    <row r="630" spans="1:31"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AE630" s="121"/>
    </row>
    <row r="631" spans="1:31"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AE631" s="121"/>
    </row>
    <row r="632" spans="1:31"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AE632" s="121"/>
    </row>
    <row r="633" spans="1:31"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AE633" s="121"/>
    </row>
    <row r="634" spans="1:31"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AE634" s="121"/>
    </row>
    <row r="635" spans="1:31"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AE635" s="121"/>
    </row>
    <row r="636" spans="1:31"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AE636" s="121"/>
    </row>
    <row r="637" spans="1:31"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AE637" s="121"/>
    </row>
    <row r="638" spans="1:31"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AE638" s="121"/>
    </row>
    <row r="639" spans="1:31"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AE639" s="121"/>
    </row>
    <row r="640" spans="1:31"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AE640" s="121"/>
    </row>
    <row r="641" spans="1:31"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AE641" s="121"/>
    </row>
    <row r="642" spans="1:31"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AE642" s="121"/>
    </row>
    <row r="643" spans="1:31"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AE643" s="121"/>
    </row>
    <row r="644" spans="1:31"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AE644" s="121"/>
    </row>
    <row r="645" spans="1:31"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AE645" s="121"/>
    </row>
    <row r="646" spans="1:31"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AE646" s="121"/>
    </row>
    <row r="647" spans="1:31"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AE647" s="121"/>
    </row>
    <row r="648" spans="1:31"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AE648" s="121"/>
    </row>
    <row r="649" spans="1:31"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AE649" s="121"/>
    </row>
    <row r="650" spans="1:31"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AE650" s="121"/>
    </row>
    <row r="651" spans="1:31"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AE651" s="121"/>
    </row>
    <row r="652" spans="1:31"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AE652" s="121"/>
    </row>
    <row r="653" spans="1:31"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AE653" s="121"/>
    </row>
    <row r="654" spans="1:31"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AE654" s="121"/>
    </row>
    <row r="655" spans="1:31"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AE655" s="121"/>
    </row>
    <row r="656" spans="1:31"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AE656" s="121"/>
    </row>
    <row r="657" spans="1:31"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AE657" s="121"/>
    </row>
    <row r="658" spans="1:31"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AE658" s="121"/>
    </row>
    <row r="659" spans="1:31"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AE659" s="121"/>
    </row>
    <row r="660" spans="1:31"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AE660" s="121"/>
    </row>
    <row r="661" spans="1:31"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AE661" s="121"/>
    </row>
    <row r="662" spans="1:31"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AE662" s="121"/>
    </row>
    <row r="663" spans="1:31"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AE663" s="121"/>
    </row>
    <row r="664" spans="1:31"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AE664" s="121"/>
    </row>
    <row r="665" spans="1:31"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AE665" s="121"/>
    </row>
    <row r="666" spans="1:31"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AE666" s="121"/>
    </row>
    <row r="667" spans="1:31"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AE667" s="121"/>
    </row>
    <row r="668" spans="1:31"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AE668" s="121"/>
    </row>
    <row r="669" spans="1:31"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AE669" s="121"/>
    </row>
    <row r="670" spans="1:31"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AE670" s="121"/>
    </row>
    <row r="671" spans="1:31"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AE671" s="121"/>
    </row>
    <row r="672" spans="1:31"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AE672" s="121"/>
    </row>
    <row r="673" spans="1:31"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AE673" s="121"/>
    </row>
    <row r="674" spans="1:31"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AE674" s="121"/>
    </row>
    <row r="675" spans="1:31"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AE675" s="121"/>
    </row>
    <row r="676" spans="1:31"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AE676" s="121"/>
    </row>
    <row r="677" spans="1:31"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AE677" s="121"/>
    </row>
    <row r="678" spans="1:31"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AE678" s="121"/>
    </row>
    <row r="679" spans="1:31"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AE679" s="121"/>
    </row>
    <row r="680" spans="1:31"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AE680" s="121"/>
    </row>
    <row r="681" spans="1:31"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AE681" s="121"/>
    </row>
    <row r="682" spans="1:31"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AE682" s="121"/>
    </row>
    <row r="683" spans="1:31"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AE683" s="121"/>
    </row>
    <row r="684" spans="1:31"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AE684" s="121"/>
    </row>
    <row r="685" spans="1:31"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AE685" s="121"/>
    </row>
    <row r="686" spans="1:31"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AE686" s="121"/>
    </row>
    <row r="687" spans="1:31"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AE687" s="121"/>
    </row>
    <row r="688" spans="1:31"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AE688" s="121"/>
    </row>
    <row r="689" spans="1:31"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AE689" s="121"/>
    </row>
    <row r="690" spans="1:31"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AE690" s="121"/>
    </row>
    <row r="691" spans="1:31"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AE691" s="121"/>
    </row>
    <row r="692" spans="1:31"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AE692" s="121"/>
    </row>
    <row r="693" spans="1:31"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AE693" s="121"/>
    </row>
    <row r="694" spans="1:31"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AE694" s="121"/>
    </row>
    <row r="695" spans="1:31"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AE695" s="121"/>
    </row>
    <row r="696" spans="1:31"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AE696" s="121"/>
    </row>
    <row r="697" spans="1:31"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AE697" s="121"/>
    </row>
    <row r="698" spans="1:31"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AE698" s="121"/>
    </row>
    <row r="699" spans="1:31"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AE699" s="121"/>
    </row>
    <row r="700" spans="1:31"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AE700" s="121"/>
    </row>
    <row r="701" spans="1:31"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AE701" s="121"/>
    </row>
    <row r="702" spans="1:31"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AE702" s="121"/>
    </row>
    <row r="703" spans="1:31"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AE703" s="121"/>
    </row>
    <row r="704" spans="1:31"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AE704" s="121"/>
    </row>
    <row r="705" spans="1:31"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AE705" s="121"/>
    </row>
    <row r="706" spans="1:31"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AE706" s="121"/>
    </row>
    <row r="707" spans="1:31"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AE707" s="121"/>
    </row>
    <row r="708" spans="1:31"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AE708" s="121"/>
    </row>
    <row r="709" spans="1:31"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AE709" s="121"/>
    </row>
    <row r="710" spans="1:31"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AE710" s="121"/>
    </row>
    <row r="711" spans="1:31"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AE711" s="121"/>
    </row>
    <row r="712" spans="1:31"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AE712" s="121"/>
    </row>
    <row r="713" spans="1:31"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AE713" s="121"/>
    </row>
    <row r="714" spans="1:31"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AE714" s="121"/>
    </row>
    <row r="715" spans="1:31"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AE715" s="121"/>
    </row>
    <row r="716" spans="1:31"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AE716" s="121"/>
    </row>
    <row r="717" spans="1:31"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AE717" s="121"/>
    </row>
    <row r="718" spans="1:31"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AE718" s="121"/>
    </row>
    <row r="719" spans="1:31"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AE719" s="121"/>
    </row>
    <row r="720" spans="1:31"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AE720" s="121"/>
    </row>
    <row r="721" spans="1:31"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AE721" s="121"/>
    </row>
    <row r="722" spans="1:31"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AE722" s="121"/>
    </row>
    <row r="723" spans="1:31"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AE723" s="121"/>
    </row>
    <row r="724" spans="1:31"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AE724" s="121"/>
    </row>
    <row r="725" spans="1:31"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AE725" s="121"/>
    </row>
    <row r="726" spans="1:31"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AE726" s="121"/>
    </row>
    <row r="727" spans="1:31"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AE727" s="121"/>
    </row>
    <row r="728" spans="1:31"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AE728" s="121"/>
    </row>
    <row r="729" spans="1:31"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AE729" s="121"/>
    </row>
    <row r="730" spans="1:31"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AE730" s="121"/>
    </row>
    <row r="731" spans="1:31"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AE731" s="121"/>
    </row>
    <row r="732" spans="1:31"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AE732" s="121"/>
    </row>
    <row r="733" spans="1:31"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AE733" s="121"/>
    </row>
    <row r="734" spans="1:31"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AE734" s="121"/>
    </row>
    <row r="735" spans="1:31"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AE735" s="121"/>
    </row>
    <row r="736" spans="1:31"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AE736" s="121"/>
    </row>
    <row r="737" spans="1:31"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AE737" s="121"/>
    </row>
    <row r="738" spans="1:31"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AE738" s="121"/>
    </row>
    <row r="739" spans="1:31"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AE739" s="121"/>
    </row>
    <row r="740" spans="1:31"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AE740" s="121"/>
    </row>
    <row r="741" spans="1:31"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AE741" s="121"/>
    </row>
    <row r="742" spans="1:31"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AE742" s="121"/>
    </row>
    <row r="743" spans="1:31"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AE743" s="121"/>
    </row>
    <row r="744" spans="1:31"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AE744" s="121"/>
    </row>
    <row r="745" spans="1:31"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AE745" s="121"/>
    </row>
    <row r="746" spans="1:31"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AE746" s="121"/>
    </row>
    <row r="747" spans="1:31"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AE747" s="121"/>
    </row>
    <row r="748" spans="1:31"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AE748" s="121"/>
    </row>
    <row r="749" spans="1:31"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AE749" s="121"/>
    </row>
    <row r="750" spans="1:31"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AE750" s="121"/>
    </row>
    <row r="751" spans="1:31"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AE751" s="121"/>
    </row>
    <row r="752" spans="1:31"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AE752" s="121"/>
    </row>
    <row r="753" spans="1:31"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AE753" s="121"/>
    </row>
    <row r="754" spans="1:31"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AE754" s="121"/>
    </row>
    <row r="755" spans="1:31"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AE755" s="121"/>
    </row>
    <row r="756" spans="1:31"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AE756" s="121"/>
    </row>
    <row r="757" spans="1:31"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AE757" s="121"/>
    </row>
    <row r="758" spans="1:31"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AE758" s="121"/>
    </row>
    <row r="759" spans="1:31"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AE759" s="121"/>
    </row>
    <row r="760" spans="1:31"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AE760" s="121"/>
    </row>
    <row r="761" spans="1:31"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AE761" s="121"/>
    </row>
    <row r="762" spans="1:31"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AE762" s="121"/>
    </row>
    <row r="763" spans="1:31"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AE763" s="121"/>
    </row>
    <row r="764" spans="1:31"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AE764" s="121"/>
    </row>
    <row r="765" spans="1:31"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AE765" s="121"/>
    </row>
    <row r="766" spans="1:31"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AE766" s="121"/>
    </row>
    <row r="767" spans="1:31"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AE767" s="121"/>
    </row>
    <row r="768" spans="1:31"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AE768" s="121"/>
    </row>
    <row r="769" spans="1:31"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AE769" s="121"/>
    </row>
    <row r="770" spans="1:31"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AE770" s="121"/>
    </row>
    <row r="771" spans="1:31"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AE771" s="121"/>
    </row>
    <row r="772" spans="1:31"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AE772" s="121"/>
    </row>
    <row r="773" spans="1:31"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AE773" s="121"/>
    </row>
    <row r="774" spans="1:31"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AE774" s="121"/>
    </row>
    <row r="775" spans="1:31"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AE775" s="121"/>
    </row>
    <row r="776" spans="1:31"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AE776" s="121"/>
    </row>
    <row r="777" spans="1:31"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AE777" s="121"/>
    </row>
    <row r="778" spans="1:31"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AE778" s="121"/>
    </row>
    <row r="779" spans="1:31"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AE779" s="121"/>
    </row>
    <row r="780" spans="1:31"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AE780" s="121"/>
    </row>
    <row r="781" spans="1:31"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AE781" s="121"/>
    </row>
    <row r="782" spans="1:31"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AE782" s="121"/>
    </row>
    <row r="783" spans="1:31"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AE783" s="121"/>
    </row>
    <row r="784" spans="1:31"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AE784" s="121"/>
    </row>
    <row r="785" spans="1:31"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AE785" s="121"/>
    </row>
    <row r="786" spans="1:31"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AE786" s="121"/>
    </row>
    <row r="787" spans="1:31"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AE787" s="121"/>
    </row>
    <row r="788" spans="1:31"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AE788" s="121"/>
    </row>
    <row r="789" spans="1:31"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AE789" s="121"/>
    </row>
    <row r="790" spans="1:31"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AE790" s="121"/>
    </row>
    <row r="791" spans="1:31"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AE791" s="121"/>
    </row>
    <row r="792" spans="1:31"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AE792" s="121"/>
    </row>
    <row r="793" spans="1:31"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AE793" s="121"/>
    </row>
    <row r="794" spans="1:31"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AE794" s="121"/>
    </row>
    <row r="795" spans="1:31"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AE795" s="121"/>
    </row>
    <row r="796" spans="1:31"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AE796" s="121"/>
    </row>
    <row r="797" spans="1:31"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AE797" s="121"/>
    </row>
    <row r="798" spans="1:31"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AE798" s="121"/>
    </row>
    <row r="799" spans="1:31"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AE799" s="121"/>
    </row>
    <row r="800" spans="1:31"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AE800" s="121"/>
    </row>
    <row r="801" spans="1:31"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AE801" s="121"/>
    </row>
    <row r="802" spans="1:31"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AE802" s="121"/>
    </row>
    <row r="803" spans="1:31"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AE803" s="121"/>
    </row>
    <row r="804" spans="1:31"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AE804" s="121"/>
    </row>
    <row r="805" spans="1:31"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AE805" s="121"/>
    </row>
    <row r="806" spans="1:31"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AE806" s="121"/>
    </row>
    <row r="807" spans="1:31"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AE807" s="121"/>
    </row>
    <row r="808" spans="1:31"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AE808" s="121"/>
    </row>
    <row r="809" spans="1:31"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AE809" s="121"/>
    </row>
    <row r="810" spans="1:31"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AE810" s="121"/>
    </row>
    <row r="811" spans="1:31"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AE811" s="121"/>
    </row>
    <row r="812" spans="1:31"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AE812" s="121"/>
    </row>
    <row r="813" spans="1:31"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AE813" s="121"/>
    </row>
    <row r="814" spans="1:31"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AE814" s="121"/>
    </row>
    <row r="815" spans="1:31"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AE815" s="121"/>
    </row>
    <row r="816" spans="1:31"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AE816" s="121"/>
    </row>
    <row r="817" spans="1:31"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AE817" s="121"/>
    </row>
    <row r="818" spans="1:31"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AE818" s="121"/>
    </row>
    <row r="819" spans="1:31"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AE819" s="121"/>
    </row>
    <row r="820" spans="1:31"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AE820" s="121"/>
    </row>
    <row r="821" spans="1:31"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AE821" s="121"/>
    </row>
    <row r="822" spans="1:31"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AE822" s="121"/>
    </row>
    <row r="823" spans="1:31"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AE823" s="121"/>
    </row>
    <row r="824" spans="1:31"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AE824" s="121"/>
    </row>
    <row r="825" spans="1:31"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AE825" s="121"/>
    </row>
    <row r="826" spans="1:31"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AE826" s="121"/>
    </row>
    <row r="827" spans="1:31"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AE827" s="121"/>
    </row>
    <row r="828" spans="1:31"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AE828" s="121"/>
    </row>
    <row r="829" spans="1:31"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AE829" s="121"/>
    </row>
    <row r="830" spans="1:31"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AE830" s="121"/>
    </row>
    <row r="831" spans="1:31"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AE831" s="121"/>
    </row>
    <row r="832" spans="1:31"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AE832" s="121"/>
    </row>
    <row r="833" spans="1:31"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AE833" s="121"/>
    </row>
    <row r="834" spans="1:31"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AE834" s="121"/>
    </row>
    <row r="835" spans="1:31"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AE835" s="121"/>
    </row>
    <row r="836" spans="1:31"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AE836" s="121"/>
    </row>
    <row r="837" spans="1:31"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AE837" s="121"/>
    </row>
    <row r="838" spans="1:31"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AE838" s="121"/>
    </row>
    <row r="839" spans="1:31"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AE839" s="121"/>
    </row>
    <row r="840" spans="1:31"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AE840" s="121"/>
    </row>
    <row r="841" spans="1:31"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AE841" s="121"/>
    </row>
    <row r="842" spans="1:31"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AE842" s="121"/>
    </row>
    <row r="843" spans="1:31"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AE843" s="121"/>
    </row>
    <row r="844" spans="1:31"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AE844" s="121"/>
    </row>
    <row r="845" spans="1:31"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AE845" s="121"/>
    </row>
    <row r="846" spans="1:31"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AE846" s="121"/>
    </row>
    <row r="847" spans="1:31"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AE847" s="121"/>
    </row>
    <row r="848" spans="1:31"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AE848" s="121"/>
    </row>
    <row r="849" spans="1:31"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AE849" s="121"/>
    </row>
    <row r="850" spans="1:31"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AE850" s="121"/>
    </row>
    <row r="851" spans="1:31"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AE851" s="121"/>
    </row>
    <row r="852" spans="1:31"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AE852" s="121"/>
    </row>
    <row r="853" spans="1:31"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AE853" s="121"/>
    </row>
    <row r="854" spans="1:31"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AE854" s="121"/>
    </row>
    <row r="855" spans="1:31"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AE855" s="121"/>
    </row>
    <row r="856" spans="1:31"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AE856" s="121"/>
    </row>
    <row r="857" spans="1:31"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AE857" s="121"/>
    </row>
    <row r="858" spans="1:31"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AE858" s="121"/>
    </row>
    <row r="859" spans="1:31"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AE859" s="121"/>
    </row>
    <row r="860" spans="1:31"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AE860" s="121"/>
    </row>
    <row r="861" spans="1:31"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AE861" s="121"/>
    </row>
    <row r="862" spans="1:31"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AE862" s="121"/>
    </row>
    <row r="863" spans="1:31"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AE863" s="121"/>
    </row>
    <row r="864" spans="1:31"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AE864" s="121"/>
    </row>
    <row r="865" spans="1:31"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AE865" s="121"/>
    </row>
    <row r="866" spans="1:31"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AE866" s="121"/>
    </row>
    <row r="867" spans="1:31"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AE867" s="121"/>
    </row>
    <row r="868" spans="1:31"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AE868" s="121"/>
    </row>
    <row r="869" spans="1:31"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AE869" s="121"/>
    </row>
    <row r="870" spans="1:31"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AE870" s="121"/>
    </row>
    <row r="871" spans="1:31"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AE871" s="121"/>
    </row>
    <row r="872" spans="1:31"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AE872" s="121"/>
    </row>
    <row r="873" spans="1:31"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AE873" s="121"/>
    </row>
    <row r="874" spans="1:31"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AE874" s="121"/>
    </row>
    <row r="875" spans="1:31"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AE875" s="121"/>
    </row>
    <row r="876" spans="1:31"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AE876" s="121"/>
    </row>
    <row r="877" spans="1:31"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AE877" s="121"/>
    </row>
    <row r="878" spans="1:31"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AE878" s="121"/>
    </row>
    <row r="879" spans="1:31"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AE879" s="121"/>
    </row>
    <row r="880" spans="1:31"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AE880" s="121"/>
    </row>
    <row r="881" spans="1:31"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AE881" s="121"/>
    </row>
    <row r="882" spans="1:31"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AE882" s="121"/>
    </row>
    <row r="883" spans="1:31"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AE883" s="121"/>
    </row>
    <row r="884" spans="1:31"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AE884" s="121"/>
    </row>
    <row r="885" spans="1:31"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AE885" s="121"/>
    </row>
    <row r="886" spans="1:31"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AE886" s="121"/>
    </row>
    <row r="887" spans="1:31"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AE887" s="121"/>
    </row>
    <row r="888" spans="1:31"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AE888" s="121"/>
    </row>
    <row r="889" spans="1:31"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AE889" s="121"/>
    </row>
    <row r="890" spans="1:31"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AE890" s="121"/>
    </row>
    <row r="891" spans="1:31"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AE891" s="121"/>
    </row>
    <row r="892" spans="1:31"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AE892" s="121"/>
    </row>
    <row r="893" spans="1:31"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AE893" s="121"/>
    </row>
    <row r="894" spans="1:31"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AE894" s="121"/>
    </row>
    <row r="895" spans="1:31"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AE895" s="121"/>
    </row>
    <row r="896" spans="1:31"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AE896" s="121"/>
    </row>
    <row r="897" spans="1:31"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AE897" s="121"/>
    </row>
    <row r="898" spans="1:31"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AE898" s="121"/>
    </row>
    <row r="899" spans="1:31"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AE899" s="121"/>
    </row>
    <row r="900" spans="1:31"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AE900" s="121"/>
    </row>
    <row r="901" spans="1:31"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AE901" s="121"/>
    </row>
    <row r="902" spans="1:31"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AE902" s="121"/>
    </row>
    <row r="903" spans="1:31"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AE903" s="121"/>
    </row>
    <row r="904" spans="1:31"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AE904" s="121"/>
    </row>
    <row r="905" spans="1:31"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AE905" s="121"/>
    </row>
    <row r="906" spans="1:31"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AE906" s="121"/>
    </row>
    <row r="907" spans="1:31"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AE907" s="121"/>
    </row>
    <row r="908" spans="1:31"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AE908" s="121"/>
    </row>
    <row r="909" spans="1:31"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AE909" s="121"/>
    </row>
    <row r="910" spans="1:31"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AE910" s="121"/>
    </row>
    <row r="911" spans="1:31"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AE911" s="121"/>
    </row>
    <row r="912" spans="1:31"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AE912" s="121"/>
    </row>
    <row r="913" spans="1:31"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AE913" s="121"/>
    </row>
    <row r="914" spans="1:31"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AE914" s="121"/>
    </row>
    <row r="915" spans="1:31"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AE915" s="121"/>
    </row>
    <row r="916" spans="1:31"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AE916" s="121"/>
    </row>
    <row r="917" spans="1:31"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AE917" s="121"/>
    </row>
    <row r="918" spans="1:31"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AE918" s="121"/>
    </row>
    <row r="919" spans="1:31"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AE919" s="121"/>
    </row>
    <row r="920" spans="1:31"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AE920" s="121"/>
    </row>
    <row r="921" spans="1:31"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AE921" s="121"/>
    </row>
    <row r="922" spans="1:31"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AE922" s="121"/>
    </row>
    <row r="923" spans="1:31"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AE923" s="121"/>
    </row>
    <row r="924" spans="1:31"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AE924" s="121"/>
    </row>
    <row r="925" spans="1:31"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AE925" s="121"/>
    </row>
    <row r="926" spans="1:31"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AE926" s="121"/>
    </row>
    <row r="927" spans="1:31"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AE927" s="121"/>
    </row>
    <row r="928" spans="1:31"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AE928" s="121"/>
    </row>
    <row r="929" spans="1:31"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AE929" s="121"/>
    </row>
    <row r="930" spans="1:31"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AE930" s="121"/>
    </row>
    <row r="931" spans="1:31"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AE931" s="121"/>
    </row>
    <row r="932" spans="1:31"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AE932" s="121"/>
    </row>
    <row r="933" spans="1:31"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AE933" s="121"/>
    </row>
    <row r="934" spans="1:31"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AE934" s="121"/>
    </row>
    <row r="935" spans="1:31"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AE935" s="121"/>
    </row>
    <row r="936" spans="1:31"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AE936" s="121"/>
    </row>
    <row r="937" spans="1:31"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AE937" s="121"/>
    </row>
    <row r="938" spans="1:31"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AE938" s="121"/>
    </row>
    <row r="939" spans="1:31"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AE939" s="121"/>
    </row>
    <row r="940" spans="1:31"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AE940" s="121"/>
    </row>
    <row r="941" spans="1:31"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AE941" s="121"/>
    </row>
    <row r="942" spans="1:31"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AE942" s="121"/>
    </row>
    <row r="943" spans="1:31"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AE943" s="121"/>
    </row>
    <row r="944" spans="1:31"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AE944" s="121"/>
    </row>
    <row r="945" spans="1:31"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AE945" s="121"/>
    </row>
    <row r="946" spans="1:31"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AE946" s="121"/>
    </row>
    <row r="947" spans="1:31"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AE947" s="121"/>
    </row>
    <row r="948" spans="1:31"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AE948" s="121"/>
    </row>
    <row r="949" spans="1:31"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AE949" s="121"/>
    </row>
    <row r="950" spans="1:31"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AE950" s="121"/>
    </row>
    <row r="951" spans="1:31"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AE951" s="121"/>
    </row>
    <row r="952" spans="1:31"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AE952" s="121"/>
    </row>
    <row r="953" spans="1:31"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AE953" s="121"/>
    </row>
    <row r="954" spans="1:31"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AE954" s="121"/>
    </row>
    <row r="955" spans="1:31"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AE955" s="121"/>
    </row>
    <row r="956" spans="1:31"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AE956" s="121"/>
    </row>
    <row r="957" spans="1:31"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AE957" s="121"/>
    </row>
    <row r="958" spans="1:31"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AE958" s="121"/>
    </row>
    <row r="959" spans="1:31"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AE959" s="121"/>
    </row>
    <row r="960" spans="1:31"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AE960" s="121"/>
    </row>
    <row r="961" spans="1:31"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AE961" s="121"/>
    </row>
    <row r="962" spans="1:31"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AE962" s="121"/>
    </row>
    <row r="963" spans="1:31"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AE963" s="121"/>
    </row>
    <row r="964" spans="1:31"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AE964" s="121"/>
    </row>
    <row r="965" spans="1:31"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AE965" s="121"/>
    </row>
    <row r="966" spans="1:31"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AE966" s="121"/>
    </row>
    <row r="967" spans="1:31"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AE967" s="121"/>
    </row>
    <row r="968" spans="1:31"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AE968" s="121"/>
    </row>
    <row r="969" spans="1:31"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AE969" s="121"/>
    </row>
    <row r="970" spans="1:31"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AE970" s="121"/>
    </row>
    <row r="971" spans="1:31"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AE971" s="121"/>
    </row>
    <row r="972" spans="1:31"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AE972" s="121"/>
    </row>
    <row r="973" spans="1:31"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AE973" s="121"/>
    </row>
    <row r="974" spans="1:31"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AE974" s="121"/>
    </row>
    <row r="975" spans="1:31"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AE975" s="121"/>
    </row>
    <row r="976" spans="1:31"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AE976" s="121"/>
    </row>
    <row r="977" spans="1:31"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AE977" s="121"/>
    </row>
    <row r="978" spans="1:31"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AE978" s="121"/>
    </row>
    <row r="979" spans="1:31"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AE979" s="121"/>
    </row>
    <row r="980" spans="1:31"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AE980" s="121"/>
    </row>
    <row r="981" spans="1:31"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AE981" s="121"/>
    </row>
    <row r="982" spans="1:31"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AE982" s="121"/>
    </row>
    <row r="983" spans="1:31"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AE983" s="121"/>
    </row>
    <row r="984" spans="1:31"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AE984" s="121"/>
    </row>
    <row r="985" spans="1:31"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AE985" s="121"/>
    </row>
    <row r="986" spans="1:31"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AE986" s="121"/>
    </row>
    <row r="987" spans="1:31"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AE987" s="121"/>
    </row>
    <row r="988" spans="1:31"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AE988" s="121"/>
    </row>
    <row r="989" spans="1:31"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AE989" s="121"/>
    </row>
    <row r="990" spans="1:31"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AE990" s="121"/>
    </row>
    <row r="991" spans="1:31"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AE991" s="121"/>
    </row>
    <row r="992" spans="1:31"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AE992" s="121"/>
    </row>
    <row r="993" spans="1:31"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AE993" s="121"/>
    </row>
    <row r="994" spans="1:31"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AE994" s="121"/>
    </row>
    <row r="995" spans="1:31"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AE995" s="121"/>
    </row>
    <row r="996" spans="1:31"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AE996" s="121"/>
    </row>
    <row r="997" spans="1:31"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AE997" s="121"/>
    </row>
    <row r="998" spans="1:31"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AE998" s="121"/>
    </row>
    <row r="999" spans="1:31"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AE999" s="121"/>
    </row>
    <row r="1000" spans="1:31"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AE1000" s="121"/>
    </row>
    <row r="1001" spans="1:31" x14ac:dyDescent="0.2">
      <c r="A1001" s="120"/>
      <c r="B1001" s="120"/>
      <c r="C1001" s="120"/>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AE1001" s="121"/>
    </row>
    <row r="1002" spans="1:31" x14ac:dyDescent="0.2">
      <c r="A1002" s="120"/>
      <c r="B1002" s="120"/>
      <c r="C1002" s="120"/>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AE1002" s="121"/>
    </row>
    <row r="1003" spans="1:31" x14ac:dyDescent="0.2">
      <c r="A1003" s="120"/>
      <c r="B1003" s="120"/>
      <c r="C1003" s="120"/>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AE1003" s="121"/>
    </row>
    <row r="1004" spans="1:31" x14ac:dyDescent="0.2">
      <c r="A1004" s="120"/>
      <c r="B1004" s="120"/>
      <c r="C1004" s="120"/>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AE1004" s="121"/>
    </row>
    <row r="1005" spans="1:31" x14ac:dyDescent="0.2">
      <c r="A1005" s="120"/>
      <c r="B1005" s="120"/>
      <c r="C1005" s="120"/>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AE1005" s="121"/>
    </row>
    <row r="1006" spans="1:31" x14ac:dyDescent="0.2">
      <c r="A1006" s="120"/>
      <c r="B1006" s="120"/>
      <c r="C1006" s="120"/>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AE1006" s="121"/>
    </row>
    <row r="1007" spans="1:31" x14ac:dyDescent="0.2">
      <c r="A1007" s="120"/>
      <c r="B1007" s="120"/>
      <c r="C1007" s="120"/>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AE1007" s="121"/>
    </row>
    <row r="1008" spans="1:31" x14ac:dyDescent="0.2">
      <c r="A1008" s="120"/>
      <c r="B1008" s="120"/>
      <c r="C1008" s="120"/>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AE1008" s="121"/>
    </row>
    <row r="1009" spans="1:31" x14ac:dyDescent="0.2">
      <c r="A1009" s="120"/>
      <c r="B1009" s="120"/>
      <c r="C1009" s="120"/>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AE1009" s="121"/>
    </row>
    <row r="1010" spans="1:31" x14ac:dyDescent="0.2">
      <c r="A1010" s="120"/>
      <c r="B1010" s="120"/>
      <c r="C1010" s="120"/>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AE1010" s="121"/>
    </row>
    <row r="1011" spans="1:31" x14ac:dyDescent="0.2">
      <c r="A1011" s="120"/>
      <c r="B1011" s="120"/>
      <c r="C1011" s="120"/>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AE1011" s="121"/>
    </row>
    <row r="1012" spans="1:31" x14ac:dyDescent="0.2">
      <c r="A1012" s="120"/>
      <c r="B1012" s="120"/>
      <c r="C1012" s="120"/>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AE1012" s="121"/>
    </row>
    <row r="1013" spans="1:31" x14ac:dyDescent="0.2">
      <c r="A1013" s="120"/>
      <c r="B1013" s="120"/>
      <c r="C1013" s="120"/>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AE1013" s="121"/>
    </row>
    <row r="1014" spans="1:31" x14ac:dyDescent="0.2">
      <c r="A1014" s="120"/>
      <c r="B1014" s="120"/>
      <c r="C1014" s="120"/>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AE1014" s="121"/>
    </row>
    <row r="1015" spans="1:31" x14ac:dyDescent="0.2">
      <c r="A1015" s="120"/>
      <c r="B1015" s="120"/>
      <c r="C1015" s="120"/>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AE1015" s="121"/>
    </row>
    <row r="1016" spans="1:31" x14ac:dyDescent="0.2">
      <c r="A1016" s="120"/>
      <c r="B1016" s="120"/>
      <c r="C1016" s="120"/>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AE1016" s="121"/>
    </row>
    <row r="1017" spans="1:31" x14ac:dyDescent="0.2">
      <c r="A1017" s="120"/>
      <c r="B1017" s="120"/>
      <c r="C1017" s="120"/>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AE1017" s="121"/>
    </row>
    <row r="1018" spans="1:31" x14ac:dyDescent="0.2">
      <c r="A1018" s="120"/>
      <c r="B1018" s="120"/>
      <c r="C1018" s="120"/>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AE1018" s="121"/>
    </row>
    <row r="1019" spans="1:31" x14ac:dyDescent="0.2">
      <c r="A1019" s="120"/>
      <c r="B1019" s="120"/>
      <c r="C1019" s="120"/>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AE1019" s="121"/>
    </row>
    <row r="1020" spans="1:31" x14ac:dyDescent="0.2">
      <c r="A1020" s="120"/>
      <c r="B1020" s="120"/>
      <c r="C1020" s="120"/>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AE1020" s="121"/>
    </row>
    <row r="1021" spans="1:31" x14ac:dyDescent="0.2">
      <c r="A1021" s="120"/>
      <c r="B1021" s="120"/>
      <c r="C1021" s="120"/>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AE1021" s="121"/>
    </row>
    <row r="1022" spans="1:31" x14ac:dyDescent="0.2">
      <c r="A1022" s="120"/>
      <c r="B1022" s="120"/>
      <c r="C1022" s="120"/>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AE1022" s="121"/>
    </row>
    <row r="1023" spans="1:31" x14ac:dyDescent="0.2">
      <c r="A1023" s="120"/>
      <c r="B1023" s="120"/>
      <c r="C1023" s="120"/>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AE1023" s="121"/>
    </row>
    <row r="1024" spans="1:31" x14ac:dyDescent="0.2">
      <c r="A1024" s="120"/>
      <c r="B1024" s="120"/>
      <c r="C1024" s="120"/>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AE1024" s="121"/>
    </row>
    <row r="1025" spans="1:31" x14ac:dyDescent="0.2">
      <c r="A1025" s="120"/>
      <c r="B1025" s="120"/>
      <c r="C1025" s="120"/>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AE1025" s="121"/>
    </row>
    <row r="1026" spans="1:31" x14ac:dyDescent="0.2">
      <c r="A1026" s="120"/>
      <c r="B1026" s="120"/>
      <c r="C1026" s="120"/>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AE1026" s="121"/>
    </row>
    <row r="1027" spans="1:31" x14ac:dyDescent="0.2">
      <c r="A1027" s="120"/>
      <c r="B1027" s="120"/>
      <c r="C1027" s="120"/>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AE1027" s="121"/>
    </row>
    <row r="1028" spans="1:31" x14ac:dyDescent="0.2">
      <c r="A1028" s="120"/>
      <c r="B1028" s="120"/>
      <c r="C1028" s="120"/>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AE1028" s="121"/>
    </row>
    <row r="1029" spans="1:31" x14ac:dyDescent="0.2">
      <c r="A1029" s="120"/>
      <c r="B1029" s="120"/>
      <c r="C1029" s="120"/>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AE1029" s="121"/>
    </row>
    <row r="1030" spans="1:31" x14ac:dyDescent="0.2">
      <c r="A1030" s="120"/>
      <c r="B1030" s="120"/>
      <c r="C1030" s="120"/>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AE1030" s="121"/>
    </row>
    <row r="1031" spans="1:31" x14ac:dyDescent="0.2">
      <c r="A1031" s="120"/>
      <c r="B1031" s="120"/>
      <c r="C1031" s="120"/>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AE1031" s="121"/>
    </row>
    <row r="1032" spans="1:31" x14ac:dyDescent="0.2">
      <c r="A1032" s="120"/>
      <c r="B1032" s="120"/>
      <c r="C1032" s="120"/>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AE1032" s="121"/>
    </row>
    <row r="1033" spans="1:31" x14ac:dyDescent="0.2">
      <c r="A1033" s="120"/>
      <c r="B1033" s="120"/>
      <c r="C1033" s="120"/>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AE1033" s="121"/>
    </row>
    <row r="1034" spans="1:31" x14ac:dyDescent="0.2">
      <c r="A1034" s="120"/>
      <c r="B1034" s="120"/>
      <c r="C1034" s="120"/>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AE1034" s="121"/>
    </row>
    <row r="1035" spans="1:31" x14ac:dyDescent="0.2">
      <c r="A1035" s="120"/>
      <c r="B1035" s="120"/>
      <c r="C1035" s="120"/>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AE1035" s="121"/>
    </row>
    <row r="1036" spans="1:31" x14ac:dyDescent="0.2">
      <c r="A1036" s="120"/>
      <c r="B1036" s="120"/>
      <c r="C1036" s="120"/>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AE1036" s="121"/>
    </row>
    <row r="1037" spans="1:31" x14ac:dyDescent="0.2">
      <c r="A1037" s="120"/>
      <c r="B1037" s="120"/>
      <c r="C1037" s="120"/>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AE1037" s="121"/>
    </row>
    <row r="1038" spans="1:31" x14ac:dyDescent="0.2">
      <c r="A1038" s="120"/>
      <c r="B1038" s="120"/>
      <c r="C1038" s="120"/>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AE1038" s="121"/>
    </row>
    <row r="1039" spans="1:31" x14ac:dyDescent="0.2">
      <c r="A1039" s="120"/>
      <c r="B1039" s="120"/>
      <c r="C1039" s="120"/>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AE1039" s="121"/>
    </row>
    <row r="1040" spans="1:31" x14ac:dyDescent="0.2">
      <c r="A1040" s="120"/>
      <c r="B1040" s="120"/>
      <c r="C1040" s="120"/>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AE1040" s="121"/>
    </row>
    <row r="1041" spans="1:31" x14ac:dyDescent="0.2">
      <c r="A1041" s="120"/>
      <c r="B1041" s="120"/>
      <c r="C1041" s="120"/>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AE1041" s="121"/>
    </row>
    <row r="1042" spans="1:31" x14ac:dyDescent="0.2">
      <c r="A1042" s="120"/>
      <c r="B1042" s="120"/>
      <c r="C1042" s="120"/>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AE1042" s="121"/>
    </row>
    <row r="1043" spans="1:31" x14ac:dyDescent="0.2">
      <c r="A1043" s="120"/>
      <c r="B1043" s="120"/>
      <c r="C1043" s="120"/>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AE1043" s="121"/>
    </row>
    <row r="1044" spans="1:31" x14ac:dyDescent="0.2">
      <c r="A1044" s="120"/>
      <c r="B1044" s="120"/>
      <c r="C1044" s="120"/>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AE1044" s="121"/>
    </row>
    <row r="1045" spans="1:31" x14ac:dyDescent="0.2">
      <c r="A1045" s="120"/>
      <c r="B1045" s="120"/>
      <c r="C1045" s="120"/>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AE1045" s="121"/>
    </row>
    <row r="1046" spans="1:31" x14ac:dyDescent="0.2">
      <c r="A1046" s="120"/>
      <c r="B1046" s="120"/>
      <c r="C1046" s="120"/>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AE1046" s="121"/>
    </row>
    <row r="1047" spans="1:31" x14ac:dyDescent="0.2">
      <c r="A1047" s="120"/>
      <c r="B1047" s="120"/>
      <c r="C1047" s="120"/>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AE1047" s="121"/>
    </row>
    <row r="1048" spans="1:31" x14ac:dyDescent="0.2">
      <c r="A1048" s="120"/>
      <c r="B1048" s="120"/>
      <c r="C1048" s="120"/>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AE1048" s="121"/>
    </row>
    <row r="1049" spans="1:31" x14ac:dyDescent="0.2">
      <c r="A1049" s="120"/>
      <c r="B1049" s="120"/>
      <c r="C1049" s="120"/>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AE1049" s="121"/>
    </row>
    <row r="1050" spans="1:31" x14ac:dyDescent="0.2">
      <c r="A1050" s="120"/>
      <c r="B1050" s="120"/>
      <c r="C1050" s="120"/>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AE1050" s="121"/>
    </row>
    <row r="1051" spans="1:31" x14ac:dyDescent="0.2">
      <c r="A1051" s="120"/>
      <c r="B1051" s="120"/>
      <c r="C1051" s="120"/>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AE1051" s="121"/>
    </row>
    <row r="1052" spans="1:31" x14ac:dyDescent="0.2">
      <c r="A1052" s="120"/>
      <c r="B1052" s="120"/>
      <c r="C1052" s="120"/>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AE1052" s="121"/>
    </row>
    <row r="1053" spans="1:31" x14ac:dyDescent="0.2">
      <c r="A1053" s="120"/>
      <c r="B1053" s="120"/>
      <c r="C1053" s="120"/>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AE1053" s="121"/>
    </row>
    <row r="1054" spans="1:31" x14ac:dyDescent="0.2">
      <c r="A1054" s="120"/>
      <c r="B1054" s="120"/>
      <c r="C1054" s="120"/>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AE1054" s="121"/>
    </row>
    <row r="1055" spans="1:31" x14ac:dyDescent="0.2">
      <c r="A1055" s="120"/>
      <c r="B1055" s="120"/>
      <c r="C1055" s="120"/>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AE1055" s="121"/>
    </row>
    <row r="1056" spans="1:31" x14ac:dyDescent="0.2">
      <c r="A1056" s="120"/>
      <c r="B1056" s="120"/>
      <c r="C1056" s="120"/>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AE1056" s="121"/>
    </row>
    <row r="1057" spans="1:31" x14ac:dyDescent="0.2">
      <c r="A1057" s="120"/>
      <c r="B1057" s="120"/>
      <c r="C1057" s="120"/>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AE1057" s="121"/>
    </row>
    <row r="1058" spans="1:31" x14ac:dyDescent="0.2">
      <c r="A1058" s="120"/>
      <c r="B1058" s="120"/>
      <c r="C1058" s="120"/>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AE1058" s="121"/>
    </row>
    <row r="1059" spans="1:31" x14ac:dyDescent="0.2">
      <c r="A1059" s="120"/>
      <c r="B1059" s="120"/>
      <c r="C1059" s="120"/>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AE1059" s="121"/>
    </row>
    <row r="1060" spans="1:31" x14ac:dyDescent="0.2">
      <c r="A1060" s="120"/>
      <c r="B1060" s="120"/>
      <c r="C1060" s="120"/>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AE1060" s="121"/>
    </row>
    <row r="1061" spans="1:31" x14ac:dyDescent="0.2">
      <c r="A1061" s="120"/>
      <c r="B1061" s="120"/>
      <c r="C1061" s="120"/>
      <c r="D1061" s="120"/>
      <c r="E1061" s="120"/>
      <c r="F1061" s="120"/>
      <c r="G1061" s="120"/>
      <c r="H1061" s="120"/>
      <c r="I1061" s="120"/>
      <c r="J1061" s="120"/>
      <c r="K1061" s="120"/>
      <c r="L1061" s="120"/>
      <c r="M1061" s="120"/>
      <c r="N1061" s="120"/>
      <c r="O1061" s="120"/>
      <c r="P1061" s="120"/>
      <c r="Q1061" s="120"/>
      <c r="R1061" s="120"/>
      <c r="S1061" s="120"/>
      <c r="T1061" s="120"/>
      <c r="U1061" s="120"/>
      <c r="V1061" s="120"/>
      <c r="W1061" s="120"/>
      <c r="X1061" s="120"/>
      <c r="Y1061" s="120"/>
      <c r="AE1061" s="121"/>
    </row>
    <row r="1062" spans="1:31" x14ac:dyDescent="0.2">
      <c r="A1062" s="120"/>
      <c r="B1062" s="120"/>
      <c r="C1062" s="120"/>
      <c r="D1062" s="120"/>
      <c r="E1062" s="120"/>
      <c r="F1062" s="120"/>
      <c r="G1062" s="120"/>
      <c r="H1062" s="120"/>
      <c r="I1062" s="120"/>
      <c r="J1062" s="120"/>
      <c r="K1062" s="120"/>
      <c r="L1062" s="120"/>
      <c r="M1062" s="120"/>
      <c r="N1062" s="120"/>
      <c r="O1062" s="120"/>
      <c r="P1062" s="120"/>
      <c r="Q1062" s="120"/>
      <c r="R1062" s="120"/>
      <c r="S1062" s="120"/>
      <c r="T1062" s="120"/>
      <c r="U1062" s="120"/>
      <c r="V1062" s="120"/>
      <c r="W1062" s="120"/>
      <c r="X1062" s="120"/>
      <c r="Y1062" s="120"/>
      <c r="AE1062" s="121"/>
    </row>
    <row r="1063" spans="1:31" x14ac:dyDescent="0.2">
      <c r="A1063" s="120"/>
      <c r="B1063" s="120"/>
      <c r="C1063" s="120"/>
      <c r="D1063" s="120"/>
      <c r="E1063" s="120"/>
      <c r="F1063" s="120"/>
      <c r="G1063" s="120"/>
      <c r="H1063" s="120"/>
      <c r="I1063" s="120"/>
      <c r="J1063" s="120"/>
      <c r="K1063" s="120"/>
      <c r="L1063" s="120"/>
      <c r="M1063" s="120"/>
      <c r="N1063" s="120"/>
      <c r="O1063" s="120"/>
      <c r="P1063" s="120"/>
      <c r="Q1063" s="120"/>
      <c r="R1063" s="120"/>
      <c r="S1063" s="120"/>
      <c r="T1063" s="120"/>
      <c r="U1063" s="120"/>
      <c r="V1063" s="120"/>
      <c r="W1063" s="120"/>
      <c r="X1063" s="120"/>
      <c r="Y1063" s="120"/>
      <c r="AE1063" s="121"/>
    </row>
    <row r="1064" spans="1:31" x14ac:dyDescent="0.2">
      <c r="A1064" s="120"/>
      <c r="B1064" s="120"/>
      <c r="C1064" s="120"/>
      <c r="D1064" s="120"/>
      <c r="E1064" s="120"/>
      <c r="F1064" s="120"/>
      <c r="G1064" s="120"/>
      <c r="H1064" s="120"/>
      <c r="I1064" s="120"/>
      <c r="J1064" s="120"/>
      <c r="K1064" s="120"/>
      <c r="L1064" s="120"/>
      <c r="M1064" s="120"/>
      <c r="N1064" s="120"/>
      <c r="O1064" s="120"/>
      <c r="P1064" s="120"/>
      <c r="Q1064" s="120"/>
      <c r="R1064" s="120"/>
      <c r="S1064" s="120"/>
      <c r="T1064" s="120"/>
      <c r="U1064" s="120"/>
      <c r="V1064" s="120"/>
      <c r="W1064" s="120"/>
      <c r="X1064" s="120"/>
      <c r="Y1064" s="120"/>
      <c r="AE1064" s="121"/>
    </row>
    <row r="1065" spans="1:31" x14ac:dyDescent="0.2">
      <c r="A1065" s="120"/>
      <c r="B1065" s="120"/>
      <c r="C1065" s="120"/>
      <c r="D1065" s="120"/>
      <c r="E1065" s="120"/>
      <c r="F1065" s="120"/>
      <c r="G1065" s="120"/>
      <c r="H1065" s="120"/>
      <c r="I1065" s="120"/>
      <c r="J1065" s="120"/>
      <c r="K1065" s="120"/>
      <c r="L1065" s="120"/>
      <c r="M1065" s="120"/>
      <c r="N1065" s="120"/>
      <c r="O1065" s="120"/>
      <c r="P1065" s="120"/>
      <c r="Q1065" s="120"/>
      <c r="R1065" s="120"/>
      <c r="S1065" s="120"/>
      <c r="T1065" s="120"/>
      <c r="U1065" s="120"/>
      <c r="V1065" s="120"/>
      <c r="W1065" s="120"/>
      <c r="X1065" s="120"/>
      <c r="Y1065" s="120"/>
      <c r="AE1065" s="121"/>
    </row>
    <row r="1066" spans="1:31" x14ac:dyDescent="0.2">
      <c r="A1066" s="120"/>
      <c r="B1066" s="120"/>
      <c r="C1066" s="120"/>
      <c r="D1066" s="120"/>
      <c r="E1066" s="120"/>
      <c r="F1066" s="120"/>
      <c r="G1066" s="120"/>
      <c r="H1066" s="120"/>
      <c r="I1066" s="120"/>
      <c r="J1066" s="120"/>
      <c r="K1066" s="120"/>
      <c r="L1066" s="120"/>
      <c r="M1066" s="120"/>
      <c r="N1066" s="120"/>
      <c r="O1066" s="120"/>
      <c r="P1066" s="120"/>
      <c r="Q1066" s="120"/>
      <c r="R1066" s="120"/>
      <c r="S1066" s="120"/>
      <c r="T1066" s="120"/>
      <c r="U1066" s="120"/>
      <c r="V1066" s="120"/>
      <c r="W1066" s="120"/>
      <c r="X1066" s="120"/>
      <c r="Y1066" s="120"/>
      <c r="AE1066" s="121"/>
    </row>
    <row r="1067" spans="1:31" x14ac:dyDescent="0.2">
      <c r="A1067" s="120"/>
      <c r="B1067" s="120"/>
      <c r="C1067" s="120"/>
      <c r="D1067" s="120"/>
      <c r="E1067" s="120"/>
      <c r="F1067" s="120"/>
      <c r="G1067" s="120"/>
      <c r="H1067" s="120"/>
      <c r="I1067" s="120"/>
      <c r="J1067" s="120"/>
      <c r="K1067" s="120"/>
      <c r="L1067" s="120"/>
      <c r="M1067" s="120"/>
      <c r="N1067" s="120"/>
      <c r="O1067" s="120"/>
      <c r="P1067" s="120"/>
      <c r="Q1067" s="120"/>
      <c r="R1067" s="120"/>
      <c r="S1067" s="120"/>
      <c r="T1067" s="120"/>
      <c r="U1067" s="120"/>
      <c r="V1067" s="120"/>
      <c r="W1067" s="120"/>
      <c r="X1067" s="120"/>
      <c r="Y1067" s="120"/>
      <c r="AE1067" s="121"/>
    </row>
  </sheetData>
  <mergeCells count="21">
    <mergeCell ref="A124:A127"/>
    <mergeCell ref="A128:A133"/>
    <mergeCell ref="A140:A141"/>
    <mergeCell ref="A3:A6"/>
    <mergeCell ref="A7:A12"/>
    <mergeCell ref="A23:A26"/>
    <mergeCell ref="A27:A32"/>
    <mergeCell ref="A43:A46"/>
    <mergeCell ref="A47:A52"/>
    <mergeCell ref="A63:A66"/>
    <mergeCell ref="A67:A72"/>
    <mergeCell ref="A79:A80"/>
    <mergeCell ref="A99:A100"/>
    <mergeCell ref="A119:A120"/>
    <mergeCell ref="A83:A86"/>
    <mergeCell ref="A87:A92"/>
    <mergeCell ref="A103:A106"/>
    <mergeCell ref="A107:A112"/>
    <mergeCell ref="A19:A20"/>
    <mergeCell ref="A39:A40"/>
    <mergeCell ref="A59:A60"/>
  </mergeCells>
  <hyperlinks>
    <hyperlink ref="G20" location="'P1-D-Pepper1'!A153" display="Size of each pepper: A153" xr:uid="{47757A4D-04EC-47E2-A59B-B0E74323F5AA}"/>
    <hyperlink ref="G40" location="'P1-D-Pepper1'!A159" display="Size of each pepper: A159" xr:uid="{EF686E82-4150-40D4-B9AF-FF02697D4ADB}"/>
    <hyperlink ref="G60" location="'P1-D-Pepper1'!A162" display="Size of each pepper: A162" xr:uid="{16F4E0CF-F4B2-478C-97DF-07F2A2DA51DC}"/>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A4D7B-C407-4E24-A44D-0498653443DA}">
  <sheetPr>
    <tabColor theme="7" tint="0.59999389629810485"/>
  </sheetPr>
  <dimension ref="A1:AE1067"/>
  <sheetViews>
    <sheetView zoomScale="70" zoomScaleNormal="70" workbookViewId="0">
      <pane ySplit="1" topLeftCell="A121" activePane="bottomLeft" state="frozen"/>
      <selection activeCell="X20" sqref="X20"/>
      <selection pane="bottomLeft" activeCell="C1" sqref="C1"/>
    </sheetView>
  </sheetViews>
  <sheetFormatPr defaultColWidth="12.7109375" defaultRowHeight="12.75" x14ac:dyDescent="0.2"/>
  <cols>
    <col min="1" max="1" width="16.28515625" style="99" customWidth="1"/>
    <col min="2" max="2" width="14.85546875" style="99" customWidth="1"/>
    <col min="3" max="9" width="12.7109375" style="99"/>
    <col min="10" max="10" width="17.7109375" style="99" customWidth="1"/>
    <col min="11" max="11" width="12.7109375" style="99"/>
    <col min="12" max="12" width="15.7109375" style="99" customWidth="1"/>
    <col min="13" max="17" width="12.7109375" style="99"/>
    <col min="18" max="18" width="14.7109375" style="99" customWidth="1"/>
    <col min="19" max="20" width="12.7109375" style="99"/>
    <col min="21" max="21" width="14.28515625" style="99" customWidth="1"/>
    <col min="22" max="22" width="14" style="99" customWidth="1"/>
    <col min="23" max="23" width="13.7109375" style="99" customWidth="1"/>
    <col min="24" max="24" width="14.140625" style="99" customWidth="1"/>
    <col min="25" max="25" width="13.85546875" style="99" customWidth="1"/>
    <col min="26" max="26" width="13.7109375" style="99" customWidth="1"/>
    <col min="27" max="27" width="17.28515625" style="99" customWidth="1"/>
    <col min="28" max="28" width="19.7109375" style="99" customWidth="1"/>
    <col min="29" max="29" width="18.85546875" style="99" customWidth="1"/>
    <col min="30" max="31" width="14.7109375" style="99" customWidth="1"/>
    <col min="32" max="16384" width="12.7109375" style="99"/>
  </cols>
  <sheetData>
    <row r="1" spans="1:31" ht="42.75" customHeight="1" x14ac:dyDescent="0.2">
      <c r="A1" s="119" t="s">
        <v>1464</v>
      </c>
      <c r="B1" s="120"/>
      <c r="C1" s="107">
        <v>44740</v>
      </c>
      <c r="D1" s="107">
        <v>44749</v>
      </c>
      <c r="E1" s="107">
        <v>44756</v>
      </c>
      <c r="F1" s="107">
        <v>44764</v>
      </c>
      <c r="G1" s="107">
        <v>44771</v>
      </c>
      <c r="H1" s="107">
        <v>44778</v>
      </c>
      <c r="I1" s="107">
        <v>44785</v>
      </c>
      <c r="J1" s="107">
        <v>44792</v>
      </c>
      <c r="K1" s="107">
        <v>44795</v>
      </c>
      <c r="L1" s="107">
        <v>44799</v>
      </c>
      <c r="M1" s="107">
        <v>44806</v>
      </c>
      <c r="N1" s="107">
        <v>44813</v>
      </c>
      <c r="O1" s="107">
        <v>44820</v>
      </c>
      <c r="P1" s="107">
        <v>44827</v>
      </c>
      <c r="Q1" s="107">
        <v>44834</v>
      </c>
      <c r="R1" s="107">
        <v>44841</v>
      </c>
      <c r="S1" s="107">
        <v>44852</v>
      </c>
      <c r="T1" s="107" t="s">
        <v>158</v>
      </c>
      <c r="U1" s="120"/>
      <c r="V1" s="120"/>
      <c r="W1" s="120"/>
      <c r="X1" s="120"/>
      <c r="Y1" s="120"/>
      <c r="AE1" s="121"/>
    </row>
    <row r="2" spans="1:31" x14ac:dyDescent="0.2">
      <c r="A2" s="150" t="s">
        <v>1465</v>
      </c>
      <c r="B2" s="139"/>
      <c r="C2" s="139">
        <v>44740</v>
      </c>
      <c r="D2" s="139"/>
      <c r="E2" s="139"/>
      <c r="F2" s="139"/>
      <c r="G2" s="139"/>
      <c r="H2" s="139"/>
      <c r="I2" s="139"/>
      <c r="J2" s="139"/>
      <c r="K2" s="139"/>
      <c r="L2" s="139"/>
      <c r="M2" s="139"/>
      <c r="N2" s="139"/>
      <c r="O2" s="139"/>
      <c r="P2" s="139"/>
      <c r="Q2" s="139"/>
      <c r="R2" s="139"/>
      <c r="S2" s="139"/>
      <c r="T2" s="139"/>
      <c r="U2" s="139"/>
      <c r="V2" s="139"/>
      <c r="W2" s="139"/>
      <c r="X2" s="139"/>
      <c r="Y2" s="139"/>
      <c r="Z2" s="124"/>
      <c r="AA2" s="124"/>
      <c r="AB2" s="124"/>
      <c r="AC2" s="124"/>
      <c r="AD2" s="124"/>
      <c r="AE2" s="121"/>
    </row>
    <row r="3" spans="1:31" s="116" customFormat="1" ht="27.6" customHeight="1" x14ac:dyDescent="0.2">
      <c r="A3" s="253" t="s">
        <v>160</v>
      </c>
      <c r="B3" s="125" t="s">
        <v>161</v>
      </c>
      <c r="C3" s="126"/>
      <c r="D3" s="125">
        <v>0</v>
      </c>
      <c r="E3" s="125"/>
      <c r="F3" s="125">
        <v>8</v>
      </c>
      <c r="G3" s="125">
        <v>11</v>
      </c>
      <c r="H3" s="125">
        <v>24</v>
      </c>
      <c r="I3" s="125">
        <v>5</v>
      </c>
      <c r="J3" s="125">
        <v>15</v>
      </c>
      <c r="K3" s="125"/>
      <c r="L3" s="125">
        <v>1</v>
      </c>
      <c r="M3" s="125">
        <v>0</v>
      </c>
      <c r="N3" s="125"/>
      <c r="O3" s="125"/>
      <c r="P3" s="125">
        <v>4</v>
      </c>
      <c r="Q3" s="125">
        <v>18</v>
      </c>
      <c r="R3" s="125">
        <v>11</v>
      </c>
      <c r="S3" s="125">
        <v>14</v>
      </c>
      <c r="T3" s="125"/>
      <c r="U3" s="125"/>
      <c r="V3" s="125"/>
      <c r="W3" s="125"/>
      <c r="X3" s="125"/>
      <c r="Y3" s="125"/>
      <c r="Z3" s="115"/>
      <c r="AE3" s="127"/>
    </row>
    <row r="4" spans="1:31" ht="20.45" customHeight="1" x14ac:dyDescent="0.2">
      <c r="A4" s="254"/>
      <c r="B4" s="125" t="s">
        <v>204</v>
      </c>
      <c r="C4" s="126"/>
      <c r="D4" s="125"/>
      <c r="E4" s="125"/>
      <c r="F4" s="125">
        <v>6</v>
      </c>
      <c r="G4" s="125">
        <v>5</v>
      </c>
      <c r="H4" s="125"/>
      <c r="I4" s="125"/>
      <c r="J4" s="125"/>
      <c r="K4" s="125"/>
      <c r="L4" s="125"/>
      <c r="M4" s="125"/>
      <c r="N4" s="125"/>
      <c r="O4" s="125"/>
      <c r="P4" s="125"/>
      <c r="Q4" s="125"/>
      <c r="R4" s="125"/>
      <c r="S4" s="125"/>
      <c r="T4" s="125"/>
      <c r="U4" s="125"/>
      <c r="V4" s="125"/>
      <c r="W4" s="125"/>
      <c r="X4" s="125"/>
      <c r="Y4" s="125"/>
      <c r="AE4" s="124"/>
    </row>
    <row r="5" spans="1:31" ht="20.45" customHeight="1" x14ac:dyDescent="0.2">
      <c r="A5" s="254"/>
      <c r="B5" s="125" t="s">
        <v>164</v>
      </c>
      <c r="C5" s="126"/>
      <c r="D5" s="125"/>
      <c r="E5" s="125"/>
      <c r="F5" s="125">
        <v>6</v>
      </c>
      <c r="G5" s="125"/>
      <c r="H5" s="125">
        <v>2</v>
      </c>
      <c r="I5" s="125">
        <v>3</v>
      </c>
      <c r="J5" s="125">
        <v>6</v>
      </c>
      <c r="K5" s="125"/>
      <c r="L5" s="125">
        <v>3</v>
      </c>
      <c r="M5" s="125">
        <v>2</v>
      </c>
      <c r="N5" s="125"/>
      <c r="O5" s="125"/>
      <c r="P5" s="125">
        <v>0</v>
      </c>
      <c r="Q5" s="125">
        <v>1</v>
      </c>
      <c r="R5" s="125">
        <v>0</v>
      </c>
      <c r="S5" s="125">
        <v>4</v>
      </c>
      <c r="T5" s="125"/>
      <c r="U5" s="125"/>
      <c r="V5" s="125"/>
      <c r="W5" s="125"/>
      <c r="X5" s="125"/>
      <c r="Y5" s="125"/>
      <c r="Z5" s="117"/>
      <c r="AE5" s="124"/>
    </row>
    <row r="6" spans="1:31" ht="17.45" customHeight="1" x14ac:dyDescent="0.2">
      <c r="A6" s="255"/>
      <c r="B6" s="143" t="s">
        <v>165</v>
      </c>
      <c r="C6" s="143"/>
      <c r="D6" s="144"/>
      <c r="E6" s="144"/>
      <c r="F6" s="144">
        <v>4</v>
      </c>
      <c r="G6" s="144">
        <v>4</v>
      </c>
      <c r="H6" s="144">
        <v>9</v>
      </c>
      <c r="I6" s="144">
        <v>22</v>
      </c>
      <c r="J6" s="144">
        <v>10</v>
      </c>
      <c r="K6" s="144"/>
      <c r="L6" s="144">
        <v>11</v>
      </c>
      <c r="M6" s="144">
        <v>10</v>
      </c>
      <c r="N6" s="144"/>
      <c r="O6" s="144">
        <v>5</v>
      </c>
      <c r="P6" s="144">
        <v>3</v>
      </c>
      <c r="Q6" s="144">
        <v>2</v>
      </c>
      <c r="R6" s="144">
        <v>3</v>
      </c>
      <c r="S6" s="144">
        <v>0</v>
      </c>
      <c r="T6" s="144"/>
      <c r="U6" s="144"/>
      <c r="V6" s="144"/>
      <c r="W6" s="144"/>
      <c r="X6" s="144"/>
      <c r="Y6" s="144"/>
      <c r="AE6" s="124"/>
    </row>
    <row r="7" spans="1:31" ht="19.350000000000001" customHeight="1" x14ac:dyDescent="0.2">
      <c r="A7" s="259" t="s">
        <v>166</v>
      </c>
      <c r="B7" s="130" t="s">
        <v>167</v>
      </c>
      <c r="C7" s="131"/>
      <c r="D7" s="131"/>
      <c r="E7" s="131"/>
      <c r="F7" s="131"/>
      <c r="G7" s="131"/>
      <c r="H7" s="131"/>
      <c r="I7" s="131"/>
      <c r="J7" s="131"/>
      <c r="K7" s="131"/>
      <c r="L7" s="131"/>
      <c r="M7" s="131"/>
      <c r="N7" s="131"/>
      <c r="O7" s="131"/>
      <c r="P7" s="131"/>
      <c r="Q7" s="131"/>
      <c r="R7" s="131"/>
      <c r="S7" s="131"/>
      <c r="T7" s="131"/>
      <c r="U7" s="131"/>
      <c r="V7" s="131"/>
      <c r="W7" s="131"/>
      <c r="X7" s="131"/>
      <c r="Y7" s="131"/>
      <c r="AE7" s="121"/>
    </row>
    <row r="8" spans="1:31" ht="1.35" hidden="1" customHeight="1" x14ac:dyDescent="0.2">
      <c r="A8" s="259"/>
      <c r="B8" s="132" t="s">
        <v>169</v>
      </c>
      <c r="C8" s="120"/>
      <c r="D8" s="120"/>
      <c r="E8" s="120"/>
      <c r="F8" s="120"/>
      <c r="G8" s="120"/>
      <c r="H8" s="120"/>
      <c r="I8" s="120"/>
      <c r="J8" s="120"/>
      <c r="K8" s="120"/>
      <c r="L8" s="120"/>
      <c r="M8" s="120"/>
      <c r="N8" s="120"/>
      <c r="O8" s="120"/>
      <c r="P8" s="120"/>
      <c r="Q8" s="120"/>
      <c r="R8" s="120"/>
      <c r="S8" s="120"/>
      <c r="T8" s="120"/>
      <c r="U8" s="120"/>
      <c r="V8" s="120"/>
      <c r="W8" s="120"/>
      <c r="X8" s="120"/>
      <c r="Y8" s="120"/>
      <c r="AE8" s="121"/>
    </row>
    <row r="9" spans="1:31" ht="18.75" customHeight="1" x14ac:dyDescent="0.2">
      <c r="A9" s="259"/>
      <c r="B9" s="132" t="s">
        <v>170</v>
      </c>
      <c r="C9" s="131"/>
      <c r="D9" s="131"/>
      <c r="E9" s="131">
        <v>6</v>
      </c>
      <c r="F9" s="131"/>
      <c r="G9" s="131"/>
      <c r="H9" s="131"/>
      <c r="I9" s="131"/>
      <c r="J9" s="131"/>
      <c r="K9" s="131"/>
      <c r="L9" s="131"/>
      <c r="M9" s="131"/>
      <c r="N9" s="131"/>
      <c r="O9" s="131"/>
      <c r="P9" s="131"/>
      <c r="Q9" s="131"/>
      <c r="R9" s="131"/>
      <c r="S9" s="131"/>
      <c r="T9" s="131"/>
      <c r="U9" s="131"/>
      <c r="V9" s="131"/>
      <c r="W9" s="131"/>
      <c r="X9" s="131"/>
      <c r="Y9" s="131"/>
      <c r="AE9" s="121"/>
    </row>
    <row r="10" spans="1:31" ht="18.75" customHeight="1" x14ac:dyDescent="0.2">
      <c r="A10" s="259"/>
      <c r="B10" s="132" t="s">
        <v>171</v>
      </c>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AE10" s="121"/>
    </row>
    <row r="11" spans="1:31" ht="18.75" customHeight="1" x14ac:dyDescent="0.2">
      <c r="A11" s="259"/>
      <c r="B11" s="132" t="s">
        <v>172</v>
      </c>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AE11" s="121"/>
    </row>
    <row r="12" spans="1:31" ht="18.75" customHeight="1" x14ac:dyDescent="0.2">
      <c r="A12" s="258"/>
      <c r="B12" s="132" t="s">
        <v>173</v>
      </c>
      <c r="C12" s="129"/>
      <c r="D12" s="128"/>
      <c r="E12" s="128"/>
      <c r="F12" s="128"/>
      <c r="G12" s="128"/>
      <c r="H12" s="128"/>
      <c r="I12" s="128"/>
      <c r="J12" s="128"/>
      <c r="K12" s="128"/>
      <c r="L12" s="128"/>
      <c r="M12" s="128"/>
      <c r="N12" s="128"/>
      <c r="O12" s="128"/>
      <c r="P12" s="128"/>
      <c r="Q12" s="128"/>
      <c r="R12" s="128"/>
      <c r="S12" s="128"/>
      <c r="T12" s="128"/>
      <c r="U12" s="128"/>
      <c r="V12" s="128"/>
      <c r="W12" s="128"/>
      <c r="X12" s="128"/>
      <c r="Y12" s="128"/>
      <c r="AE12" s="121"/>
    </row>
    <row r="13" spans="1:31" ht="48" customHeight="1" x14ac:dyDescent="0.2">
      <c r="A13" s="133" t="s">
        <v>174</v>
      </c>
      <c r="B13" s="113"/>
      <c r="C13" s="113"/>
      <c r="D13" s="113" t="s">
        <v>343</v>
      </c>
      <c r="E13" s="113" t="s">
        <v>1466</v>
      </c>
      <c r="F13" s="113" t="s">
        <v>417</v>
      </c>
      <c r="G13" s="113"/>
      <c r="H13" s="113"/>
      <c r="I13" s="113"/>
      <c r="J13" s="113"/>
      <c r="K13" s="113"/>
      <c r="L13" s="113" t="s">
        <v>418</v>
      </c>
      <c r="M13" s="113" t="s">
        <v>418</v>
      </c>
      <c r="N13" s="113"/>
      <c r="O13" s="113"/>
      <c r="P13" s="113"/>
      <c r="Q13" s="113"/>
      <c r="R13" s="113"/>
      <c r="S13" s="113"/>
      <c r="T13" s="113"/>
      <c r="U13" s="113"/>
      <c r="V13" s="113"/>
      <c r="W13" s="113"/>
      <c r="X13" s="113"/>
      <c r="Y13" s="113"/>
      <c r="AE13" s="121"/>
    </row>
    <row r="14" spans="1:31" ht="51" customHeight="1" x14ac:dyDescent="0.2">
      <c r="A14" s="113" t="s">
        <v>178</v>
      </c>
      <c r="B14" s="113"/>
      <c r="C14" s="113"/>
      <c r="D14" s="113" t="s">
        <v>1467</v>
      </c>
      <c r="E14" s="113"/>
      <c r="F14" s="113" t="s">
        <v>326</v>
      </c>
      <c r="G14" s="17" t="s">
        <v>326</v>
      </c>
      <c r="H14" s="113"/>
      <c r="I14" s="113" t="s">
        <v>1468</v>
      </c>
      <c r="J14" s="113"/>
      <c r="K14" s="113"/>
      <c r="L14" s="113" t="s">
        <v>425</v>
      </c>
      <c r="M14" s="113"/>
      <c r="N14" s="113"/>
      <c r="O14" s="113" t="s">
        <v>1469</v>
      </c>
      <c r="P14" s="113" t="s">
        <v>444</v>
      </c>
      <c r="Q14" s="113"/>
      <c r="R14" s="113"/>
      <c r="S14" s="113"/>
      <c r="T14" s="113"/>
      <c r="U14" s="113"/>
      <c r="V14" s="113"/>
      <c r="W14" s="113"/>
      <c r="X14" s="113"/>
      <c r="Y14" s="113"/>
      <c r="Z14" s="120"/>
      <c r="AA14" s="120"/>
      <c r="AB14" s="120"/>
      <c r="AC14" s="120"/>
      <c r="AD14" s="120"/>
      <c r="AE14" s="135"/>
    </row>
    <row r="15" spans="1:31" ht="28.5" customHeight="1" x14ac:dyDescent="0.2">
      <c r="A15" s="133" t="s">
        <v>191</v>
      </c>
      <c r="B15" s="113"/>
      <c r="C15" s="113"/>
      <c r="D15" s="113" t="s">
        <v>1470</v>
      </c>
      <c r="E15" s="113"/>
      <c r="F15" s="113"/>
      <c r="G15" s="113"/>
      <c r="H15" s="113"/>
      <c r="I15" s="113"/>
      <c r="J15" s="113"/>
      <c r="K15" s="113"/>
      <c r="L15" s="113"/>
      <c r="M15" s="113"/>
      <c r="N15" s="113"/>
      <c r="O15" s="113"/>
      <c r="P15" s="113"/>
      <c r="Q15" s="113"/>
      <c r="R15" s="113"/>
      <c r="S15" s="113"/>
      <c r="T15" s="113"/>
      <c r="U15" s="113"/>
      <c r="V15" s="113"/>
      <c r="W15" s="113"/>
      <c r="X15" s="113"/>
      <c r="Y15" s="113"/>
      <c r="AE15" s="121"/>
    </row>
    <row r="16" spans="1:31" x14ac:dyDescent="0.2">
      <c r="A16" s="133" t="s">
        <v>193</v>
      </c>
      <c r="B16" s="113"/>
      <c r="C16" s="113"/>
      <c r="D16" s="113">
        <v>30</v>
      </c>
      <c r="E16" s="113">
        <v>36</v>
      </c>
      <c r="F16" s="113">
        <v>39</v>
      </c>
      <c r="G16" s="113">
        <v>41</v>
      </c>
      <c r="H16" s="113">
        <v>46</v>
      </c>
      <c r="I16" s="113">
        <v>50</v>
      </c>
      <c r="J16" s="113">
        <v>53</v>
      </c>
      <c r="K16" s="113"/>
      <c r="L16" s="113">
        <v>52</v>
      </c>
      <c r="M16" s="113">
        <v>56</v>
      </c>
      <c r="N16" s="113">
        <v>59</v>
      </c>
      <c r="O16" s="113">
        <v>74</v>
      </c>
      <c r="P16" s="113">
        <v>44</v>
      </c>
      <c r="Q16" s="113">
        <v>47</v>
      </c>
      <c r="R16" s="113">
        <v>48</v>
      </c>
      <c r="S16" s="113">
        <v>56</v>
      </c>
      <c r="T16" s="113"/>
      <c r="U16" s="113"/>
      <c r="V16" s="113"/>
      <c r="W16" s="113"/>
      <c r="X16" s="113"/>
      <c r="Y16" s="113"/>
      <c r="AE16" s="121"/>
    </row>
    <row r="17" spans="1:31" x14ac:dyDescent="0.2">
      <c r="A17" s="133" t="s">
        <v>194</v>
      </c>
      <c r="B17" s="113"/>
      <c r="C17" s="113"/>
      <c r="D17" s="113">
        <v>16</v>
      </c>
      <c r="E17" s="113">
        <v>20</v>
      </c>
      <c r="F17" s="113">
        <v>30</v>
      </c>
      <c r="G17" s="113">
        <v>35</v>
      </c>
      <c r="H17" s="113">
        <v>43</v>
      </c>
      <c r="I17" s="113">
        <v>60</v>
      </c>
      <c r="J17" s="113">
        <v>47</v>
      </c>
      <c r="K17" s="113"/>
      <c r="L17" s="113">
        <v>48</v>
      </c>
      <c r="M17" s="113">
        <v>34</v>
      </c>
      <c r="N17" s="113">
        <v>50</v>
      </c>
      <c r="O17" s="113">
        <v>45</v>
      </c>
      <c r="P17" s="113">
        <v>45</v>
      </c>
      <c r="Q17" s="113">
        <v>37</v>
      </c>
      <c r="R17" s="113">
        <v>55</v>
      </c>
      <c r="S17" s="113">
        <v>52</v>
      </c>
      <c r="T17" s="113"/>
      <c r="U17" s="113"/>
      <c r="V17" s="113"/>
      <c r="W17" s="113"/>
      <c r="X17" s="113"/>
      <c r="Y17" s="113"/>
      <c r="AE17" s="121"/>
    </row>
    <row r="18" spans="1:31" ht="105.75" customHeight="1" x14ac:dyDescent="0.2">
      <c r="A18" s="133" t="s">
        <v>195</v>
      </c>
      <c r="B18" s="113"/>
      <c r="C18" s="113"/>
      <c r="D18" s="113"/>
      <c r="E18" s="113"/>
      <c r="F18" s="113"/>
      <c r="G18" s="136"/>
      <c r="H18" s="113"/>
      <c r="I18" s="113"/>
      <c r="J18" s="113"/>
      <c r="K18" s="113"/>
      <c r="L18" s="113"/>
      <c r="M18" s="113"/>
      <c r="N18" s="113"/>
      <c r="O18" s="113"/>
      <c r="P18" s="113"/>
      <c r="Q18" s="113"/>
      <c r="R18" s="113"/>
      <c r="S18" s="113"/>
      <c r="T18" s="113"/>
      <c r="U18" s="113"/>
      <c r="V18" s="113"/>
      <c r="W18" s="113"/>
      <c r="X18" s="113"/>
      <c r="Y18" s="113"/>
      <c r="AE18" s="121"/>
    </row>
    <row r="19" spans="1:31" ht="89.25" customHeight="1" x14ac:dyDescent="0.2">
      <c r="A19" s="256" t="s">
        <v>198</v>
      </c>
      <c r="B19" s="113"/>
      <c r="C19" s="113"/>
      <c r="D19" s="113"/>
      <c r="E19" s="113"/>
      <c r="F19" s="113"/>
      <c r="G19" s="113"/>
      <c r="H19" s="113"/>
      <c r="I19" s="113" t="s">
        <v>1471</v>
      </c>
      <c r="J19" s="113"/>
      <c r="K19" s="113"/>
      <c r="L19" s="113" t="s">
        <v>1472</v>
      </c>
      <c r="M19" s="113" t="s">
        <v>489</v>
      </c>
      <c r="N19" s="113"/>
      <c r="O19" s="113" t="s">
        <v>1473</v>
      </c>
      <c r="P19" s="113" t="s">
        <v>460</v>
      </c>
      <c r="Q19" s="113"/>
      <c r="R19" s="113" t="s">
        <v>1474</v>
      </c>
      <c r="S19" s="113"/>
      <c r="T19" s="113">
        <v>0</v>
      </c>
      <c r="U19" s="113"/>
      <c r="V19" s="113"/>
      <c r="W19" s="113"/>
      <c r="X19" s="113"/>
      <c r="Y19" s="113"/>
      <c r="AE19" s="121"/>
    </row>
    <row r="20" spans="1:31" ht="25.5" x14ac:dyDescent="0.2">
      <c r="A20" s="257"/>
      <c r="B20" s="113" t="s">
        <v>202</v>
      </c>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37"/>
      <c r="AA20" s="137"/>
      <c r="AB20" s="137"/>
      <c r="AC20" s="137"/>
      <c r="AD20" s="138"/>
      <c r="AE20" s="121"/>
    </row>
    <row r="21" spans="1:31" ht="36" customHeight="1" x14ac:dyDescent="0.2">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AE21" s="121"/>
    </row>
    <row r="22" spans="1:31" x14ac:dyDescent="0.2">
      <c r="A22" s="114" t="s">
        <v>1475</v>
      </c>
      <c r="B22" s="139"/>
      <c r="C22" s="139">
        <v>44740</v>
      </c>
      <c r="D22" s="139">
        <v>44749</v>
      </c>
      <c r="E22" s="139">
        <v>44754</v>
      </c>
      <c r="F22" s="139">
        <v>44761</v>
      </c>
      <c r="G22" s="139">
        <v>44768</v>
      </c>
      <c r="H22" s="139">
        <v>44775</v>
      </c>
      <c r="I22" s="139">
        <v>44782</v>
      </c>
      <c r="J22" s="139">
        <v>44789</v>
      </c>
      <c r="K22" s="139">
        <v>44796</v>
      </c>
      <c r="L22" s="139">
        <v>44803</v>
      </c>
      <c r="M22" s="139">
        <v>44810</v>
      </c>
      <c r="N22" s="139">
        <v>44817</v>
      </c>
      <c r="O22" s="139">
        <v>44824</v>
      </c>
      <c r="P22" s="139"/>
      <c r="Q22" s="139"/>
      <c r="R22" s="139"/>
      <c r="S22" s="139"/>
      <c r="T22" s="139"/>
      <c r="U22" s="139"/>
      <c r="V22" s="139"/>
      <c r="W22" s="139"/>
      <c r="X22" s="139"/>
      <c r="Y22" s="139"/>
      <c r="Z22" s="140"/>
      <c r="AA22" s="140"/>
      <c r="AB22" s="140"/>
      <c r="AC22" s="140"/>
      <c r="AD22" s="141"/>
      <c r="AE22" s="142"/>
    </row>
    <row r="23" spans="1:31" s="116" customFormat="1" ht="27.6" customHeight="1" x14ac:dyDescent="0.2">
      <c r="A23" s="253" t="s">
        <v>160</v>
      </c>
      <c r="B23" s="125" t="s">
        <v>161</v>
      </c>
      <c r="C23" s="126"/>
      <c r="D23" s="125">
        <v>2</v>
      </c>
      <c r="E23" s="125">
        <v>8</v>
      </c>
      <c r="F23" s="125">
        <v>9</v>
      </c>
      <c r="G23" s="125">
        <v>9</v>
      </c>
      <c r="H23" s="125">
        <v>14</v>
      </c>
      <c r="I23" s="125">
        <v>4</v>
      </c>
      <c r="J23" s="125">
        <v>10</v>
      </c>
      <c r="K23" s="125"/>
      <c r="L23" s="125">
        <v>7</v>
      </c>
      <c r="M23" s="125">
        <v>6</v>
      </c>
      <c r="N23" s="125"/>
      <c r="O23" s="125">
        <v>1</v>
      </c>
      <c r="P23" s="125">
        <v>2</v>
      </c>
      <c r="Q23" s="125">
        <v>16</v>
      </c>
      <c r="R23" s="125">
        <v>8</v>
      </c>
      <c r="S23" s="125">
        <v>24</v>
      </c>
      <c r="T23" s="125"/>
      <c r="U23" s="125"/>
      <c r="V23" s="125"/>
      <c r="W23" s="125"/>
      <c r="X23" s="125"/>
      <c r="Y23" s="125"/>
      <c r="Z23" s="115"/>
      <c r="AE23" s="127"/>
    </row>
    <row r="24" spans="1:31" ht="20.45" customHeight="1" x14ac:dyDescent="0.2">
      <c r="A24" s="254"/>
      <c r="B24" s="125" t="s">
        <v>204</v>
      </c>
      <c r="C24" s="126"/>
      <c r="D24" s="125">
        <v>1</v>
      </c>
      <c r="E24" s="125"/>
      <c r="F24" s="125">
        <v>4</v>
      </c>
      <c r="G24" s="125">
        <v>2</v>
      </c>
      <c r="H24" s="125"/>
      <c r="I24" s="125"/>
      <c r="J24" s="125"/>
      <c r="K24" s="125"/>
      <c r="L24" s="125"/>
      <c r="M24" s="125"/>
      <c r="N24" s="125"/>
      <c r="O24" s="125"/>
      <c r="P24" s="125"/>
      <c r="Q24" s="125"/>
      <c r="R24" s="125"/>
      <c r="S24" s="125"/>
      <c r="T24" s="125"/>
      <c r="U24" s="125"/>
      <c r="V24" s="125"/>
      <c r="W24" s="125"/>
      <c r="X24" s="125"/>
      <c r="Y24" s="125"/>
      <c r="AE24" s="124"/>
    </row>
    <row r="25" spans="1:31" ht="20.45" customHeight="1" x14ac:dyDescent="0.2">
      <c r="A25" s="254"/>
      <c r="B25" s="125" t="s">
        <v>164</v>
      </c>
      <c r="C25" s="126"/>
      <c r="D25" s="125"/>
      <c r="E25" s="125"/>
      <c r="F25" s="125">
        <v>5</v>
      </c>
      <c r="G25" s="125">
        <v>2</v>
      </c>
      <c r="H25" s="125">
        <v>2</v>
      </c>
      <c r="I25" s="125">
        <v>0</v>
      </c>
      <c r="J25" s="125">
        <v>1</v>
      </c>
      <c r="K25" s="125"/>
      <c r="L25" s="125">
        <v>2</v>
      </c>
      <c r="M25" s="125">
        <v>2</v>
      </c>
      <c r="N25" s="125"/>
      <c r="O25" s="125">
        <v>1</v>
      </c>
      <c r="P25" s="125">
        <v>0</v>
      </c>
      <c r="Q25" s="125">
        <v>0</v>
      </c>
      <c r="R25" s="125">
        <v>0</v>
      </c>
      <c r="S25" s="125">
        <v>3</v>
      </c>
      <c r="T25" s="125"/>
      <c r="U25" s="125"/>
      <c r="V25" s="125"/>
      <c r="W25" s="125"/>
      <c r="X25" s="125"/>
      <c r="Y25" s="125"/>
      <c r="Z25" s="117"/>
      <c r="AE25" s="124"/>
    </row>
    <row r="26" spans="1:31" ht="17.45" customHeight="1" x14ac:dyDescent="0.2">
      <c r="A26" s="255"/>
      <c r="B26" s="143" t="s">
        <v>165</v>
      </c>
      <c r="C26" s="143"/>
      <c r="D26" s="144"/>
      <c r="E26" s="144"/>
      <c r="F26" s="144">
        <v>2</v>
      </c>
      <c r="G26" s="144">
        <v>3</v>
      </c>
      <c r="H26" s="144">
        <v>4</v>
      </c>
      <c r="I26" s="144">
        <v>9</v>
      </c>
      <c r="J26" s="144">
        <v>8</v>
      </c>
      <c r="K26" s="144"/>
      <c r="L26" s="144">
        <v>6</v>
      </c>
      <c r="M26" s="144">
        <v>7</v>
      </c>
      <c r="N26" s="144"/>
      <c r="O26" s="144">
        <v>4</v>
      </c>
      <c r="P26" s="144">
        <v>5</v>
      </c>
      <c r="Q26" s="144">
        <v>4</v>
      </c>
      <c r="R26" s="144">
        <v>4</v>
      </c>
      <c r="S26" s="144">
        <v>2</v>
      </c>
      <c r="T26" s="144"/>
      <c r="U26" s="144"/>
      <c r="V26" s="144"/>
      <c r="W26" s="144"/>
      <c r="X26" s="144"/>
      <c r="Y26" s="144"/>
      <c r="AE26" s="124"/>
    </row>
    <row r="27" spans="1:31" ht="19.350000000000001" customHeight="1" x14ac:dyDescent="0.2">
      <c r="A27" s="259" t="s">
        <v>166</v>
      </c>
      <c r="B27" s="130" t="s">
        <v>167</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AE27" s="121"/>
    </row>
    <row r="28" spans="1:31" ht="1.35" hidden="1" customHeight="1" x14ac:dyDescent="0.2">
      <c r="A28" s="259"/>
      <c r="B28" s="132" t="s">
        <v>169</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AE28" s="121"/>
    </row>
    <row r="29" spans="1:31" ht="18.75" customHeight="1" x14ac:dyDescent="0.2">
      <c r="A29" s="259"/>
      <c r="B29" s="132" t="s">
        <v>170</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AE29" s="121"/>
    </row>
    <row r="30" spans="1:31" ht="18.75" customHeight="1" x14ac:dyDescent="0.2">
      <c r="A30" s="259"/>
      <c r="B30" s="132" t="s">
        <v>171</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AE30" s="121"/>
    </row>
    <row r="31" spans="1:31" ht="18.75" customHeight="1" x14ac:dyDescent="0.2">
      <c r="A31" s="259"/>
      <c r="B31" s="132" t="s">
        <v>172</v>
      </c>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AE31" s="121"/>
    </row>
    <row r="32" spans="1:31" ht="18.75" customHeight="1" x14ac:dyDescent="0.2">
      <c r="A32" s="258"/>
      <c r="B32" s="132" t="s">
        <v>173</v>
      </c>
      <c r="C32" s="129"/>
      <c r="D32" s="128"/>
      <c r="E32" s="128"/>
      <c r="F32" s="128"/>
      <c r="G32" s="128"/>
      <c r="H32" s="128"/>
      <c r="I32" s="128"/>
      <c r="J32" s="128"/>
      <c r="K32" s="128"/>
      <c r="L32" s="128"/>
      <c r="M32" s="128"/>
      <c r="N32" s="128"/>
      <c r="O32" s="128"/>
      <c r="P32" s="128"/>
      <c r="Q32" s="128"/>
      <c r="R32" s="128"/>
      <c r="S32" s="128"/>
      <c r="T32" s="128"/>
      <c r="U32" s="128"/>
      <c r="V32" s="128"/>
      <c r="W32" s="128"/>
      <c r="X32" s="128"/>
      <c r="Y32" s="128"/>
      <c r="AE32" s="121"/>
    </row>
    <row r="33" spans="1:31" ht="49.5" customHeight="1" x14ac:dyDescent="0.2">
      <c r="A33" s="133" t="s">
        <v>174</v>
      </c>
      <c r="B33" s="113"/>
      <c r="C33" s="113"/>
      <c r="D33" s="113" t="s">
        <v>1476</v>
      </c>
      <c r="E33" s="113"/>
      <c r="F33" s="113"/>
      <c r="G33" s="113"/>
      <c r="H33" s="113" t="s">
        <v>417</v>
      </c>
      <c r="I33" s="113"/>
      <c r="J33" s="113"/>
      <c r="K33" s="113"/>
      <c r="L33" s="113" t="s">
        <v>1477</v>
      </c>
      <c r="M33" s="113"/>
      <c r="N33" s="113"/>
      <c r="O33" s="113"/>
      <c r="P33" s="113"/>
      <c r="Q33" s="113" t="s">
        <v>417</v>
      </c>
      <c r="R33" s="113"/>
      <c r="S33" s="113"/>
      <c r="T33" s="113"/>
      <c r="U33" s="113"/>
      <c r="V33" s="113"/>
      <c r="W33" s="113"/>
      <c r="X33" s="113"/>
      <c r="Y33" s="113"/>
      <c r="Z33" s="113"/>
      <c r="AA33" s="113"/>
      <c r="AB33" s="113"/>
      <c r="AC33" s="113"/>
      <c r="AD33" s="145"/>
      <c r="AE33" s="135"/>
    </row>
    <row r="34" spans="1:31" ht="94.5" customHeight="1" x14ac:dyDescent="0.2">
      <c r="A34" s="113" t="s">
        <v>178</v>
      </c>
      <c r="B34" s="113"/>
      <c r="C34" s="113"/>
      <c r="D34" s="113" t="s">
        <v>1478</v>
      </c>
      <c r="E34" s="113" t="s">
        <v>1479</v>
      </c>
      <c r="F34" s="113" t="s">
        <v>326</v>
      </c>
      <c r="G34" s="113" t="s">
        <v>1258</v>
      </c>
      <c r="H34" s="113"/>
      <c r="I34" s="113" t="s">
        <v>1480</v>
      </c>
      <c r="J34" s="113"/>
      <c r="K34" s="113"/>
      <c r="L34" s="113"/>
      <c r="M34" s="113"/>
      <c r="N34" s="113"/>
      <c r="O34" s="113" t="s">
        <v>1481</v>
      </c>
      <c r="P34" s="113" t="s">
        <v>457</v>
      </c>
      <c r="Q34" s="113"/>
      <c r="R34" s="113"/>
      <c r="S34" s="113"/>
      <c r="T34" s="113"/>
      <c r="U34" s="113"/>
      <c r="V34" s="113"/>
      <c r="W34" s="113"/>
      <c r="X34" s="113"/>
      <c r="Y34" s="113"/>
      <c r="Z34" s="113"/>
      <c r="AA34" s="113"/>
      <c r="AB34" s="113"/>
      <c r="AC34" s="113"/>
      <c r="AD34" s="145"/>
      <c r="AE34" s="135"/>
    </row>
    <row r="35" spans="1:31" ht="78.75" customHeight="1" x14ac:dyDescent="0.2">
      <c r="A35" s="133" t="s">
        <v>191</v>
      </c>
      <c r="B35" s="113"/>
      <c r="C35" s="113"/>
      <c r="D35" s="113"/>
      <c r="E35" s="113"/>
      <c r="F35" s="113"/>
      <c r="G35" s="113"/>
      <c r="H35" s="113"/>
      <c r="I35" s="113"/>
      <c r="J35" s="113"/>
      <c r="K35" s="113"/>
      <c r="L35" s="113"/>
      <c r="M35" s="113"/>
      <c r="N35" s="113"/>
      <c r="O35" s="113"/>
      <c r="P35" s="16"/>
      <c r="Q35" s="113"/>
      <c r="R35" s="113"/>
      <c r="S35" s="113"/>
      <c r="T35" s="113"/>
      <c r="U35" s="113"/>
      <c r="V35" s="113"/>
      <c r="W35" s="113"/>
      <c r="X35" s="113"/>
      <c r="Y35" s="113"/>
      <c r="Z35" s="113"/>
      <c r="AA35" s="113"/>
      <c r="AB35" s="113"/>
      <c r="AC35" s="113"/>
      <c r="AD35" s="145"/>
      <c r="AE35" s="135"/>
    </row>
    <row r="36" spans="1:31" x14ac:dyDescent="0.2">
      <c r="A36" s="133" t="s">
        <v>193</v>
      </c>
      <c r="B36" s="113"/>
      <c r="C36" s="113"/>
      <c r="D36" s="113">
        <v>30</v>
      </c>
      <c r="E36" s="113">
        <v>36</v>
      </c>
      <c r="F36" s="113">
        <v>45</v>
      </c>
      <c r="G36" s="113">
        <v>45</v>
      </c>
      <c r="H36" s="113">
        <v>55</v>
      </c>
      <c r="I36" s="113">
        <v>59</v>
      </c>
      <c r="J36" s="113">
        <v>60</v>
      </c>
      <c r="K36" s="113"/>
      <c r="L36" s="113">
        <v>63</v>
      </c>
      <c r="M36" s="113">
        <v>62</v>
      </c>
      <c r="N36" s="113">
        <v>66</v>
      </c>
      <c r="O36" s="113">
        <v>63</v>
      </c>
      <c r="P36" s="113">
        <v>66</v>
      </c>
      <c r="Q36" s="113">
        <v>65</v>
      </c>
      <c r="R36" s="113">
        <v>65</v>
      </c>
      <c r="S36" s="113">
        <v>67</v>
      </c>
      <c r="T36" s="113"/>
      <c r="U36" s="113"/>
      <c r="V36" s="113"/>
      <c r="W36" s="113"/>
      <c r="X36" s="113"/>
      <c r="Y36" s="113"/>
      <c r="Z36" s="113"/>
      <c r="AA36" s="113"/>
      <c r="AB36" s="113"/>
      <c r="AC36" s="113"/>
      <c r="AD36" s="145"/>
      <c r="AE36" s="135"/>
    </row>
    <row r="37" spans="1:31" x14ac:dyDescent="0.2">
      <c r="A37" s="133" t="s">
        <v>194</v>
      </c>
      <c r="B37" s="113"/>
      <c r="C37" s="113"/>
      <c r="D37" s="113">
        <v>19</v>
      </c>
      <c r="E37" s="113">
        <v>23</v>
      </c>
      <c r="F37" s="113">
        <v>25</v>
      </c>
      <c r="G37" s="113">
        <v>38</v>
      </c>
      <c r="H37" s="113">
        <v>43</v>
      </c>
      <c r="I37" s="113">
        <v>44</v>
      </c>
      <c r="J37" s="113">
        <v>32</v>
      </c>
      <c r="K37" s="113"/>
      <c r="L37" s="113">
        <v>39</v>
      </c>
      <c r="M37" s="113">
        <v>34</v>
      </c>
      <c r="N37" s="113">
        <v>43</v>
      </c>
      <c r="O37" s="113">
        <v>55</v>
      </c>
      <c r="P37" s="113">
        <v>40</v>
      </c>
      <c r="Q37" s="113">
        <v>36</v>
      </c>
      <c r="R37" s="113">
        <v>39</v>
      </c>
      <c r="S37" s="113">
        <v>46</v>
      </c>
      <c r="T37" s="113"/>
      <c r="U37" s="113"/>
      <c r="V37" s="113"/>
      <c r="W37" s="113"/>
      <c r="X37" s="113"/>
      <c r="Y37" s="113"/>
      <c r="Z37" s="113"/>
      <c r="AA37" s="113"/>
      <c r="AB37" s="113"/>
      <c r="AC37" s="113"/>
      <c r="AD37" s="145"/>
      <c r="AE37" s="135"/>
    </row>
    <row r="38" spans="1:31" ht="159.75" customHeight="1" x14ac:dyDescent="0.2">
      <c r="A38" s="133" t="s">
        <v>195</v>
      </c>
      <c r="B38" s="113"/>
      <c r="C38" s="113"/>
      <c r="D38" s="113"/>
      <c r="E38" s="113"/>
      <c r="F38" s="113"/>
      <c r="G38" s="113"/>
      <c r="H38" s="113"/>
      <c r="I38" s="113"/>
      <c r="J38" s="113"/>
      <c r="K38" s="136"/>
      <c r="L38" s="113" t="s">
        <v>1482</v>
      </c>
      <c r="M38" s="113"/>
      <c r="N38" s="113"/>
      <c r="O38" s="113"/>
      <c r="P38" s="113"/>
      <c r="Q38" s="113"/>
      <c r="R38" s="113"/>
      <c r="S38" s="113"/>
      <c r="T38" s="113"/>
      <c r="U38" s="113"/>
      <c r="V38" s="113"/>
      <c r="W38" s="113"/>
      <c r="X38" s="113"/>
      <c r="Y38" s="113"/>
      <c r="Z38" s="113"/>
      <c r="AA38" s="113"/>
      <c r="AB38" s="113"/>
      <c r="AC38" s="113"/>
      <c r="AD38" s="145"/>
      <c r="AE38" s="135"/>
    </row>
    <row r="39" spans="1:31" ht="65.25" customHeight="1" x14ac:dyDescent="0.2">
      <c r="A39" s="256" t="s">
        <v>198</v>
      </c>
      <c r="B39" s="113"/>
      <c r="C39" s="113"/>
      <c r="D39" s="113"/>
      <c r="E39" s="113"/>
      <c r="F39" s="113"/>
      <c r="G39" s="113"/>
      <c r="H39" s="113"/>
      <c r="I39" s="113" t="s">
        <v>1483</v>
      </c>
      <c r="J39" s="113"/>
      <c r="K39" s="113"/>
      <c r="L39" s="113" t="s">
        <v>1434</v>
      </c>
      <c r="M39" s="113" t="s">
        <v>1484</v>
      </c>
      <c r="N39" s="113"/>
      <c r="O39" s="113" t="s">
        <v>1485</v>
      </c>
      <c r="P39" s="113" t="s">
        <v>1486</v>
      </c>
      <c r="Q39" s="113" t="s">
        <v>1487</v>
      </c>
      <c r="R39" s="113" t="s">
        <v>446</v>
      </c>
      <c r="S39" s="113" t="s">
        <v>1416</v>
      </c>
      <c r="T39" s="113">
        <v>0</v>
      </c>
      <c r="U39" s="113"/>
      <c r="V39" s="113"/>
      <c r="W39" s="113"/>
      <c r="X39" s="113"/>
      <c r="Y39" s="113"/>
      <c r="Z39" s="113"/>
      <c r="AA39" s="113"/>
      <c r="AB39" s="113"/>
      <c r="AC39" s="113"/>
      <c r="AD39" s="145"/>
      <c r="AE39" s="135"/>
    </row>
    <row r="40" spans="1:31" ht="25.5" x14ac:dyDescent="0.2">
      <c r="A40" s="257"/>
      <c r="B40" s="113" t="s">
        <v>202</v>
      </c>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37"/>
      <c r="AA40" s="137"/>
      <c r="AB40" s="113"/>
      <c r="AC40" s="137"/>
      <c r="AD40" s="138"/>
      <c r="AE40" s="121"/>
    </row>
    <row r="41" spans="1:31" ht="31.5" customHeight="1" x14ac:dyDescent="0.2">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AE41" s="121"/>
    </row>
    <row r="42" spans="1:31" x14ac:dyDescent="0.2">
      <c r="A42" s="114" t="s">
        <v>1488</v>
      </c>
      <c r="B42" s="139"/>
      <c r="C42" s="139">
        <v>44740</v>
      </c>
      <c r="D42" s="139">
        <v>44747</v>
      </c>
      <c r="E42" s="139">
        <v>44754</v>
      </c>
      <c r="F42" s="139">
        <v>44761</v>
      </c>
      <c r="G42" s="139">
        <v>44768</v>
      </c>
      <c r="H42" s="139">
        <v>44775</v>
      </c>
      <c r="I42" s="139">
        <v>44782</v>
      </c>
      <c r="J42" s="139">
        <v>44789</v>
      </c>
      <c r="K42" s="139">
        <v>44796</v>
      </c>
      <c r="L42" s="139">
        <v>44803</v>
      </c>
      <c r="M42" s="139">
        <v>44810</v>
      </c>
      <c r="N42" s="139">
        <v>44817</v>
      </c>
      <c r="O42" s="139">
        <v>44824</v>
      </c>
      <c r="P42" s="139"/>
      <c r="Q42" s="139"/>
      <c r="R42" s="139"/>
      <c r="S42" s="139"/>
      <c r="T42" s="139"/>
      <c r="U42" s="139"/>
      <c r="V42" s="139"/>
      <c r="W42" s="139"/>
      <c r="X42" s="139"/>
      <c r="Y42" s="139"/>
      <c r="Z42" s="140"/>
      <c r="AA42" s="140"/>
      <c r="AB42" s="140"/>
      <c r="AC42" s="140"/>
      <c r="AD42" s="141"/>
      <c r="AE42" s="142"/>
    </row>
    <row r="43" spans="1:31" s="116" customFormat="1" ht="27.6" customHeight="1" x14ac:dyDescent="0.2">
      <c r="A43" s="253" t="s">
        <v>160</v>
      </c>
      <c r="B43" s="125" t="s">
        <v>161</v>
      </c>
      <c r="C43" s="126"/>
      <c r="D43" s="125"/>
      <c r="E43" s="125">
        <v>5</v>
      </c>
      <c r="F43" s="125">
        <v>6</v>
      </c>
      <c r="G43" s="125">
        <v>11</v>
      </c>
      <c r="H43" s="125">
        <v>26</v>
      </c>
      <c r="I43" s="125">
        <v>17</v>
      </c>
      <c r="J43" s="125">
        <v>10</v>
      </c>
      <c r="K43" s="125"/>
      <c r="L43" s="125">
        <v>4</v>
      </c>
      <c r="M43" s="125">
        <v>2</v>
      </c>
      <c r="N43" s="125"/>
      <c r="O43" s="125"/>
      <c r="P43" s="125">
        <v>3</v>
      </c>
      <c r="Q43" s="125">
        <v>14</v>
      </c>
      <c r="R43" s="125">
        <v>16</v>
      </c>
      <c r="S43" s="125">
        <v>21</v>
      </c>
      <c r="T43" s="125"/>
      <c r="U43" s="125"/>
      <c r="V43" s="125"/>
      <c r="W43" s="125"/>
      <c r="X43" s="125"/>
      <c r="Y43" s="125"/>
      <c r="Z43" s="115"/>
      <c r="AE43" s="127"/>
    </row>
    <row r="44" spans="1:31" ht="20.45" customHeight="1" x14ac:dyDescent="0.2">
      <c r="A44" s="254"/>
      <c r="B44" s="125" t="s">
        <v>204</v>
      </c>
      <c r="C44" s="126"/>
      <c r="D44" s="125"/>
      <c r="E44" s="125"/>
      <c r="F44" s="125">
        <v>8</v>
      </c>
      <c r="G44" s="125">
        <v>3</v>
      </c>
      <c r="H44" s="125"/>
      <c r="I44" s="125"/>
      <c r="J44" s="125"/>
      <c r="K44" s="125"/>
      <c r="L44" s="125"/>
      <c r="M44" s="125"/>
      <c r="N44" s="125"/>
      <c r="O44" s="125"/>
      <c r="P44" s="125"/>
      <c r="Q44" s="125"/>
      <c r="R44" s="125"/>
      <c r="S44" s="125"/>
      <c r="T44" s="125"/>
      <c r="U44" s="125"/>
      <c r="V44" s="125"/>
      <c r="W44" s="125"/>
      <c r="X44" s="125"/>
      <c r="Y44" s="125"/>
      <c r="AE44" s="124"/>
    </row>
    <row r="45" spans="1:31" ht="20.45" customHeight="1" x14ac:dyDescent="0.2">
      <c r="A45" s="254"/>
      <c r="B45" s="125" t="s">
        <v>164</v>
      </c>
      <c r="C45" s="126"/>
      <c r="D45" s="125"/>
      <c r="E45" s="125"/>
      <c r="F45" s="125">
        <v>4</v>
      </c>
      <c r="G45" s="125">
        <v>3</v>
      </c>
      <c r="H45" s="125">
        <v>3</v>
      </c>
      <c r="I45" s="125">
        <v>6</v>
      </c>
      <c r="J45" s="125">
        <v>10</v>
      </c>
      <c r="K45" s="125"/>
      <c r="L45" s="125">
        <v>5</v>
      </c>
      <c r="M45" s="125">
        <v>5</v>
      </c>
      <c r="N45" s="125"/>
      <c r="O45" s="125"/>
      <c r="P45" s="125">
        <v>0</v>
      </c>
      <c r="Q45" s="125">
        <v>0</v>
      </c>
      <c r="R45" s="125">
        <v>1</v>
      </c>
      <c r="S45" s="125">
        <v>2</v>
      </c>
      <c r="T45" s="125"/>
      <c r="U45" s="125"/>
      <c r="V45" s="125"/>
      <c r="W45" s="125"/>
      <c r="X45" s="125"/>
      <c r="Y45" s="125"/>
      <c r="Z45" s="117"/>
      <c r="AE45" s="124"/>
    </row>
    <row r="46" spans="1:31" ht="17.45" customHeight="1" x14ac:dyDescent="0.2">
      <c r="A46" s="255"/>
      <c r="B46" s="143" t="s">
        <v>165</v>
      </c>
      <c r="C46" s="143"/>
      <c r="D46" s="144"/>
      <c r="E46" s="144"/>
      <c r="F46" s="144">
        <v>3</v>
      </c>
      <c r="G46" s="144">
        <v>5</v>
      </c>
      <c r="H46" s="144">
        <v>8</v>
      </c>
      <c r="I46" s="144">
        <v>14</v>
      </c>
      <c r="J46" s="144">
        <v>14</v>
      </c>
      <c r="K46" s="144"/>
      <c r="L46" s="144">
        <v>13</v>
      </c>
      <c r="M46" s="144">
        <v>14</v>
      </c>
      <c r="N46" s="144"/>
      <c r="O46" s="144">
        <v>10</v>
      </c>
      <c r="P46" s="144">
        <v>5</v>
      </c>
      <c r="Q46" s="144">
        <v>8</v>
      </c>
      <c r="R46" s="144">
        <v>6</v>
      </c>
      <c r="S46" s="144">
        <v>2</v>
      </c>
      <c r="T46" s="144"/>
      <c r="U46" s="144"/>
      <c r="V46" s="144"/>
      <c r="W46" s="144"/>
      <c r="X46" s="144"/>
      <c r="Y46" s="144"/>
      <c r="AE46" s="124"/>
    </row>
    <row r="47" spans="1:31" ht="19.350000000000001" customHeight="1" x14ac:dyDescent="0.2">
      <c r="A47" s="259" t="s">
        <v>166</v>
      </c>
      <c r="B47" s="130" t="s">
        <v>167</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AE47" s="121"/>
    </row>
    <row r="48" spans="1:31" ht="1.35" hidden="1" customHeight="1" x14ac:dyDescent="0.2">
      <c r="A48" s="259"/>
      <c r="B48" s="132" t="s">
        <v>169</v>
      </c>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AE48" s="121"/>
    </row>
    <row r="49" spans="1:31" ht="18.75" customHeight="1" x14ac:dyDescent="0.2">
      <c r="A49" s="259"/>
      <c r="B49" s="132" t="s">
        <v>170</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AE49" s="121"/>
    </row>
    <row r="50" spans="1:31" ht="18.75" customHeight="1" x14ac:dyDescent="0.2">
      <c r="A50" s="259"/>
      <c r="B50" s="132" t="s">
        <v>171</v>
      </c>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AE50" s="121"/>
    </row>
    <row r="51" spans="1:31" ht="18.75" customHeight="1" x14ac:dyDescent="0.2">
      <c r="A51" s="259"/>
      <c r="B51" s="132" t="s">
        <v>172</v>
      </c>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AE51" s="121"/>
    </row>
    <row r="52" spans="1:31" ht="18.75" customHeight="1" x14ac:dyDescent="0.2">
      <c r="A52" s="258"/>
      <c r="B52" s="132" t="s">
        <v>173</v>
      </c>
      <c r="C52" s="129"/>
      <c r="D52" s="128"/>
      <c r="E52" s="128"/>
      <c r="F52" s="128"/>
      <c r="G52" s="128"/>
      <c r="H52" s="128"/>
      <c r="I52" s="128"/>
      <c r="J52" s="128"/>
      <c r="K52" s="128"/>
      <c r="L52" s="128"/>
      <c r="M52" s="128"/>
      <c r="N52" s="128"/>
      <c r="O52" s="128"/>
      <c r="P52" s="128"/>
      <c r="Q52" s="128"/>
      <c r="R52" s="128"/>
      <c r="S52" s="128"/>
      <c r="T52" s="128"/>
      <c r="U52" s="128"/>
      <c r="V52" s="128"/>
      <c r="W52" s="128"/>
      <c r="X52" s="128"/>
      <c r="Y52" s="128"/>
      <c r="AE52" s="121"/>
    </row>
    <row r="53" spans="1:31" ht="50.25" customHeight="1" x14ac:dyDescent="0.2">
      <c r="A53" s="133" t="s">
        <v>174</v>
      </c>
      <c r="B53" s="113"/>
      <c r="C53" s="113"/>
      <c r="D53" s="113"/>
      <c r="E53" s="113" t="s">
        <v>1489</v>
      </c>
      <c r="F53" s="113"/>
      <c r="G53" s="113"/>
      <c r="H53" s="113"/>
      <c r="I53" s="113"/>
      <c r="J53" s="113"/>
      <c r="K53" s="113"/>
      <c r="L53" s="113"/>
      <c r="M53" s="113"/>
      <c r="N53" s="113"/>
      <c r="O53" s="113"/>
      <c r="P53" s="113" t="s">
        <v>1490</v>
      </c>
      <c r="Q53" s="113"/>
      <c r="R53" s="113"/>
      <c r="S53" s="113"/>
      <c r="T53" s="113"/>
      <c r="U53" s="113"/>
      <c r="V53" s="113"/>
      <c r="W53" s="113"/>
      <c r="X53" s="113"/>
      <c r="Y53" s="113"/>
      <c r="Z53" s="250"/>
      <c r="AA53" s="250"/>
      <c r="AB53" s="113"/>
      <c r="AC53" s="113"/>
      <c r="AD53" s="145"/>
      <c r="AE53" s="135"/>
    </row>
    <row r="54" spans="1:31" ht="91.5" customHeight="1" x14ac:dyDescent="0.2">
      <c r="A54" s="113" t="s">
        <v>178</v>
      </c>
      <c r="B54" s="113"/>
      <c r="C54" s="113"/>
      <c r="D54" s="113" t="s">
        <v>1491</v>
      </c>
      <c r="E54" s="113"/>
      <c r="F54" s="113" t="s">
        <v>326</v>
      </c>
      <c r="G54" s="113"/>
      <c r="H54" s="113" t="s">
        <v>1052</v>
      </c>
      <c r="I54" s="113" t="s">
        <v>1492</v>
      </c>
      <c r="J54" s="113"/>
      <c r="K54" s="113"/>
      <c r="L54" s="113" t="s">
        <v>1143</v>
      </c>
      <c r="M54" s="113"/>
      <c r="N54" s="113"/>
      <c r="O54" s="113" t="s">
        <v>1481</v>
      </c>
      <c r="P54" s="113" t="s">
        <v>444</v>
      </c>
      <c r="Q54" s="113"/>
      <c r="R54" s="113"/>
      <c r="S54" s="113"/>
      <c r="T54" s="113"/>
      <c r="U54" s="113"/>
      <c r="V54" s="113"/>
      <c r="W54" s="113"/>
      <c r="X54" s="113"/>
      <c r="Y54" s="113"/>
      <c r="Z54" s="250"/>
      <c r="AA54" s="250"/>
      <c r="AB54" s="113"/>
      <c r="AC54" s="113"/>
      <c r="AD54" s="145"/>
      <c r="AE54" s="135"/>
    </row>
    <row r="55" spans="1:31" ht="86.25" customHeight="1" x14ac:dyDescent="0.2">
      <c r="A55" s="133" t="s">
        <v>191</v>
      </c>
      <c r="B55" s="113"/>
      <c r="C55" s="113"/>
      <c r="D55" s="113"/>
      <c r="E55" s="113"/>
      <c r="F55" s="113"/>
      <c r="G55" s="113"/>
      <c r="H55" s="113"/>
      <c r="I55" s="113"/>
      <c r="J55" s="113"/>
      <c r="K55" s="113"/>
      <c r="L55" s="113"/>
      <c r="M55" s="113"/>
      <c r="N55" s="113"/>
      <c r="O55" s="113"/>
      <c r="P55" s="16"/>
      <c r="Q55" s="113"/>
      <c r="R55" s="113"/>
      <c r="S55" s="113"/>
      <c r="T55" s="113"/>
      <c r="U55" s="113"/>
      <c r="V55" s="113"/>
      <c r="W55" s="113"/>
      <c r="X55" s="113"/>
      <c r="Y55" s="113"/>
      <c r="Z55" s="250"/>
      <c r="AA55" s="250"/>
      <c r="AB55" s="113"/>
      <c r="AC55" s="113"/>
      <c r="AD55" s="145"/>
      <c r="AE55" s="135"/>
    </row>
    <row r="56" spans="1:31" x14ac:dyDescent="0.2">
      <c r="A56" s="133" t="s">
        <v>193</v>
      </c>
      <c r="B56" s="113"/>
      <c r="C56" s="113"/>
      <c r="D56" s="113">
        <v>27</v>
      </c>
      <c r="E56" s="113">
        <v>33</v>
      </c>
      <c r="F56" s="113">
        <v>41</v>
      </c>
      <c r="G56" s="113">
        <v>49</v>
      </c>
      <c r="H56" s="113">
        <v>59</v>
      </c>
      <c r="I56" s="113">
        <v>67</v>
      </c>
      <c r="J56" s="113">
        <v>74</v>
      </c>
      <c r="K56" s="113"/>
      <c r="L56" s="113">
        <v>73</v>
      </c>
      <c r="M56" s="113">
        <v>58</v>
      </c>
      <c r="N56" s="113">
        <v>60</v>
      </c>
      <c r="O56" s="113">
        <v>102</v>
      </c>
      <c r="P56" s="113">
        <v>61</v>
      </c>
      <c r="Q56" s="113">
        <v>65</v>
      </c>
      <c r="R56" s="113">
        <v>63</v>
      </c>
      <c r="S56" s="113">
        <v>59</v>
      </c>
      <c r="T56" s="113"/>
      <c r="U56" s="113"/>
      <c r="V56" s="113"/>
      <c r="W56" s="113"/>
      <c r="X56" s="113"/>
      <c r="Y56" s="113"/>
      <c r="Z56" s="250"/>
      <c r="AA56" s="250"/>
      <c r="AB56" s="113"/>
      <c r="AC56" s="113"/>
      <c r="AD56" s="145"/>
      <c r="AE56" s="135"/>
    </row>
    <row r="57" spans="1:31" x14ac:dyDescent="0.2">
      <c r="A57" s="133" t="s">
        <v>194</v>
      </c>
      <c r="B57" s="113"/>
      <c r="C57" s="113"/>
      <c r="D57" s="113">
        <v>22</v>
      </c>
      <c r="E57" s="113">
        <v>24</v>
      </c>
      <c r="F57" s="113">
        <v>35</v>
      </c>
      <c r="G57" s="113">
        <v>38</v>
      </c>
      <c r="H57" s="113">
        <v>51</v>
      </c>
      <c r="I57" s="113">
        <v>59</v>
      </c>
      <c r="J57" s="113">
        <v>52</v>
      </c>
      <c r="K57" s="113"/>
      <c r="L57" s="113">
        <v>57</v>
      </c>
      <c r="M57" s="113">
        <v>47</v>
      </c>
      <c r="N57" s="113">
        <v>55</v>
      </c>
      <c r="O57" s="113">
        <v>49</v>
      </c>
      <c r="P57" s="113">
        <v>64</v>
      </c>
      <c r="Q57" s="113">
        <v>58</v>
      </c>
      <c r="R57" s="113">
        <v>65</v>
      </c>
      <c r="S57" s="113">
        <v>66</v>
      </c>
      <c r="T57" s="113"/>
      <c r="U57" s="113"/>
      <c r="V57" s="113"/>
      <c r="W57" s="113"/>
      <c r="X57" s="113"/>
      <c r="Y57" s="113"/>
      <c r="Z57" s="250"/>
      <c r="AA57" s="250"/>
      <c r="AB57" s="113"/>
      <c r="AC57" s="113"/>
      <c r="AD57" s="145"/>
      <c r="AE57" s="135"/>
    </row>
    <row r="58" spans="1:31" ht="159.75" customHeight="1" x14ac:dyDescent="0.2">
      <c r="A58" s="133" t="s">
        <v>195</v>
      </c>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250"/>
      <c r="AA58" s="113"/>
      <c r="AB58" s="113"/>
      <c r="AC58" s="113"/>
      <c r="AD58" s="145"/>
      <c r="AE58" s="135"/>
    </row>
    <row r="59" spans="1:31" ht="61.5" customHeight="1" x14ac:dyDescent="0.2">
      <c r="A59" s="256" t="s">
        <v>198</v>
      </c>
      <c r="B59" s="113"/>
      <c r="C59" s="113"/>
      <c r="D59" s="113"/>
      <c r="E59" s="113"/>
      <c r="F59" s="113"/>
      <c r="G59" s="113"/>
      <c r="H59" s="113"/>
      <c r="I59" s="113" t="s">
        <v>1493</v>
      </c>
      <c r="J59" s="113"/>
      <c r="K59" s="113"/>
      <c r="L59" s="113" t="s">
        <v>1494</v>
      </c>
      <c r="M59" s="113" t="s">
        <v>1495</v>
      </c>
      <c r="N59" s="113"/>
      <c r="O59" s="113" t="s">
        <v>1496</v>
      </c>
      <c r="P59" s="113" t="s">
        <v>1497</v>
      </c>
      <c r="Q59" s="113" t="s">
        <v>491</v>
      </c>
      <c r="R59" s="113" t="s">
        <v>1498</v>
      </c>
      <c r="S59" s="113" t="s">
        <v>1487</v>
      </c>
      <c r="T59" s="113">
        <v>0</v>
      </c>
      <c r="U59" s="113"/>
      <c r="V59" s="113"/>
      <c r="W59" s="113"/>
      <c r="X59" s="113"/>
      <c r="Y59" s="113"/>
      <c r="Z59" s="113"/>
      <c r="AA59" s="113"/>
      <c r="AB59" s="113"/>
      <c r="AC59" s="113"/>
      <c r="AD59" s="145"/>
      <c r="AE59" s="135"/>
    </row>
    <row r="60" spans="1:31" ht="25.5" x14ac:dyDescent="0.2">
      <c r="A60" s="257"/>
      <c r="B60" s="113" t="s">
        <v>202</v>
      </c>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37"/>
      <c r="AA60" s="137"/>
      <c r="AB60" s="113"/>
      <c r="AC60" s="137"/>
      <c r="AD60" s="138"/>
      <c r="AE60" s="121"/>
    </row>
    <row r="61" spans="1:31" ht="35.25" customHeight="1" x14ac:dyDescent="0.2">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AE61" s="121"/>
    </row>
    <row r="62" spans="1:31" ht="17.25" customHeight="1" x14ac:dyDescent="0.2">
      <c r="A62" s="114" t="s">
        <v>1499</v>
      </c>
      <c r="B62" s="139"/>
      <c r="C62" s="139">
        <v>44740</v>
      </c>
      <c r="D62" s="139">
        <v>44747</v>
      </c>
      <c r="E62" s="139">
        <v>44754</v>
      </c>
      <c r="F62" s="139">
        <v>44761</v>
      </c>
      <c r="G62" s="139">
        <v>44768</v>
      </c>
      <c r="H62" s="139">
        <v>44775</v>
      </c>
      <c r="I62" s="139">
        <v>44782</v>
      </c>
      <c r="J62" s="139">
        <v>44789</v>
      </c>
      <c r="K62" s="139">
        <v>44796</v>
      </c>
      <c r="L62" s="139">
        <v>44803</v>
      </c>
      <c r="M62" s="139">
        <v>44810</v>
      </c>
      <c r="N62" s="139">
        <v>44817</v>
      </c>
      <c r="O62" s="139">
        <v>44824</v>
      </c>
      <c r="P62" s="139"/>
      <c r="Q62" s="139"/>
      <c r="R62" s="139"/>
      <c r="S62" s="139"/>
      <c r="T62" s="139"/>
      <c r="U62" s="139"/>
      <c r="V62" s="139"/>
      <c r="W62" s="139"/>
      <c r="X62" s="139"/>
      <c r="Y62" s="139"/>
      <c r="Z62" s="140"/>
      <c r="AA62" s="140"/>
      <c r="AB62" s="140"/>
      <c r="AC62" s="140"/>
      <c r="AD62" s="141"/>
      <c r="AE62" s="142"/>
    </row>
    <row r="63" spans="1:31" s="116" customFormat="1" ht="18.600000000000001" customHeight="1" x14ac:dyDescent="0.2">
      <c r="A63" s="253" t="s">
        <v>160</v>
      </c>
      <c r="B63" s="125" t="s">
        <v>161</v>
      </c>
      <c r="C63" s="126"/>
      <c r="D63" s="125"/>
      <c r="E63" s="125">
        <v>3</v>
      </c>
      <c r="F63" s="125">
        <v>17</v>
      </c>
      <c r="G63" s="125">
        <v>17</v>
      </c>
      <c r="H63" s="125">
        <v>34</v>
      </c>
      <c r="I63" s="125">
        <v>19</v>
      </c>
      <c r="J63" s="125">
        <v>23</v>
      </c>
      <c r="K63" s="125"/>
      <c r="L63" s="125">
        <v>4</v>
      </c>
      <c r="M63" s="125">
        <v>5</v>
      </c>
      <c r="N63" s="125"/>
      <c r="O63" s="125"/>
      <c r="P63" s="125">
        <v>2</v>
      </c>
      <c r="Q63" s="125">
        <v>9</v>
      </c>
      <c r="R63" s="125">
        <v>6</v>
      </c>
      <c r="S63" s="125">
        <v>0</v>
      </c>
      <c r="T63" s="125"/>
      <c r="U63" s="125"/>
      <c r="V63" s="125"/>
      <c r="W63" s="125"/>
      <c r="X63" s="125"/>
      <c r="Y63" s="125"/>
      <c r="Z63" s="115"/>
      <c r="AE63" s="127"/>
    </row>
    <row r="64" spans="1:31" ht="18.600000000000001" customHeight="1" x14ac:dyDescent="0.2">
      <c r="A64" s="254"/>
      <c r="B64" s="125" t="s">
        <v>204</v>
      </c>
      <c r="C64" s="126"/>
      <c r="D64" s="125"/>
      <c r="E64" s="125"/>
      <c r="F64" s="125">
        <v>4</v>
      </c>
      <c r="G64" s="125">
        <v>3</v>
      </c>
      <c r="H64" s="125"/>
      <c r="I64" s="125"/>
      <c r="J64" s="125"/>
      <c r="K64" s="125"/>
      <c r="L64" s="125"/>
      <c r="M64" s="125"/>
      <c r="N64" s="125"/>
      <c r="O64" s="125"/>
      <c r="P64" s="125"/>
      <c r="Q64" s="125"/>
      <c r="R64" s="125"/>
      <c r="S64" s="125"/>
      <c r="T64" s="125"/>
      <c r="U64" s="125"/>
      <c r="V64" s="125"/>
      <c r="W64" s="125"/>
      <c r="X64" s="125"/>
      <c r="Y64" s="125"/>
      <c r="AE64" s="124"/>
    </row>
    <row r="65" spans="1:31" ht="18.600000000000001" customHeight="1" x14ac:dyDescent="0.2">
      <c r="A65" s="254"/>
      <c r="B65" s="125" t="s">
        <v>164</v>
      </c>
      <c r="C65" s="126"/>
      <c r="D65" s="125"/>
      <c r="E65" s="125"/>
      <c r="F65" s="125">
        <v>2</v>
      </c>
      <c r="G65" s="125">
        <v>1</v>
      </c>
      <c r="H65" s="125">
        <v>5</v>
      </c>
      <c r="I65" s="125">
        <v>5</v>
      </c>
      <c r="J65" s="125">
        <v>10</v>
      </c>
      <c r="K65" s="125"/>
      <c r="L65" s="125">
        <v>7</v>
      </c>
      <c r="M65" s="125">
        <v>8</v>
      </c>
      <c r="N65" s="125"/>
      <c r="O65" s="125"/>
      <c r="P65" s="125">
        <v>1</v>
      </c>
      <c r="Q65" s="125">
        <v>0</v>
      </c>
      <c r="R65" s="125">
        <v>0</v>
      </c>
      <c r="S65" s="125">
        <v>1</v>
      </c>
      <c r="T65" s="125"/>
      <c r="U65" s="125"/>
      <c r="V65" s="125"/>
      <c r="W65" s="125"/>
      <c r="X65" s="125"/>
      <c r="Y65" s="125"/>
      <c r="Z65" s="117"/>
      <c r="AE65" s="124"/>
    </row>
    <row r="66" spans="1:31" ht="18.600000000000001" customHeight="1" x14ac:dyDescent="0.2">
      <c r="A66" s="255"/>
      <c r="B66" s="143" t="s">
        <v>165</v>
      </c>
      <c r="C66" s="143"/>
      <c r="D66" s="144"/>
      <c r="E66" s="144"/>
      <c r="F66" s="144"/>
      <c r="G66" s="144"/>
      <c r="H66" s="144">
        <v>5</v>
      </c>
      <c r="I66" s="144">
        <v>18</v>
      </c>
      <c r="J66" s="144">
        <v>14</v>
      </c>
      <c r="K66" s="144"/>
      <c r="L66" s="144">
        <v>12</v>
      </c>
      <c r="M66" s="144">
        <v>16</v>
      </c>
      <c r="N66" s="144"/>
      <c r="O66" s="144">
        <v>8</v>
      </c>
      <c r="P66" s="144">
        <v>10</v>
      </c>
      <c r="Q66" s="144">
        <v>18</v>
      </c>
      <c r="R66" s="144">
        <v>23</v>
      </c>
      <c r="S66" s="144">
        <v>17</v>
      </c>
      <c r="T66" s="144"/>
      <c r="U66" s="144"/>
      <c r="V66" s="144"/>
      <c r="W66" s="144"/>
      <c r="X66" s="144"/>
      <c r="Y66" s="144"/>
      <c r="AE66" s="124"/>
    </row>
    <row r="67" spans="1:31" ht="18.600000000000001" customHeight="1" x14ac:dyDescent="0.2">
      <c r="A67" s="259" t="s">
        <v>166</v>
      </c>
      <c r="B67" s="130" t="s">
        <v>167</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AE67" s="121"/>
    </row>
    <row r="68" spans="1:31" ht="18.600000000000001" customHeight="1" x14ac:dyDescent="0.2">
      <c r="A68" s="259"/>
      <c r="B68" s="132" t="s">
        <v>169</v>
      </c>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AE68" s="121"/>
    </row>
    <row r="69" spans="1:31" ht="18.600000000000001" customHeight="1" x14ac:dyDescent="0.2">
      <c r="A69" s="259"/>
      <c r="B69" s="132" t="s">
        <v>170</v>
      </c>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AE69" s="121"/>
    </row>
    <row r="70" spans="1:31" ht="18.600000000000001" customHeight="1" x14ac:dyDescent="0.2">
      <c r="A70" s="259"/>
      <c r="B70" s="132" t="s">
        <v>171</v>
      </c>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AE70" s="121"/>
    </row>
    <row r="71" spans="1:31" ht="18.600000000000001" customHeight="1" x14ac:dyDescent="0.2">
      <c r="A71" s="259"/>
      <c r="B71" s="132" t="s">
        <v>172</v>
      </c>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AE71" s="121"/>
    </row>
    <row r="72" spans="1:31" ht="18.600000000000001" customHeight="1" x14ac:dyDescent="0.2">
      <c r="A72" s="258"/>
      <c r="B72" s="132" t="s">
        <v>173</v>
      </c>
      <c r="C72" s="129"/>
      <c r="D72" s="128"/>
      <c r="E72" s="128"/>
      <c r="F72" s="128"/>
      <c r="G72" s="128"/>
      <c r="H72" s="128"/>
      <c r="I72" s="128"/>
      <c r="J72" s="128"/>
      <c r="K72" s="128"/>
      <c r="L72" s="128"/>
      <c r="M72" s="128"/>
      <c r="N72" s="128"/>
      <c r="O72" s="128"/>
      <c r="P72" s="128"/>
      <c r="Q72" s="128"/>
      <c r="R72" s="128"/>
      <c r="S72" s="128"/>
      <c r="T72" s="128"/>
      <c r="U72" s="128"/>
      <c r="V72" s="128"/>
      <c r="W72" s="128"/>
      <c r="X72" s="128"/>
      <c r="Y72" s="128"/>
      <c r="AE72" s="121"/>
    </row>
    <row r="73" spans="1:31" ht="48.75" customHeight="1" x14ac:dyDescent="0.2">
      <c r="A73" s="133" t="s">
        <v>174</v>
      </c>
      <c r="B73" s="113"/>
      <c r="C73" s="113"/>
      <c r="D73" s="113"/>
      <c r="E73" s="113" t="s">
        <v>1489</v>
      </c>
      <c r="F73" s="113"/>
      <c r="G73" s="113"/>
      <c r="H73" s="113" t="s">
        <v>529</v>
      </c>
      <c r="I73" s="113"/>
      <c r="J73" s="113" t="s">
        <v>1500</v>
      </c>
      <c r="K73" s="113"/>
      <c r="L73" s="113"/>
      <c r="M73" s="113"/>
      <c r="N73" s="113"/>
      <c r="O73" s="113"/>
      <c r="P73" s="113"/>
      <c r="Q73" s="113"/>
      <c r="R73" s="113"/>
      <c r="S73" s="113"/>
      <c r="T73" s="113"/>
      <c r="U73" s="113"/>
      <c r="V73" s="113"/>
      <c r="W73" s="113"/>
      <c r="X73" s="113"/>
      <c r="Y73" s="113"/>
      <c r="Z73" s="250"/>
      <c r="AA73" s="250"/>
      <c r="AB73" s="113"/>
      <c r="AC73" s="113"/>
      <c r="AD73" s="145"/>
      <c r="AE73" s="135"/>
    </row>
    <row r="74" spans="1:31" ht="90.75" customHeight="1" x14ac:dyDescent="0.2">
      <c r="A74" s="113" t="s">
        <v>178</v>
      </c>
      <c r="B74" s="113"/>
      <c r="C74" s="113"/>
      <c r="D74" s="113" t="s">
        <v>1501</v>
      </c>
      <c r="E74" s="113"/>
      <c r="F74" s="113"/>
      <c r="G74" s="113" t="s">
        <v>1502</v>
      </c>
      <c r="H74" s="113" t="s">
        <v>1052</v>
      </c>
      <c r="I74" s="113" t="s">
        <v>1503</v>
      </c>
      <c r="J74" s="113"/>
      <c r="K74" s="113"/>
      <c r="L74" s="113"/>
      <c r="M74" s="113"/>
      <c r="N74" s="113"/>
      <c r="O74" s="113"/>
      <c r="P74" s="113"/>
      <c r="Q74" s="113"/>
      <c r="R74" s="113"/>
      <c r="S74" s="113"/>
      <c r="T74" s="113"/>
      <c r="U74" s="113"/>
      <c r="V74" s="113"/>
      <c r="W74" s="113"/>
      <c r="X74" s="113"/>
      <c r="Y74" s="113"/>
      <c r="Z74" s="250"/>
      <c r="AA74" s="250"/>
      <c r="AB74" s="113"/>
      <c r="AC74" s="113"/>
      <c r="AD74" s="145"/>
      <c r="AE74" s="135"/>
    </row>
    <row r="75" spans="1:31" ht="87" customHeight="1" x14ac:dyDescent="0.2">
      <c r="A75" s="133" t="s">
        <v>191</v>
      </c>
      <c r="B75" s="113"/>
      <c r="C75" s="113"/>
      <c r="D75" s="113" t="s">
        <v>1504</v>
      </c>
      <c r="E75" s="113"/>
      <c r="F75" s="113"/>
      <c r="G75" s="113"/>
      <c r="H75" s="113"/>
      <c r="I75" s="113"/>
      <c r="J75" s="113"/>
      <c r="K75" s="113"/>
      <c r="L75" s="113"/>
      <c r="M75" s="113"/>
      <c r="N75" s="113"/>
      <c r="O75" s="113"/>
      <c r="P75" s="16"/>
      <c r="Q75" s="113"/>
      <c r="R75" s="113"/>
      <c r="S75" s="113"/>
      <c r="T75" s="113"/>
      <c r="U75" s="113"/>
      <c r="V75" s="113"/>
      <c r="W75" s="113"/>
      <c r="X75" s="113"/>
      <c r="Y75" s="113"/>
      <c r="Z75" s="250"/>
      <c r="AA75" s="250"/>
      <c r="AB75" s="113"/>
      <c r="AC75" s="113"/>
      <c r="AD75" s="145"/>
      <c r="AE75" s="135"/>
    </row>
    <row r="76" spans="1:31" x14ac:dyDescent="0.2">
      <c r="A76" s="133" t="s">
        <v>193</v>
      </c>
      <c r="B76" s="113"/>
      <c r="C76" s="113"/>
      <c r="D76" s="113">
        <v>28</v>
      </c>
      <c r="E76" s="113">
        <v>34</v>
      </c>
      <c r="F76" s="113">
        <v>45</v>
      </c>
      <c r="G76" s="113">
        <v>47</v>
      </c>
      <c r="H76" s="113">
        <v>61</v>
      </c>
      <c r="I76" s="113">
        <v>64</v>
      </c>
      <c r="J76" s="113">
        <v>63</v>
      </c>
      <c r="K76" s="113"/>
      <c r="L76" s="113">
        <v>67</v>
      </c>
      <c r="M76" s="113">
        <v>65</v>
      </c>
      <c r="N76" s="113">
        <v>83</v>
      </c>
      <c r="O76" s="113">
        <v>91</v>
      </c>
      <c r="P76" s="113">
        <v>77</v>
      </c>
      <c r="Q76" s="113">
        <v>72</v>
      </c>
      <c r="R76" s="113">
        <v>75</v>
      </c>
      <c r="S76" s="113">
        <v>70</v>
      </c>
      <c r="T76" s="113"/>
      <c r="U76" s="113"/>
      <c r="V76" s="113"/>
      <c r="W76" s="113"/>
      <c r="X76" s="113"/>
      <c r="Y76" s="113"/>
      <c r="Z76" s="250"/>
      <c r="AA76" s="250"/>
      <c r="AB76" s="113"/>
      <c r="AC76" s="113"/>
      <c r="AD76" s="145"/>
      <c r="AE76" s="135"/>
    </row>
    <row r="77" spans="1:31" x14ac:dyDescent="0.2">
      <c r="A77" s="133" t="s">
        <v>194</v>
      </c>
      <c r="B77" s="113"/>
      <c r="C77" s="113"/>
      <c r="D77" s="113">
        <v>17</v>
      </c>
      <c r="E77" s="113">
        <v>22</v>
      </c>
      <c r="F77" s="113">
        <v>33</v>
      </c>
      <c r="G77" s="113">
        <v>43</v>
      </c>
      <c r="H77" s="113">
        <v>51</v>
      </c>
      <c r="I77" s="113">
        <v>53</v>
      </c>
      <c r="J77" s="113">
        <v>49</v>
      </c>
      <c r="K77" s="113"/>
      <c r="L77" s="113">
        <v>56</v>
      </c>
      <c r="M77" s="113">
        <v>38</v>
      </c>
      <c r="N77" s="113">
        <v>58</v>
      </c>
      <c r="O77" s="113">
        <v>62</v>
      </c>
      <c r="P77" s="113">
        <v>59</v>
      </c>
      <c r="Q77" s="113">
        <v>38</v>
      </c>
      <c r="R77" s="113">
        <v>70</v>
      </c>
      <c r="S77" s="113">
        <v>66</v>
      </c>
      <c r="T77" s="113"/>
      <c r="U77" s="113"/>
      <c r="V77" s="113"/>
      <c r="W77" s="113"/>
      <c r="X77" s="113"/>
      <c r="Y77" s="113"/>
      <c r="Z77" s="250"/>
      <c r="AA77" s="250"/>
      <c r="AB77" s="113"/>
      <c r="AC77" s="113"/>
      <c r="AD77" s="145"/>
      <c r="AE77" s="135"/>
    </row>
    <row r="78" spans="1:31" ht="154.5" customHeight="1" x14ac:dyDescent="0.2">
      <c r="A78" s="133" t="s">
        <v>195</v>
      </c>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250"/>
      <c r="AA78" s="113"/>
      <c r="AB78" s="113"/>
      <c r="AC78" s="113"/>
      <c r="AD78" s="145"/>
      <c r="AE78" s="135"/>
    </row>
    <row r="79" spans="1:31" ht="57.6" customHeight="1" x14ac:dyDescent="0.2">
      <c r="A79" s="256" t="s">
        <v>198</v>
      </c>
      <c r="B79" s="113"/>
      <c r="C79" s="113"/>
      <c r="D79" s="113"/>
      <c r="E79" s="113"/>
      <c r="F79" s="113"/>
      <c r="G79" s="113"/>
      <c r="H79" s="113"/>
      <c r="I79" s="113" t="s">
        <v>1505</v>
      </c>
      <c r="J79" s="113"/>
      <c r="K79" s="113"/>
      <c r="L79" s="113" t="s">
        <v>1506</v>
      </c>
      <c r="M79" s="113" t="s">
        <v>1507</v>
      </c>
      <c r="N79" s="113"/>
      <c r="O79" s="113" t="s">
        <v>1508</v>
      </c>
      <c r="P79" s="113" t="s">
        <v>1497</v>
      </c>
      <c r="Q79" s="113" t="s">
        <v>1484</v>
      </c>
      <c r="R79" s="113" t="s">
        <v>1509</v>
      </c>
      <c r="S79" s="113" t="s">
        <v>1510</v>
      </c>
      <c r="T79" s="113" t="s">
        <v>1511</v>
      </c>
      <c r="U79" s="113"/>
      <c r="V79" s="113"/>
      <c r="W79" s="113"/>
      <c r="X79" s="113"/>
      <c r="Y79" s="113"/>
      <c r="Z79" s="250"/>
      <c r="AA79" s="113"/>
      <c r="AB79" s="113"/>
      <c r="AC79" s="113"/>
      <c r="AD79" s="145"/>
      <c r="AE79" s="135"/>
    </row>
    <row r="80" spans="1:31" ht="26.45" customHeight="1" x14ac:dyDescent="0.2">
      <c r="A80" s="257"/>
      <c r="B80" s="113" t="s">
        <v>202</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37"/>
      <c r="AA80" s="137"/>
      <c r="AB80" s="137"/>
      <c r="AC80" s="137"/>
      <c r="AD80" s="138"/>
      <c r="AE80" s="121"/>
    </row>
    <row r="81" spans="1:31" ht="33.75" customHeight="1" x14ac:dyDescent="0.2">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AE81" s="121"/>
    </row>
    <row r="82" spans="1:31" x14ac:dyDescent="0.2">
      <c r="A82" s="114" t="s">
        <v>1512</v>
      </c>
      <c r="B82" s="139"/>
      <c r="C82" s="139">
        <v>44740</v>
      </c>
      <c r="D82" s="139">
        <v>44747</v>
      </c>
      <c r="E82" s="139">
        <v>44754</v>
      </c>
      <c r="F82" s="139">
        <v>44761</v>
      </c>
      <c r="G82" s="139">
        <v>44768</v>
      </c>
      <c r="H82" s="139">
        <v>44775</v>
      </c>
      <c r="I82" s="139">
        <v>44782</v>
      </c>
      <c r="J82" s="139">
        <v>44789</v>
      </c>
      <c r="K82" s="139">
        <v>44796</v>
      </c>
      <c r="L82" s="139">
        <v>44803</v>
      </c>
      <c r="M82" s="139">
        <v>44810</v>
      </c>
      <c r="N82" s="139">
        <v>44817</v>
      </c>
      <c r="O82" s="139">
        <v>44824</v>
      </c>
      <c r="P82" s="139"/>
      <c r="Q82" s="139"/>
      <c r="R82" s="139"/>
      <c r="S82" s="139"/>
      <c r="T82" s="139"/>
      <c r="U82" s="139"/>
      <c r="V82" s="139"/>
      <c r="W82" s="139"/>
      <c r="X82" s="139"/>
      <c r="Y82" s="139"/>
      <c r="Z82" s="140"/>
      <c r="AA82" s="140"/>
      <c r="AB82" s="140"/>
      <c r="AC82" s="140"/>
      <c r="AD82" s="141"/>
      <c r="AE82" s="142"/>
    </row>
    <row r="83" spans="1:31" s="116" customFormat="1" ht="19.7" customHeight="1" x14ac:dyDescent="0.2">
      <c r="A83" s="253" t="s">
        <v>160</v>
      </c>
      <c r="B83" s="125" t="s">
        <v>161</v>
      </c>
      <c r="C83" s="126"/>
      <c r="D83" s="125"/>
      <c r="E83" s="125">
        <v>3</v>
      </c>
      <c r="F83" s="125">
        <v>17</v>
      </c>
      <c r="G83" s="125">
        <v>15</v>
      </c>
      <c r="H83" s="125">
        <v>38</v>
      </c>
      <c r="I83" s="125">
        <v>23</v>
      </c>
      <c r="J83" s="125">
        <v>10</v>
      </c>
      <c r="K83" s="125"/>
      <c r="L83" s="125">
        <v>2</v>
      </c>
      <c r="M83" s="125">
        <v>0</v>
      </c>
      <c r="N83" s="125"/>
      <c r="O83" s="125"/>
      <c r="P83" s="125">
        <v>5</v>
      </c>
      <c r="Q83" s="125">
        <v>11</v>
      </c>
      <c r="R83" s="125">
        <v>7</v>
      </c>
      <c r="S83" s="125">
        <v>16</v>
      </c>
      <c r="T83" s="125"/>
      <c r="U83" s="125"/>
      <c r="V83" s="125"/>
      <c r="W83" s="125"/>
      <c r="X83" s="125"/>
      <c r="Y83" s="125"/>
      <c r="Z83" s="115"/>
      <c r="AE83" s="127"/>
    </row>
    <row r="84" spans="1:31" ht="19.7" customHeight="1" x14ac:dyDescent="0.2">
      <c r="A84" s="254"/>
      <c r="B84" s="125" t="s">
        <v>204</v>
      </c>
      <c r="C84" s="126"/>
      <c r="D84" s="125"/>
      <c r="E84" s="125"/>
      <c r="F84" s="125">
        <v>4</v>
      </c>
      <c r="G84" s="125">
        <v>3</v>
      </c>
      <c r="H84" s="125"/>
      <c r="I84" s="125"/>
      <c r="J84" s="125"/>
      <c r="K84" s="125"/>
      <c r="L84" s="125"/>
      <c r="M84" s="125"/>
      <c r="N84" s="125"/>
      <c r="O84" s="125"/>
      <c r="P84" s="125"/>
      <c r="Q84" s="125"/>
      <c r="R84" s="125"/>
      <c r="S84" s="125"/>
      <c r="T84" s="125"/>
      <c r="U84" s="125"/>
      <c r="V84" s="125"/>
      <c r="W84" s="125"/>
      <c r="X84" s="125"/>
      <c r="Y84" s="125"/>
      <c r="AE84" s="124"/>
    </row>
    <row r="85" spans="1:31" ht="19.7" customHeight="1" x14ac:dyDescent="0.2">
      <c r="A85" s="254"/>
      <c r="B85" s="125" t="s">
        <v>164</v>
      </c>
      <c r="C85" s="126"/>
      <c r="D85" s="125"/>
      <c r="E85" s="125"/>
      <c r="F85" s="125">
        <v>3</v>
      </c>
      <c r="G85" s="125"/>
      <c r="H85" s="125">
        <v>4</v>
      </c>
      <c r="I85" s="125">
        <v>6</v>
      </c>
      <c r="J85" s="125">
        <v>8</v>
      </c>
      <c r="K85" s="125"/>
      <c r="L85" s="125">
        <v>9</v>
      </c>
      <c r="M85" s="125">
        <v>5</v>
      </c>
      <c r="N85" s="125"/>
      <c r="O85" s="125"/>
      <c r="P85" s="125">
        <v>1</v>
      </c>
      <c r="Q85" s="125">
        <v>0</v>
      </c>
      <c r="R85" s="125">
        <v>4</v>
      </c>
      <c r="S85" s="125">
        <v>7</v>
      </c>
      <c r="T85" s="125"/>
      <c r="U85" s="125"/>
      <c r="V85" s="125"/>
      <c r="W85" s="125"/>
      <c r="X85" s="125"/>
      <c r="Y85" s="125"/>
      <c r="Z85" s="117"/>
      <c r="AE85" s="124"/>
    </row>
    <row r="86" spans="1:31" ht="19.7" customHeight="1" x14ac:dyDescent="0.2">
      <c r="A86" s="255"/>
      <c r="B86" s="143" t="s">
        <v>165</v>
      </c>
      <c r="C86" s="143"/>
      <c r="D86" s="144"/>
      <c r="E86" s="144"/>
      <c r="F86" s="144"/>
      <c r="G86" s="144">
        <v>4</v>
      </c>
      <c r="H86" s="144">
        <v>5</v>
      </c>
      <c r="I86" s="144">
        <v>20</v>
      </c>
      <c r="J86" s="144">
        <v>18</v>
      </c>
      <c r="K86" s="144"/>
      <c r="L86" s="144">
        <v>14</v>
      </c>
      <c r="M86" s="144">
        <v>17</v>
      </c>
      <c r="N86" s="144"/>
      <c r="O86" s="144">
        <v>13</v>
      </c>
      <c r="P86" s="144">
        <v>5</v>
      </c>
      <c r="Q86" s="144">
        <v>16</v>
      </c>
      <c r="R86" s="144">
        <v>15</v>
      </c>
      <c r="S86" s="144">
        <v>14</v>
      </c>
      <c r="T86" s="144"/>
      <c r="U86" s="144"/>
      <c r="V86" s="144"/>
      <c r="W86" s="144"/>
      <c r="X86" s="144"/>
      <c r="Y86" s="144"/>
      <c r="AE86" s="124"/>
    </row>
    <row r="87" spans="1:31" ht="19.7" customHeight="1" x14ac:dyDescent="0.2">
      <c r="A87" s="259" t="s">
        <v>166</v>
      </c>
      <c r="B87" s="130" t="s">
        <v>167</v>
      </c>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AE87" s="121"/>
    </row>
    <row r="88" spans="1:31" ht="19.7" customHeight="1" x14ac:dyDescent="0.2">
      <c r="A88" s="259"/>
      <c r="B88" s="132" t="s">
        <v>169</v>
      </c>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AE88" s="121"/>
    </row>
    <row r="89" spans="1:31" ht="19.7" customHeight="1" x14ac:dyDescent="0.2">
      <c r="A89" s="259"/>
      <c r="B89" s="132" t="s">
        <v>170</v>
      </c>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AE89" s="121"/>
    </row>
    <row r="90" spans="1:31" ht="19.7" customHeight="1" x14ac:dyDescent="0.2">
      <c r="A90" s="259"/>
      <c r="B90" s="132" t="s">
        <v>171</v>
      </c>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AE90" s="121"/>
    </row>
    <row r="91" spans="1:31" ht="19.7" customHeight="1" x14ac:dyDescent="0.2">
      <c r="A91" s="259"/>
      <c r="B91" s="132" t="s">
        <v>172</v>
      </c>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AE91" s="121"/>
    </row>
    <row r="92" spans="1:31" ht="19.7" customHeight="1" x14ac:dyDescent="0.2">
      <c r="A92" s="258"/>
      <c r="B92" s="132" t="s">
        <v>173</v>
      </c>
      <c r="C92" s="129"/>
      <c r="D92" s="128"/>
      <c r="E92" s="128"/>
      <c r="F92" s="128"/>
      <c r="G92" s="128"/>
      <c r="H92" s="128"/>
      <c r="I92" s="128"/>
      <c r="J92" s="128"/>
      <c r="K92" s="128"/>
      <c r="L92" s="128"/>
      <c r="M92" s="128"/>
      <c r="N92" s="128"/>
      <c r="O92" s="128"/>
      <c r="P92" s="128"/>
      <c r="Q92" s="128"/>
      <c r="R92" s="128"/>
      <c r="S92" s="128"/>
      <c r="T92" s="128"/>
      <c r="U92" s="128"/>
      <c r="V92" s="128"/>
      <c r="W92" s="128"/>
      <c r="X92" s="128"/>
      <c r="Y92" s="128"/>
      <c r="AE92" s="121"/>
    </row>
    <row r="93" spans="1:31" ht="48.75" customHeight="1" x14ac:dyDescent="0.2">
      <c r="A93" s="133" t="s">
        <v>174</v>
      </c>
      <c r="B93" s="113"/>
      <c r="C93" s="113"/>
      <c r="D93" s="113" t="s">
        <v>343</v>
      </c>
      <c r="E93" s="113"/>
      <c r="F93" s="113" t="s">
        <v>480</v>
      </c>
      <c r="G93" s="113"/>
      <c r="H93" s="113"/>
      <c r="I93" s="113"/>
      <c r="J93" s="113" t="s">
        <v>1513</v>
      </c>
      <c r="K93" s="113"/>
      <c r="L93" s="113"/>
      <c r="M93" s="113"/>
      <c r="N93" s="113"/>
      <c r="O93" s="113"/>
      <c r="P93" s="113"/>
      <c r="Q93" s="113"/>
      <c r="R93" s="113"/>
      <c r="S93" s="113"/>
      <c r="T93" s="113"/>
      <c r="U93" s="113"/>
      <c r="V93" s="113"/>
      <c r="W93" s="113"/>
      <c r="X93" s="113"/>
      <c r="Y93" s="113"/>
      <c r="Z93" s="250"/>
      <c r="AA93" s="250"/>
      <c r="AB93" s="113"/>
      <c r="AC93" s="113"/>
      <c r="AD93" s="145"/>
      <c r="AE93" s="135"/>
    </row>
    <row r="94" spans="1:31" ht="93.75" customHeight="1" x14ac:dyDescent="0.2">
      <c r="A94" s="113" t="s">
        <v>178</v>
      </c>
      <c r="B94" s="113"/>
      <c r="C94" s="113"/>
      <c r="D94" s="113" t="s">
        <v>1514</v>
      </c>
      <c r="E94" s="113" t="s">
        <v>1515</v>
      </c>
      <c r="F94" s="113" t="s">
        <v>1368</v>
      </c>
      <c r="G94" s="113" t="s">
        <v>1502</v>
      </c>
      <c r="H94" s="113"/>
      <c r="I94" s="113" t="s">
        <v>1516</v>
      </c>
      <c r="J94" s="113"/>
      <c r="K94" s="113"/>
      <c r="L94" s="113"/>
      <c r="M94" s="113"/>
      <c r="N94" s="113"/>
      <c r="O94" s="113" t="s">
        <v>1143</v>
      </c>
      <c r="P94" s="113"/>
      <c r="Q94" s="113"/>
      <c r="R94" s="113"/>
      <c r="S94" s="113"/>
      <c r="T94" s="113"/>
      <c r="U94" s="113"/>
      <c r="V94" s="113"/>
      <c r="W94" s="113"/>
      <c r="X94" s="113"/>
      <c r="Y94" s="113"/>
      <c r="Z94" s="250"/>
      <c r="AA94" s="250"/>
      <c r="AB94" s="113"/>
      <c r="AC94" s="113"/>
      <c r="AD94" s="145"/>
      <c r="AE94" s="135"/>
    </row>
    <row r="95" spans="1:31" ht="84" customHeight="1" x14ac:dyDescent="0.2">
      <c r="A95" s="133" t="s">
        <v>191</v>
      </c>
      <c r="B95" s="113"/>
      <c r="C95" s="113"/>
      <c r="D95" s="113"/>
      <c r="E95" s="113"/>
      <c r="F95" s="113"/>
      <c r="G95" s="113"/>
      <c r="H95" s="113"/>
      <c r="I95" s="113"/>
      <c r="J95" s="113"/>
      <c r="K95" s="113"/>
      <c r="L95" s="113"/>
      <c r="M95" s="113"/>
      <c r="N95" s="113"/>
      <c r="O95" s="113"/>
      <c r="P95" s="16"/>
      <c r="Q95" s="113"/>
      <c r="R95" s="113"/>
      <c r="S95" s="113"/>
      <c r="T95" s="113"/>
      <c r="U95" s="113"/>
      <c r="V95" s="113"/>
      <c r="W95" s="113"/>
      <c r="X95" s="113"/>
      <c r="Y95" s="113"/>
      <c r="Z95" s="250"/>
      <c r="AA95" s="250"/>
      <c r="AB95" s="113"/>
      <c r="AC95" s="113"/>
      <c r="AD95" s="145"/>
      <c r="AE95" s="135"/>
    </row>
    <row r="96" spans="1:31" x14ac:dyDescent="0.2">
      <c r="A96" s="133" t="s">
        <v>193</v>
      </c>
      <c r="B96" s="113"/>
      <c r="C96" s="113"/>
      <c r="D96" s="113">
        <v>31</v>
      </c>
      <c r="E96" s="113">
        <v>36</v>
      </c>
      <c r="F96" s="113">
        <v>48</v>
      </c>
      <c r="G96" s="113">
        <v>49</v>
      </c>
      <c r="H96" s="113">
        <v>63</v>
      </c>
      <c r="I96" s="113">
        <v>66</v>
      </c>
      <c r="J96" s="113">
        <v>68</v>
      </c>
      <c r="K96" s="113"/>
      <c r="L96" s="113">
        <v>66</v>
      </c>
      <c r="M96" s="113">
        <v>67</v>
      </c>
      <c r="N96" s="113">
        <v>75</v>
      </c>
      <c r="O96" s="113">
        <v>89</v>
      </c>
      <c r="P96" s="113">
        <v>72</v>
      </c>
      <c r="Q96" s="113">
        <v>80</v>
      </c>
      <c r="R96" s="113">
        <v>78</v>
      </c>
      <c r="S96" s="113">
        <v>80</v>
      </c>
      <c r="T96" s="113"/>
      <c r="U96" s="113"/>
      <c r="V96" s="113"/>
      <c r="W96" s="113"/>
      <c r="X96" s="113"/>
      <c r="Y96" s="113"/>
      <c r="Z96" s="250"/>
      <c r="AA96" s="250"/>
      <c r="AB96" s="113"/>
      <c r="AC96" s="113"/>
      <c r="AD96" s="145"/>
      <c r="AE96" s="135"/>
    </row>
    <row r="97" spans="1:31" x14ac:dyDescent="0.2">
      <c r="A97" s="133" t="s">
        <v>194</v>
      </c>
      <c r="B97" s="113"/>
      <c r="C97" s="113"/>
      <c r="D97" s="113">
        <v>17</v>
      </c>
      <c r="E97" s="113">
        <v>23</v>
      </c>
      <c r="F97" s="113">
        <v>32</v>
      </c>
      <c r="G97" s="113">
        <v>30</v>
      </c>
      <c r="H97" s="113">
        <v>51</v>
      </c>
      <c r="I97" s="113">
        <v>52</v>
      </c>
      <c r="J97" s="113">
        <v>55</v>
      </c>
      <c r="K97" s="113"/>
      <c r="L97" s="113">
        <v>53</v>
      </c>
      <c r="M97" s="113">
        <v>36</v>
      </c>
      <c r="N97" s="113">
        <v>67</v>
      </c>
      <c r="O97" s="113">
        <v>58</v>
      </c>
      <c r="P97" s="113">
        <v>61</v>
      </c>
      <c r="Q97" s="113">
        <v>57</v>
      </c>
      <c r="R97" s="113">
        <v>62</v>
      </c>
      <c r="S97" s="113">
        <v>59</v>
      </c>
      <c r="T97" s="113"/>
      <c r="U97" s="113"/>
      <c r="V97" s="113"/>
      <c r="W97" s="113"/>
      <c r="X97" s="113"/>
      <c r="Y97" s="113"/>
      <c r="Z97" s="250"/>
      <c r="AA97" s="250"/>
      <c r="AB97" s="113"/>
      <c r="AC97" s="113"/>
      <c r="AD97" s="145"/>
      <c r="AE97" s="135"/>
    </row>
    <row r="98" spans="1:31" ht="156" customHeight="1" x14ac:dyDescent="0.2">
      <c r="A98" s="133" t="s">
        <v>195</v>
      </c>
      <c r="B98" s="113"/>
      <c r="C98" s="113"/>
      <c r="D98" s="113"/>
      <c r="E98" s="113"/>
      <c r="F98" s="113"/>
      <c r="G98" s="136"/>
      <c r="H98" s="113"/>
      <c r="I98" s="113"/>
      <c r="J98" s="113"/>
      <c r="K98" s="113"/>
      <c r="L98" s="113"/>
      <c r="M98" s="113"/>
      <c r="N98" s="113"/>
      <c r="O98" s="113"/>
      <c r="P98" s="113"/>
      <c r="Q98" s="113"/>
      <c r="R98" s="113"/>
      <c r="S98" s="113"/>
      <c r="T98" s="113"/>
      <c r="U98" s="113"/>
      <c r="V98" s="113"/>
      <c r="W98" s="113"/>
      <c r="X98" s="113"/>
      <c r="Y98" s="113"/>
      <c r="Z98" s="250"/>
      <c r="AA98" s="113"/>
      <c r="AB98" s="113"/>
      <c r="AC98" s="113"/>
      <c r="AD98" s="145"/>
      <c r="AE98" s="135"/>
    </row>
    <row r="99" spans="1:31" ht="63.75" customHeight="1" x14ac:dyDescent="0.2">
      <c r="A99" s="256" t="s">
        <v>198</v>
      </c>
      <c r="B99" s="113"/>
      <c r="C99" s="113"/>
      <c r="D99" s="113"/>
      <c r="E99" s="113"/>
      <c r="F99" s="113"/>
      <c r="G99" s="113"/>
      <c r="H99" s="113"/>
      <c r="I99" s="113"/>
      <c r="J99" s="113" t="s">
        <v>1517</v>
      </c>
      <c r="K99" s="113"/>
      <c r="L99" s="113" t="s">
        <v>1518</v>
      </c>
      <c r="M99" s="113" t="s">
        <v>1519</v>
      </c>
      <c r="N99" s="113"/>
      <c r="O99" s="113" t="s">
        <v>1520</v>
      </c>
      <c r="P99" s="113" t="s">
        <v>1521</v>
      </c>
      <c r="Q99" s="113" t="s">
        <v>1487</v>
      </c>
      <c r="R99" s="113" t="s">
        <v>491</v>
      </c>
      <c r="S99" s="113" t="s">
        <v>462</v>
      </c>
      <c r="T99" s="113" t="s">
        <v>1522</v>
      </c>
      <c r="U99" s="113"/>
      <c r="V99" s="113"/>
      <c r="W99" s="113"/>
      <c r="X99" s="113"/>
      <c r="Y99" s="113"/>
      <c r="Z99" s="113"/>
      <c r="AA99" s="113"/>
      <c r="AB99" s="113"/>
      <c r="AC99" s="113"/>
      <c r="AD99" s="145"/>
      <c r="AE99" s="135"/>
    </row>
    <row r="100" spans="1:31" ht="27" customHeight="1" x14ac:dyDescent="0.2">
      <c r="A100" s="257"/>
      <c r="B100" s="113" t="s">
        <v>202</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37"/>
      <c r="AA100" s="137"/>
      <c r="AB100" s="113"/>
      <c r="AC100" s="137"/>
      <c r="AD100" s="138"/>
      <c r="AE100" s="121"/>
    </row>
    <row r="101" spans="1:31" ht="21.75" customHeight="1" x14ac:dyDescent="0.2">
      <c r="A101" s="120"/>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AE101" s="121"/>
    </row>
    <row r="102" spans="1:31" x14ac:dyDescent="0.2">
      <c r="A102" s="114" t="s">
        <v>1523</v>
      </c>
      <c r="B102" s="139"/>
      <c r="C102" s="139">
        <v>44740</v>
      </c>
      <c r="D102" s="139">
        <v>44747</v>
      </c>
      <c r="E102" s="139">
        <v>44754</v>
      </c>
      <c r="F102" s="139">
        <v>44764</v>
      </c>
      <c r="G102" s="139">
        <v>44768</v>
      </c>
      <c r="H102" s="139">
        <v>44775</v>
      </c>
      <c r="I102" s="139">
        <v>44782</v>
      </c>
      <c r="J102" s="139">
        <v>44789</v>
      </c>
      <c r="K102" s="139">
        <v>44796</v>
      </c>
      <c r="L102" s="139">
        <v>44803</v>
      </c>
      <c r="M102" s="139">
        <v>44810</v>
      </c>
      <c r="N102" s="139">
        <v>44817</v>
      </c>
      <c r="O102" s="139">
        <v>44824</v>
      </c>
      <c r="P102" s="139"/>
      <c r="Q102" s="139"/>
      <c r="R102" s="139"/>
      <c r="S102" s="139"/>
      <c r="T102" s="139"/>
      <c r="U102" s="139"/>
      <c r="V102" s="139"/>
      <c r="W102" s="139"/>
      <c r="X102" s="139"/>
      <c r="Y102" s="139"/>
      <c r="Z102" s="140"/>
      <c r="AA102" s="140"/>
      <c r="AB102" s="140"/>
      <c r="AC102" s="140"/>
      <c r="AD102" s="141"/>
      <c r="AE102" s="142"/>
    </row>
    <row r="103" spans="1:31" s="116" customFormat="1" ht="19.7" customHeight="1" x14ac:dyDescent="0.2">
      <c r="A103" s="253" t="s">
        <v>160</v>
      </c>
      <c r="B103" s="125" t="s">
        <v>161</v>
      </c>
      <c r="C103" s="126"/>
      <c r="D103" s="125"/>
      <c r="E103" s="125"/>
      <c r="F103" s="125">
        <v>8</v>
      </c>
      <c r="G103" s="125">
        <v>8</v>
      </c>
      <c r="H103" s="125">
        <v>47</v>
      </c>
      <c r="I103" s="125">
        <v>37</v>
      </c>
      <c r="J103" s="125">
        <v>17</v>
      </c>
      <c r="K103" s="125"/>
      <c r="L103" s="125">
        <v>6</v>
      </c>
      <c r="M103" s="125">
        <v>4</v>
      </c>
      <c r="N103" s="125"/>
      <c r="O103" s="125"/>
      <c r="P103" s="125">
        <v>4</v>
      </c>
      <c r="Q103" s="125">
        <v>4</v>
      </c>
      <c r="R103" s="125">
        <v>3</v>
      </c>
      <c r="S103" s="125">
        <v>6</v>
      </c>
      <c r="T103" s="125"/>
      <c r="U103" s="125"/>
      <c r="V103" s="125"/>
      <c r="W103" s="125"/>
      <c r="X103" s="125"/>
      <c r="Y103" s="125"/>
      <c r="Z103" s="115"/>
      <c r="AE103" s="127"/>
    </row>
    <row r="104" spans="1:31" ht="19.7" customHeight="1" x14ac:dyDescent="0.2">
      <c r="A104" s="254"/>
      <c r="B104" s="125" t="s">
        <v>204</v>
      </c>
      <c r="C104" s="126"/>
      <c r="D104" s="125"/>
      <c r="E104" s="125"/>
      <c r="F104" s="125">
        <v>4</v>
      </c>
      <c r="G104" s="125">
        <v>3</v>
      </c>
      <c r="H104" s="125"/>
      <c r="I104" s="125"/>
      <c r="J104" s="125"/>
      <c r="K104" s="125"/>
      <c r="L104" s="125"/>
      <c r="M104" s="125"/>
      <c r="N104" s="125"/>
      <c r="O104" s="125"/>
      <c r="P104" s="125"/>
      <c r="Q104" s="125"/>
      <c r="R104" s="125"/>
      <c r="S104" s="125"/>
      <c r="T104" s="125"/>
      <c r="U104" s="125"/>
      <c r="V104" s="125"/>
      <c r="W104" s="125"/>
      <c r="X104" s="125"/>
      <c r="Y104" s="125"/>
      <c r="AE104" s="124"/>
    </row>
    <row r="105" spans="1:31" ht="19.7" customHeight="1" x14ac:dyDescent="0.2">
      <c r="A105" s="254"/>
      <c r="B105" s="125" t="s">
        <v>164</v>
      </c>
      <c r="C105" s="126"/>
      <c r="D105" s="125"/>
      <c r="E105" s="125"/>
      <c r="F105" s="125"/>
      <c r="G105" s="125"/>
      <c r="H105" s="125">
        <v>4</v>
      </c>
      <c r="I105" s="125">
        <v>5</v>
      </c>
      <c r="J105" s="125">
        <v>7</v>
      </c>
      <c r="K105" s="125"/>
      <c r="L105" s="125">
        <v>7</v>
      </c>
      <c r="M105" s="125">
        <v>10</v>
      </c>
      <c r="N105" s="125"/>
      <c r="O105" s="125"/>
      <c r="P105" s="125">
        <v>0</v>
      </c>
      <c r="Q105" s="125">
        <v>0</v>
      </c>
      <c r="R105" s="125">
        <v>0</v>
      </c>
      <c r="S105" s="125">
        <v>2</v>
      </c>
      <c r="T105" s="125"/>
      <c r="U105" s="125"/>
      <c r="V105" s="125"/>
      <c r="W105" s="125"/>
      <c r="X105" s="125"/>
      <c r="Y105" s="125"/>
      <c r="Z105" s="117"/>
      <c r="AE105" s="124"/>
    </row>
    <row r="106" spans="1:31" ht="19.7" customHeight="1" x14ac:dyDescent="0.2">
      <c r="A106" s="255"/>
      <c r="B106" s="143" t="s">
        <v>165</v>
      </c>
      <c r="C106" s="143"/>
      <c r="D106" s="144"/>
      <c r="E106" s="144"/>
      <c r="F106" s="144"/>
      <c r="G106" s="144"/>
      <c r="H106" s="144">
        <v>3</v>
      </c>
      <c r="I106" s="144">
        <v>21</v>
      </c>
      <c r="J106" s="144">
        <v>17</v>
      </c>
      <c r="K106" s="144"/>
      <c r="L106" s="144">
        <v>19</v>
      </c>
      <c r="M106" s="144">
        <v>18</v>
      </c>
      <c r="N106" s="144"/>
      <c r="O106" s="144">
        <v>15</v>
      </c>
      <c r="P106" s="144">
        <v>12</v>
      </c>
      <c r="Q106" s="144">
        <v>17</v>
      </c>
      <c r="R106" s="144">
        <v>13</v>
      </c>
      <c r="S106" s="144">
        <v>6</v>
      </c>
      <c r="T106" s="144"/>
      <c r="U106" s="144"/>
      <c r="V106" s="144"/>
      <c r="W106" s="144"/>
      <c r="X106" s="144"/>
      <c r="Y106" s="144"/>
      <c r="AE106" s="124"/>
    </row>
    <row r="107" spans="1:31" ht="19.7" customHeight="1" x14ac:dyDescent="0.2">
      <c r="A107" s="259" t="s">
        <v>166</v>
      </c>
      <c r="B107" s="130" t="s">
        <v>167</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AE107" s="121"/>
    </row>
    <row r="108" spans="1:31" ht="19.7" customHeight="1" x14ac:dyDescent="0.2">
      <c r="A108" s="259"/>
      <c r="B108" s="132" t="s">
        <v>169</v>
      </c>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AE108" s="121"/>
    </row>
    <row r="109" spans="1:31" ht="19.7" customHeight="1" x14ac:dyDescent="0.2">
      <c r="A109" s="259"/>
      <c r="B109" s="132" t="s">
        <v>170</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AE109" s="121"/>
    </row>
    <row r="110" spans="1:31" ht="19.7" customHeight="1" x14ac:dyDescent="0.2">
      <c r="A110" s="259"/>
      <c r="B110" s="132" t="s">
        <v>171</v>
      </c>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AE110" s="121"/>
    </row>
    <row r="111" spans="1:31" ht="19.7" customHeight="1" x14ac:dyDescent="0.2">
      <c r="A111" s="259"/>
      <c r="B111" s="132" t="s">
        <v>172</v>
      </c>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AE111" s="121"/>
    </row>
    <row r="112" spans="1:31" ht="19.7" customHeight="1" x14ac:dyDescent="0.2">
      <c r="A112" s="258"/>
      <c r="B112" s="132" t="s">
        <v>173</v>
      </c>
      <c r="C112" s="129"/>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AE112" s="121"/>
    </row>
    <row r="113" spans="1:31" ht="48.75" customHeight="1" x14ac:dyDescent="0.2">
      <c r="A113" s="133" t="s">
        <v>174</v>
      </c>
      <c r="B113" s="113"/>
      <c r="C113" s="113"/>
      <c r="D113" s="113" t="s">
        <v>343</v>
      </c>
      <c r="E113" s="113"/>
      <c r="F113" s="113"/>
      <c r="G113" s="113"/>
      <c r="H113" s="113" t="s">
        <v>1524</v>
      </c>
      <c r="I113" s="113"/>
      <c r="J113" s="113"/>
      <c r="K113" s="113"/>
      <c r="L113" s="113"/>
      <c r="M113" s="113"/>
      <c r="N113" s="113"/>
      <c r="O113" s="113"/>
      <c r="P113" s="113"/>
      <c r="Q113" s="113"/>
      <c r="R113" s="113"/>
      <c r="S113" s="113"/>
      <c r="T113" s="113"/>
      <c r="U113" s="113"/>
      <c r="V113" s="113"/>
      <c r="W113" s="113"/>
      <c r="X113" s="113"/>
      <c r="Y113" s="113"/>
      <c r="Z113" s="250"/>
      <c r="AA113" s="250"/>
      <c r="AB113" s="113"/>
      <c r="AC113" s="113"/>
      <c r="AD113" s="145"/>
      <c r="AE113" s="135"/>
    </row>
    <row r="114" spans="1:31" ht="93.75" customHeight="1" x14ac:dyDescent="0.2">
      <c r="A114" s="113" t="s">
        <v>178</v>
      </c>
      <c r="B114" s="113"/>
      <c r="C114" s="113"/>
      <c r="D114" s="113" t="s">
        <v>1525</v>
      </c>
      <c r="E114" s="113"/>
      <c r="F114" s="113"/>
      <c r="G114" s="113"/>
      <c r="H114" s="113"/>
      <c r="I114" s="113" t="s">
        <v>1526</v>
      </c>
      <c r="J114" s="113"/>
      <c r="K114" s="113"/>
      <c r="L114" s="113"/>
      <c r="M114" s="113"/>
      <c r="N114" s="113"/>
      <c r="O114" s="113"/>
      <c r="P114" s="113"/>
      <c r="Q114" s="113"/>
      <c r="R114" s="113"/>
      <c r="S114" s="113"/>
      <c r="T114" s="113"/>
      <c r="U114" s="113"/>
      <c r="V114" s="113"/>
      <c r="W114" s="113"/>
      <c r="X114" s="113"/>
      <c r="Y114" s="113"/>
      <c r="Z114" s="250"/>
      <c r="AA114" s="250"/>
      <c r="AB114" s="113"/>
      <c r="AC114" s="113"/>
      <c r="AD114" s="145"/>
      <c r="AE114" s="135"/>
    </row>
    <row r="115" spans="1:31" ht="84" customHeight="1" x14ac:dyDescent="0.2">
      <c r="A115" s="133" t="s">
        <v>191</v>
      </c>
      <c r="B115" s="113"/>
      <c r="C115" s="113"/>
      <c r="D115" s="113"/>
      <c r="E115" s="113"/>
      <c r="F115" s="113"/>
      <c r="G115" s="113"/>
      <c r="H115" s="113"/>
      <c r="I115" s="113"/>
      <c r="J115" s="113"/>
      <c r="K115" s="113"/>
      <c r="L115" s="113"/>
      <c r="M115" s="113"/>
      <c r="N115" s="113"/>
      <c r="O115" s="113"/>
      <c r="P115" s="16"/>
      <c r="Q115" s="113"/>
      <c r="R115" s="113"/>
      <c r="S115" s="113"/>
      <c r="T115" s="113"/>
      <c r="U115" s="113"/>
      <c r="V115" s="113"/>
      <c r="W115" s="113"/>
      <c r="X115" s="113"/>
      <c r="Y115" s="113"/>
      <c r="Z115" s="250"/>
      <c r="AA115" s="250"/>
      <c r="AB115" s="113"/>
      <c r="AC115" s="113"/>
      <c r="AD115" s="145"/>
      <c r="AE115" s="135"/>
    </row>
    <row r="116" spans="1:31" x14ac:dyDescent="0.2">
      <c r="A116" s="133" t="s">
        <v>193</v>
      </c>
      <c r="B116" s="113"/>
      <c r="C116" s="113"/>
      <c r="D116" s="113">
        <v>24</v>
      </c>
      <c r="E116" s="113">
        <v>30</v>
      </c>
      <c r="F116" s="113">
        <v>34</v>
      </c>
      <c r="G116" s="113">
        <v>50</v>
      </c>
      <c r="H116" s="113">
        <v>48</v>
      </c>
      <c r="I116" s="113">
        <v>54</v>
      </c>
      <c r="J116" s="113">
        <v>58</v>
      </c>
      <c r="K116" s="113"/>
      <c r="L116" s="113">
        <v>54</v>
      </c>
      <c r="M116" s="113">
        <v>63</v>
      </c>
      <c r="N116" s="113">
        <v>66</v>
      </c>
      <c r="O116" s="113">
        <v>69</v>
      </c>
      <c r="P116" s="113">
        <v>63</v>
      </c>
      <c r="Q116" s="113">
        <v>68</v>
      </c>
      <c r="R116" s="113">
        <v>68</v>
      </c>
      <c r="S116" s="113">
        <v>59</v>
      </c>
      <c r="T116" s="113"/>
      <c r="U116" s="113"/>
      <c r="V116" s="113"/>
      <c r="W116" s="113"/>
      <c r="X116" s="113"/>
      <c r="Y116" s="113"/>
      <c r="Z116" s="250"/>
      <c r="AA116" s="250"/>
      <c r="AB116" s="113"/>
      <c r="AC116" s="113"/>
      <c r="AD116" s="145"/>
      <c r="AE116" s="135"/>
    </row>
    <row r="117" spans="1:31" x14ac:dyDescent="0.2">
      <c r="A117" s="133" t="s">
        <v>194</v>
      </c>
      <c r="B117" s="113"/>
      <c r="C117" s="113"/>
      <c r="D117" s="113">
        <v>24</v>
      </c>
      <c r="E117" s="113">
        <v>20</v>
      </c>
      <c r="F117" s="113">
        <v>33</v>
      </c>
      <c r="G117" s="113">
        <v>40</v>
      </c>
      <c r="H117" s="113">
        <v>61</v>
      </c>
      <c r="I117" s="113">
        <v>72</v>
      </c>
      <c r="J117" s="113">
        <v>63</v>
      </c>
      <c r="K117" s="113"/>
      <c r="L117" s="113">
        <v>76</v>
      </c>
      <c r="M117" s="113">
        <v>49</v>
      </c>
      <c r="N117" s="113">
        <v>79</v>
      </c>
      <c r="O117" s="113">
        <v>78</v>
      </c>
      <c r="P117" s="113">
        <v>73</v>
      </c>
      <c r="Q117" s="113">
        <v>59</v>
      </c>
      <c r="R117" s="113">
        <v>84</v>
      </c>
      <c r="S117" s="113">
        <v>65</v>
      </c>
      <c r="T117" s="113"/>
      <c r="U117" s="113"/>
      <c r="V117" s="113"/>
      <c r="W117" s="113"/>
      <c r="X117" s="113"/>
      <c r="Y117" s="113"/>
      <c r="Z117" s="250"/>
      <c r="AA117" s="250"/>
      <c r="AB117" s="113"/>
      <c r="AC117" s="113"/>
      <c r="AD117" s="145"/>
      <c r="AE117" s="135"/>
    </row>
    <row r="118" spans="1:31" ht="156" customHeight="1" x14ac:dyDescent="0.2">
      <c r="A118" s="133" t="s">
        <v>195</v>
      </c>
      <c r="B118" s="113"/>
      <c r="C118" s="113"/>
      <c r="D118" s="113"/>
      <c r="E118" s="113"/>
      <c r="F118" s="113"/>
      <c r="G118" s="136"/>
      <c r="H118" s="113"/>
      <c r="I118" s="113"/>
      <c r="J118" s="113"/>
      <c r="K118" s="113"/>
      <c r="L118" s="113"/>
      <c r="M118" s="113"/>
      <c r="N118" s="113"/>
      <c r="O118" s="113"/>
      <c r="P118" s="113"/>
      <c r="Q118" s="113"/>
      <c r="R118" s="113"/>
      <c r="S118" s="113"/>
      <c r="T118" s="113"/>
      <c r="U118" s="113"/>
      <c r="V118" s="113"/>
      <c r="W118" s="113"/>
      <c r="X118" s="113"/>
      <c r="Y118" s="113"/>
      <c r="Z118" s="250"/>
      <c r="AA118" s="113"/>
      <c r="AB118" s="113"/>
      <c r="AC118" s="113"/>
      <c r="AD118" s="145"/>
      <c r="AE118" s="135"/>
    </row>
    <row r="119" spans="1:31" ht="63.75" customHeight="1" x14ac:dyDescent="0.2">
      <c r="A119" s="256" t="s">
        <v>198</v>
      </c>
      <c r="B119" s="113"/>
      <c r="C119" s="113"/>
      <c r="D119" s="113"/>
      <c r="E119" s="113"/>
      <c r="F119" s="113"/>
      <c r="G119" s="113"/>
      <c r="H119" s="113"/>
      <c r="I119" s="113"/>
      <c r="J119" s="113"/>
      <c r="K119" s="113"/>
      <c r="L119" s="113" t="s">
        <v>1527</v>
      </c>
      <c r="M119" s="113" t="s">
        <v>1528</v>
      </c>
      <c r="N119" s="113"/>
      <c r="O119" s="113" t="s">
        <v>1529</v>
      </c>
      <c r="P119" s="113" t="s">
        <v>1530</v>
      </c>
      <c r="Q119" s="113" t="s">
        <v>1531</v>
      </c>
      <c r="R119" s="113" t="s">
        <v>1532</v>
      </c>
      <c r="S119" s="113" t="s">
        <v>1533</v>
      </c>
      <c r="T119" s="113" t="s">
        <v>1386</v>
      </c>
      <c r="U119" s="113"/>
      <c r="V119" s="113"/>
      <c r="W119" s="113"/>
      <c r="X119" s="113"/>
      <c r="Y119" s="113"/>
      <c r="Z119" s="113"/>
      <c r="AA119" s="113"/>
      <c r="AB119" s="113"/>
      <c r="AC119" s="113"/>
      <c r="AD119" s="145"/>
      <c r="AE119" s="135"/>
    </row>
    <row r="120" spans="1:31" ht="27" customHeight="1" x14ac:dyDescent="0.2">
      <c r="A120" s="257"/>
      <c r="B120" s="113" t="s">
        <v>202</v>
      </c>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37"/>
      <c r="AA120" s="137"/>
      <c r="AB120" s="113"/>
      <c r="AC120" s="137"/>
      <c r="AD120" s="138"/>
      <c r="AE120" s="121"/>
    </row>
    <row r="121" spans="1:31" ht="27" customHeight="1" x14ac:dyDescent="0.2">
      <c r="A121" s="250"/>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37"/>
      <c r="AA121" s="137"/>
      <c r="AB121" s="113"/>
      <c r="AC121" s="137"/>
      <c r="AD121" s="138"/>
      <c r="AE121" s="121"/>
    </row>
    <row r="122" spans="1:31" ht="24.6" customHeight="1" x14ac:dyDescent="0.2">
      <c r="A122" s="120"/>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AE122" s="121"/>
    </row>
    <row r="123" spans="1:31" x14ac:dyDescent="0.2">
      <c r="A123" s="114" t="s">
        <v>1534</v>
      </c>
      <c r="B123" s="139"/>
      <c r="C123" s="139">
        <v>44740</v>
      </c>
      <c r="D123" s="139">
        <v>44747</v>
      </c>
      <c r="E123" s="139">
        <v>44754</v>
      </c>
      <c r="F123" s="139">
        <v>44764</v>
      </c>
      <c r="G123" s="139">
        <v>44768</v>
      </c>
      <c r="H123" s="139">
        <v>44775</v>
      </c>
      <c r="I123" s="139">
        <v>44782</v>
      </c>
      <c r="J123" s="139">
        <v>44789</v>
      </c>
      <c r="K123" s="139">
        <v>44796</v>
      </c>
      <c r="L123" s="139">
        <v>44803</v>
      </c>
      <c r="M123" s="139">
        <v>44810</v>
      </c>
      <c r="N123" s="139">
        <v>44817</v>
      </c>
      <c r="O123" s="139">
        <v>44824</v>
      </c>
      <c r="P123" s="139"/>
      <c r="Q123" s="139"/>
      <c r="R123" s="139"/>
      <c r="S123" s="139"/>
      <c r="T123" s="139"/>
      <c r="U123" s="139"/>
      <c r="V123" s="139"/>
      <c r="W123" s="139"/>
      <c r="X123" s="139"/>
      <c r="Y123" s="139"/>
      <c r="Z123" s="140"/>
      <c r="AA123" s="140"/>
      <c r="AB123" s="140"/>
      <c r="AC123" s="140"/>
      <c r="AD123" s="141"/>
      <c r="AE123" s="142"/>
    </row>
    <row r="124" spans="1:31" s="116" customFormat="1" ht="19.7" customHeight="1" x14ac:dyDescent="0.2">
      <c r="A124" s="253" t="s">
        <v>160</v>
      </c>
      <c r="B124" s="125" t="s">
        <v>161</v>
      </c>
      <c r="C124" s="126"/>
      <c r="D124" s="125"/>
      <c r="E124" s="125"/>
      <c r="F124" s="125">
        <v>4</v>
      </c>
      <c r="G124" s="125">
        <v>13</v>
      </c>
      <c r="H124" s="125">
        <v>36</v>
      </c>
      <c r="I124" s="125">
        <v>38</v>
      </c>
      <c r="J124" s="125">
        <v>30</v>
      </c>
      <c r="K124" s="125"/>
      <c r="L124" s="125">
        <v>2</v>
      </c>
      <c r="M124" s="125">
        <v>4</v>
      </c>
      <c r="N124" s="125"/>
      <c r="O124" s="125">
        <v>3</v>
      </c>
      <c r="P124" s="125">
        <v>6</v>
      </c>
      <c r="Q124" s="125">
        <v>11</v>
      </c>
      <c r="R124" s="125">
        <v>8</v>
      </c>
      <c r="S124" s="125">
        <v>11</v>
      </c>
      <c r="T124" s="125"/>
      <c r="U124" s="125"/>
      <c r="V124" s="125"/>
      <c r="W124" s="125"/>
      <c r="X124" s="125"/>
      <c r="Y124" s="125"/>
      <c r="Z124" s="115"/>
      <c r="AE124" s="127"/>
    </row>
    <row r="125" spans="1:31" ht="19.7" customHeight="1" x14ac:dyDescent="0.2">
      <c r="A125" s="254"/>
      <c r="B125" s="125" t="s">
        <v>204</v>
      </c>
      <c r="C125" s="126"/>
      <c r="D125" s="125"/>
      <c r="E125" s="125"/>
      <c r="F125" s="125">
        <v>2</v>
      </c>
      <c r="G125" s="125">
        <v>1</v>
      </c>
      <c r="H125" s="125"/>
      <c r="I125" s="125"/>
      <c r="J125" s="125"/>
      <c r="K125" s="125"/>
      <c r="L125" s="125"/>
      <c r="M125" s="125"/>
      <c r="N125" s="125"/>
      <c r="O125" s="125"/>
      <c r="P125" s="125"/>
      <c r="Q125" s="125">
        <v>6</v>
      </c>
      <c r="R125" s="125"/>
      <c r="S125" s="125"/>
      <c r="T125" s="125"/>
      <c r="U125" s="125"/>
      <c r="V125" s="125"/>
      <c r="W125" s="125"/>
      <c r="X125" s="125"/>
      <c r="Y125" s="125"/>
      <c r="AE125" s="124"/>
    </row>
    <row r="126" spans="1:31" ht="19.7" customHeight="1" x14ac:dyDescent="0.2">
      <c r="A126" s="254"/>
      <c r="B126" s="125" t="s">
        <v>164</v>
      </c>
      <c r="C126" s="126"/>
      <c r="D126" s="125"/>
      <c r="E126" s="125"/>
      <c r="F126" s="125"/>
      <c r="G126" s="125">
        <v>1</v>
      </c>
      <c r="H126" s="125">
        <v>3</v>
      </c>
      <c r="I126" s="125">
        <v>3</v>
      </c>
      <c r="J126" s="125">
        <v>3</v>
      </c>
      <c r="K126" s="125"/>
      <c r="L126" s="125">
        <v>6</v>
      </c>
      <c r="M126" s="125">
        <v>5</v>
      </c>
      <c r="N126" s="125"/>
      <c r="O126" s="125">
        <v>1</v>
      </c>
      <c r="P126" s="125">
        <v>3</v>
      </c>
      <c r="Q126" s="125"/>
      <c r="R126" s="125">
        <v>3</v>
      </c>
      <c r="S126" s="125">
        <v>4</v>
      </c>
      <c r="T126" s="125"/>
      <c r="U126" s="125"/>
      <c r="V126" s="125"/>
      <c r="W126" s="125"/>
      <c r="X126" s="125"/>
      <c r="Y126" s="125"/>
      <c r="Z126" s="117"/>
      <c r="AE126" s="124"/>
    </row>
    <row r="127" spans="1:31" ht="19.7" customHeight="1" x14ac:dyDescent="0.2">
      <c r="A127" s="255"/>
      <c r="B127" s="143" t="s">
        <v>165</v>
      </c>
      <c r="C127" s="143"/>
      <c r="D127" s="144"/>
      <c r="E127" s="144"/>
      <c r="F127" s="144"/>
      <c r="G127" s="144"/>
      <c r="H127" s="144">
        <v>2</v>
      </c>
      <c r="I127" s="144">
        <v>11</v>
      </c>
      <c r="J127" s="144">
        <v>13</v>
      </c>
      <c r="K127" s="144"/>
      <c r="L127" s="144">
        <v>13</v>
      </c>
      <c r="M127" s="144">
        <v>13</v>
      </c>
      <c r="N127" s="144"/>
      <c r="O127" s="144">
        <v>16</v>
      </c>
      <c r="P127" s="144">
        <v>16</v>
      </c>
      <c r="Q127" s="144">
        <v>27</v>
      </c>
      <c r="R127" s="144">
        <v>14</v>
      </c>
      <c r="S127" s="144">
        <v>14</v>
      </c>
      <c r="T127" s="144"/>
      <c r="U127" s="144"/>
      <c r="V127" s="144"/>
      <c r="W127" s="144"/>
      <c r="X127" s="144"/>
      <c r="Y127" s="144"/>
      <c r="AE127" s="124"/>
    </row>
    <row r="128" spans="1:31" ht="19.7" customHeight="1" x14ac:dyDescent="0.2">
      <c r="A128" s="259" t="s">
        <v>166</v>
      </c>
      <c r="B128" s="130" t="s">
        <v>167</v>
      </c>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AE128" s="121"/>
    </row>
    <row r="129" spans="1:31" ht="19.7" customHeight="1" x14ac:dyDescent="0.2">
      <c r="A129" s="259"/>
      <c r="B129" s="132" t="s">
        <v>169</v>
      </c>
      <c r="C129" s="120"/>
      <c r="D129" s="120"/>
      <c r="E129" s="120"/>
      <c r="F129" s="120"/>
      <c r="G129" s="120"/>
      <c r="H129" s="120"/>
      <c r="I129" s="120"/>
      <c r="J129" s="120"/>
      <c r="K129" s="120"/>
      <c r="L129" s="120"/>
      <c r="M129" s="120"/>
      <c r="N129" s="120"/>
      <c r="O129" s="120"/>
      <c r="P129" s="120"/>
      <c r="Q129" s="120"/>
      <c r="R129" s="120"/>
      <c r="S129" s="120"/>
      <c r="T129" s="120"/>
      <c r="U129" s="120"/>
      <c r="V129" s="120"/>
      <c r="W129" s="120"/>
      <c r="X129" s="120"/>
      <c r="Y129" s="120"/>
      <c r="AE129" s="121"/>
    </row>
    <row r="130" spans="1:31" ht="19.7" customHeight="1" x14ac:dyDescent="0.2">
      <c r="A130" s="259"/>
      <c r="B130" s="132" t="s">
        <v>170</v>
      </c>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AE130" s="121"/>
    </row>
    <row r="131" spans="1:31" ht="19.7" customHeight="1" x14ac:dyDescent="0.2">
      <c r="A131" s="259"/>
      <c r="B131" s="132" t="s">
        <v>171</v>
      </c>
      <c r="C131" s="120"/>
      <c r="D131" s="120"/>
      <c r="E131" s="120"/>
      <c r="F131" s="120"/>
      <c r="G131" s="120"/>
      <c r="H131" s="120"/>
      <c r="I131" s="120"/>
      <c r="J131" s="120"/>
      <c r="K131" s="120"/>
      <c r="L131" s="120"/>
      <c r="M131" s="120"/>
      <c r="N131" s="120"/>
      <c r="O131" s="120"/>
      <c r="P131" s="120"/>
      <c r="Q131" s="120"/>
      <c r="R131" s="120"/>
      <c r="S131" s="120"/>
      <c r="T131" s="120"/>
      <c r="U131" s="120"/>
      <c r="V131" s="120"/>
      <c r="W131" s="120"/>
      <c r="X131" s="120"/>
      <c r="Y131" s="120"/>
      <c r="AE131" s="121"/>
    </row>
    <row r="132" spans="1:31" ht="19.7" customHeight="1" x14ac:dyDescent="0.2">
      <c r="A132" s="259"/>
      <c r="B132" s="132" t="s">
        <v>172</v>
      </c>
      <c r="C132" s="128"/>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AE132" s="121"/>
    </row>
    <row r="133" spans="1:31" ht="19.7" customHeight="1" x14ac:dyDescent="0.2">
      <c r="A133" s="258"/>
      <c r="B133" s="132" t="s">
        <v>173</v>
      </c>
      <c r="C133" s="129"/>
      <c r="D133" s="128"/>
      <c r="E133" s="128"/>
      <c r="F133" s="128"/>
      <c r="G133" s="128"/>
      <c r="H133" s="128"/>
      <c r="I133" s="128"/>
      <c r="J133" s="128"/>
      <c r="K133" s="128"/>
      <c r="L133" s="128"/>
      <c r="M133" s="128"/>
      <c r="N133" s="128"/>
      <c r="O133" s="128"/>
      <c r="P133" s="128"/>
      <c r="Q133" s="128"/>
      <c r="R133" s="128"/>
      <c r="S133" s="128"/>
      <c r="T133" s="128"/>
      <c r="U133" s="128"/>
      <c r="V133" s="128"/>
      <c r="W133" s="128"/>
      <c r="X133" s="128"/>
      <c r="Y133" s="128"/>
      <c r="AE133" s="121"/>
    </row>
    <row r="134" spans="1:31" ht="48.75" customHeight="1" x14ac:dyDescent="0.2">
      <c r="A134" s="133" t="s">
        <v>174</v>
      </c>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250"/>
      <c r="AA134" s="250"/>
      <c r="AB134" s="113"/>
      <c r="AC134" s="113"/>
      <c r="AD134" s="145"/>
      <c r="AE134" s="135"/>
    </row>
    <row r="135" spans="1:31" ht="93.75" customHeight="1" x14ac:dyDescent="0.2">
      <c r="A135" s="113" t="s">
        <v>178</v>
      </c>
      <c r="B135" s="113"/>
      <c r="C135" s="113"/>
      <c r="D135" s="113" t="s">
        <v>1535</v>
      </c>
      <c r="E135" s="113"/>
      <c r="F135" s="113" t="s">
        <v>326</v>
      </c>
      <c r="G135" s="113"/>
      <c r="H135" s="113"/>
      <c r="I135" s="113" t="s">
        <v>1536</v>
      </c>
      <c r="J135" s="113"/>
      <c r="K135" s="113"/>
      <c r="L135" s="113" t="s">
        <v>1052</v>
      </c>
      <c r="M135" s="113"/>
      <c r="N135" s="113"/>
      <c r="O135" s="113"/>
      <c r="P135" s="113"/>
      <c r="Q135" s="113" t="s">
        <v>1537</v>
      </c>
      <c r="R135" s="113"/>
      <c r="S135" s="113"/>
      <c r="T135" s="113"/>
      <c r="U135" s="113"/>
      <c r="V135" s="113"/>
      <c r="W135" s="113"/>
      <c r="X135" s="113"/>
      <c r="Y135" s="113"/>
      <c r="Z135" s="250"/>
      <c r="AA135" s="250"/>
      <c r="AB135" s="113"/>
      <c r="AC135" s="113"/>
      <c r="AD135" s="145"/>
      <c r="AE135" s="135"/>
    </row>
    <row r="136" spans="1:31" ht="84" customHeight="1" x14ac:dyDescent="0.2">
      <c r="A136" s="133" t="s">
        <v>191</v>
      </c>
      <c r="B136" s="113"/>
      <c r="C136" s="113"/>
      <c r="D136" s="113"/>
      <c r="E136" s="113"/>
      <c r="F136" s="113"/>
      <c r="G136" s="113"/>
      <c r="H136" s="113"/>
      <c r="I136" s="113"/>
      <c r="J136" s="113"/>
      <c r="K136" s="113"/>
      <c r="L136" s="113"/>
      <c r="M136" s="113"/>
      <c r="N136" s="113"/>
      <c r="O136" s="113"/>
      <c r="P136" s="16"/>
      <c r="Q136" s="113"/>
      <c r="R136" s="113"/>
      <c r="S136" s="113"/>
      <c r="T136" s="113"/>
      <c r="U136" s="113"/>
      <c r="V136" s="113"/>
      <c r="W136" s="113"/>
      <c r="X136" s="113"/>
      <c r="Y136" s="113"/>
      <c r="Z136" s="250"/>
      <c r="AA136" s="250"/>
      <c r="AB136" s="113"/>
      <c r="AC136" s="113"/>
      <c r="AD136" s="145"/>
      <c r="AE136" s="135"/>
    </row>
    <row r="137" spans="1:31" x14ac:dyDescent="0.2">
      <c r="A137" s="133" t="s">
        <v>193</v>
      </c>
      <c r="B137" s="113"/>
      <c r="C137" s="113"/>
      <c r="D137" s="113">
        <v>27</v>
      </c>
      <c r="E137" s="113">
        <v>30</v>
      </c>
      <c r="F137" s="113">
        <v>30</v>
      </c>
      <c r="G137" s="113">
        <v>38</v>
      </c>
      <c r="H137" s="113">
        <v>43</v>
      </c>
      <c r="I137" s="113">
        <v>52</v>
      </c>
      <c r="J137" s="113">
        <v>55</v>
      </c>
      <c r="K137" s="113"/>
      <c r="L137" s="113">
        <v>61</v>
      </c>
      <c r="M137" s="113">
        <v>67</v>
      </c>
      <c r="N137" s="113">
        <v>79</v>
      </c>
      <c r="O137" s="113">
        <v>73</v>
      </c>
      <c r="P137" s="113">
        <v>79</v>
      </c>
      <c r="Q137" s="113">
        <v>79</v>
      </c>
      <c r="R137" s="113">
        <v>78</v>
      </c>
      <c r="S137" s="113">
        <v>80</v>
      </c>
      <c r="T137" s="113"/>
      <c r="U137" s="113"/>
      <c r="V137" s="113"/>
      <c r="W137" s="113"/>
      <c r="X137" s="113"/>
      <c r="Y137" s="113"/>
      <c r="Z137" s="250"/>
      <c r="AA137" s="250"/>
      <c r="AB137" s="113"/>
      <c r="AC137" s="113"/>
      <c r="AD137" s="145"/>
      <c r="AE137" s="135"/>
    </row>
    <row r="138" spans="1:31" x14ac:dyDescent="0.2">
      <c r="A138" s="133" t="s">
        <v>194</v>
      </c>
      <c r="B138" s="113"/>
      <c r="C138" s="113"/>
      <c r="D138" s="113">
        <v>18</v>
      </c>
      <c r="E138" s="113">
        <v>17</v>
      </c>
      <c r="F138" s="113">
        <v>16</v>
      </c>
      <c r="G138" s="113">
        <v>47</v>
      </c>
      <c r="H138" s="113">
        <v>56</v>
      </c>
      <c r="I138" s="113">
        <v>51</v>
      </c>
      <c r="J138" s="113">
        <v>58</v>
      </c>
      <c r="K138" s="113"/>
      <c r="L138" s="113">
        <v>58</v>
      </c>
      <c r="M138" s="113">
        <v>45</v>
      </c>
      <c r="N138" s="113">
        <v>68</v>
      </c>
      <c r="O138" s="113">
        <v>82</v>
      </c>
      <c r="P138" s="113">
        <v>64</v>
      </c>
      <c r="Q138" s="113">
        <v>65</v>
      </c>
      <c r="R138" s="113">
        <v>72</v>
      </c>
      <c r="S138" s="113">
        <v>63</v>
      </c>
      <c r="T138" s="113"/>
      <c r="U138" s="113"/>
      <c r="V138" s="113"/>
      <c r="W138" s="113"/>
      <c r="X138" s="113"/>
      <c r="Y138" s="113"/>
      <c r="Z138" s="250"/>
      <c r="AA138" s="250"/>
      <c r="AB138" s="113"/>
      <c r="AC138" s="113"/>
      <c r="AD138" s="145"/>
      <c r="AE138" s="135"/>
    </row>
    <row r="139" spans="1:31" ht="156" customHeight="1" x14ac:dyDescent="0.2">
      <c r="A139" s="133" t="s">
        <v>195</v>
      </c>
      <c r="B139" s="113"/>
      <c r="C139" s="113"/>
      <c r="D139" s="113"/>
      <c r="E139" s="113"/>
      <c r="F139" s="113"/>
      <c r="G139" s="136"/>
      <c r="H139" s="113"/>
      <c r="I139" s="113"/>
      <c r="J139" s="113"/>
      <c r="K139" s="113"/>
      <c r="L139" s="113"/>
      <c r="M139" s="113"/>
      <c r="N139" s="113"/>
      <c r="O139" s="113"/>
      <c r="P139" s="113"/>
      <c r="Q139" s="113"/>
      <c r="R139" s="113"/>
      <c r="S139" s="113"/>
      <c r="T139" s="113"/>
      <c r="U139" s="113"/>
      <c r="V139" s="113"/>
      <c r="W139" s="113"/>
      <c r="X139" s="113"/>
      <c r="Y139" s="113"/>
      <c r="Z139" s="250"/>
      <c r="AA139" s="113"/>
      <c r="AB139" s="113"/>
      <c r="AC139" s="113"/>
      <c r="AD139" s="145"/>
      <c r="AE139" s="135"/>
    </row>
    <row r="140" spans="1:31" ht="63.75" customHeight="1" x14ac:dyDescent="0.2">
      <c r="A140" s="256" t="s">
        <v>198</v>
      </c>
      <c r="B140" s="113"/>
      <c r="C140" s="113"/>
      <c r="D140" s="113"/>
      <c r="E140" s="113"/>
      <c r="F140" s="113"/>
      <c r="G140" s="113"/>
      <c r="H140" s="113"/>
      <c r="I140" s="113"/>
      <c r="J140" s="113"/>
      <c r="K140" s="113"/>
      <c r="L140" s="113" t="s">
        <v>1538</v>
      </c>
      <c r="M140" s="113" t="s">
        <v>1539</v>
      </c>
      <c r="N140" s="113"/>
      <c r="O140" s="113" t="s">
        <v>1540</v>
      </c>
      <c r="P140" s="113" t="s">
        <v>1541</v>
      </c>
      <c r="Q140" s="113" t="s">
        <v>1542</v>
      </c>
      <c r="R140" s="113" t="s">
        <v>1543</v>
      </c>
      <c r="S140" s="113" t="s">
        <v>1544</v>
      </c>
      <c r="T140" s="113" t="s">
        <v>1545</v>
      </c>
      <c r="U140" s="113"/>
      <c r="V140" s="113"/>
      <c r="W140" s="113"/>
      <c r="X140" s="113"/>
      <c r="Y140" s="113"/>
      <c r="Z140" s="113"/>
      <c r="AA140" s="113"/>
      <c r="AB140" s="113"/>
      <c r="AC140" s="113"/>
      <c r="AD140" s="145"/>
      <c r="AE140" s="135"/>
    </row>
    <row r="141" spans="1:31" ht="27" customHeight="1" x14ac:dyDescent="0.2">
      <c r="A141" s="257"/>
      <c r="B141" s="113" t="s">
        <v>202</v>
      </c>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37"/>
      <c r="AA141" s="137"/>
      <c r="AB141" s="113"/>
      <c r="AC141" s="137"/>
      <c r="AD141" s="138"/>
      <c r="AE141" s="121"/>
    </row>
    <row r="142" spans="1:31" ht="27" customHeight="1" x14ac:dyDescent="0.2">
      <c r="A142" s="250"/>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37"/>
      <c r="AA142" s="137"/>
      <c r="AB142" s="113"/>
      <c r="AC142" s="137"/>
      <c r="AD142" s="138"/>
      <c r="AE142" s="121"/>
    </row>
    <row r="143" spans="1:31" x14ac:dyDescent="0.2">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AE143" s="121"/>
    </row>
    <row r="144" spans="1:31" x14ac:dyDescent="0.2">
      <c r="A144" s="120" t="s">
        <v>276</v>
      </c>
      <c r="B144" s="120"/>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AE144" s="121"/>
    </row>
    <row r="145" spans="1:31" x14ac:dyDescent="0.2">
      <c r="A145" s="120"/>
      <c r="B145" s="120"/>
      <c r="C145" s="120"/>
      <c r="D145" s="120"/>
      <c r="E145" s="120"/>
      <c r="F145" s="120"/>
      <c r="G145" s="120"/>
      <c r="H145" s="120"/>
      <c r="I145" s="120"/>
      <c r="J145" s="120"/>
      <c r="K145" s="120"/>
      <c r="L145" s="120"/>
      <c r="M145" s="120"/>
      <c r="N145" s="120"/>
      <c r="O145" s="120"/>
      <c r="P145" s="120"/>
      <c r="Q145" s="120"/>
      <c r="R145" s="120"/>
      <c r="S145" s="120"/>
      <c r="T145" s="120"/>
      <c r="U145" s="120"/>
      <c r="V145" s="120"/>
      <c r="W145" s="120"/>
      <c r="X145" s="120"/>
      <c r="Y145" s="120"/>
      <c r="AE145" s="121"/>
    </row>
    <row r="146" spans="1:31" ht="25.5" x14ac:dyDescent="0.2">
      <c r="A146" s="120" t="s">
        <v>277</v>
      </c>
      <c r="B146" s="120"/>
      <c r="C146" s="120"/>
      <c r="D146" s="120"/>
      <c r="E146" s="120"/>
      <c r="F146" s="120"/>
      <c r="G146" s="120"/>
      <c r="H146" s="120"/>
      <c r="I146" s="120" t="s">
        <v>1546</v>
      </c>
      <c r="J146" s="120" t="s">
        <v>1547</v>
      </c>
      <c r="K146" s="120"/>
      <c r="L146" s="120" t="s">
        <v>1548</v>
      </c>
      <c r="M146" s="120" t="s">
        <v>1549</v>
      </c>
      <c r="N146" s="120"/>
      <c r="O146" s="120" t="s">
        <v>1550</v>
      </c>
      <c r="P146" s="120" t="s">
        <v>1551</v>
      </c>
      <c r="Q146" s="120" t="s">
        <v>1552</v>
      </c>
      <c r="R146" s="120" t="s">
        <v>511</v>
      </c>
      <c r="S146" s="120" t="s">
        <v>1553</v>
      </c>
      <c r="T146" s="120" t="s">
        <v>512</v>
      </c>
      <c r="U146" s="120"/>
      <c r="V146" s="120"/>
      <c r="W146" s="120"/>
      <c r="X146" s="120"/>
      <c r="Y146" s="120"/>
      <c r="AE146" s="121"/>
    </row>
    <row r="147" spans="1:31" ht="25.5" x14ac:dyDescent="0.2">
      <c r="A147" s="120" t="s">
        <v>284</v>
      </c>
      <c r="B147" s="120"/>
      <c r="C147" s="120"/>
      <c r="D147" s="120"/>
      <c r="E147" s="120"/>
      <c r="F147" s="120"/>
      <c r="G147" s="120"/>
      <c r="H147" s="120"/>
      <c r="I147" s="120" t="s">
        <v>1554</v>
      </c>
      <c r="J147" s="120" t="s">
        <v>1555</v>
      </c>
      <c r="K147" s="120"/>
      <c r="L147" s="120" t="s">
        <v>1556</v>
      </c>
      <c r="M147" s="120" t="s">
        <v>1557</v>
      </c>
      <c r="N147" s="120"/>
      <c r="O147" s="120" t="s">
        <v>1558</v>
      </c>
      <c r="P147" s="120" t="s">
        <v>1559</v>
      </c>
      <c r="Q147" s="120" t="s">
        <v>1560</v>
      </c>
      <c r="R147" s="120" t="s">
        <v>1561</v>
      </c>
      <c r="S147" s="120" t="s">
        <v>1562</v>
      </c>
      <c r="T147" s="120" t="s">
        <v>1563</v>
      </c>
      <c r="U147" s="120"/>
      <c r="V147" s="120"/>
      <c r="W147" s="120"/>
      <c r="X147" s="120"/>
      <c r="Y147" s="120"/>
      <c r="AE147" s="121"/>
    </row>
    <row r="148" spans="1:31" x14ac:dyDescent="0.2">
      <c r="A148" s="120"/>
      <c r="B148" s="120"/>
      <c r="C148" s="120"/>
      <c r="D148" s="120"/>
      <c r="E148" s="120"/>
      <c r="F148" s="120"/>
      <c r="G148" s="120"/>
      <c r="H148" s="120"/>
      <c r="I148" s="120"/>
      <c r="J148" s="120"/>
      <c r="K148" s="120"/>
      <c r="L148" s="120"/>
      <c r="M148" s="120"/>
      <c r="N148" s="120"/>
      <c r="O148" s="120"/>
      <c r="P148" s="120"/>
      <c r="Q148" s="120"/>
      <c r="R148" s="120"/>
      <c r="S148" s="120"/>
      <c r="T148" s="120"/>
      <c r="U148" s="120"/>
      <c r="V148" s="120"/>
      <c r="W148" s="120"/>
      <c r="X148" s="120"/>
      <c r="Y148" s="120"/>
      <c r="AE148" s="121"/>
    </row>
    <row r="149" spans="1:31" x14ac:dyDescent="0.2">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AE149" s="121"/>
    </row>
    <row r="150" spans="1:31" x14ac:dyDescent="0.2">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AE150" s="121"/>
    </row>
    <row r="151" spans="1:31" x14ac:dyDescent="0.2">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AE151" s="121"/>
    </row>
    <row r="152" spans="1:31" x14ac:dyDescent="0.2">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AE152" s="121"/>
    </row>
    <row r="153" spans="1:31" x14ac:dyDescent="0.2">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AE153" s="121"/>
    </row>
    <row r="154" spans="1:31" x14ac:dyDescent="0.2">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AE154" s="121"/>
    </row>
    <row r="155" spans="1:31" x14ac:dyDescent="0.2">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AE155" s="121"/>
    </row>
    <row r="156" spans="1:31" x14ac:dyDescent="0.2">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AE156" s="121"/>
    </row>
    <row r="157" spans="1:31" x14ac:dyDescent="0.2">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AE157" s="121"/>
    </row>
    <row r="158" spans="1:31" x14ac:dyDescent="0.2">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AE158" s="121"/>
    </row>
    <row r="159" spans="1:31" x14ac:dyDescent="0.2">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AE159" s="121"/>
    </row>
    <row r="160" spans="1:31" x14ac:dyDescent="0.2">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AE160" s="121"/>
    </row>
    <row r="161" spans="1:31" x14ac:dyDescent="0.2">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AE161" s="121"/>
    </row>
    <row r="162" spans="1:31" x14ac:dyDescent="0.2">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AE162" s="121"/>
    </row>
    <row r="163" spans="1:31" x14ac:dyDescent="0.2">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AE163" s="121"/>
    </row>
    <row r="164" spans="1:31" x14ac:dyDescent="0.2">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AE164" s="121"/>
    </row>
    <row r="165" spans="1:31" x14ac:dyDescent="0.2">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AE165" s="121"/>
    </row>
    <row r="166" spans="1:31" x14ac:dyDescent="0.2">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AE166" s="121"/>
    </row>
    <row r="167" spans="1:31" x14ac:dyDescent="0.2">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AE167" s="121"/>
    </row>
    <row r="168" spans="1:31" x14ac:dyDescent="0.2">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AE168" s="121"/>
    </row>
    <row r="169" spans="1:31" x14ac:dyDescent="0.2">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AE169" s="121"/>
    </row>
    <row r="170" spans="1:31" x14ac:dyDescent="0.2">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AE170" s="121"/>
    </row>
    <row r="171" spans="1:31" x14ac:dyDescent="0.2">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AE171" s="121"/>
    </row>
    <row r="172" spans="1:31" x14ac:dyDescent="0.2">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AE172" s="121"/>
    </row>
    <row r="173" spans="1:31" x14ac:dyDescent="0.2">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AE173" s="121"/>
    </row>
    <row r="174" spans="1:31" x14ac:dyDescent="0.2">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AE174" s="121"/>
    </row>
    <row r="175" spans="1:31" x14ac:dyDescent="0.2">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AE175" s="121"/>
    </row>
    <row r="176" spans="1:31" x14ac:dyDescent="0.2">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AE176" s="121"/>
    </row>
    <row r="177" spans="1:31" x14ac:dyDescent="0.2">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AE177" s="121"/>
    </row>
    <row r="178" spans="1:31" x14ac:dyDescent="0.2">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AE178" s="121"/>
    </row>
    <row r="179" spans="1:31" x14ac:dyDescent="0.2">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AE179" s="121"/>
    </row>
    <row r="180" spans="1:31" x14ac:dyDescent="0.2">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AE180" s="121"/>
    </row>
    <row r="181" spans="1:31" x14ac:dyDescent="0.2">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AE181" s="121"/>
    </row>
    <row r="182" spans="1:31" x14ac:dyDescent="0.2">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AE182" s="121"/>
    </row>
    <row r="183" spans="1:31" x14ac:dyDescent="0.2">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AE183" s="121"/>
    </row>
    <row r="184" spans="1:31" x14ac:dyDescent="0.2">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AE184" s="121"/>
    </row>
    <row r="185" spans="1:31" x14ac:dyDescent="0.2">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AE185" s="121"/>
    </row>
    <row r="186" spans="1:31" x14ac:dyDescent="0.2">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AE186" s="121"/>
    </row>
    <row r="187" spans="1:31" x14ac:dyDescent="0.2">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AE187" s="121"/>
    </row>
    <row r="188" spans="1:31" x14ac:dyDescent="0.2">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AE188" s="121"/>
    </row>
    <row r="189" spans="1:31" x14ac:dyDescent="0.2">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AE189" s="121"/>
    </row>
    <row r="190" spans="1:31" x14ac:dyDescent="0.2">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AE190" s="121"/>
    </row>
    <row r="191" spans="1:31" x14ac:dyDescent="0.2">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AE191" s="121"/>
    </row>
    <row r="192" spans="1:31" x14ac:dyDescent="0.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AE192" s="121"/>
    </row>
    <row r="193" spans="1:31" x14ac:dyDescent="0.2">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AE193" s="121"/>
    </row>
    <row r="194" spans="1:31" x14ac:dyDescent="0.2">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AE194" s="121"/>
    </row>
    <row r="195" spans="1:31" x14ac:dyDescent="0.2">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AE195" s="121"/>
    </row>
    <row r="196" spans="1:31" x14ac:dyDescent="0.2">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AE196" s="121"/>
    </row>
    <row r="197" spans="1:31" x14ac:dyDescent="0.2">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AE197" s="121"/>
    </row>
    <row r="198" spans="1:31" x14ac:dyDescent="0.2">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AE198" s="121"/>
    </row>
    <row r="199" spans="1:31" x14ac:dyDescent="0.2">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AE199" s="121"/>
    </row>
    <row r="200" spans="1:31" x14ac:dyDescent="0.2">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AE200" s="121"/>
    </row>
    <row r="201" spans="1:31" x14ac:dyDescent="0.2">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AE201" s="121"/>
    </row>
    <row r="202" spans="1:31" x14ac:dyDescent="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AE202" s="121"/>
    </row>
    <row r="203" spans="1:31" x14ac:dyDescent="0.2">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AE203" s="121"/>
    </row>
    <row r="204" spans="1:31" x14ac:dyDescent="0.2">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AE204" s="121"/>
    </row>
    <row r="205" spans="1:31" x14ac:dyDescent="0.2">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AE205" s="121"/>
    </row>
    <row r="206" spans="1:31" x14ac:dyDescent="0.2">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AE206" s="121"/>
    </row>
    <row r="207" spans="1:31" x14ac:dyDescent="0.2">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AE207" s="121"/>
    </row>
    <row r="208" spans="1:31" x14ac:dyDescent="0.2">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AE208" s="121"/>
    </row>
    <row r="209" spans="1:31" x14ac:dyDescent="0.2">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AE209" s="121"/>
    </row>
    <row r="210" spans="1:31" x14ac:dyDescent="0.2">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AE210" s="121"/>
    </row>
    <row r="211" spans="1:31" x14ac:dyDescent="0.2">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AE211" s="121"/>
    </row>
    <row r="212" spans="1:31" x14ac:dyDescent="0.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AE212" s="121"/>
    </row>
    <row r="213" spans="1:31" x14ac:dyDescent="0.2">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AE213" s="121"/>
    </row>
    <row r="214" spans="1:31" x14ac:dyDescent="0.2">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AE214" s="121"/>
    </row>
    <row r="215" spans="1:31" x14ac:dyDescent="0.2">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AE215" s="121"/>
    </row>
    <row r="216" spans="1:31" x14ac:dyDescent="0.2">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AE216" s="121"/>
    </row>
    <row r="217" spans="1:31" x14ac:dyDescent="0.2">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AE217" s="121"/>
    </row>
    <row r="218" spans="1:31" x14ac:dyDescent="0.2">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AE218" s="121"/>
    </row>
    <row r="219" spans="1:31" x14ac:dyDescent="0.2">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AE219" s="121"/>
    </row>
    <row r="220" spans="1:31" x14ac:dyDescent="0.2">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AE220" s="121"/>
    </row>
    <row r="221" spans="1:31" x14ac:dyDescent="0.2">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AE221" s="121"/>
    </row>
    <row r="222" spans="1:31" x14ac:dyDescent="0.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AE222" s="121"/>
    </row>
    <row r="223" spans="1:31" x14ac:dyDescent="0.2">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AE223" s="121"/>
    </row>
    <row r="224" spans="1:31" x14ac:dyDescent="0.2">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AE224" s="121"/>
    </row>
    <row r="225" spans="1:31" x14ac:dyDescent="0.2">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AE225" s="121"/>
    </row>
    <row r="226" spans="1:31" x14ac:dyDescent="0.2">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AE226" s="121"/>
    </row>
    <row r="227" spans="1:31" x14ac:dyDescent="0.2">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AE227" s="121"/>
    </row>
    <row r="228" spans="1:31" x14ac:dyDescent="0.2">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AE228" s="121"/>
    </row>
    <row r="229" spans="1:31" x14ac:dyDescent="0.2">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AE229" s="121"/>
    </row>
    <row r="230" spans="1:31" x14ac:dyDescent="0.2">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AE230" s="121"/>
    </row>
    <row r="231" spans="1:31" x14ac:dyDescent="0.2">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AE231" s="121"/>
    </row>
    <row r="232" spans="1:31" x14ac:dyDescent="0.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AE232" s="121"/>
    </row>
    <row r="233" spans="1:31" x14ac:dyDescent="0.2">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AE233" s="121"/>
    </row>
    <row r="234" spans="1:31" x14ac:dyDescent="0.2">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AE234" s="121"/>
    </row>
    <row r="235" spans="1:31" x14ac:dyDescent="0.2">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AE235" s="121"/>
    </row>
    <row r="236" spans="1:31" x14ac:dyDescent="0.2">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AE236" s="121"/>
    </row>
    <row r="237" spans="1:31" x14ac:dyDescent="0.2">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AE237" s="121"/>
    </row>
    <row r="238" spans="1:31" x14ac:dyDescent="0.2">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AE238" s="121"/>
    </row>
    <row r="239" spans="1:31" x14ac:dyDescent="0.2">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AE239" s="121"/>
    </row>
    <row r="240" spans="1:31" x14ac:dyDescent="0.2">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AE240" s="121"/>
    </row>
    <row r="241" spans="1:31" x14ac:dyDescent="0.2">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AE241" s="121"/>
    </row>
    <row r="242" spans="1:31" x14ac:dyDescent="0.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AE242" s="121"/>
    </row>
    <row r="243" spans="1:31" x14ac:dyDescent="0.2">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AE243" s="121"/>
    </row>
    <row r="244" spans="1:31" x14ac:dyDescent="0.2">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AE244" s="121"/>
    </row>
    <row r="245" spans="1:31" x14ac:dyDescent="0.2">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AE245" s="121"/>
    </row>
    <row r="246" spans="1:31" x14ac:dyDescent="0.2">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AE246" s="121"/>
    </row>
    <row r="247" spans="1:31" x14ac:dyDescent="0.2">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AE247" s="121"/>
    </row>
    <row r="248" spans="1:31" x14ac:dyDescent="0.2">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AE248" s="121"/>
    </row>
    <row r="249" spans="1:31" x14ac:dyDescent="0.2">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AE249" s="121"/>
    </row>
    <row r="250" spans="1:31" x14ac:dyDescent="0.2">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AE250" s="121"/>
    </row>
    <row r="251" spans="1:31" x14ac:dyDescent="0.2">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AE251" s="121"/>
    </row>
    <row r="252" spans="1:31" x14ac:dyDescent="0.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AE252" s="121"/>
    </row>
    <row r="253" spans="1:31" x14ac:dyDescent="0.2">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AE253" s="121"/>
    </row>
    <row r="254" spans="1:31" x14ac:dyDescent="0.2">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AE254" s="121"/>
    </row>
    <row r="255" spans="1:31" x14ac:dyDescent="0.2">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AE255" s="121"/>
    </row>
    <row r="256" spans="1:31" x14ac:dyDescent="0.2">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AE256" s="121"/>
    </row>
    <row r="257" spans="1:31" x14ac:dyDescent="0.2">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AE257" s="121"/>
    </row>
    <row r="258" spans="1:31" x14ac:dyDescent="0.2">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AE258" s="121"/>
    </row>
    <row r="259" spans="1:31" x14ac:dyDescent="0.2">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AE259" s="121"/>
    </row>
    <row r="260" spans="1:31" x14ac:dyDescent="0.2">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AE260" s="121"/>
    </row>
    <row r="261" spans="1:31" x14ac:dyDescent="0.2">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AE261" s="121"/>
    </row>
    <row r="262" spans="1:31" x14ac:dyDescent="0.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AE262" s="121"/>
    </row>
    <row r="263" spans="1:31" x14ac:dyDescent="0.2">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AE263" s="121"/>
    </row>
    <row r="264" spans="1:31" x14ac:dyDescent="0.2">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AE264" s="121"/>
    </row>
    <row r="265" spans="1:31" x14ac:dyDescent="0.2">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AE265" s="121"/>
    </row>
    <row r="266" spans="1:31" x14ac:dyDescent="0.2">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AE266" s="121"/>
    </row>
    <row r="267" spans="1:31" x14ac:dyDescent="0.2">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AE267" s="121"/>
    </row>
    <row r="268" spans="1:31" x14ac:dyDescent="0.2">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AE268" s="121"/>
    </row>
    <row r="269" spans="1:31" x14ac:dyDescent="0.2">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AE269" s="121"/>
    </row>
    <row r="270" spans="1:31" x14ac:dyDescent="0.2">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AE270" s="121"/>
    </row>
    <row r="271" spans="1:31" x14ac:dyDescent="0.2">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AE271" s="121"/>
    </row>
    <row r="272" spans="1:31" x14ac:dyDescent="0.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AE272" s="121"/>
    </row>
    <row r="273" spans="1:31" x14ac:dyDescent="0.2">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AE273" s="121"/>
    </row>
    <row r="274" spans="1:31" x14ac:dyDescent="0.2">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AE274" s="121"/>
    </row>
    <row r="275" spans="1:31" x14ac:dyDescent="0.2">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AE275" s="121"/>
    </row>
    <row r="276" spans="1:31" x14ac:dyDescent="0.2">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AE276" s="121"/>
    </row>
    <row r="277" spans="1:31" x14ac:dyDescent="0.2">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AE277" s="121"/>
    </row>
    <row r="278" spans="1:31" x14ac:dyDescent="0.2">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AE278" s="121"/>
    </row>
    <row r="279" spans="1:31" x14ac:dyDescent="0.2">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AE279" s="121"/>
    </row>
    <row r="280" spans="1:31" x14ac:dyDescent="0.2">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AE280" s="121"/>
    </row>
    <row r="281" spans="1:31" x14ac:dyDescent="0.2">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AE281" s="121"/>
    </row>
    <row r="282" spans="1:31" x14ac:dyDescent="0.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AE282" s="121"/>
    </row>
    <row r="283" spans="1:31" x14ac:dyDescent="0.2">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AE283" s="121"/>
    </row>
    <row r="284" spans="1:31" x14ac:dyDescent="0.2">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AE284" s="121"/>
    </row>
    <row r="285" spans="1:31" x14ac:dyDescent="0.2">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AE285" s="121"/>
    </row>
    <row r="286" spans="1:31" x14ac:dyDescent="0.2">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AE286" s="121"/>
    </row>
    <row r="287" spans="1:31" x14ac:dyDescent="0.2">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AE287" s="121"/>
    </row>
    <row r="288" spans="1:31" x14ac:dyDescent="0.2">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AE288" s="121"/>
    </row>
    <row r="289" spans="1:31" x14ac:dyDescent="0.2">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AE289" s="121"/>
    </row>
    <row r="290" spans="1:31" x14ac:dyDescent="0.2">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AE290" s="121"/>
    </row>
    <row r="291" spans="1:31" x14ac:dyDescent="0.2">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AE291" s="121"/>
    </row>
    <row r="292" spans="1:31" x14ac:dyDescent="0.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AE292" s="121"/>
    </row>
    <row r="293" spans="1:31" x14ac:dyDescent="0.2">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AE293" s="121"/>
    </row>
    <row r="294" spans="1:31" x14ac:dyDescent="0.2">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AE294" s="121"/>
    </row>
    <row r="295" spans="1:31" x14ac:dyDescent="0.2">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AE295" s="121"/>
    </row>
    <row r="296" spans="1:31" x14ac:dyDescent="0.2">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AE296" s="121"/>
    </row>
    <row r="297" spans="1:31" x14ac:dyDescent="0.2">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AE297" s="121"/>
    </row>
    <row r="298" spans="1:31" x14ac:dyDescent="0.2">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AE298" s="121"/>
    </row>
    <row r="299" spans="1:31" x14ac:dyDescent="0.2">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AE299" s="121"/>
    </row>
    <row r="300" spans="1:31" x14ac:dyDescent="0.2">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AE300" s="121"/>
    </row>
    <row r="301" spans="1:31" x14ac:dyDescent="0.2">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AE301" s="121"/>
    </row>
    <row r="302" spans="1:31" x14ac:dyDescent="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AE302" s="121"/>
    </row>
    <row r="303" spans="1:31" x14ac:dyDescent="0.2">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AE303" s="121"/>
    </row>
    <row r="304" spans="1:31" x14ac:dyDescent="0.2">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AE304" s="121"/>
    </row>
    <row r="305" spans="1:31" x14ac:dyDescent="0.2">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AE305" s="121"/>
    </row>
    <row r="306" spans="1:31" x14ac:dyDescent="0.2">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AE306" s="121"/>
    </row>
    <row r="307" spans="1:31" x14ac:dyDescent="0.2">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AE307" s="121"/>
    </row>
    <row r="308" spans="1:31" x14ac:dyDescent="0.2">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AE308" s="121"/>
    </row>
    <row r="309" spans="1:31" x14ac:dyDescent="0.2">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AE309" s="121"/>
    </row>
    <row r="310" spans="1:31" x14ac:dyDescent="0.2">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AE310" s="121"/>
    </row>
    <row r="311" spans="1:31" x14ac:dyDescent="0.2">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AE311" s="121"/>
    </row>
    <row r="312" spans="1:31" x14ac:dyDescent="0.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AE312" s="121"/>
    </row>
    <row r="313" spans="1:31" x14ac:dyDescent="0.2">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AE313" s="121"/>
    </row>
    <row r="314" spans="1:31" x14ac:dyDescent="0.2">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AE314" s="121"/>
    </row>
    <row r="315" spans="1:31" x14ac:dyDescent="0.2">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AE315" s="121"/>
    </row>
    <row r="316" spans="1:31" x14ac:dyDescent="0.2">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AE316" s="121"/>
    </row>
    <row r="317" spans="1:31" x14ac:dyDescent="0.2">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AE317" s="121"/>
    </row>
    <row r="318" spans="1:31" x14ac:dyDescent="0.2">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AE318" s="121"/>
    </row>
    <row r="319" spans="1:31" x14ac:dyDescent="0.2">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AE319" s="121"/>
    </row>
    <row r="320" spans="1:31" x14ac:dyDescent="0.2">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AE320" s="121"/>
    </row>
    <row r="321" spans="1:31" x14ac:dyDescent="0.2">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AE321" s="121"/>
    </row>
    <row r="322" spans="1:31" x14ac:dyDescent="0.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AE322" s="121"/>
    </row>
    <row r="323" spans="1:31" x14ac:dyDescent="0.2">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AE323" s="121"/>
    </row>
    <row r="324" spans="1:31" x14ac:dyDescent="0.2">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AE324" s="121"/>
    </row>
    <row r="325" spans="1:31" x14ac:dyDescent="0.2">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AE325" s="121"/>
    </row>
    <row r="326" spans="1:31" x14ac:dyDescent="0.2">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AE326" s="121"/>
    </row>
    <row r="327" spans="1:31" x14ac:dyDescent="0.2">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AE327" s="121"/>
    </row>
    <row r="328" spans="1:31" x14ac:dyDescent="0.2">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AE328" s="121"/>
    </row>
    <row r="329" spans="1:31" x14ac:dyDescent="0.2">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AE329" s="121"/>
    </row>
    <row r="330" spans="1:31" x14ac:dyDescent="0.2">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AE330" s="121"/>
    </row>
    <row r="331" spans="1:31" x14ac:dyDescent="0.2">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AE331" s="121"/>
    </row>
    <row r="332" spans="1:31" x14ac:dyDescent="0.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AE332" s="121"/>
    </row>
    <row r="333" spans="1:31" x14ac:dyDescent="0.2">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AE333" s="121"/>
    </row>
    <row r="334" spans="1:31" x14ac:dyDescent="0.2">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AE334" s="121"/>
    </row>
    <row r="335" spans="1:31" x14ac:dyDescent="0.2">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AE335" s="121"/>
    </row>
    <row r="336" spans="1:31" x14ac:dyDescent="0.2">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AE336" s="121"/>
    </row>
    <row r="337" spans="1:31" x14ac:dyDescent="0.2">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AE337" s="121"/>
    </row>
    <row r="338" spans="1:31" x14ac:dyDescent="0.2">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AE338" s="121"/>
    </row>
    <row r="339" spans="1:31" x14ac:dyDescent="0.2">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AE339" s="121"/>
    </row>
    <row r="340" spans="1:31" x14ac:dyDescent="0.2">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AE340" s="121"/>
    </row>
    <row r="341" spans="1:31" x14ac:dyDescent="0.2">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AE341" s="121"/>
    </row>
    <row r="342" spans="1:31" x14ac:dyDescent="0.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AE342" s="121"/>
    </row>
    <row r="343" spans="1:31" x14ac:dyDescent="0.2">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AE343" s="121"/>
    </row>
    <row r="344" spans="1:31" x14ac:dyDescent="0.2">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AE344" s="121"/>
    </row>
    <row r="345" spans="1:31" x14ac:dyDescent="0.2">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AE345" s="121"/>
    </row>
    <row r="346" spans="1:31" x14ac:dyDescent="0.2">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AE346" s="121"/>
    </row>
    <row r="347" spans="1:31" x14ac:dyDescent="0.2">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AE347" s="121"/>
    </row>
    <row r="348" spans="1:31" x14ac:dyDescent="0.2">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AE348" s="121"/>
    </row>
    <row r="349" spans="1:31" x14ac:dyDescent="0.2">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AE349" s="121"/>
    </row>
    <row r="350" spans="1:31" x14ac:dyDescent="0.2">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AE350" s="121"/>
    </row>
    <row r="351" spans="1:31" x14ac:dyDescent="0.2">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AE351" s="121"/>
    </row>
    <row r="352" spans="1:31" x14ac:dyDescent="0.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AE352" s="121"/>
    </row>
    <row r="353" spans="1:31" x14ac:dyDescent="0.2">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AE353" s="121"/>
    </row>
    <row r="354" spans="1:31" x14ac:dyDescent="0.2">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AE354" s="121"/>
    </row>
    <row r="355" spans="1:31" x14ac:dyDescent="0.2">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AE355" s="121"/>
    </row>
    <row r="356" spans="1:31" x14ac:dyDescent="0.2">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AE356" s="121"/>
    </row>
    <row r="357" spans="1:31" x14ac:dyDescent="0.2">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AE357" s="121"/>
    </row>
    <row r="358" spans="1:31" x14ac:dyDescent="0.2">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AE358" s="121"/>
    </row>
    <row r="359" spans="1:31" x14ac:dyDescent="0.2">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AE359" s="121"/>
    </row>
    <row r="360" spans="1:31" x14ac:dyDescent="0.2">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AE360" s="121"/>
    </row>
    <row r="361" spans="1:31" x14ac:dyDescent="0.2">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AE361" s="121"/>
    </row>
    <row r="362" spans="1:31" x14ac:dyDescent="0.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AE362" s="121"/>
    </row>
    <row r="363" spans="1:31" x14ac:dyDescent="0.2">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AE363" s="121"/>
    </row>
    <row r="364" spans="1:31" x14ac:dyDescent="0.2">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AE364" s="121"/>
    </row>
    <row r="365" spans="1:31"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AE365" s="121"/>
    </row>
    <row r="366" spans="1:31"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AE366" s="121"/>
    </row>
    <row r="367" spans="1:31"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AE367" s="121"/>
    </row>
    <row r="368" spans="1:31"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AE368" s="121"/>
    </row>
    <row r="369" spans="1:31"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AE369" s="121"/>
    </row>
    <row r="370" spans="1:31"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AE370" s="121"/>
    </row>
    <row r="371" spans="1:31"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AE371" s="121"/>
    </row>
    <row r="372" spans="1:31"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AE372" s="121"/>
    </row>
    <row r="373" spans="1:31"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AE373" s="121"/>
    </row>
    <row r="374" spans="1:31"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AE374" s="121"/>
    </row>
    <row r="375" spans="1:31"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AE375" s="121"/>
    </row>
    <row r="376" spans="1:31"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AE376" s="121"/>
    </row>
    <row r="377" spans="1:31"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AE377" s="121"/>
    </row>
    <row r="378" spans="1:31"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AE378" s="121"/>
    </row>
    <row r="379" spans="1:31"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AE379" s="121"/>
    </row>
    <row r="380" spans="1:31"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AE380" s="121"/>
    </row>
    <row r="381" spans="1:31"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AE381" s="121"/>
    </row>
    <row r="382" spans="1:31"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AE382" s="121"/>
    </row>
    <row r="383" spans="1:31"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AE383" s="121"/>
    </row>
    <row r="384" spans="1:31"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AE384" s="121"/>
    </row>
    <row r="385" spans="1:31"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AE385" s="121"/>
    </row>
    <row r="386" spans="1:31"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AE386" s="121"/>
    </row>
    <row r="387" spans="1:31"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AE387" s="121"/>
    </row>
    <row r="388" spans="1:31"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AE388" s="121"/>
    </row>
    <row r="389" spans="1:31"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AE389" s="121"/>
    </row>
    <row r="390" spans="1:31"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AE390" s="121"/>
    </row>
    <row r="391" spans="1:31"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AE391" s="121"/>
    </row>
    <row r="392" spans="1:31"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AE392" s="121"/>
    </row>
    <row r="393" spans="1:31"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AE393" s="121"/>
    </row>
    <row r="394" spans="1:31"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AE394" s="121"/>
    </row>
    <row r="395" spans="1:31"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AE395" s="121"/>
    </row>
    <row r="396" spans="1:31"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AE396" s="121"/>
    </row>
    <row r="397" spans="1:31"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AE397" s="121"/>
    </row>
    <row r="398" spans="1:31"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AE398" s="121"/>
    </row>
    <row r="399" spans="1:31"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AE399" s="121"/>
    </row>
    <row r="400" spans="1:31"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AE400" s="121"/>
    </row>
    <row r="401" spans="1:31"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AE401" s="121"/>
    </row>
    <row r="402" spans="1:31"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AE402" s="121"/>
    </row>
    <row r="403" spans="1:31"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AE403" s="121"/>
    </row>
    <row r="404" spans="1:31"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AE404" s="121"/>
    </row>
    <row r="405" spans="1:31"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AE405" s="121"/>
    </row>
    <row r="406" spans="1:31"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AE406" s="121"/>
    </row>
    <row r="407" spans="1:31"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AE407" s="121"/>
    </row>
    <row r="408" spans="1:31"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AE408" s="121"/>
    </row>
    <row r="409" spans="1:31"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AE409" s="121"/>
    </row>
    <row r="410" spans="1:31"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AE410" s="121"/>
    </row>
    <row r="411" spans="1:31"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AE411" s="121"/>
    </row>
    <row r="412" spans="1:31"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AE412" s="121"/>
    </row>
    <row r="413" spans="1:31"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AE413" s="121"/>
    </row>
    <row r="414" spans="1:31"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AE414" s="121"/>
    </row>
    <row r="415" spans="1:31"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AE415" s="121"/>
    </row>
    <row r="416" spans="1:31"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AE416" s="121"/>
    </row>
    <row r="417" spans="1:31"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AE417" s="121"/>
    </row>
    <row r="418" spans="1:31"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AE418" s="121"/>
    </row>
    <row r="419" spans="1:31"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AE419" s="121"/>
    </row>
    <row r="420" spans="1:31"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AE420" s="121"/>
    </row>
    <row r="421" spans="1:31"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AE421" s="121"/>
    </row>
    <row r="422" spans="1:31"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AE422" s="121"/>
    </row>
    <row r="423" spans="1:31"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AE423" s="121"/>
    </row>
    <row r="424" spans="1:31"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AE424" s="121"/>
    </row>
    <row r="425" spans="1:31"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AE425" s="121"/>
    </row>
    <row r="426" spans="1:31"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AE426" s="121"/>
    </row>
    <row r="427" spans="1:31"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AE427" s="121"/>
    </row>
    <row r="428" spans="1:31"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AE428" s="121"/>
    </row>
    <row r="429" spans="1:31"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AE429" s="121"/>
    </row>
    <row r="430" spans="1:31"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AE430" s="121"/>
    </row>
    <row r="431" spans="1:31"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AE431" s="121"/>
    </row>
    <row r="432" spans="1:31"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AE432" s="121"/>
    </row>
    <row r="433" spans="1:31"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AE433" s="121"/>
    </row>
    <row r="434" spans="1:31"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AE434" s="121"/>
    </row>
    <row r="435" spans="1:31"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AE435" s="121"/>
    </row>
    <row r="436" spans="1:31"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AE436" s="121"/>
    </row>
    <row r="437" spans="1:31"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AE437" s="121"/>
    </row>
    <row r="438" spans="1:31"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AE438" s="121"/>
    </row>
    <row r="439" spans="1:31"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AE439" s="121"/>
    </row>
    <row r="440" spans="1:31"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AE440" s="121"/>
    </row>
    <row r="441" spans="1:31"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AE441" s="121"/>
    </row>
    <row r="442" spans="1:31"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AE442" s="121"/>
    </row>
    <row r="443" spans="1:31"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AE443" s="121"/>
    </row>
    <row r="444" spans="1:31"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AE444" s="121"/>
    </row>
    <row r="445" spans="1:31"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AE445" s="121"/>
    </row>
    <row r="446" spans="1:31"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AE446" s="121"/>
    </row>
    <row r="447" spans="1:31"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AE447" s="121"/>
    </row>
    <row r="448" spans="1:31"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AE448" s="121"/>
    </row>
    <row r="449" spans="1:31"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AE449" s="121"/>
    </row>
    <row r="450" spans="1:31"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AE450" s="121"/>
    </row>
    <row r="451" spans="1:31"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AE451" s="121"/>
    </row>
    <row r="452" spans="1:31"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AE452" s="121"/>
    </row>
    <row r="453" spans="1:31"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AE453" s="121"/>
    </row>
    <row r="454" spans="1:31"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AE454" s="121"/>
    </row>
    <row r="455" spans="1:31"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AE455" s="121"/>
    </row>
    <row r="456" spans="1:31"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AE456" s="121"/>
    </row>
    <row r="457" spans="1:31"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AE457" s="121"/>
    </row>
    <row r="458" spans="1:31"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AE458" s="121"/>
    </row>
    <row r="459" spans="1:31"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AE459" s="121"/>
    </row>
    <row r="460" spans="1:31"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AE460" s="121"/>
    </row>
    <row r="461" spans="1:31"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AE461" s="121"/>
    </row>
    <row r="462" spans="1:31"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AE462" s="121"/>
    </row>
    <row r="463" spans="1:31"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AE463" s="121"/>
    </row>
    <row r="464" spans="1:31"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AE464" s="121"/>
    </row>
    <row r="465" spans="1:31"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AE465" s="121"/>
    </row>
    <row r="466" spans="1:31"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AE466" s="121"/>
    </row>
    <row r="467" spans="1:31"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AE467" s="121"/>
    </row>
    <row r="468" spans="1:31"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AE468" s="121"/>
    </row>
    <row r="469" spans="1:31"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AE469" s="121"/>
    </row>
    <row r="470" spans="1:31"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AE470" s="121"/>
    </row>
    <row r="471" spans="1:31"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AE471" s="121"/>
    </row>
    <row r="472" spans="1:31"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AE472" s="121"/>
    </row>
    <row r="473" spans="1:31"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AE473" s="121"/>
    </row>
    <row r="474" spans="1:31"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AE474" s="121"/>
    </row>
    <row r="475" spans="1:31"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AE475" s="121"/>
    </row>
    <row r="476" spans="1:31"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AE476" s="121"/>
    </row>
    <row r="477" spans="1:31"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AE477" s="121"/>
    </row>
    <row r="478" spans="1:31"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AE478" s="121"/>
    </row>
    <row r="479" spans="1:31"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AE479" s="121"/>
    </row>
    <row r="480" spans="1:31"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AE480" s="121"/>
    </row>
    <row r="481" spans="1:31"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AE481" s="121"/>
    </row>
    <row r="482" spans="1:31"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AE482" s="121"/>
    </row>
    <row r="483" spans="1:31"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AE483" s="121"/>
    </row>
    <row r="484" spans="1:31"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AE484" s="121"/>
    </row>
    <row r="485" spans="1:31"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AE485" s="121"/>
    </row>
    <row r="486" spans="1:31"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AE486" s="121"/>
    </row>
    <row r="487" spans="1:31"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AE487" s="121"/>
    </row>
    <row r="488" spans="1:31"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AE488" s="121"/>
    </row>
    <row r="489" spans="1:31"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AE489" s="121"/>
    </row>
    <row r="490" spans="1:31"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AE490" s="121"/>
    </row>
    <row r="491" spans="1:31"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AE491" s="121"/>
    </row>
    <row r="492" spans="1:31"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AE492" s="121"/>
    </row>
    <row r="493" spans="1:31"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AE493" s="121"/>
    </row>
    <row r="494" spans="1:31"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AE494" s="121"/>
    </row>
    <row r="495" spans="1:31"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AE495" s="121"/>
    </row>
    <row r="496" spans="1:31"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AE496" s="121"/>
    </row>
    <row r="497" spans="1:31"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AE497" s="121"/>
    </row>
    <row r="498" spans="1:31"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AE498" s="121"/>
    </row>
    <row r="499" spans="1:31"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AE499" s="121"/>
    </row>
    <row r="500" spans="1:31"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AE500" s="121"/>
    </row>
    <row r="501" spans="1:31"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AE501" s="121"/>
    </row>
    <row r="502" spans="1:31"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AE502" s="121"/>
    </row>
    <row r="503" spans="1:31"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AE503" s="121"/>
    </row>
    <row r="504" spans="1:31"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AE504" s="121"/>
    </row>
    <row r="505" spans="1:31"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AE505" s="121"/>
    </row>
    <row r="506" spans="1:31"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AE506" s="121"/>
    </row>
    <row r="507" spans="1:31"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AE507" s="121"/>
    </row>
    <row r="508" spans="1:31"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AE508" s="121"/>
    </row>
    <row r="509" spans="1:31"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AE509" s="121"/>
    </row>
    <row r="510" spans="1:31"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AE510" s="121"/>
    </row>
    <row r="511" spans="1:31"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AE511" s="121"/>
    </row>
    <row r="512" spans="1:31"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AE512" s="121"/>
    </row>
    <row r="513" spans="1:31"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AE513" s="121"/>
    </row>
    <row r="514" spans="1:31"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AE514" s="121"/>
    </row>
    <row r="515" spans="1:31"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AE515" s="121"/>
    </row>
    <row r="516" spans="1:31"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AE516" s="121"/>
    </row>
    <row r="517" spans="1:31"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AE517" s="121"/>
    </row>
    <row r="518" spans="1:31"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AE518" s="121"/>
    </row>
    <row r="519" spans="1:31"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AE519" s="121"/>
    </row>
    <row r="520" spans="1:31"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AE520" s="121"/>
    </row>
    <row r="521" spans="1:31"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AE521" s="121"/>
    </row>
    <row r="522" spans="1:31"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AE522" s="121"/>
    </row>
    <row r="523" spans="1:31"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AE523" s="121"/>
    </row>
    <row r="524" spans="1:31"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AE524" s="121"/>
    </row>
    <row r="525" spans="1:31"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AE525" s="121"/>
    </row>
    <row r="526" spans="1:31"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AE526" s="121"/>
    </row>
    <row r="527" spans="1:31"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AE527" s="121"/>
    </row>
    <row r="528" spans="1:31"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AE528" s="121"/>
    </row>
    <row r="529" spans="1:31"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AE529" s="121"/>
    </row>
    <row r="530" spans="1:31"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AE530" s="121"/>
    </row>
    <row r="531" spans="1:31"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AE531" s="121"/>
    </row>
    <row r="532" spans="1:31"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AE532" s="121"/>
    </row>
    <row r="533" spans="1:31"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AE533" s="121"/>
    </row>
    <row r="534" spans="1:31"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AE534" s="121"/>
    </row>
    <row r="535" spans="1:31"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AE535" s="121"/>
    </row>
    <row r="536" spans="1:31"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AE536" s="121"/>
    </row>
    <row r="537" spans="1:31"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AE537" s="121"/>
    </row>
    <row r="538" spans="1:31"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AE538" s="121"/>
    </row>
    <row r="539" spans="1:31"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AE539" s="121"/>
    </row>
    <row r="540" spans="1:31"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AE540" s="121"/>
    </row>
    <row r="541" spans="1:31"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AE541" s="121"/>
    </row>
    <row r="542" spans="1:31"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AE542" s="121"/>
    </row>
    <row r="543" spans="1:31"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AE543" s="121"/>
    </row>
    <row r="544" spans="1:31"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AE544" s="121"/>
    </row>
    <row r="545" spans="1:31"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AE545" s="121"/>
    </row>
    <row r="546" spans="1:31"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AE546" s="121"/>
    </row>
    <row r="547" spans="1:31"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AE547" s="121"/>
    </row>
    <row r="548" spans="1:31"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AE548" s="121"/>
    </row>
    <row r="549" spans="1:31"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AE549" s="121"/>
    </row>
    <row r="550" spans="1:31"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AE550" s="121"/>
    </row>
    <row r="551" spans="1:31"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AE551" s="121"/>
    </row>
    <row r="552" spans="1:31"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AE552" s="121"/>
    </row>
    <row r="553" spans="1:31"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AE553" s="121"/>
    </row>
    <row r="554" spans="1:31"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AE554" s="121"/>
    </row>
    <row r="555" spans="1:31"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AE555" s="121"/>
    </row>
    <row r="556" spans="1:31"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AE556" s="121"/>
    </row>
    <row r="557" spans="1:31"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AE557" s="121"/>
    </row>
    <row r="558" spans="1:31"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AE558" s="121"/>
    </row>
    <row r="559" spans="1:31"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AE559" s="121"/>
    </row>
    <row r="560" spans="1:31"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AE560" s="121"/>
    </row>
    <row r="561" spans="1:31"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AE561" s="121"/>
    </row>
    <row r="562" spans="1:31"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AE562" s="121"/>
    </row>
    <row r="563" spans="1:31"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AE563" s="121"/>
    </row>
    <row r="564" spans="1:31"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AE564" s="121"/>
    </row>
    <row r="565" spans="1:31"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AE565" s="121"/>
    </row>
    <row r="566" spans="1:31"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AE566" s="121"/>
    </row>
    <row r="567" spans="1:31"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AE567" s="121"/>
    </row>
    <row r="568" spans="1:31"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AE568" s="121"/>
    </row>
    <row r="569" spans="1:31"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AE569" s="121"/>
    </row>
    <row r="570" spans="1:31"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AE570" s="121"/>
    </row>
    <row r="571" spans="1:31"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AE571" s="121"/>
    </row>
    <row r="572" spans="1:31"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AE572" s="121"/>
    </row>
    <row r="573" spans="1:31"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AE573" s="121"/>
    </row>
    <row r="574" spans="1:31"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AE574" s="121"/>
    </row>
    <row r="575" spans="1:31"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AE575" s="121"/>
    </row>
    <row r="576" spans="1:31"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AE576" s="121"/>
    </row>
    <row r="577" spans="1:31"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AE577" s="121"/>
    </row>
    <row r="578" spans="1:31"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AE578" s="121"/>
    </row>
    <row r="579" spans="1:31"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AE579" s="121"/>
    </row>
    <row r="580" spans="1:31"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AE580" s="121"/>
    </row>
    <row r="581" spans="1:31"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AE581" s="121"/>
    </row>
    <row r="582" spans="1:31"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AE582" s="121"/>
    </row>
    <row r="583" spans="1:31"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AE583" s="121"/>
    </row>
    <row r="584" spans="1:31"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AE584" s="121"/>
    </row>
    <row r="585" spans="1:31"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AE585" s="121"/>
    </row>
    <row r="586" spans="1:31"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AE586" s="121"/>
    </row>
    <row r="587" spans="1:31"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AE587" s="121"/>
    </row>
    <row r="588" spans="1:31"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AE588" s="121"/>
    </row>
    <row r="589" spans="1:31"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AE589" s="121"/>
    </row>
    <row r="590" spans="1:31"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AE590" s="121"/>
    </row>
    <row r="591" spans="1:31"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AE591" s="121"/>
    </row>
    <row r="592" spans="1:31"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AE592" s="121"/>
    </row>
    <row r="593" spans="1:31"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AE593" s="121"/>
    </row>
    <row r="594" spans="1:31"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AE594" s="121"/>
    </row>
    <row r="595" spans="1:31"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AE595" s="121"/>
    </row>
    <row r="596" spans="1:31"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AE596" s="121"/>
    </row>
    <row r="597" spans="1:31"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AE597" s="121"/>
    </row>
    <row r="598" spans="1:31"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AE598" s="121"/>
    </row>
    <row r="599" spans="1:31"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AE599" s="121"/>
    </row>
    <row r="600" spans="1:31"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AE600" s="121"/>
    </row>
    <row r="601" spans="1:31"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AE601" s="121"/>
    </row>
    <row r="602" spans="1:31"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AE602" s="121"/>
    </row>
    <row r="603" spans="1:31"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AE603" s="121"/>
    </row>
    <row r="604" spans="1:31"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AE604" s="121"/>
    </row>
    <row r="605" spans="1:31"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AE605" s="121"/>
    </row>
    <row r="606" spans="1:31"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AE606" s="121"/>
    </row>
    <row r="607" spans="1:31"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AE607" s="121"/>
    </row>
    <row r="608" spans="1:31"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AE608" s="121"/>
    </row>
    <row r="609" spans="1:31"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AE609" s="121"/>
    </row>
    <row r="610" spans="1:31"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AE610" s="121"/>
    </row>
    <row r="611" spans="1:31"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AE611" s="121"/>
    </row>
    <row r="612" spans="1:31"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AE612" s="121"/>
    </row>
    <row r="613" spans="1:31"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AE613" s="121"/>
    </row>
    <row r="614" spans="1:31"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AE614" s="121"/>
    </row>
    <row r="615" spans="1:31"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AE615" s="121"/>
    </row>
    <row r="616" spans="1:31"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AE616" s="121"/>
    </row>
    <row r="617" spans="1:31"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AE617" s="121"/>
    </row>
    <row r="618" spans="1:31"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AE618" s="121"/>
    </row>
    <row r="619" spans="1:31"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AE619" s="121"/>
    </row>
    <row r="620" spans="1:31"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AE620" s="121"/>
    </row>
    <row r="621" spans="1:31"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AE621" s="121"/>
    </row>
    <row r="622" spans="1:31"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AE622" s="121"/>
    </row>
    <row r="623" spans="1:31"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AE623" s="121"/>
    </row>
    <row r="624" spans="1:31"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AE624" s="121"/>
    </row>
    <row r="625" spans="1:31"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AE625" s="121"/>
    </row>
    <row r="626" spans="1:31"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AE626" s="121"/>
    </row>
    <row r="627" spans="1:31"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AE627" s="121"/>
    </row>
    <row r="628" spans="1:31"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AE628" s="121"/>
    </row>
    <row r="629" spans="1:31"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AE629" s="121"/>
    </row>
    <row r="630" spans="1:31"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AE630" s="121"/>
    </row>
    <row r="631" spans="1:31"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AE631" s="121"/>
    </row>
    <row r="632" spans="1:31"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AE632" s="121"/>
    </row>
    <row r="633" spans="1:31"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AE633" s="121"/>
    </row>
    <row r="634" spans="1:31"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AE634" s="121"/>
    </row>
    <row r="635" spans="1:31"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AE635" s="121"/>
    </row>
    <row r="636" spans="1:31"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AE636" s="121"/>
    </row>
    <row r="637" spans="1:31"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AE637" s="121"/>
    </row>
    <row r="638" spans="1:31"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AE638" s="121"/>
    </row>
    <row r="639" spans="1:31"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AE639" s="121"/>
    </row>
    <row r="640" spans="1:31"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AE640" s="121"/>
    </row>
    <row r="641" spans="1:31"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AE641" s="121"/>
    </row>
    <row r="642" spans="1:31"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AE642" s="121"/>
    </row>
    <row r="643" spans="1:31"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AE643" s="121"/>
    </row>
    <row r="644" spans="1:31"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AE644" s="121"/>
    </row>
    <row r="645" spans="1:31"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AE645" s="121"/>
    </row>
    <row r="646" spans="1:31"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AE646" s="121"/>
    </row>
    <row r="647" spans="1:31"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AE647" s="121"/>
    </row>
    <row r="648" spans="1:31"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AE648" s="121"/>
    </row>
    <row r="649" spans="1:31"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AE649" s="121"/>
    </row>
    <row r="650" spans="1:31"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AE650" s="121"/>
    </row>
    <row r="651" spans="1:31"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AE651" s="121"/>
    </row>
    <row r="652" spans="1:31"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AE652" s="121"/>
    </row>
    <row r="653" spans="1:31"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AE653" s="121"/>
    </row>
    <row r="654" spans="1:31"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AE654" s="121"/>
    </row>
    <row r="655" spans="1:31"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AE655" s="121"/>
    </row>
    <row r="656" spans="1:31"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AE656" s="121"/>
    </row>
    <row r="657" spans="1:31"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AE657" s="121"/>
    </row>
    <row r="658" spans="1:31"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AE658" s="121"/>
    </row>
    <row r="659" spans="1:31"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AE659" s="121"/>
    </row>
    <row r="660" spans="1:31"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AE660" s="121"/>
    </row>
    <row r="661" spans="1:31"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AE661" s="121"/>
    </row>
    <row r="662" spans="1:31"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AE662" s="121"/>
    </row>
    <row r="663" spans="1:31"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AE663" s="121"/>
    </row>
    <row r="664" spans="1:31"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AE664" s="121"/>
    </row>
    <row r="665" spans="1:31"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AE665" s="121"/>
    </row>
    <row r="666" spans="1:31"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AE666" s="121"/>
    </row>
    <row r="667" spans="1:31"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AE667" s="121"/>
    </row>
    <row r="668" spans="1:31"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AE668" s="121"/>
    </row>
    <row r="669" spans="1:31"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AE669" s="121"/>
    </row>
    <row r="670" spans="1:31"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AE670" s="121"/>
    </row>
    <row r="671" spans="1:31"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AE671" s="121"/>
    </row>
    <row r="672" spans="1:31"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AE672" s="121"/>
    </row>
    <row r="673" spans="1:31"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AE673" s="121"/>
    </row>
    <row r="674" spans="1:31"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AE674" s="121"/>
    </row>
    <row r="675" spans="1:31"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AE675" s="121"/>
    </row>
    <row r="676" spans="1:31"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AE676" s="121"/>
    </row>
    <row r="677" spans="1:31"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AE677" s="121"/>
    </row>
    <row r="678" spans="1:31"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AE678" s="121"/>
    </row>
    <row r="679" spans="1:31"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AE679" s="121"/>
    </row>
    <row r="680" spans="1:31"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AE680" s="121"/>
    </row>
    <row r="681" spans="1:31"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AE681" s="121"/>
    </row>
    <row r="682" spans="1:31"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AE682" s="121"/>
    </row>
    <row r="683" spans="1:31"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AE683" s="121"/>
    </row>
    <row r="684" spans="1:31"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AE684" s="121"/>
    </row>
    <row r="685" spans="1:31"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AE685" s="121"/>
    </row>
    <row r="686" spans="1:31"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AE686" s="121"/>
    </row>
    <row r="687" spans="1:31"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AE687" s="121"/>
    </row>
    <row r="688" spans="1:31"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AE688" s="121"/>
    </row>
    <row r="689" spans="1:31"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AE689" s="121"/>
    </row>
    <row r="690" spans="1:31"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AE690" s="121"/>
    </row>
    <row r="691" spans="1:31"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AE691" s="121"/>
    </row>
    <row r="692" spans="1:31"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AE692" s="121"/>
    </row>
    <row r="693" spans="1:31"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AE693" s="121"/>
    </row>
    <row r="694" spans="1:31"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AE694" s="121"/>
    </row>
    <row r="695" spans="1:31"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AE695" s="121"/>
    </row>
    <row r="696" spans="1:31"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AE696" s="121"/>
    </row>
    <row r="697" spans="1:31"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AE697" s="121"/>
    </row>
    <row r="698" spans="1:31"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AE698" s="121"/>
    </row>
    <row r="699" spans="1:31"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AE699" s="121"/>
    </row>
    <row r="700" spans="1:31"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AE700" s="121"/>
    </row>
    <row r="701" spans="1:31"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AE701" s="121"/>
    </row>
    <row r="702" spans="1:31"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AE702" s="121"/>
    </row>
    <row r="703" spans="1:31"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AE703" s="121"/>
    </row>
    <row r="704" spans="1:31"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AE704" s="121"/>
    </row>
    <row r="705" spans="1:31"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AE705" s="121"/>
    </row>
    <row r="706" spans="1:31"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AE706" s="121"/>
    </row>
    <row r="707" spans="1:31"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AE707" s="121"/>
    </row>
    <row r="708" spans="1:31"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AE708" s="121"/>
    </row>
    <row r="709" spans="1:31"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AE709" s="121"/>
    </row>
    <row r="710" spans="1:31"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AE710" s="121"/>
    </row>
    <row r="711" spans="1:31"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AE711" s="121"/>
    </row>
    <row r="712" spans="1:31"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AE712" s="121"/>
    </row>
    <row r="713" spans="1:31"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AE713" s="121"/>
    </row>
    <row r="714" spans="1:31"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AE714" s="121"/>
    </row>
    <row r="715" spans="1:31"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AE715" s="121"/>
    </row>
    <row r="716" spans="1:31"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AE716" s="121"/>
    </row>
    <row r="717" spans="1:31"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AE717" s="121"/>
    </row>
    <row r="718" spans="1:31"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AE718" s="121"/>
    </row>
    <row r="719" spans="1:31"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AE719" s="121"/>
    </row>
    <row r="720" spans="1:31"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AE720" s="121"/>
    </row>
    <row r="721" spans="1:31"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AE721" s="121"/>
    </row>
    <row r="722" spans="1:31"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AE722" s="121"/>
    </row>
    <row r="723" spans="1:31"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AE723" s="121"/>
    </row>
    <row r="724" spans="1:31"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AE724" s="121"/>
    </row>
    <row r="725" spans="1:31"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AE725" s="121"/>
    </row>
    <row r="726" spans="1:31"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AE726" s="121"/>
    </row>
    <row r="727" spans="1:31"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AE727" s="121"/>
    </row>
    <row r="728" spans="1:31"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AE728" s="121"/>
    </row>
    <row r="729" spans="1:31"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AE729" s="121"/>
    </row>
    <row r="730" spans="1:31"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AE730" s="121"/>
    </row>
    <row r="731" spans="1:31"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AE731" s="121"/>
    </row>
    <row r="732" spans="1:31"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AE732" s="121"/>
    </row>
    <row r="733" spans="1:31"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AE733" s="121"/>
    </row>
    <row r="734" spans="1:31"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AE734" s="121"/>
    </row>
    <row r="735" spans="1:31"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AE735" s="121"/>
    </row>
    <row r="736" spans="1:31"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AE736" s="121"/>
    </row>
    <row r="737" spans="1:31"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AE737" s="121"/>
    </row>
    <row r="738" spans="1:31"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AE738" s="121"/>
    </row>
    <row r="739" spans="1:31"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AE739" s="121"/>
    </row>
    <row r="740" spans="1:31"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AE740" s="121"/>
    </row>
    <row r="741" spans="1:31"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AE741" s="121"/>
    </row>
    <row r="742" spans="1:31"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AE742" s="121"/>
    </row>
    <row r="743" spans="1:31"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AE743" s="121"/>
    </row>
    <row r="744" spans="1:31"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AE744" s="121"/>
    </row>
    <row r="745" spans="1:31"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AE745" s="121"/>
    </row>
    <row r="746" spans="1:31"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AE746" s="121"/>
    </row>
    <row r="747" spans="1:31"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AE747" s="121"/>
    </row>
    <row r="748" spans="1:31"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AE748" s="121"/>
    </row>
    <row r="749" spans="1:31"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AE749" s="121"/>
    </row>
    <row r="750" spans="1:31"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AE750" s="121"/>
    </row>
    <row r="751" spans="1:31"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AE751" s="121"/>
    </row>
    <row r="752" spans="1:31"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AE752" s="121"/>
    </row>
    <row r="753" spans="1:31"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AE753" s="121"/>
    </row>
    <row r="754" spans="1:31"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AE754" s="121"/>
    </row>
    <row r="755" spans="1:31"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AE755" s="121"/>
    </row>
    <row r="756" spans="1:31"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AE756" s="121"/>
    </row>
    <row r="757" spans="1:31"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AE757" s="121"/>
    </row>
    <row r="758" spans="1:31"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AE758" s="121"/>
    </row>
    <row r="759" spans="1:31"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AE759" s="121"/>
    </row>
    <row r="760" spans="1:31"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AE760" s="121"/>
    </row>
    <row r="761" spans="1:31"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AE761" s="121"/>
    </row>
    <row r="762" spans="1:31"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AE762" s="121"/>
    </row>
    <row r="763" spans="1:31"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AE763" s="121"/>
    </row>
    <row r="764" spans="1:31"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AE764" s="121"/>
    </row>
    <row r="765" spans="1:31"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AE765" s="121"/>
    </row>
    <row r="766" spans="1:31"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AE766" s="121"/>
    </row>
    <row r="767" spans="1:31"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AE767" s="121"/>
    </row>
    <row r="768" spans="1:31"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AE768" s="121"/>
    </row>
    <row r="769" spans="1:31"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AE769" s="121"/>
    </row>
    <row r="770" spans="1:31"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AE770" s="121"/>
    </row>
    <row r="771" spans="1:31"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AE771" s="121"/>
    </row>
    <row r="772" spans="1:31"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AE772" s="121"/>
    </row>
    <row r="773" spans="1:31"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AE773" s="121"/>
    </row>
    <row r="774" spans="1:31"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AE774" s="121"/>
    </row>
    <row r="775" spans="1:31"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AE775" s="121"/>
    </row>
    <row r="776" spans="1:31"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AE776" s="121"/>
    </row>
    <row r="777" spans="1:31"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AE777" s="121"/>
    </row>
    <row r="778" spans="1:31"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AE778" s="121"/>
    </row>
    <row r="779" spans="1:31"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AE779" s="121"/>
    </row>
    <row r="780" spans="1:31"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AE780" s="121"/>
    </row>
    <row r="781" spans="1:31"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AE781" s="121"/>
    </row>
    <row r="782" spans="1:31"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AE782" s="121"/>
    </row>
    <row r="783" spans="1:31"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AE783" s="121"/>
    </row>
    <row r="784" spans="1:31"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AE784" s="121"/>
    </row>
    <row r="785" spans="1:31"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AE785" s="121"/>
    </row>
    <row r="786" spans="1:31"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AE786" s="121"/>
    </row>
    <row r="787" spans="1:31"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AE787" s="121"/>
    </row>
    <row r="788" spans="1:31"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AE788" s="121"/>
    </row>
    <row r="789" spans="1:31"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AE789" s="121"/>
    </row>
    <row r="790" spans="1:31"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AE790" s="121"/>
    </row>
    <row r="791" spans="1:31"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AE791" s="121"/>
    </row>
    <row r="792" spans="1:31"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AE792" s="121"/>
    </row>
    <row r="793" spans="1:31"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AE793" s="121"/>
    </row>
    <row r="794" spans="1:31"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AE794" s="121"/>
    </row>
    <row r="795" spans="1:31"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AE795" s="121"/>
    </row>
    <row r="796" spans="1:31"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AE796" s="121"/>
    </row>
    <row r="797" spans="1:31"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AE797" s="121"/>
    </row>
    <row r="798" spans="1:31"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AE798" s="121"/>
    </row>
    <row r="799" spans="1:31"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AE799" s="121"/>
    </row>
    <row r="800" spans="1:31"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AE800" s="121"/>
    </row>
    <row r="801" spans="1:31"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AE801" s="121"/>
    </row>
    <row r="802" spans="1:31"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AE802" s="121"/>
    </row>
    <row r="803" spans="1:31"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AE803" s="121"/>
    </row>
    <row r="804" spans="1:31"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AE804" s="121"/>
    </row>
    <row r="805" spans="1:31"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AE805" s="121"/>
    </row>
    <row r="806" spans="1:31"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AE806" s="121"/>
    </row>
    <row r="807" spans="1:31"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AE807" s="121"/>
    </row>
    <row r="808" spans="1:31"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AE808" s="121"/>
    </row>
    <row r="809" spans="1:31"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AE809" s="121"/>
    </row>
    <row r="810" spans="1:31"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AE810" s="121"/>
    </row>
    <row r="811" spans="1:31"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AE811" s="121"/>
    </row>
    <row r="812" spans="1:31"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AE812" s="121"/>
    </row>
    <row r="813" spans="1:31"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AE813" s="121"/>
    </row>
    <row r="814" spans="1:31"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AE814" s="121"/>
    </row>
    <row r="815" spans="1:31"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AE815" s="121"/>
    </row>
    <row r="816" spans="1:31"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AE816" s="121"/>
    </row>
    <row r="817" spans="1:31"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AE817" s="121"/>
    </row>
    <row r="818" spans="1:31"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AE818" s="121"/>
    </row>
    <row r="819" spans="1:31"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AE819" s="121"/>
    </row>
    <row r="820" spans="1:31"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AE820" s="121"/>
    </row>
    <row r="821" spans="1:31"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AE821" s="121"/>
    </row>
    <row r="822" spans="1:31"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AE822" s="121"/>
    </row>
    <row r="823" spans="1:31"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AE823" s="121"/>
    </row>
    <row r="824" spans="1:31"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AE824" s="121"/>
    </row>
    <row r="825" spans="1:31"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AE825" s="121"/>
    </row>
    <row r="826" spans="1:31"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AE826" s="121"/>
    </row>
    <row r="827" spans="1:31"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AE827" s="121"/>
    </row>
    <row r="828" spans="1:31"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AE828" s="121"/>
    </row>
    <row r="829" spans="1:31"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AE829" s="121"/>
    </row>
    <row r="830" spans="1:31"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AE830" s="121"/>
    </row>
    <row r="831" spans="1:31"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AE831" s="121"/>
    </row>
    <row r="832" spans="1:31"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AE832" s="121"/>
    </row>
    <row r="833" spans="1:31"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AE833" s="121"/>
    </row>
    <row r="834" spans="1:31"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AE834" s="121"/>
    </row>
    <row r="835" spans="1:31"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AE835" s="121"/>
    </row>
    <row r="836" spans="1:31"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AE836" s="121"/>
    </row>
    <row r="837" spans="1:31"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AE837" s="121"/>
    </row>
    <row r="838" spans="1:31"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AE838" s="121"/>
    </row>
    <row r="839" spans="1:31"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AE839" s="121"/>
    </row>
    <row r="840" spans="1:31"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AE840" s="121"/>
    </row>
    <row r="841" spans="1:31"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AE841" s="121"/>
    </row>
    <row r="842" spans="1:31"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AE842" s="121"/>
    </row>
    <row r="843" spans="1:31"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AE843" s="121"/>
    </row>
    <row r="844" spans="1:31"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AE844" s="121"/>
    </row>
    <row r="845" spans="1:31"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AE845" s="121"/>
    </row>
    <row r="846" spans="1:31"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AE846" s="121"/>
    </row>
    <row r="847" spans="1:31"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AE847" s="121"/>
    </row>
    <row r="848" spans="1:31"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AE848" s="121"/>
    </row>
    <row r="849" spans="1:31"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AE849" s="121"/>
    </row>
    <row r="850" spans="1:31"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AE850" s="121"/>
    </row>
    <row r="851" spans="1:31"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AE851" s="121"/>
    </row>
    <row r="852" spans="1:31"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AE852" s="121"/>
    </row>
    <row r="853" spans="1:31"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AE853" s="121"/>
    </row>
    <row r="854" spans="1:31"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AE854" s="121"/>
    </row>
    <row r="855" spans="1:31"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AE855" s="121"/>
    </row>
    <row r="856" spans="1:31"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AE856" s="121"/>
    </row>
    <row r="857" spans="1:31"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AE857" s="121"/>
    </row>
    <row r="858" spans="1:31"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AE858" s="121"/>
    </row>
    <row r="859" spans="1:31"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AE859" s="121"/>
    </row>
    <row r="860" spans="1:31"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AE860" s="121"/>
    </row>
    <row r="861" spans="1:31"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AE861" s="121"/>
    </row>
    <row r="862" spans="1:31"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AE862" s="121"/>
    </row>
    <row r="863" spans="1:31"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AE863" s="121"/>
    </row>
    <row r="864" spans="1:31"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AE864" s="121"/>
    </row>
    <row r="865" spans="1:31"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AE865" s="121"/>
    </row>
    <row r="866" spans="1:31"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AE866" s="121"/>
    </row>
    <row r="867" spans="1:31"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AE867" s="121"/>
    </row>
    <row r="868" spans="1:31"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AE868" s="121"/>
    </row>
    <row r="869" spans="1:31"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AE869" s="121"/>
    </row>
    <row r="870" spans="1:31"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AE870" s="121"/>
    </row>
    <row r="871" spans="1:31"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AE871" s="121"/>
    </row>
    <row r="872" spans="1:31"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AE872" s="121"/>
    </row>
    <row r="873" spans="1:31"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AE873" s="121"/>
    </row>
    <row r="874" spans="1:31"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AE874" s="121"/>
    </row>
    <row r="875" spans="1:31"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AE875" s="121"/>
    </row>
    <row r="876" spans="1:31"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AE876" s="121"/>
    </row>
    <row r="877" spans="1:31"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AE877" s="121"/>
    </row>
    <row r="878" spans="1:31"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AE878" s="121"/>
    </row>
    <row r="879" spans="1:31"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AE879" s="121"/>
    </row>
    <row r="880" spans="1:31"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AE880" s="121"/>
    </row>
    <row r="881" spans="1:31"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AE881" s="121"/>
    </row>
    <row r="882" spans="1:31"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AE882" s="121"/>
    </row>
    <row r="883" spans="1:31"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AE883" s="121"/>
    </row>
    <row r="884" spans="1:31"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AE884" s="121"/>
    </row>
    <row r="885" spans="1:31"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AE885" s="121"/>
    </row>
    <row r="886" spans="1:31"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AE886" s="121"/>
    </row>
    <row r="887" spans="1:31"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AE887" s="121"/>
    </row>
    <row r="888" spans="1:31"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AE888" s="121"/>
    </row>
    <row r="889" spans="1:31"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AE889" s="121"/>
    </row>
    <row r="890" spans="1:31"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AE890" s="121"/>
    </row>
    <row r="891" spans="1:31"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AE891" s="121"/>
    </row>
    <row r="892" spans="1:31"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AE892" s="121"/>
    </row>
    <row r="893" spans="1:31"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AE893" s="121"/>
    </row>
    <row r="894" spans="1:31"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AE894" s="121"/>
    </row>
    <row r="895" spans="1:31"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AE895" s="121"/>
    </row>
    <row r="896" spans="1:31"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AE896" s="121"/>
    </row>
    <row r="897" spans="1:31"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AE897" s="121"/>
    </row>
    <row r="898" spans="1:31"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AE898" s="121"/>
    </row>
    <row r="899" spans="1:31"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AE899" s="121"/>
    </row>
    <row r="900" spans="1:31"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AE900" s="121"/>
    </row>
    <row r="901" spans="1:31"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AE901" s="121"/>
    </row>
    <row r="902" spans="1:31"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AE902" s="121"/>
    </row>
    <row r="903" spans="1:31"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AE903" s="121"/>
    </row>
    <row r="904" spans="1:31"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AE904" s="121"/>
    </row>
    <row r="905" spans="1:31"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AE905" s="121"/>
    </row>
    <row r="906" spans="1:31"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AE906" s="121"/>
    </row>
    <row r="907" spans="1:31"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AE907" s="121"/>
    </row>
    <row r="908" spans="1:31"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AE908" s="121"/>
    </row>
    <row r="909" spans="1:31"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AE909" s="121"/>
    </row>
    <row r="910" spans="1:31"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AE910" s="121"/>
    </row>
    <row r="911" spans="1:31"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AE911" s="121"/>
    </row>
    <row r="912" spans="1:31"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AE912" s="121"/>
    </row>
    <row r="913" spans="1:31"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AE913" s="121"/>
    </row>
    <row r="914" spans="1:31"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AE914" s="121"/>
    </row>
    <row r="915" spans="1:31"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AE915" s="121"/>
    </row>
    <row r="916" spans="1:31"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AE916" s="121"/>
    </row>
    <row r="917" spans="1:31"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AE917" s="121"/>
    </row>
    <row r="918" spans="1:31"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AE918" s="121"/>
    </row>
    <row r="919" spans="1:31"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AE919" s="121"/>
    </row>
    <row r="920" spans="1:31"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AE920" s="121"/>
    </row>
    <row r="921" spans="1:31"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AE921" s="121"/>
    </row>
    <row r="922" spans="1:31"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AE922" s="121"/>
    </row>
    <row r="923" spans="1:31"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AE923" s="121"/>
    </row>
    <row r="924" spans="1:31"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AE924" s="121"/>
    </row>
    <row r="925" spans="1:31"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AE925" s="121"/>
    </row>
    <row r="926" spans="1:31"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AE926" s="121"/>
    </row>
    <row r="927" spans="1:31"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AE927" s="121"/>
    </row>
    <row r="928" spans="1:31"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AE928" s="121"/>
    </row>
    <row r="929" spans="1:31"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AE929" s="121"/>
    </row>
    <row r="930" spans="1:31"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AE930" s="121"/>
    </row>
    <row r="931" spans="1:31"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AE931" s="121"/>
    </row>
    <row r="932" spans="1:31"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AE932" s="121"/>
    </row>
    <row r="933" spans="1:31"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AE933" s="121"/>
    </row>
    <row r="934" spans="1:31"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AE934" s="121"/>
    </row>
    <row r="935" spans="1:31"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AE935" s="121"/>
    </row>
    <row r="936" spans="1:31"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AE936" s="121"/>
    </row>
    <row r="937" spans="1:31"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AE937" s="121"/>
    </row>
    <row r="938" spans="1:31"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AE938" s="121"/>
    </row>
    <row r="939" spans="1:31"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AE939" s="121"/>
    </row>
    <row r="940" spans="1:31"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AE940" s="121"/>
    </row>
    <row r="941" spans="1:31"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AE941" s="121"/>
    </row>
    <row r="942" spans="1:31"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AE942" s="121"/>
    </row>
    <row r="943" spans="1:31"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AE943" s="121"/>
    </row>
    <row r="944" spans="1:31"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AE944" s="121"/>
    </row>
    <row r="945" spans="1:31"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AE945" s="121"/>
    </row>
    <row r="946" spans="1:31"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AE946" s="121"/>
    </row>
    <row r="947" spans="1:31"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AE947" s="121"/>
    </row>
    <row r="948" spans="1:31"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AE948" s="121"/>
    </row>
    <row r="949" spans="1:31"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AE949" s="121"/>
    </row>
    <row r="950" spans="1:31"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AE950" s="121"/>
    </row>
    <row r="951" spans="1:31"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AE951" s="121"/>
    </row>
    <row r="952" spans="1:31"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AE952" s="121"/>
    </row>
    <row r="953" spans="1:31"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AE953" s="121"/>
    </row>
    <row r="954" spans="1:31"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AE954" s="121"/>
    </row>
    <row r="955" spans="1:31"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AE955" s="121"/>
    </row>
    <row r="956" spans="1:31"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AE956" s="121"/>
    </row>
    <row r="957" spans="1:31"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AE957" s="121"/>
    </row>
    <row r="958" spans="1:31"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AE958" s="121"/>
    </row>
    <row r="959" spans="1:31"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AE959" s="121"/>
    </row>
    <row r="960" spans="1:31"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AE960" s="121"/>
    </row>
    <row r="961" spans="1:31"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AE961" s="121"/>
    </row>
    <row r="962" spans="1:31"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AE962" s="121"/>
    </row>
    <row r="963" spans="1:31"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AE963" s="121"/>
    </row>
    <row r="964" spans="1:31"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AE964" s="121"/>
    </row>
    <row r="965" spans="1:31"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AE965" s="121"/>
    </row>
    <row r="966" spans="1:31"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AE966" s="121"/>
    </row>
    <row r="967" spans="1:31"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AE967" s="121"/>
    </row>
    <row r="968" spans="1:31"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AE968" s="121"/>
    </row>
    <row r="969" spans="1:31"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AE969" s="121"/>
    </row>
    <row r="970" spans="1:31"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AE970" s="121"/>
    </row>
    <row r="971" spans="1:31"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AE971" s="121"/>
    </row>
    <row r="972" spans="1:31"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AE972" s="121"/>
    </row>
    <row r="973" spans="1:31"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AE973" s="121"/>
    </row>
    <row r="974" spans="1:31"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AE974" s="121"/>
    </row>
    <row r="975" spans="1:31"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AE975" s="121"/>
    </row>
    <row r="976" spans="1:31"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AE976" s="121"/>
    </row>
    <row r="977" spans="1:31"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AE977" s="121"/>
    </row>
    <row r="978" spans="1:31"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AE978" s="121"/>
    </row>
    <row r="979" spans="1:31"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AE979" s="121"/>
    </row>
    <row r="980" spans="1:31"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AE980" s="121"/>
    </row>
    <row r="981" spans="1:31"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AE981" s="121"/>
    </row>
    <row r="982" spans="1:31"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AE982" s="121"/>
    </row>
    <row r="983" spans="1:31"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AE983" s="121"/>
    </row>
    <row r="984" spans="1:31"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AE984" s="121"/>
    </row>
    <row r="985" spans="1:31"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AE985" s="121"/>
    </row>
    <row r="986" spans="1:31"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AE986" s="121"/>
    </row>
    <row r="987" spans="1:31"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AE987" s="121"/>
    </row>
    <row r="988" spans="1:31"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AE988" s="121"/>
    </row>
    <row r="989" spans="1:31"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AE989" s="121"/>
    </row>
    <row r="990" spans="1:31"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AE990" s="121"/>
    </row>
    <row r="991" spans="1:31"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AE991" s="121"/>
    </row>
    <row r="992" spans="1:31"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AE992" s="121"/>
    </row>
    <row r="993" spans="1:31"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AE993" s="121"/>
    </row>
    <row r="994" spans="1:31"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AE994" s="121"/>
    </row>
    <row r="995" spans="1:31"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AE995" s="121"/>
    </row>
    <row r="996" spans="1:31"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AE996" s="121"/>
    </row>
    <row r="997" spans="1:31"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AE997" s="121"/>
    </row>
    <row r="998" spans="1:31"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AE998" s="121"/>
    </row>
    <row r="999" spans="1:31"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AE999" s="121"/>
    </row>
    <row r="1000" spans="1:31"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AE1000" s="121"/>
    </row>
    <row r="1001" spans="1:31" x14ac:dyDescent="0.2">
      <c r="A1001" s="120"/>
      <c r="B1001" s="120"/>
      <c r="C1001" s="120"/>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AE1001" s="121"/>
    </row>
    <row r="1002" spans="1:31" x14ac:dyDescent="0.2">
      <c r="A1002" s="120"/>
      <c r="B1002" s="120"/>
      <c r="C1002" s="120"/>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AE1002" s="121"/>
    </row>
    <row r="1003" spans="1:31" x14ac:dyDescent="0.2">
      <c r="A1003" s="120"/>
      <c r="B1003" s="120"/>
      <c r="C1003" s="120"/>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AE1003" s="121"/>
    </row>
    <row r="1004" spans="1:31" x14ac:dyDescent="0.2">
      <c r="A1004" s="120"/>
      <c r="B1004" s="120"/>
      <c r="C1004" s="120"/>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AE1004" s="121"/>
    </row>
    <row r="1005" spans="1:31" x14ac:dyDescent="0.2">
      <c r="A1005" s="120"/>
      <c r="B1005" s="120"/>
      <c r="C1005" s="120"/>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AE1005" s="121"/>
    </row>
    <row r="1006" spans="1:31" x14ac:dyDescent="0.2">
      <c r="A1006" s="120"/>
      <c r="B1006" s="120"/>
      <c r="C1006" s="120"/>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AE1006" s="121"/>
    </row>
    <row r="1007" spans="1:31" x14ac:dyDescent="0.2">
      <c r="A1007" s="120"/>
      <c r="B1007" s="120"/>
      <c r="C1007" s="120"/>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AE1007" s="121"/>
    </row>
    <row r="1008" spans="1:31" x14ac:dyDescent="0.2">
      <c r="A1008" s="120"/>
      <c r="B1008" s="120"/>
      <c r="C1008" s="120"/>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AE1008" s="121"/>
    </row>
    <row r="1009" spans="1:31" x14ac:dyDescent="0.2">
      <c r="A1009" s="120"/>
      <c r="B1009" s="120"/>
      <c r="C1009" s="120"/>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AE1009" s="121"/>
    </row>
    <row r="1010" spans="1:31" x14ac:dyDescent="0.2">
      <c r="A1010" s="120"/>
      <c r="B1010" s="120"/>
      <c r="C1010" s="120"/>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AE1010" s="121"/>
    </row>
    <row r="1011" spans="1:31" x14ac:dyDescent="0.2">
      <c r="A1011" s="120"/>
      <c r="B1011" s="120"/>
      <c r="C1011" s="120"/>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AE1011" s="121"/>
    </row>
    <row r="1012" spans="1:31" x14ac:dyDescent="0.2">
      <c r="A1012" s="120"/>
      <c r="B1012" s="120"/>
      <c r="C1012" s="120"/>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AE1012" s="121"/>
    </row>
    <row r="1013" spans="1:31" x14ac:dyDescent="0.2">
      <c r="A1013" s="120"/>
      <c r="B1013" s="120"/>
      <c r="C1013" s="120"/>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AE1013" s="121"/>
    </row>
    <row r="1014" spans="1:31" x14ac:dyDescent="0.2">
      <c r="A1014" s="120"/>
      <c r="B1014" s="120"/>
      <c r="C1014" s="120"/>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AE1014" s="121"/>
    </row>
    <row r="1015" spans="1:31" x14ac:dyDescent="0.2">
      <c r="A1015" s="120"/>
      <c r="B1015" s="120"/>
      <c r="C1015" s="120"/>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AE1015" s="121"/>
    </row>
    <row r="1016" spans="1:31" x14ac:dyDescent="0.2">
      <c r="A1016" s="120"/>
      <c r="B1016" s="120"/>
      <c r="C1016" s="120"/>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AE1016" s="121"/>
    </row>
    <row r="1017" spans="1:31" x14ac:dyDescent="0.2">
      <c r="A1017" s="120"/>
      <c r="B1017" s="120"/>
      <c r="C1017" s="120"/>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AE1017" s="121"/>
    </row>
    <row r="1018" spans="1:31" x14ac:dyDescent="0.2">
      <c r="A1018" s="120"/>
      <c r="B1018" s="120"/>
      <c r="C1018" s="120"/>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AE1018" s="121"/>
    </row>
    <row r="1019" spans="1:31" x14ac:dyDescent="0.2">
      <c r="A1019" s="120"/>
      <c r="B1019" s="120"/>
      <c r="C1019" s="120"/>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AE1019" s="121"/>
    </row>
    <row r="1020" spans="1:31" x14ac:dyDescent="0.2">
      <c r="A1020" s="120"/>
      <c r="B1020" s="120"/>
      <c r="C1020" s="120"/>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AE1020" s="121"/>
    </row>
    <row r="1021" spans="1:31" x14ac:dyDescent="0.2">
      <c r="A1021" s="120"/>
      <c r="B1021" s="120"/>
      <c r="C1021" s="120"/>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AE1021" s="121"/>
    </row>
    <row r="1022" spans="1:31" x14ac:dyDescent="0.2">
      <c r="A1022" s="120"/>
      <c r="B1022" s="120"/>
      <c r="C1022" s="120"/>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AE1022" s="121"/>
    </row>
    <row r="1023" spans="1:31" x14ac:dyDescent="0.2">
      <c r="A1023" s="120"/>
      <c r="B1023" s="120"/>
      <c r="C1023" s="120"/>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AE1023" s="121"/>
    </row>
    <row r="1024" spans="1:31" x14ac:dyDescent="0.2">
      <c r="A1024" s="120"/>
      <c r="B1024" s="120"/>
      <c r="C1024" s="120"/>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AE1024" s="121"/>
    </row>
    <row r="1025" spans="1:31" x14ac:dyDescent="0.2">
      <c r="A1025" s="120"/>
      <c r="B1025" s="120"/>
      <c r="C1025" s="120"/>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AE1025" s="121"/>
    </row>
    <row r="1026" spans="1:31" x14ac:dyDescent="0.2">
      <c r="A1026" s="120"/>
      <c r="B1026" s="120"/>
      <c r="C1026" s="120"/>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AE1026" s="121"/>
    </row>
    <row r="1027" spans="1:31" x14ac:dyDescent="0.2">
      <c r="A1027" s="120"/>
      <c r="B1027" s="120"/>
      <c r="C1027" s="120"/>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AE1027" s="121"/>
    </row>
    <row r="1028" spans="1:31" x14ac:dyDescent="0.2">
      <c r="A1028" s="120"/>
      <c r="B1028" s="120"/>
      <c r="C1028" s="120"/>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AE1028" s="121"/>
    </row>
    <row r="1029" spans="1:31" x14ac:dyDescent="0.2">
      <c r="A1029" s="120"/>
      <c r="B1029" s="120"/>
      <c r="C1029" s="120"/>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AE1029" s="121"/>
    </row>
    <row r="1030" spans="1:31" x14ac:dyDescent="0.2">
      <c r="A1030" s="120"/>
      <c r="B1030" s="120"/>
      <c r="C1030" s="120"/>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AE1030" s="121"/>
    </row>
    <row r="1031" spans="1:31" x14ac:dyDescent="0.2">
      <c r="A1031" s="120"/>
      <c r="B1031" s="120"/>
      <c r="C1031" s="120"/>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AE1031" s="121"/>
    </row>
    <row r="1032" spans="1:31" x14ac:dyDescent="0.2">
      <c r="A1032" s="120"/>
      <c r="B1032" s="120"/>
      <c r="C1032" s="120"/>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AE1032" s="121"/>
    </row>
    <row r="1033" spans="1:31" x14ac:dyDescent="0.2">
      <c r="A1033" s="120"/>
      <c r="B1033" s="120"/>
      <c r="C1033" s="120"/>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AE1033" s="121"/>
    </row>
    <row r="1034" spans="1:31" x14ac:dyDescent="0.2">
      <c r="A1034" s="120"/>
      <c r="B1034" s="120"/>
      <c r="C1034" s="120"/>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AE1034" s="121"/>
    </row>
    <row r="1035" spans="1:31" x14ac:dyDescent="0.2">
      <c r="A1035" s="120"/>
      <c r="B1035" s="120"/>
      <c r="C1035" s="120"/>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AE1035" s="121"/>
    </row>
    <row r="1036" spans="1:31" x14ac:dyDescent="0.2">
      <c r="A1036" s="120"/>
      <c r="B1036" s="120"/>
      <c r="C1036" s="120"/>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AE1036" s="121"/>
    </row>
    <row r="1037" spans="1:31" x14ac:dyDescent="0.2">
      <c r="A1037" s="120"/>
      <c r="B1037" s="120"/>
      <c r="C1037" s="120"/>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AE1037" s="121"/>
    </row>
    <row r="1038" spans="1:31" x14ac:dyDescent="0.2">
      <c r="A1038" s="120"/>
      <c r="B1038" s="120"/>
      <c r="C1038" s="120"/>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AE1038" s="121"/>
    </row>
    <row r="1039" spans="1:31" x14ac:dyDescent="0.2">
      <c r="A1039" s="120"/>
      <c r="B1039" s="120"/>
      <c r="C1039" s="120"/>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AE1039" s="121"/>
    </row>
    <row r="1040" spans="1:31" x14ac:dyDescent="0.2">
      <c r="A1040" s="120"/>
      <c r="B1040" s="120"/>
      <c r="C1040" s="120"/>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AE1040" s="121"/>
    </row>
    <row r="1041" spans="1:31" x14ac:dyDescent="0.2">
      <c r="A1041" s="120"/>
      <c r="B1041" s="120"/>
      <c r="C1041" s="120"/>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AE1041" s="121"/>
    </row>
    <row r="1042" spans="1:31" x14ac:dyDescent="0.2">
      <c r="A1042" s="120"/>
      <c r="B1042" s="120"/>
      <c r="C1042" s="120"/>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AE1042" s="121"/>
    </row>
    <row r="1043" spans="1:31" x14ac:dyDescent="0.2">
      <c r="A1043" s="120"/>
      <c r="B1043" s="120"/>
      <c r="C1043" s="120"/>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AE1043" s="121"/>
    </row>
    <row r="1044" spans="1:31" x14ac:dyDescent="0.2">
      <c r="A1044" s="120"/>
      <c r="B1044" s="120"/>
      <c r="C1044" s="120"/>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AE1044" s="121"/>
    </row>
    <row r="1045" spans="1:31" x14ac:dyDescent="0.2">
      <c r="A1045" s="120"/>
      <c r="B1045" s="120"/>
      <c r="C1045" s="120"/>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AE1045" s="121"/>
    </row>
    <row r="1046" spans="1:31" x14ac:dyDescent="0.2">
      <c r="A1046" s="120"/>
      <c r="B1046" s="120"/>
      <c r="C1046" s="120"/>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AE1046" s="121"/>
    </row>
    <row r="1047" spans="1:31" x14ac:dyDescent="0.2">
      <c r="A1047" s="120"/>
      <c r="B1047" s="120"/>
      <c r="C1047" s="120"/>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AE1047" s="121"/>
    </row>
    <row r="1048" spans="1:31" x14ac:dyDescent="0.2">
      <c r="A1048" s="120"/>
      <c r="B1048" s="120"/>
      <c r="C1048" s="120"/>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AE1048" s="121"/>
    </row>
    <row r="1049" spans="1:31" x14ac:dyDescent="0.2">
      <c r="A1049" s="120"/>
      <c r="B1049" s="120"/>
      <c r="C1049" s="120"/>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AE1049" s="121"/>
    </row>
    <row r="1050" spans="1:31" x14ac:dyDescent="0.2">
      <c r="A1050" s="120"/>
      <c r="B1050" s="120"/>
      <c r="C1050" s="120"/>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AE1050" s="121"/>
    </row>
    <row r="1051" spans="1:31" x14ac:dyDescent="0.2">
      <c r="A1051" s="120"/>
      <c r="B1051" s="120"/>
      <c r="C1051" s="120"/>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AE1051" s="121"/>
    </row>
    <row r="1052" spans="1:31" x14ac:dyDescent="0.2">
      <c r="A1052" s="120"/>
      <c r="B1052" s="120"/>
      <c r="C1052" s="120"/>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AE1052" s="121"/>
    </row>
    <row r="1053" spans="1:31" x14ac:dyDescent="0.2">
      <c r="A1053" s="120"/>
      <c r="B1053" s="120"/>
      <c r="C1053" s="120"/>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AE1053" s="121"/>
    </row>
    <row r="1054" spans="1:31" x14ac:dyDescent="0.2">
      <c r="A1054" s="120"/>
      <c r="B1054" s="120"/>
      <c r="C1054" s="120"/>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AE1054" s="121"/>
    </row>
    <row r="1055" spans="1:31" x14ac:dyDescent="0.2">
      <c r="A1055" s="120"/>
      <c r="B1055" s="120"/>
      <c r="C1055" s="120"/>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AE1055" s="121"/>
    </row>
    <row r="1056" spans="1:31" x14ac:dyDescent="0.2">
      <c r="A1056" s="120"/>
      <c r="B1056" s="120"/>
      <c r="C1056" s="120"/>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AE1056" s="121"/>
    </row>
    <row r="1057" spans="1:31" x14ac:dyDescent="0.2">
      <c r="A1057" s="120"/>
      <c r="B1057" s="120"/>
      <c r="C1057" s="120"/>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AE1057" s="121"/>
    </row>
    <row r="1058" spans="1:31" x14ac:dyDescent="0.2">
      <c r="A1058" s="120"/>
      <c r="B1058" s="120"/>
      <c r="C1058" s="120"/>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AE1058" s="121"/>
    </row>
    <row r="1059" spans="1:31" x14ac:dyDescent="0.2">
      <c r="A1059" s="120"/>
      <c r="B1059" s="120"/>
      <c r="C1059" s="120"/>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AE1059" s="121"/>
    </row>
    <row r="1060" spans="1:31" x14ac:dyDescent="0.2">
      <c r="A1060" s="120"/>
      <c r="B1060" s="120"/>
      <c r="C1060" s="120"/>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AE1060" s="121"/>
    </row>
    <row r="1061" spans="1:31" x14ac:dyDescent="0.2">
      <c r="A1061" s="120"/>
      <c r="B1061" s="120"/>
      <c r="C1061" s="120"/>
      <c r="D1061" s="120"/>
      <c r="E1061" s="120"/>
      <c r="F1061" s="120"/>
      <c r="G1061" s="120"/>
      <c r="H1061" s="120"/>
      <c r="I1061" s="120"/>
      <c r="J1061" s="120"/>
      <c r="K1061" s="120"/>
      <c r="L1061" s="120"/>
      <c r="M1061" s="120"/>
      <c r="N1061" s="120"/>
      <c r="O1061" s="120"/>
      <c r="P1061" s="120"/>
      <c r="Q1061" s="120"/>
      <c r="R1061" s="120"/>
      <c r="S1061" s="120"/>
      <c r="T1061" s="120"/>
      <c r="U1061" s="120"/>
      <c r="V1061" s="120"/>
      <c r="W1061" s="120"/>
      <c r="X1061" s="120"/>
      <c r="Y1061" s="120"/>
      <c r="AE1061" s="121"/>
    </row>
    <row r="1062" spans="1:31" x14ac:dyDescent="0.2">
      <c r="A1062" s="120"/>
      <c r="B1062" s="120"/>
      <c r="C1062" s="120"/>
      <c r="D1062" s="120"/>
      <c r="E1062" s="120"/>
      <c r="F1062" s="120"/>
      <c r="G1062" s="120"/>
      <c r="H1062" s="120"/>
      <c r="I1062" s="120"/>
      <c r="J1062" s="120"/>
      <c r="K1062" s="120"/>
      <c r="L1062" s="120"/>
      <c r="M1062" s="120"/>
      <c r="N1062" s="120"/>
      <c r="O1062" s="120"/>
      <c r="P1062" s="120"/>
      <c r="Q1062" s="120"/>
      <c r="R1062" s="120"/>
      <c r="S1062" s="120"/>
      <c r="T1062" s="120"/>
      <c r="U1062" s="120"/>
      <c r="V1062" s="120"/>
      <c r="W1062" s="120"/>
      <c r="X1062" s="120"/>
      <c r="Y1062" s="120"/>
      <c r="AE1062" s="121"/>
    </row>
    <row r="1063" spans="1:31" x14ac:dyDescent="0.2">
      <c r="A1063" s="120"/>
      <c r="B1063" s="120"/>
      <c r="C1063" s="120"/>
      <c r="D1063" s="120"/>
      <c r="E1063" s="120"/>
      <c r="F1063" s="120"/>
      <c r="G1063" s="120"/>
      <c r="H1063" s="120"/>
      <c r="I1063" s="120"/>
      <c r="J1063" s="120"/>
      <c r="K1063" s="120"/>
      <c r="L1063" s="120"/>
      <c r="M1063" s="120"/>
      <c r="N1063" s="120"/>
      <c r="O1063" s="120"/>
      <c r="P1063" s="120"/>
      <c r="Q1063" s="120"/>
      <c r="R1063" s="120"/>
      <c r="S1063" s="120"/>
      <c r="T1063" s="120"/>
      <c r="U1063" s="120"/>
      <c r="V1063" s="120"/>
      <c r="W1063" s="120"/>
      <c r="X1063" s="120"/>
      <c r="Y1063" s="120"/>
      <c r="AE1063" s="121"/>
    </row>
    <row r="1064" spans="1:31" x14ac:dyDescent="0.2">
      <c r="A1064" s="120"/>
      <c r="B1064" s="120"/>
      <c r="C1064" s="120"/>
      <c r="D1064" s="120"/>
      <c r="E1064" s="120"/>
      <c r="F1064" s="120"/>
      <c r="G1064" s="120"/>
      <c r="H1064" s="120"/>
      <c r="I1064" s="120"/>
      <c r="J1064" s="120"/>
      <c r="K1064" s="120"/>
      <c r="L1064" s="120"/>
      <c r="M1064" s="120"/>
      <c r="N1064" s="120"/>
      <c r="O1064" s="120"/>
      <c r="P1064" s="120"/>
      <c r="Q1064" s="120"/>
      <c r="R1064" s="120"/>
      <c r="S1064" s="120"/>
      <c r="T1064" s="120"/>
      <c r="U1064" s="120"/>
      <c r="V1064" s="120"/>
      <c r="W1064" s="120"/>
      <c r="X1064" s="120"/>
      <c r="Y1064" s="120"/>
      <c r="AE1064" s="121"/>
    </row>
    <row r="1065" spans="1:31" x14ac:dyDescent="0.2">
      <c r="A1065" s="120"/>
      <c r="B1065" s="120"/>
      <c r="C1065" s="120"/>
      <c r="D1065" s="120"/>
      <c r="E1065" s="120"/>
      <c r="F1065" s="120"/>
      <c r="G1065" s="120"/>
      <c r="H1065" s="120"/>
      <c r="I1065" s="120"/>
      <c r="J1065" s="120"/>
      <c r="K1065" s="120"/>
      <c r="L1065" s="120"/>
      <c r="M1065" s="120"/>
      <c r="N1065" s="120"/>
      <c r="O1065" s="120"/>
      <c r="P1065" s="120"/>
      <c r="Q1065" s="120"/>
      <c r="R1065" s="120"/>
      <c r="S1065" s="120"/>
      <c r="T1065" s="120"/>
      <c r="U1065" s="120"/>
      <c r="V1065" s="120"/>
      <c r="W1065" s="120"/>
      <c r="X1065" s="120"/>
      <c r="Y1065" s="120"/>
      <c r="AE1065" s="121"/>
    </row>
    <row r="1066" spans="1:31" x14ac:dyDescent="0.2">
      <c r="A1066" s="120"/>
      <c r="B1066" s="120"/>
      <c r="C1066" s="120"/>
      <c r="D1066" s="120"/>
      <c r="E1066" s="120"/>
      <c r="F1066" s="120"/>
      <c r="G1066" s="120"/>
      <c r="H1066" s="120"/>
      <c r="I1066" s="120"/>
      <c r="J1066" s="120"/>
      <c r="K1066" s="120"/>
      <c r="L1066" s="120"/>
      <c r="M1066" s="120"/>
      <c r="N1066" s="120"/>
      <c r="O1066" s="120"/>
      <c r="P1066" s="120"/>
      <c r="Q1066" s="120"/>
      <c r="R1066" s="120"/>
      <c r="S1066" s="120"/>
      <c r="T1066" s="120"/>
      <c r="U1066" s="120"/>
      <c r="V1066" s="120"/>
      <c r="W1066" s="120"/>
      <c r="X1066" s="120"/>
      <c r="Y1066" s="120"/>
      <c r="AE1066" s="121"/>
    </row>
    <row r="1067" spans="1:31" x14ac:dyDescent="0.2">
      <c r="A1067" s="120"/>
      <c r="B1067" s="120"/>
      <c r="C1067" s="120"/>
      <c r="D1067" s="120"/>
      <c r="E1067" s="120"/>
      <c r="F1067" s="120"/>
      <c r="G1067" s="120"/>
      <c r="H1067" s="120"/>
      <c r="I1067" s="120"/>
      <c r="J1067" s="120"/>
      <c r="K1067" s="120"/>
      <c r="L1067" s="120"/>
      <c r="M1067" s="120"/>
      <c r="N1067" s="120"/>
      <c r="O1067" s="120"/>
      <c r="P1067" s="120"/>
      <c r="Q1067" s="120"/>
      <c r="R1067" s="120"/>
      <c r="S1067" s="120"/>
      <c r="T1067" s="120"/>
      <c r="U1067" s="120"/>
      <c r="V1067" s="120"/>
      <c r="W1067" s="120"/>
      <c r="X1067" s="120"/>
      <c r="Y1067" s="120"/>
      <c r="AE1067" s="121"/>
    </row>
  </sheetData>
  <mergeCells count="21">
    <mergeCell ref="A124:A127"/>
    <mergeCell ref="A128:A133"/>
    <mergeCell ref="A140:A141"/>
    <mergeCell ref="A3:A6"/>
    <mergeCell ref="A7:A12"/>
    <mergeCell ref="A23:A26"/>
    <mergeCell ref="A27:A32"/>
    <mergeCell ref="A43:A46"/>
    <mergeCell ref="A47:A52"/>
    <mergeCell ref="A63:A66"/>
    <mergeCell ref="A67:A72"/>
    <mergeCell ref="A79:A80"/>
    <mergeCell ref="A99:A100"/>
    <mergeCell ref="A119:A120"/>
    <mergeCell ref="A83:A86"/>
    <mergeCell ref="A87:A92"/>
    <mergeCell ref="A103:A106"/>
    <mergeCell ref="A107:A112"/>
    <mergeCell ref="A19:A20"/>
    <mergeCell ref="A39:A40"/>
    <mergeCell ref="A59:A60"/>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467D3-6670-4D3E-9C01-B16B5D0F476A}">
  <sheetPr>
    <tabColor theme="7" tint="0.59999389629810485"/>
  </sheetPr>
  <dimension ref="A1:AE1067"/>
  <sheetViews>
    <sheetView zoomScale="70" zoomScaleNormal="70" workbookViewId="0">
      <pane ySplit="1" topLeftCell="A119" activePane="bottomLeft" state="frozen"/>
      <selection activeCell="X20" sqref="X20"/>
      <selection pane="bottomLeft" activeCell="C1" sqref="C1"/>
    </sheetView>
  </sheetViews>
  <sheetFormatPr defaultColWidth="12.7109375" defaultRowHeight="12.75" x14ac:dyDescent="0.2"/>
  <cols>
    <col min="1" max="1" width="16.28515625" style="99" customWidth="1"/>
    <col min="2" max="2" width="14.85546875" style="99" customWidth="1"/>
    <col min="3" max="9" width="12.7109375" style="99"/>
    <col min="10" max="10" width="17.7109375" style="99" customWidth="1"/>
    <col min="11" max="11" width="12.7109375" style="99"/>
    <col min="12" max="12" width="15.7109375" style="99" customWidth="1"/>
    <col min="13" max="17" width="12.7109375" style="99"/>
    <col min="18" max="18" width="14.7109375" style="99" customWidth="1"/>
    <col min="19" max="20" width="12.7109375" style="99"/>
    <col min="21" max="21" width="14.28515625" style="99" customWidth="1"/>
    <col min="22" max="22" width="14" style="99" customWidth="1"/>
    <col min="23" max="23" width="13.7109375" style="99" customWidth="1"/>
    <col min="24" max="24" width="14.140625" style="99" customWidth="1"/>
    <col min="25" max="25" width="13.85546875" style="99" customWidth="1"/>
    <col min="26" max="26" width="13.7109375" style="99" customWidth="1"/>
    <col min="27" max="27" width="17.28515625" style="99" customWidth="1"/>
    <col min="28" max="28" width="19.7109375" style="99" customWidth="1"/>
    <col min="29" max="29" width="18.85546875" style="99" customWidth="1"/>
    <col min="30" max="31" width="14.7109375" style="99" customWidth="1"/>
    <col min="32" max="16384" width="12.7109375" style="99"/>
  </cols>
  <sheetData>
    <row r="1" spans="1:31" ht="38.25" customHeight="1" x14ac:dyDescent="0.2">
      <c r="A1" s="119" t="s">
        <v>1564</v>
      </c>
      <c r="B1" s="120"/>
      <c r="C1" s="107">
        <v>44740</v>
      </c>
      <c r="D1" s="107">
        <v>44749</v>
      </c>
      <c r="E1" s="107">
        <v>44756</v>
      </c>
      <c r="F1" s="107">
        <v>44764</v>
      </c>
      <c r="G1" s="107">
        <v>44771</v>
      </c>
      <c r="H1" s="107">
        <v>44778</v>
      </c>
      <c r="I1" s="108">
        <v>44785</v>
      </c>
      <c r="J1" s="107">
        <v>44792</v>
      </c>
      <c r="K1" s="107">
        <v>44795</v>
      </c>
      <c r="L1" s="107">
        <v>44799</v>
      </c>
      <c r="M1" s="107">
        <v>44806</v>
      </c>
      <c r="N1" s="107">
        <v>44813</v>
      </c>
      <c r="O1" s="107">
        <v>44820</v>
      </c>
      <c r="P1" s="107">
        <v>44827</v>
      </c>
      <c r="Q1" s="107">
        <v>44834</v>
      </c>
      <c r="R1" s="107">
        <v>44841</v>
      </c>
      <c r="S1" s="107">
        <v>44852</v>
      </c>
      <c r="T1" s="166" t="s">
        <v>158</v>
      </c>
      <c r="U1" s="120"/>
      <c r="V1" s="120"/>
      <c r="W1" s="120"/>
      <c r="X1" s="120"/>
      <c r="Y1" s="120"/>
      <c r="AE1" s="121"/>
    </row>
    <row r="2" spans="1:31" x14ac:dyDescent="0.2">
      <c r="A2" s="150" t="s">
        <v>1565</v>
      </c>
      <c r="B2" s="139"/>
      <c r="C2" s="139">
        <v>44740</v>
      </c>
      <c r="D2" s="139"/>
      <c r="E2" s="139"/>
      <c r="F2" s="139"/>
      <c r="G2" s="139"/>
      <c r="H2" s="139"/>
      <c r="I2" s="139"/>
      <c r="J2" s="139"/>
      <c r="K2" s="139"/>
      <c r="L2" s="139"/>
      <c r="M2" s="139"/>
      <c r="N2" s="139"/>
      <c r="O2" s="139"/>
      <c r="P2" s="139"/>
      <c r="Q2" s="139"/>
      <c r="R2" s="139"/>
      <c r="S2" s="139"/>
      <c r="T2"/>
      <c r="U2" s="139"/>
      <c r="V2" s="139"/>
      <c r="W2" s="139"/>
      <c r="X2" s="139"/>
      <c r="Y2" s="139"/>
      <c r="Z2" s="124"/>
      <c r="AA2" s="124"/>
      <c r="AB2" s="124"/>
      <c r="AC2" s="124"/>
      <c r="AD2" s="124"/>
      <c r="AE2" s="121"/>
    </row>
    <row r="3" spans="1:31" s="116" customFormat="1" ht="27.6" customHeight="1" x14ac:dyDescent="0.2">
      <c r="A3" s="253" t="s">
        <v>160</v>
      </c>
      <c r="B3" s="125" t="s">
        <v>161</v>
      </c>
      <c r="C3" s="126"/>
      <c r="D3" s="125">
        <v>1</v>
      </c>
      <c r="E3" s="125">
        <v>3</v>
      </c>
      <c r="F3" s="125">
        <v>7</v>
      </c>
      <c r="G3" s="125">
        <v>25</v>
      </c>
      <c r="H3" s="125">
        <v>17</v>
      </c>
      <c r="I3" s="125">
        <v>6</v>
      </c>
      <c r="J3" s="125">
        <v>5</v>
      </c>
      <c r="K3" s="125"/>
      <c r="L3" s="125">
        <v>7</v>
      </c>
      <c r="M3" s="125">
        <v>4</v>
      </c>
      <c r="N3" s="125"/>
      <c r="O3" s="125"/>
      <c r="P3" s="125"/>
      <c r="Q3" s="125">
        <v>14</v>
      </c>
      <c r="R3" s="125">
        <v>10</v>
      </c>
      <c r="S3" s="125">
        <v>13</v>
      </c>
      <c r="T3" s="125"/>
      <c r="U3" s="125"/>
      <c r="V3" s="125"/>
      <c r="W3" s="125"/>
      <c r="X3" s="125"/>
      <c r="Y3" s="125"/>
      <c r="Z3" s="115"/>
      <c r="AE3" s="127"/>
    </row>
    <row r="4" spans="1:31" ht="20.45" customHeight="1" x14ac:dyDescent="0.2">
      <c r="A4" s="254"/>
      <c r="B4" s="125" t="s">
        <v>204</v>
      </c>
      <c r="C4" s="126"/>
      <c r="D4" s="125"/>
      <c r="E4" s="125"/>
      <c r="F4" s="125">
        <v>2</v>
      </c>
      <c r="G4" s="125">
        <v>0</v>
      </c>
      <c r="H4" s="125"/>
      <c r="I4" s="125"/>
      <c r="J4" s="125"/>
      <c r="K4" s="125"/>
      <c r="L4" s="125"/>
      <c r="M4" s="125"/>
      <c r="N4" s="125"/>
      <c r="O4" s="125"/>
      <c r="P4" s="125"/>
      <c r="Q4" s="125"/>
      <c r="R4" s="125"/>
      <c r="S4" s="125"/>
      <c r="T4" s="125"/>
      <c r="U4" s="125"/>
      <c r="V4" s="125"/>
      <c r="W4" s="125"/>
      <c r="X4" s="125"/>
      <c r="Y4" s="125"/>
      <c r="AE4" s="124"/>
    </row>
    <row r="5" spans="1:31" ht="20.45" customHeight="1" x14ac:dyDescent="0.2">
      <c r="A5" s="254"/>
      <c r="B5" s="125" t="s">
        <v>164</v>
      </c>
      <c r="C5" s="126"/>
      <c r="D5" s="125"/>
      <c r="E5" s="125"/>
      <c r="F5" s="125">
        <v>1</v>
      </c>
      <c r="G5" s="125"/>
      <c r="H5" s="125">
        <v>4</v>
      </c>
      <c r="I5" s="125">
        <v>6</v>
      </c>
      <c r="J5" s="125">
        <v>4</v>
      </c>
      <c r="K5" s="125"/>
      <c r="L5" s="125">
        <v>1</v>
      </c>
      <c r="M5" s="125">
        <v>0</v>
      </c>
      <c r="N5" s="125"/>
      <c r="O5" s="125"/>
      <c r="P5" s="125"/>
      <c r="Q5" s="125">
        <v>0</v>
      </c>
      <c r="R5" s="125">
        <v>1</v>
      </c>
      <c r="S5" s="125">
        <v>0</v>
      </c>
      <c r="T5" s="125"/>
      <c r="U5" s="125"/>
      <c r="V5" s="125"/>
      <c r="W5" s="125"/>
      <c r="X5" s="125"/>
      <c r="Y5" s="125"/>
      <c r="Z5" s="117"/>
      <c r="AE5" s="124"/>
    </row>
    <row r="6" spans="1:31" ht="17.45" customHeight="1" x14ac:dyDescent="0.2">
      <c r="A6" s="255"/>
      <c r="B6" s="143" t="s">
        <v>165</v>
      </c>
      <c r="C6" s="143"/>
      <c r="D6" s="144"/>
      <c r="E6" s="144"/>
      <c r="F6" s="144">
        <v>5</v>
      </c>
      <c r="G6" s="144">
        <v>2</v>
      </c>
      <c r="H6" s="144">
        <v>8</v>
      </c>
      <c r="I6" s="144">
        <v>9</v>
      </c>
      <c r="J6" s="144">
        <v>7</v>
      </c>
      <c r="K6" s="144"/>
      <c r="L6" s="144">
        <v>8</v>
      </c>
      <c r="M6" s="144">
        <v>6</v>
      </c>
      <c r="N6" s="144"/>
      <c r="O6" s="144">
        <v>4</v>
      </c>
      <c r="P6" s="144">
        <v>0</v>
      </c>
      <c r="Q6" s="144">
        <v>0</v>
      </c>
      <c r="R6" s="144">
        <v>1</v>
      </c>
      <c r="S6" s="144">
        <v>2</v>
      </c>
      <c r="T6" s="144"/>
      <c r="U6" s="144"/>
      <c r="V6" s="144"/>
      <c r="W6" s="144"/>
      <c r="X6" s="144"/>
      <c r="Y6" s="144"/>
      <c r="AE6" s="124"/>
    </row>
    <row r="7" spans="1:31" ht="19.350000000000001" customHeight="1" x14ac:dyDescent="0.2">
      <c r="A7" s="259" t="s">
        <v>166</v>
      </c>
      <c r="B7" s="130" t="s">
        <v>167</v>
      </c>
      <c r="C7" s="131"/>
      <c r="D7" s="131"/>
      <c r="E7" s="131"/>
      <c r="F7" s="131"/>
      <c r="G7" s="131"/>
      <c r="H7" s="131"/>
      <c r="I7" s="131"/>
      <c r="J7" s="131"/>
      <c r="K7" s="131"/>
      <c r="L7" s="131"/>
      <c r="M7" s="131"/>
      <c r="N7" s="131"/>
      <c r="O7" s="131"/>
      <c r="P7" s="131"/>
      <c r="Q7" s="131"/>
      <c r="R7" s="131"/>
      <c r="S7" s="131"/>
      <c r="T7" s="131"/>
      <c r="U7" s="131"/>
      <c r="V7" s="131"/>
      <c r="W7" s="131"/>
      <c r="X7" s="131"/>
      <c r="Y7" s="131"/>
      <c r="AE7" s="121"/>
    </row>
    <row r="8" spans="1:31" ht="1.35" hidden="1" customHeight="1" x14ac:dyDescent="0.2">
      <c r="A8" s="259"/>
      <c r="B8" s="132" t="s">
        <v>169</v>
      </c>
      <c r="C8" s="120"/>
      <c r="D8" s="120"/>
      <c r="E8" s="120"/>
      <c r="F8" s="120"/>
      <c r="G8" s="120"/>
      <c r="H8" s="120"/>
      <c r="I8" s="120"/>
      <c r="J8" s="120"/>
      <c r="K8" s="120"/>
      <c r="L8" s="120"/>
      <c r="M8" s="120"/>
      <c r="N8" s="120"/>
      <c r="O8" s="120"/>
      <c r="P8" s="120"/>
      <c r="Q8" s="120"/>
      <c r="R8" s="120"/>
      <c r="S8" s="120"/>
      <c r="T8" s="120"/>
      <c r="U8" s="120"/>
      <c r="V8" s="120"/>
      <c r="W8" s="120"/>
      <c r="X8" s="120"/>
      <c r="Y8" s="120"/>
      <c r="AE8" s="121"/>
    </row>
    <row r="9" spans="1:31" ht="18.75" customHeight="1" x14ac:dyDescent="0.2">
      <c r="A9" s="259"/>
      <c r="B9" s="132" t="s">
        <v>170</v>
      </c>
      <c r="C9" s="131"/>
      <c r="D9" s="131"/>
      <c r="E9" s="131"/>
      <c r="F9" s="131"/>
      <c r="G9" s="131"/>
      <c r="H9" s="131"/>
      <c r="I9" s="131"/>
      <c r="J9" s="131"/>
      <c r="K9" s="131"/>
      <c r="L9" s="131"/>
      <c r="M9" s="131"/>
      <c r="N9" s="131"/>
      <c r="O9" s="131"/>
      <c r="P9" s="131"/>
      <c r="Q9" s="131"/>
      <c r="R9" s="131"/>
      <c r="S9" s="131"/>
      <c r="T9" s="131"/>
      <c r="U9" s="131"/>
      <c r="V9" s="131"/>
      <c r="W9" s="131"/>
      <c r="X9" s="131"/>
      <c r="Y9" s="131"/>
      <c r="AE9" s="121"/>
    </row>
    <row r="10" spans="1:31" ht="18.75" customHeight="1" x14ac:dyDescent="0.2">
      <c r="A10" s="259"/>
      <c r="B10" s="132" t="s">
        <v>171</v>
      </c>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AE10" s="121"/>
    </row>
    <row r="11" spans="1:31" ht="18.75" customHeight="1" x14ac:dyDescent="0.2">
      <c r="A11" s="259"/>
      <c r="B11" s="132" t="s">
        <v>172</v>
      </c>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AE11" s="121"/>
    </row>
    <row r="12" spans="1:31" ht="18.75" customHeight="1" x14ac:dyDescent="0.2">
      <c r="A12" s="258"/>
      <c r="B12" s="132" t="s">
        <v>173</v>
      </c>
      <c r="C12" s="129"/>
      <c r="D12" s="128"/>
      <c r="E12" s="128"/>
      <c r="F12" s="128"/>
      <c r="G12" s="128"/>
      <c r="H12" s="128"/>
      <c r="I12" s="128"/>
      <c r="J12" s="128"/>
      <c r="K12" s="128"/>
      <c r="L12" s="128"/>
      <c r="M12" s="128"/>
      <c r="N12" s="128"/>
      <c r="O12" s="128"/>
      <c r="P12" s="128"/>
      <c r="Q12" s="128"/>
      <c r="R12" s="128"/>
      <c r="S12" s="128"/>
      <c r="T12" s="128"/>
      <c r="U12" s="128"/>
      <c r="V12" s="128"/>
      <c r="W12" s="128"/>
      <c r="X12" s="128"/>
      <c r="Y12" s="128"/>
      <c r="AE12" s="121"/>
    </row>
    <row r="13" spans="1:31" ht="48" customHeight="1" x14ac:dyDescent="0.2">
      <c r="A13" s="133" t="s">
        <v>174</v>
      </c>
      <c r="B13" s="113"/>
      <c r="C13" s="113"/>
      <c r="D13" s="113" t="s">
        <v>343</v>
      </c>
      <c r="E13" s="113" t="s">
        <v>1489</v>
      </c>
      <c r="F13" s="113"/>
      <c r="G13" s="113"/>
      <c r="H13" s="113"/>
      <c r="I13" s="113" t="s">
        <v>1566</v>
      </c>
      <c r="J13" s="113"/>
      <c r="K13" s="113"/>
      <c r="L13" s="113"/>
      <c r="M13" s="113"/>
      <c r="N13" s="113"/>
      <c r="O13" s="113"/>
      <c r="P13" s="113"/>
      <c r="Q13" s="113"/>
      <c r="R13" s="113"/>
      <c r="S13" s="113"/>
      <c r="T13" s="113"/>
      <c r="U13" s="113"/>
      <c r="V13" s="113"/>
      <c r="W13" s="113"/>
      <c r="X13" s="113"/>
      <c r="Y13" s="113"/>
      <c r="AE13" s="121"/>
    </row>
    <row r="14" spans="1:31" ht="51" x14ac:dyDescent="0.2">
      <c r="A14" s="113" t="s">
        <v>178</v>
      </c>
      <c r="B14" s="113"/>
      <c r="C14" s="113"/>
      <c r="D14" s="113" t="s">
        <v>1567</v>
      </c>
      <c r="E14" s="113" t="s">
        <v>1568</v>
      </c>
      <c r="F14" s="113"/>
      <c r="G14" s="17" t="s">
        <v>1502</v>
      </c>
      <c r="H14" s="113" t="s">
        <v>1052</v>
      </c>
      <c r="I14" s="113" t="s">
        <v>1569</v>
      </c>
      <c r="J14" s="113"/>
      <c r="K14" s="113"/>
      <c r="L14" s="113"/>
      <c r="M14" s="113"/>
      <c r="N14" s="113"/>
      <c r="O14" s="113" t="s">
        <v>1570</v>
      </c>
      <c r="P14" s="113" t="s">
        <v>1571</v>
      </c>
      <c r="Q14" s="113"/>
      <c r="R14" s="113"/>
      <c r="S14" s="113"/>
      <c r="T14" s="113"/>
      <c r="U14" s="113"/>
      <c r="V14" s="113"/>
      <c r="W14" s="113"/>
      <c r="X14" s="113"/>
      <c r="Y14" s="113"/>
      <c r="Z14" s="120"/>
      <c r="AA14" s="120"/>
      <c r="AB14" s="120"/>
      <c r="AC14" s="120"/>
      <c r="AD14" s="120"/>
      <c r="AE14" s="135"/>
    </row>
    <row r="15" spans="1:31" ht="38.25" x14ac:dyDescent="0.2">
      <c r="A15" s="133" t="s">
        <v>191</v>
      </c>
      <c r="B15" s="113"/>
      <c r="C15" s="113"/>
      <c r="D15" s="113" t="s">
        <v>1572</v>
      </c>
      <c r="E15" s="113"/>
      <c r="F15" s="113"/>
      <c r="G15" s="113"/>
      <c r="H15" s="113"/>
      <c r="I15" s="113"/>
      <c r="J15" s="113"/>
      <c r="K15" s="113"/>
      <c r="L15" s="113"/>
      <c r="M15" s="113"/>
      <c r="N15" s="113"/>
      <c r="O15" s="113"/>
      <c r="P15" s="113"/>
      <c r="Q15" s="113"/>
      <c r="R15" s="113"/>
      <c r="S15" s="113"/>
      <c r="T15" s="113"/>
      <c r="U15" s="113"/>
      <c r="V15" s="113"/>
      <c r="W15" s="113"/>
      <c r="X15" s="113"/>
      <c r="Y15" s="113"/>
      <c r="AE15" s="121"/>
    </row>
    <row r="16" spans="1:31" x14ac:dyDescent="0.2">
      <c r="A16" s="133" t="s">
        <v>193</v>
      </c>
      <c r="B16" s="113"/>
      <c r="C16" s="113"/>
      <c r="D16" s="113">
        <v>32</v>
      </c>
      <c r="E16" s="113">
        <v>38</v>
      </c>
      <c r="F16" s="113">
        <v>49</v>
      </c>
      <c r="G16" s="113">
        <v>59</v>
      </c>
      <c r="H16" s="113">
        <v>61</v>
      </c>
      <c r="I16" s="113">
        <v>64</v>
      </c>
      <c r="J16" s="113">
        <v>66</v>
      </c>
      <c r="K16" s="113"/>
      <c r="L16" s="113">
        <v>68</v>
      </c>
      <c r="M16" s="113">
        <v>70</v>
      </c>
      <c r="N16" s="113">
        <v>62</v>
      </c>
      <c r="O16" s="113">
        <v>55</v>
      </c>
      <c r="P16" s="113">
        <v>52</v>
      </c>
      <c r="Q16" s="113">
        <v>60</v>
      </c>
      <c r="R16" s="113">
        <v>63</v>
      </c>
      <c r="S16" s="113">
        <v>64</v>
      </c>
      <c r="T16" s="113"/>
      <c r="U16" s="113"/>
      <c r="V16" s="113"/>
      <c r="W16" s="113"/>
      <c r="X16" s="113"/>
      <c r="Y16" s="113"/>
      <c r="AE16" s="121"/>
    </row>
    <row r="17" spans="1:31" x14ac:dyDescent="0.2">
      <c r="A17" s="133" t="s">
        <v>194</v>
      </c>
      <c r="B17" s="113"/>
      <c r="C17" s="113"/>
      <c r="D17" s="113">
        <v>20</v>
      </c>
      <c r="E17" s="113">
        <v>26</v>
      </c>
      <c r="F17" s="113">
        <v>31</v>
      </c>
      <c r="G17" s="113">
        <v>40</v>
      </c>
      <c r="H17" s="113">
        <v>49</v>
      </c>
      <c r="I17" s="113">
        <v>37</v>
      </c>
      <c r="J17" s="113">
        <v>50</v>
      </c>
      <c r="K17" s="113"/>
      <c r="L17" s="113">
        <v>49</v>
      </c>
      <c r="M17" s="113">
        <v>36</v>
      </c>
      <c r="N17" s="113">
        <v>53</v>
      </c>
      <c r="O17" s="113">
        <v>39</v>
      </c>
      <c r="P17" s="113">
        <v>40</v>
      </c>
      <c r="Q17" s="113">
        <v>38</v>
      </c>
      <c r="R17" s="113">
        <v>49</v>
      </c>
      <c r="S17" s="113">
        <v>43</v>
      </c>
      <c r="T17" s="113"/>
      <c r="U17" s="113"/>
      <c r="V17" s="113"/>
      <c r="W17" s="113"/>
      <c r="X17" s="113"/>
      <c r="Y17" s="113"/>
      <c r="AE17" s="121"/>
    </row>
    <row r="18" spans="1:31" ht="105.75" customHeight="1" x14ac:dyDescent="0.2">
      <c r="A18" s="133" t="s">
        <v>195</v>
      </c>
      <c r="B18" s="113"/>
      <c r="C18" s="113"/>
      <c r="D18" s="113"/>
      <c r="E18" s="113"/>
      <c r="F18" s="113"/>
      <c r="G18" s="136"/>
      <c r="H18" s="113"/>
      <c r="I18" s="113"/>
      <c r="J18" s="113"/>
      <c r="K18" s="113"/>
      <c r="L18" s="113"/>
      <c r="M18" s="113"/>
      <c r="N18" s="113"/>
      <c r="O18" s="113"/>
      <c r="P18" s="113"/>
      <c r="Q18" s="113"/>
      <c r="R18" s="113"/>
      <c r="S18" s="113"/>
      <c r="T18" s="113"/>
      <c r="U18" s="113"/>
      <c r="V18" s="113"/>
      <c r="W18" s="113"/>
      <c r="X18" s="113"/>
      <c r="Y18" s="113"/>
      <c r="AE18" s="121"/>
    </row>
    <row r="19" spans="1:31" ht="89.25" customHeight="1" x14ac:dyDescent="0.2">
      <c r="A19" s="256" t="s">
        <v>198</v>
      </c>
      <c r="B19" s="113"/>
      <c r="C19" s="113"/>
      <c r="D19" s="113"/>
      <c r="E19" s="113"/>
      <c r="F19" s="113"/>
      <c r="G19" s="113"/>
      <c r="H19" s="113"/>
      <c r="I19" s="113" t="s">
        <v>1430</v>
      </c>
      <c r="J19" s="113"/>
      <c r="K19" s="113"/>
      <c r="L19" s="113" t="s">
        <v>1573</v>
      </c>
      <c r="M19" s="113"/>
      <c r="N19" s="113"/>
      <c r="O19" s="113" t="s">
        <v>1574</v>
      </c>
      <c r="P19" s="113" t="s">
        <v>446</v>
      </c>
      <c r="Q19" s="113"/>
      <c r="R19" s="113"/>
      <c r="S19" s="113"/>
      <c r="T19" s="113" t="s">
        <v>1575</v>
      </c>
      <c r="U19" s="113"/>
      <c r="V19" s="113"/>
      <c r="W19" s="113"/>
      <c r="X19" s="113"/>
      <c r="Y19" s="113"/>
      <c r="AE19" s="121"/>
    </row>
    <row r="20" spans="1:31" ht="25.5" x14ac:dyDescent="0.2">
      <c r="A20" s="257"/>
      <c r="B20" s="113" t="s">
        <v>202</v>
      </c>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37"/>
      <c r="AA20" s="137"/>
      <c r="AB20" s="137"/>
      <c r="AC20" s="137"/>
      <c r="AD20" s="138"/>
      <c r="AE20" s="121"/>
    </row>
    <row r="21" spans="1:31" ht="36" customHeight="1" x14ac:dyDescent="0.2">
      <c r="A21" s="120"/>
      <c r="B21" s="120"/>
      <c r="C21" s="120"/>
      <c r="D21" s="120"/>
      <c r="E21" s="120"/>
      <c r="F21" s="120"/>
      <c r="G21" s="120"/>
      <c r="H21" s="120"/>
      <c r="J21" s="120"/>
      <c r="K21" s="120"/>
      <c r="L21" s="120"/>
      <c r="M21" s="120"/>
      <c r="N21" s="120"/>
      <c r="O21" s="120"/>
      <c r="P21" s="120"/>
      <c r="Q21" s="120"/>
      <c r="R21" s="120"/>
      <c r="S21" s="120"/>
      <c r="T21" s="120"/>
      <c r="U21" s="120"/>
      <c r="V21" s="120"/>
      <c r="W21" s="120"/>
      <c r="X21" s="120"/>
      <c r="Y21" s="120"/>
      <c r="AE21" s="121"/>
    </row>
    <row r="22" spans="1:31" x14ac:dyDescent="0.2">
      <c r="A22" s="114" t="s">
        <v>1576</v>
      </c>
      <c r="B22" s="139"/>
      <c r="C22" s="139">
        <v>44740</v>
      </c>
      <c r="D22" s="139">
        <v>44749</v>
      </c>
      <c r="E22" s="139">
        <v>44754</v>
      </c>
      <c r="F22" s="139">
        <v>44761</v>
      </c>
      <c r="G22" s="139">
        <v>44768</v>
      </c>
      <c r="H22" s="139">
        <v>44775</v>
      </c>
      <c r="I22" s="139"/>
      <c r="J22" s="139">
        <v>44789</v>
      </c>
      <c r="K22" s="139">
        <v>44796</v>
      </c>
      <c r="L22" s="139">
        <v>44803</v>
      </c>
      <c r="M22" s="139">
        <v>44810</v>
      </c>
      <c r="N22" s="139">
        <v>44817</v>
      </c>
      <c r="O22" s="139">
        <v>44824</v>
      </c>
      <c r="P22" s="139"/>
      <c r="Q22" s="139"/>
      <c r="R22" s="139"/>
      <c r="S22" s="139"/>
      <c r="T22" s="139"/>
      <c r="U22" s="139"/>
      <c r="V22" s="139"/>
      <c r="W22" s="139"/>
      <c r="X22" s="139"/>
      <c r="Y22" s="139"/>
      <c r="Z22" s="140"/>
      <c r="AA22" s="140"/>
      <c r="AB22" s="140"/>
      <c r="AC22" s="140"/>
      <c r="AD22" s="141"/>
      <c r="AE22" s="142"/>
    </row>
    <row r="23" spans="1:31" s="116" customFormat="1" ht="27.6" customHeight="1" x14ac:dyDescent="0.2">
      <c r="A23" s="253" t="s">
        <v>160</v>
      </c>
      <c r="B23" s="125" t="s">
        <v>161</v>
      </c>
      <c r="C23" s="126"/>
      <c r="D23" s="125"/>
      <c r="E23" s="125">
        <v>2</v>
      </c>
      <c r="F23" s="125">
        <v>12</v>
      </c>
      <c r="G23" s="125">
        <v>14</v>
      </c>
      <c r="H23" s="125">
        <v>28</v>
      </c>
      <c r="I23" s="125">
        <v>16</v>
      </c>
      <c r="J23" s="125">
        <v>10</v>
      </c>
      <c r="K23" s="125"/>
      <c r="L23" s="125">
        <v>6</v>
      </c>
      <c r="M23" s="125">
        <v>2</v>
      </c>
      <c r="N23" s="125"/>
      <c r="O23" s="125">
        <v>2</v>
      </c>
      <c r="P23" s="125">
        <v>5</v>
      </c>
      <c r="Q23" s="125">
        <v>6</v>
      </c>
      <c r="R23" s="125">
        <v>4</v>
      </c>
      <c r="S23" s="125">
        <v>2</v>
      </c>
      <c r="T23" s="125"/>
      <c r="U23" s="125"/>
      <c r="V23" s="125"/>
      <c r="W23" s="125"/>
      <c r="X23" s="125"/>
      <c r="Y23" s="125"/>
      <c r="Z23" s="115"/>
      <c r="AE23" s="127"/>
    </row>
    <row r="24" spans="1:31" ht="20.45" customHeight="1" x14ac:dyDescent="0.2">
      <c r="A24" s="254"/>
      <c r="B24" s="125" t="s">
        <v>204</v>
      </c>
      <c r="C24" s="126"/>
      <c r="D24" s="125"/>
      <c r="E24" s="125"/>
      <c r="F24" s="125">
        <v>6</v>
      </c>
      <c r="G24" s="125">
        <v>5</v>
      </c>
      <c r="H24" s="125"/>
      <c r="I24" s="125"/>
      <c r="J24" s="125"/>
      <c r="K24" s="125"/>
      <c r="L24" s="125"/>
      <c r="M24" s="125"/>
      <c r="N24" s="125"/>
      <c r="O24" s="125"/>
      <c r="P24" s="125"/>
      <c r="Q24" s="125"/>
      <c r="R24" s="125"/>
      <c r="S24" s="125"/>
      <c r="T24" s="125"/>
      <c r="U24" s="125"/>
      <c r="V24" s="125"/>
      <c r="W24" s="125"/>
      <c r="X24" s="125"/>
      <c r="Y24" s="125"/>
      <c r="AE24" s="124"/>
    </row>
    <row r="25" spans="1:31" ht="20.45" customHeight="1" x14ac:dyDescent="0.2">
      <c r="A25" s="254"/>
      <c r="B25" s="125" t="s">
        <v>164</v>
      </c>
      <c r="C25" s="126"/>
      <c r="D25" s="125"/>
      <c r="E25" s="125"/>
      <c r="F25" s="125">
        <v>6</v>
      </c>
      <c r="G25" s="125">
        <v>3</v>
      </c>
      <c r="H25" s="125">
        <v>4</v>
      </c>
      <c r="I25" s="125">
        <v>11</v>
      </c>
      <c r="J25" s="125">
        <v>11</v>
      </c>
      <c r="K25" s="125"/>
      <c r="L25" s="125">
        <v>7</v>
      </c>
      <c r="M25" s="125">
        <v>7</v>
      </c>
      <c r="N25" s="125"/>
      <c r="O25" s="125"/>
      <c r="P25" s="125">
        <v>0</v>
      </c>
      <c r="Q25" s="125">
        <v>0</v>
      </c>
      <c r="R25" s="125">
        <v>0</v>
      </c>
      <c r="S25" s="125">
        <v>1</v>
      </c>
      <c r="T25" s="125"/>
      <c r="U25" s="125"/>
      <c r="V25" s="125"/>
      <c r="W25" s="125"/>
      <c r="X25" s="125"/>
      <c r="Y25" s="125"/>
      <c r="Z25" s="117"/>
      <c r="AE25" s="124"/>
    </row>
    <row r="26" spans="1:31" ht="17.45" customHeight="1" x14ac:dyDescent="0.2">
      <c r="A26" s="255"/>
      <c r="B26" s="143" t="s">
        <v>165</v>
      </c>
      <c r="C26" s="143"/>
      <c r="D26" s="144"/>
      <c r="E26" s="144"/>
      <c r="F26" s="144"/>
      <c r="G26" s="144">
        <v>7</v>
      </c>
      <c r="H26" s="144">
        <v>10</v>
      </c>
      <c r="I26" s="144">
        <v>15</v>
      </c>
      <c r="J26" s="144">
        <v>18</v>
      </c>
      <c r="K26" s="144"/>
      <c r="L26" s="144">
        <v>16</v>
      </c>
      <c r="M26" s="144">
        <v>12</v>
      </c>
      <c r="N26" s="144"/>
      <c r="O26" s="144">
        <v>11</v>
      </c>
      <c r="P26" s="144">
        <v>5</v>
      </c>
      <c r="Q26" s="144">
        <v>16</v>
      </c>
      <c r="R26" s="144">
        <v>8</v>
      </c>
      <c r="S26" s="144">
        <v>7</v>
      </c>
      <c r="T26" s="144"/>
      <c r="U26" s="144"/>
      <c r="V26" s="144"/>
      <c r="W26" s="144"/>
      <c r="X26" s="144"/>
      <c r="Y26" s="144"/>
      <c r="AE26" s="124"/>
    </row>
    <row r="27" spans="1:31" ht="19.350000000000001" customHeight="1" x14ac:dyDescent="0.2">
      <c r="A27" s="259" t="s">
        <v>166</v>
      </c>
      <c r="B27" s="130" t="s">
        <v>167</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AE27" s="121"/>
    </row>
    <row r="28" spans="1:31" ht="1.35" hidden="1" customHeight="1" x14ac:dyDescent="0.2">
      <c r="A28" s="259"/>
      <c r="B28" s="132" t="s">
        <v>169</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AE28" s="121"/>
    </row>
    <row r="29" spans="1:31" ht="18.75" customHeight="1" x14ac:dyDescent="0.2">
      <c r="A29" s="259"/>
      <c r="B29" s="132" t="s">
        <v>170</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AE29" s="121"/>
    </row>
    <row r="30" spans="1:31" ht="18.75" customHeight="1" x14ac:dyDescent="0.2">
      <c r="A30" s="259"/>
      <c r="B30" s="132" t="s">
        <v>171</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AE30" s="121"/>
    </row>
    <row r="31" spans="1:31" ht="18.75" customHeight="1" x14ac:dyDescent="0.2">
      <c r="A31" s="259"/>
      <c r="B31" s="132" t="s">
        <v>172</v>
      </c>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AE31" s="121"/>
    </row>
    <row r="32" spans="1:31" ht="18.75" customHeight="1" x14ac:dyDescent="0.2">
      <c r="A32" s="258"/>
      <c r="B32" s="132" t="s">
        <v>173</v>
      </c>
      <c r="C32" s="129"/>
      <c r="D32" s="128"/>
      <c r="E32" s="128"/>
      <c r="F32" s="128"/>
      <c r="G32" s="128"/>
      <c r="H32" s="128"/>
      <c r="I32" s="128"/>
      <c r="J32" s="128"/>
      <c r="K32" s="128"/>
      <c r="L32" s="128"/>
      <c r="M32" s="128"/>
      <c r="N32" s="128"/>
      <c r="O32" s="128"/>
      <c r="P32" s="128"/>
      <c r="Q32" s="128"/>
      <c r="R32" s="128"/>
      <c r="S32" s="128"/>
      <c r="T32" s="128"/>
      <c r="U32" s="128"/>
      <c r="V32" s="128"/>
      <c r="W32" s="128"/>
      <c r="X32" s="128"/>
      <c r="Y32" s="128"/>
      <c r="AE32" s="121"/>
    </row>
    <row r="33" spans="1:31" ht="49.5" customHeight="1" x14ac:dyDescent="0.2">
      <c r="A33" s="133" t="s">
        <v>174</v>
      </c>
      <c r="B33" s="113"/>
      <c r="C33" s="113"/>
      <c r="D33" s="113" t="s">
        <v>343</v>
      </c>
      <c r="E33" s="113" t="s">
        <v>1489</v>
      </c>
      <c r="F33" s="113"/>
      <c r="G33" s="113" t="s">
        <v>482</v>
      </c>
      <c r="H33" s="113"/>
      <c r="I33" s="113"/>
      <c r="J33" s="113"/>
      <c r="K33" s="113"/>
      <c r="L33" s="113"/>
      <c r="M33" s="113"/>
      <c r="N33" s="113"/>
      <c r="O33" s="113"/>
      <c r="P33" s="113"/>
      <c r="Q33" s="113"/>
      <c r="R33" s="113"/>
      <c r="S33" s="113"/>
      <c r="T33" s="113"/>
      <c r="U33" s="113"/>
      <c r="V33" s="113"/>
      <c r="W33" s="113"/>
      <c r="X33" s="113"/>
      <c r="Y33" s="113"/>
      <c r="Z33" s="113"/>
      <c r="AA33" s="113"/>
      <c r="AB33" s="113"/>
      <c r="AC33" s="113"/>
      <c r="AD33" s="145"/>
      <c r="AE33" s="135"/>
    </row>
    <row r="34" spans="1:31" ht="94.5" customHeight="1" x14ac:dyDescent="0.2">
      <c r="A34" s="113" t="s">
        <v>178</v>
      </c>
      <c r="B34" s="113"/>
      <c r="C34" s="113"/>
      <c r="D34" s="113" t="s">
        <v>1577</v>
      </c>
      <c r="E34" s="113" t="s">
        <v>1578</v>
      </c>
      <c r="F34" s="113" t="s">
        <v>1579</v>
      </c>
      <c r="G34" s="113" t="s">
        <v>326</v>
      </c>
      <c r="H34" s="113" t="s">
        <v>1052</v>
      </c>
      <c r="I34" s="113"/>
      <c r="J34" s="113"/>
      <c r="K34" s="113"/>
      <c r="L34" s="113"/>
      <c r="M34" s="113"/>
      <c r="N34" s="113"/>
      <c r="O34" s="113" t="s">
        <v>1580</v>
      </c>
      <c r="P34" s="113"/>
      <c r="Q34" s="113"/>
      <c r="R34" s="113"/>
      <c r="S34" s="113"/>
      <c r="T34" s="113"/>
      <c r="U34" s="113"/>
      <c r="V34" s="113"/>
      <c r="W34" s="113"/>
      <c r="X34" s="113"/>
      <c r="Y34" s="113"/>
      <c r="Z34" s="113"/>
      <c r="AA34" s="113"/>
      <c r="AB34" s="113"/>
      <c r="AC34" s="113"/>
      <c r="AD34" s="145"/>
      <c r="AE34" s="135"/>
    </row>
    <row r="35" spans="1:31" ht="78.75" customHeight="1" x14ac:dyDescent="0.2">
      <c r="A35" s="133" t="s">
        <v>191</v>
      </c>
      <c r="B35" s="113"/>
      <c r="C35" s="113"/>
      <c r="D35" s="113"/>
      <c r="E35" s="113"/>
      <c r="F35" s="113"/>
      <c r="G35" s="113"/>
      <c r="H35" s="113"/>
      <c r="I35" s="113"/>
      <c r="J35" s="113"/>
      <c r="K35" s="113"/>
      <c r="L35" s="113"/>
      <c r="M35" s="113"/>
      <c r="N35" s="113"/>
      <c r="O35" s="113"/>
      <c r="P35" s="16"/>
      <c r="Q35" s="113"/>
      <c r="R35" s="113"/>
      <c r="S35" s="113"/>
      <c r="T35" s="113"/>
      <c r="U35" s="113"/>
      <c r="V35" s="113"/>
      <c r="W35" s="113"/>
      <c r="X35" s="113"/>
      <c r="Y35" s="113"/>
      <c r="Z35" s="113"/>
      <c r="AA35" s="113"/>
      <c r="AB35" s="113"/>
      <c r="AC35" s="113"/>
      <c r="AD35" s="145"/>
      <c r="AE35" s="135"/>
    </row>
    <row r="36" spans="1:31" x14ac:dyDescent="0.2">
      <c r="A36" s="133" t="s">
        <v>193</v>
      </c>
      <c r="B36" s="113"/>
      <c r="C36" s="113"/>
      <c r="D36" s="113">
        <v>27</v>
      </c>
      <c r="E36" s="113">
        <v>33</v>
      </c>
      <c r="F36" s="113">
        <v>49</v>
      </c>
      <c r="G36" s="113">
        <v>52</v>
      </c>
      <c r="H36" s="113">
        <v>62</v>
      </c>
      <c r="I36" s="113">
        <v>68</v>
      </c>
      <c r="J36" s="113">
        <v>71</v>
      </c>
      <c r="K36" s="113"/>
      <c r="L36" s="113">
        <v>69</v>
      </c>
      <c r="M36" s="113">
        <v>70</v>
      </c>
      <c r="N36" s="113">
        <v>59</v>
      </c>
      <c r="O36" s="113">
        <v>71</v>
      </c>
      <c r="P36" s="113">
        <v>74</v>
      </c>
      <c r="Q36" s="113">
        <v>54</v>
      </c>
      <c r="R36" s="113">
        <v>72</v>
      </c>
      <c r="S36" s="113">
        <v>75</v>
      </c>
      <c r="T36" s="113"/>
      <c r="U36" s="113"/>
      <c r="V36" s="113"/>
      <c r="W36" s="113"/>
      <c r="X36" s="113"/>
      <c r="Y36" s="113"/>
      <c r="Z36" s="113"/>
      <c r="AA36" s="113"/>
      <c r="AB36" s="113"/>
      <c r="AC36" s="113"/>
      <c r="AD36" s="145"/>
      <c r="AE36" s="135"/>
    </row>
    <row r="37" spans="1:31" x14ac:dyDescent="0.2">
      <c r="A37" s="133" t="s">
        <v>194</v>
      </c>
      <c r="B37" s="113"/>
      <c r="C37" s="113"/>
      <c r="D37" s="113">
        <v>25</v>
      </c>
      <c r="E37" s="113">
        <v>28</v>
      </c>
      <c r="F37" s="113">
        <v>36</v>
      </c>
      <c r="G37" s="113">
        <v>40</v>
      </c>
      <c r="H37" s="113">
        <v>54</v>
      </c>
      <c r="I37" s="113">
        <v>60</v>
      </c>
      <c r="J37" s="113">
        <v>51</v>
      </c>
      <c r="K37" s="113"/>
      <c r="L37" s="113">
        <v>66</v>
      </c>
      <c r="M37" s="113">
        <v>36</v>
      </c>
      <c r="N37" s="113">
        <v>60</v>
      </c>
      <c r="O37" s="113">
        <v>65</v>
      </c>
      <c r="P37" s="113">
        <v>64</v>
      </c>
      <c r="Q37" s="113">
        <v>48</v>
      </c>
      <c r="R37" s="113">
        <v>67</v>
      </c>
      <c r="S37" s="113">
        <v>59</v>
      </c>
      <c r="T37" s="113"/>
      <c r="U37" s="113"/>
      <c r="V37" s="113"/>
      <c r="W37" s="113"/>
      <c r="X37" s="113"/>
      <c r="Y37" s="113"/>
      <c r="Z37" s="113"/>
      <c r="AA37" s="113"/>
      <c r="AB37" s="113"/>
      <c r="AC37" s="113"/>
      <c r="AD37" s="145"/>
      <c r="AE37" s="135"/>
    </row>
    <row r="38" spans="1:31" ht="159.75" customHeight="1" x14ac:dyDescent="0.2">
      <c r="A38" s="133" t="s">
        <v>195</v>
      </c>
      <c r="B38" s="113"/>
      <c r="C38" s="113"/>
      <c r="D38" s="113"/>
      <c r="E38" s="113"/>
      <c r="F38" s="113"/>
      <c r="G38" s="113"/>
      <c r="H38" s="113"/>
      <c r="I38" s="113"/>
      <c r="J38" s="113"/>
      <c r="K38" s="136"/>
      <c r="L38" s="113" t="s">
        <v>1581</v>
      </c>
      <c r="M38" s="113"/>
      <c r="N38" s="113"/>
      <c r="O38" s="113"/>
      <c r="P38" s="113"/>
      <c r="Q38" s="113"/>
      <c r="R38" s="113"/>
      <c r="S38" s="113"/>
      <c r="T38" s="113"/>
      <c r="U38" s="113"/>
      <c r="V38" s="113"/>
      <c r="W38" s="113"/>
      <c r="X38" s="113"/>
      <c r="Y38" s="113"/>
      <c r="Z38" s="113"/>
      <c r="AA38" s="113"/>
      <c r="AB38" s="113"/>
      <c r="AC38" s="113"/>
      <c r="AD38" s="145"/>
      <c r="AE38" s="135"/>
    </row>
    <row r="39" spans="1:31" ht="65.25" customHeight="1" x14ac:dyDescent="0.2">
      <c r="A39" s="256" t="s">
        <v>198</v>
      </c>
      <c r="B39" s="113"/>
      <c r="C39" s="113"/>
      <c r="D39" s="113"/>
      <c r="E39" s="113"/>
      <c r="F39" s="113"/>
      <c r="G39" s="113"/>
      <c r="H39" s="113"/>
      <c r="I39" s="113" t="s">
        <v>1582</v>
      </c>
      <c r="J39" s="113"/>
      <c r="K39" s="113"/>
      <c r="L39" s="113" t="s">
        <v>1583</v>
      </c>
      <c r="M39" s="113" t="s">
        <v>1584</v>
      </c>
      <c r="N39" s="113"/>
      <c r="O39" s="113" t="s">
        <v>1585</v>
      </c>
      <c r="P39" s="113" t="s">
        <v>1392</v>
      </c>
      <c r="Q39" s="113" t="s">
        <v>1586</v>
      </c>
      <c r="R39" s="113"/>
      <c r="S39" s="113" t="s">
        <v>1587</v>
      </c>
      <c r="T39" s="113" t="s">
        <v>1588</v>
      </c>
      <c r="U39" s="113"/>
      <c r="V39" s="113"/>
      <c r="W39" s="113"/>
      <c r="X39" s="113"/>
      <c r="Y39" s="113"/>
      <c r="Z39" s="113"/>
      <c r="AA39" s="113"/>
      <c r="AB39" s="113"/>
      <c r="AC39" s="113"/>
      <c r="AD39" s="145"/>
      <c r="AE39" s="135"/>
    </row>
    <row r="40" spans="1:31" ht="25.5" x14ac:dyDescent="0.2">
      <c r="A40" s="257"/>
      <c r="B40" s="113" t="s">
        <v>202</v>
      </c>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37"/>
      <c r="AA40" s="137"/>
      <c r="AB40" s="113"/>
      <c r="AC40" s="137"/>
      <c r="AD40" s="138"/>
      <c r="AE40" s="121"/>
    </row>
    <row r="41" spans="1:31" ht="31.5" customHeight="1" x14ac:dyDescent="0.2">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AE41" s="121"/>
    </row>
    <row r="42" spans="1:31" x14ac:dyDescent="0.2">
      <c r="A42" s="114" t="s">
        <v>1589</v>
      </c>
      <c r="B42" s="139"/>
      <c r="C42" s="139">
        <v>44740</v>
      </c>
      <c r="D42" s="139">
        <v>44747</v>
      </c>
      <c r="E42" s="139">
        <v>44754</v>
      </c>
      <c r="F42" s="139">
        <v>44761</v>
      </c>
      <c r="G42" s="139">
        <v>44768</v>
      </c>
      <c r="H42" s="139">
        <v>44775</v>
      </c>
      <c r="I42" s="139">
        <v>44782</v>
      </c>
      <c r="J42" s="139">
        <v>44789</v>
      </c>
      <c r="K42" s="139">
        <v>44796</v>
      </c>
      <c r="L42" s="139">
        <v>44803</v>
      </c>
      <c r="M42" s="139">
        <v>44810</v>
      </c>
      <c r="N42" s="139">
        <v>44817</v>
      </c>
      <c r="O42" s="139">
        <v>44824</v>
      </c>
      <c r="P42" s="139"/>
      <c r="Q42" s="139"/>
      <c r="R42" s="139"/>
      <c r="S42" s="139"/>
      <c r="T42" s="139"/>
      <c r="U42" s="139"/>
      <c r="V42" s="139"/>
      <c r="W42" s="139"/>
      <c r="X42" s="139"/>
      <c r="Y42" s="139"/>
      <c r="Z42" s="140"/>
      <c r="AA42" s="140"/>
      <c r="AB42" s="140"/>
      <c r="AC42" s="140"/>
      <c r="AD42" s="141"/>
      <c r="AE42" s="142"/>
    </row>
    <row r="43" spans="1:31" s="116" customFormat="1" ht="27.6" customHeight="1" x14ac:dyDescent="0.2">
      <c r="A43" s="253" t="s">
        <v>160</v>
      </c>
      <c r="B43" s="125" t="s">
        <v>161</v>
      </c>
      <c r="C43" s="126"/>
      <c r="D43" s="125"/>
      <c r="E43" s="125">
        <v>3</v>
      </c>
      <c r="F43" s="125">
        <v>7</v>
      </c>
      <c r="G43" s="125">
        <v>20</v>
      </c>
      <c r="H43" s="125">
        <v>37</v>
      </c>
      <c r="I43" s="125">
        <v>27</v>
      </c>
      <c r="J43" s="125">
        <v>16</v>
      </c>
      <c r="K43" s="125"/>
      <c r="L43" s="125">
        <v>5</v>
      </c>
      <c r="M43" s="125">
        <v>1</v>
      </c>
      <c r="N43" s="125"/>
      <c r="O43" s="125"/>
      <c r="P43" s="125">
        <v>2</v>
      </c>
      <c r="Q43" s="125">
        <v>6</v>
      </c>
      <c r="R43" s="125">
        <v>3</v>
      </c>
      <c r="S43" s="125">
        <v>3</v>
      </c>
      <c r="T43" s="125"/>
      <c r="U43" s="125"/>
      <c r="V43" s="125"/>
      <c r="W43" s="125"/>
      <c r="X43" s="125"/>
      <c r="Y43" s="125"/>
      <c r="Z43" s="115"/>
      <c r="AE43" s="127"/>
    </row>
    <row r="44" spans="1:31" ht="20.45" customHeight="1" x14ac:dyDescent="0.2">
      <c r="A44" s="254"/>
      <c r="B44" s="125" t="s">
        <v>204</v>
      </c>
      <c r="C44" s="126"/>
      <c r="D44" s="125"/>
      <c r="E44" s="125"/>
      <c r="F44" s="125">
        <v>4</v>
      </c>
      <c r="G44" s="125">
        <v>3</v>
      </c>
      <c r="H44" s="125"/>
      <c r="I44" s="125"/>
      <c r="J44" s="125"/>
      <c r="K44" s="125"/>
      <c r="L44" s="125"/>
      <c r="M44" s="125"/>
      <c r="N44" s="125"/>
      <c r="O44" s="125"/>
      <c r="P44" s="125"/>
      <c r="Q44" s="125"/>
      <c r="R44" s="125"/>
      <c r="S44" s="125"/>
      <c r="T44" s="125"/>
      <c r="U44" s="125"/>
      <c r="V44" s="125"/>
      <c r="W44" s="125"/>
      <c r="X44" s="125"/>
      <c r="Y44" s="125"/>
      <c r="AE44" s="124"/>
    </row>
    <row r="45" spans="1:31" ht="20.45" customHeight="1" x14ac:dyDescent="0.2">
      <c r="A45" s="254"/>
      <c r="B45" s="125" t="s">
        <v>164</v>
      </c>
      <c r="C45" s="126"/>
      <c r="D45" s="125"/>
      <c r="E45" s="125"/>
      <c r="F45" s="125">
        <v>5</v>
      </c>
      <c r="G45" s="125"/>
      <c r="H45" s="125">
        <v>2</v>
      </c>
      <c r="I45" s="125">
        <v>15</v>
      </c>
      <c r="J45" s="125">
        <v>6</v>
      </c>
      <c r="K45" s="125"/>
      <c r="L45" s="125">
        <v>13</v>
      </c>
      <c r="M45" s="125">
        <v>2</v>
      </c>
      <c r="N45" s="125"/>
      <c r="O45" s="125">
        <v>3</v>
      </c>
      <c r="P45" s="125">
        <v>0</v>
      </c>
      <c r="Q45" s="125">
        <v>0</v>
      </c>
      <c r="R45" s="125">
        <v>0</v>
      </c>
      <c r="S45" s="125">
        <v>2</v>
      </c>
      <c r="T45" s="125"/>
      <c r="U45" s="125"/>
      <c r="V45" s="125"/>
      <c r="W45" s="125"/>
      <c r="X45" s="125"/>
      <c r="Y45" s="125"/>
      <c r="Z45" s="117"/>
      <c r="AE45" s="124"/>
    </row>
    <row r="46" spans="1:31" ht="17.45" customHeight="1" x14ac:dyDescent="0.2">
      <c r="A46" s="255"/>
      <c r="B46" s="143" t="s">
        <v>165</v>
      </c>
      <c r="C46" s="143"/>
      <c r="D46" s="144"/>
      <c r="E46" s="144"/>
      <c r="F46" s="144">
        <v>1</v>
      </c>
      <c r="G46" s="144">
        <v>4</v>
      </c>
      <c r="H46" s="144">
        <v>8</v>
      </c>
      <c r="I46" s="144">
        <v>13</v>
      </c>
      <c r="J46" s="144">
        <v>17</v>
      </c>
      <c r="K46" s="144"/>
      <c r="L46" s="144">
        <v>17</v>
      </c>
      <c r="M46" s="144">
        <v>18</v>
      </c>
      <c r="N46" s="144"/>
      <c r="O46" s="144">
        <v>14</v>
      </c>
      <c r="P46" s="144">
        <v>13</v>
      </c>
      <c r="Q46" s="144">
        <v>14</v>
      </c>
      <c r="R46" s="144">
        <v>10</v>
      </c>
      <c r="S46" s="144">
        <v>11</v>
      </c>
      <c r="T46" s="144"/>
      <c r="U46" s="144"/>
      <c r="V46" s="144"/>
      <c r="W46" s="144"/>
      <c r="X46" s="144"/>
      <c r="Y46" s="144"/>
      <c r="AE46" s="124"/>
    </row>
    <row r="47" spans="1:31" ht="19.350000000000001" customHeight="1" x14ac:dyDescent="0.2">
      <c r="A47" s="259" t="s">
        <v>166</v>
      </c>
      <c r="B47" s="130" t="s">
        <v>167</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AE47" s="121"/>
    </row>
    <row r="48" spans="1:31" ht="1.35" hidden="1" customHeight="1" x14ac:dyDescent="0.2">
      <c r="A48" s="259"/>
      <c r="B48" s="132" t="s">
        <v>169</v>
      </c>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AE48" s="121"/>
    </row>
    <row r="49" spans="1:31" ht="18.75" customHeight="1" x14ac:dyDescent="0.2">
      <c r="A49" s="259"/>
      <c r="B49" s="132" t="s">
        <v>170</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AE49" s="121"/>
    </row>
    <row r="50" spans="1:31" ht="18.75" customHeight="1" x14ac:dyDescent="0.2">
      <c r="A50" s="259"/>
      <c r="B50" s="132" t="s">
        <v>171</v>
      </c>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AE50" s="121"/>
    </row>
    <row r="51" spans="1:31" ht="18.75" customHeight="1" x14ac:dyDescent="0.2">
      <c r="A51" s="259"/>
      <c r="B51" s="132" t="s">
        <v>172</v>
      </c>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AE51" s="121"/>
    </row>
    <row r="52" spans="1:31" ht="18.75" customHeight="1" x14ac:dyDescent="0.2">
      <c r="A52" s="258"/>
      <c r="B52" s="132" t="s">
        <v>173</v>
      </c>
      <c r="C52" s="129"/>
      <c r="D52" s="128"/>
      <c r="E52" s="128"/>
      <c r="F52" s="128"/>
      <c r="G52" s="128"/>
      <c r="H52" s="128"/>
      <c r="I52" s="128"/>
      <c r="J52" s="128"/>
      <c r="K52" s="128"/>
      <c r="L52" s="128"/>
      <c r="M52" s="128"/>
      <c r="N52" s="128"/>
      <c r="O52" s="128"/>
      <c r="P52" s="128"/>
      <c r="Q52" s="128"/>
      <c r="R52" s="128"/>
      <c r="S52" s="128"/>
      <c r="T52" s="128"/>
      <c r="U52" s="128"/>
      <c r="V52" s="128"/>
      <c r="W52" s="128"/>
      <c r="X52" s="128"/>
      <c r="Y52" s="128"/>
      <c r="AE52" s="121"/>
    </row>
    <row r="53" spans="1:31" ht="50.25" customHeight="1" x14ac:dyDescent="0.2">
      <c r="A53" s="133" t="s">
        <v>174</v>
      </c>
      <c r="B53" s="113"/>
      <c r="C53" s="113"/>
      <c r="D53" s="113" t="s">
        <v>458</v>
      </c>
      <c r="E53" s="113" t="s">
        <v>1489</v>
      </c>
      <c r="F53" s="113" t="s">
        <v>1590</v>
      </c>
      <c r="G53" s="113"/>
      <c r="H53" s="113"/>
      <c r="I53" s="113"/>
      <c r="J53" s="113"/>
      <c r="K53" s="113"/>
      <c r="L53" s="113"/>
      <c r="M53" s="113"/>
      <c r="N53" s="113"/>
      <c r="O53" s="113" t="s">
        <v>1591</v>
      </c>
      <c r="P53" s="113"/>
      <c r="Q53" s="113"/>
      <c r="R53" s="113"/>
      <c r="S53" s="113"/>
      <c r="T53" s="113"/>
      <c r="U53" s="113"/>
      <c r="V53" s="113"/>
      <c r="W53" s="113"/>
      <c r="X53" s="113"/>
      <c r="Y53" s="113"/>
      <c r="Z53" s="250"/>
      <c r="AA53" s="250"/>
      <c r="AB53" s="113"/>
      <c r="AC53" s="113"/>
      <c r="AD53" s="145"/>
      <c r="AE53" s="135"/>
    </row>
    <row r="54" spans="1:31" ht="91.5" customHeight="1" x14ac:dyDescent="0.2">
      <c r="A54" s="113" t="s">
        <v>178</v>
      </c>
      <c r="B54" s="113"/>
      <c r="C54" s="113"/>
      <c r="D54" s="113" t="s">
        <v>1592</v>
      </c>
      <c r="E54" s="113"/>
      <c r="F54" s="113"/>
      <c r="G54" s="113" t="s">
        <v>326</v>
      </c>
      <c r="H54" s="113"/>
      <c r="I54" s="113"/>
      <c r="J54" s="113"/>
      <c r="K54" s="113"/>
      <c r="L54" s="113"/>
      <c r="M54" s="113"/>
      <c r="N54" s="113"/>
      <c r="O54" s="113"/>
      <c r="P54" s="113"/>
      <c r="Q54" s="113"/>
      <c r="R54" s="113"/>
      <c r="S54" s="113"/>
      <c r="T54" s="113"/>
      <c r="U54" s="113"/>
      <c r="V54" s="113"/>
      <c r="W54" s="113"/>
      <c r="X54" s="113"/>
      <c r="Y54" s="113"/>
      <c r="Z54" s="250"/>
      <c r="AA54" s="250"/>
      <c r="AB54" s="113"/>
      <c r="AC54" s="113"/>
      <c r="AD54" s="145"/>
      <c r="AE54" s="135"/>
    </row>
    <row r="55" spans="1:31" ht="86.25" customHeight="1" x14ac:dyDescent="0.2">
      <c r="A55" s="133" t="s">
        <v>191</v>
      </c>
      <c r="B55" s="113"/>
      <c r="C55" s="113"/>
      <c r="D55" s="113"/>
      <c r="E55" s="113"/>
      <c r="F55" s="113"/>
      <c r="G55" s="113"/>
      <c r="H55" s="113"/>
      <c r="I55" s="113"/>
      <c r="J55" s="113"/>
      <c r="K55" s="113"/>
      <c r="L55" s="113"/>
      <c r="M55" s="113"/>
      <c r="N55" s="113"/>
      <c r="O55" s="113"/>
      <c r="P55" s="16"/>
      <c r="Q55" s="113"/>
      <c r="R55" s="113"/>
      <c r="S55" s="113"/>
      <c r="T55" s="113"/>
      <c r="U55" s="113"/>
      <c r="V55" s="113"/>
      <c r="W55" s="113"/>
      <c r="X55" s="113"/>
      <c r="Y55" s="113"/>
      <c r="Z55" s="250"/>
      <c r="AA55" s="250"/>
      <c r="AB55" s="113"/>
      <c r="AC55" s="113"/>
      <c r="AD55" s="145"/>
      <c r="AE55" s="135"/>
    </row>
    <row r="56" spans="1:31" x14ac:dyDescent="0.2">
      <c r="A56" s="133" t="s">
        <v>193</v>
      </c>
      <c r="B56" s="113"/>
      <c r="C56" s="113"/>
      <c r="D56" s="113">
        <v>29</v>
      </c>
      <c r="E56" s="113">
        <v>35</v>
      </c>
      <c r="F56" s="113">
        <v>41</v>
      </c>
      <c r="G56" s="113">
        <v>50</v>
      </c>
      <c r="H56" s="113">
        <v>62</v>
      </c>
      <c r="I56" s="113">
        <v>69</v>
      </c>
      <c r="J56" s="113">
        <v>65</v>
      </c>
      <c r="K56" s="113"/>
      <c r="L56" s="113">
        <v>72</v>
      </c>
      <c r="M56" s="113">
        <v>61</v>
      </c>
      <c r="N56" s="113">
        <v>74</v>
      </c>
      <c r="O56" s="113">
        <v>85</v>
      </c>
      <c r="P56" s="113">
        <v>60</v>
      </c>
      <c r="Q56" s="113">
        <v>84</v>
      </c>
      <c r="R56" s="113">
        <v>69</v>
      </c>
      <c r="S56" s="113">
        <v>66</v>
      </c>
      <c r="T56" s="113"/>
      <c r="U56" s="113"/>
      <c r="V56" s="113"/>
      <c r="W56" s="113"/>
      <c r="X56" s="113"/>
      <c r="Y56" s="113"/>
      <c r="Z56" s="250"/>
      <c r="AA56" s="250"/>
      <c r="AB56" s="113"/>
      <c r="AC56" s="113"/>
      <c r="AD56" s="145"/>
      <c r="AE56" s="135"/>
    </row>
    <row r="57" spans="1:31" x14ac:dyDescent="0.2">
      <c r="A57" s="133" t="s">
        <v>194</v>
      </c>
      <c r="B57" s="113"/>
      <c r="C57" s="113"/>
      <c r="D57" s="113">
        <v>23</v>
      </c>
      <c r="E57" s="113">
        <v>27</v>
      </c>
      <c r="F57" s="113">
        <v>40</v>
      </c>
      <c r="G57" s="113">
        <v>40</v>
      </c>
      <c r="H57" s="113">
        <v>58</v>
      </c>
      <c r="I57" s="113">
        <v>57</v>
      </c>
      <c r="J57" s="113">
        <v>54</v>
      </c>
      <c r="K57" s="113"/>
      <c r="L57" s="113">
        <v>57</v>
      </c>
      <c r="M57" s="113">
        <v>45</v>
      </c>
      <c r="N57" s="113">
        <v>62</v>
      </c>
      <c r="O57" s="113">
        <v>55</v>
      </c>
      <c r="P57" s="113">
        <v>60</v>
      </c>
      <c r="Q57" s="113">
        <v>55</v>
      </c>
      <c r="R57" s="113">
        <v>57</v>
      </c>
      <c r="S57" s="113">
        <v>52</v>
      </c>
      <c r="T57" s="113"/>
      <c r="U57" s="113"/>
      <c r="V57" s="113"/>
      <c r="W57" s="113"/>
      <c r="X57" s="113"/>
      <c r="Y57" s="113"/>
      <c r="Z57" s="250"/>
      <c r="AA57" s="250"/>
      <c r="AB57" s="113"/>
      <c r="AC57" s="113"/>
      <c r="AD57" s="145"/>
      <c r="AE57" s="135"/>
    </row>
    <row r="58" spans="1:31" ht="159.75" customHeight="1" x14ac:dyDescent="0.2">
      <c r="A58" s="133" t="s">
        <v>195</v>
      </c>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250"/>
      <c r="AA58" s="113"/>
      <c r="AB58" s="113"/>
      <c r="AC58" s="113"/>
      <c r="AD58" s="145"/>
      <c r="AE58" s="135"/>
    </row>
    <row r="59" spans="1:31" ht="61.5" customHeight="1" x14ac:dyDescent="0.2">
      <c r="A59" s="256" t="s">
        <v>198</v>
      </c>
      <c r="B59" s="113"/>
      <c r="C59" s="113"/>
      <c r="D59" s="113"/>
      <c r="E59" s="113"/>
      <c r="F59" s="113"/>
      <c r="G59" s="113"/>
      <c r="H59" s="113"/>
      <c r="I59" s="113" t="s">
        <v>1593</v>
      </c>
      <c r="J59" s="113" t="s">
        <v>1594</v>
      </c>
      <c r="K59" s="113"/>
      <c r="L59" s="113" t="s">
        <v>1595</v>
      </c>
      <c r="M59" s="113" t="s">
        <v>1596</v>
      </c>
      <c r="N59" s="113"/>
      <c r="O59" s="113" t="s">
        <v>1597</v>
      </c>
      <c r="P59" s="113" t="s">
        <v>1598</v>
      </c>
      <c r="Q59" s="100" t="s">
        <v>1599</v>
      </c>
      <c r="R59" s="113" t="s">
        <v>1389</v>
      </c>
      <c r="S59" s="113" t="s">
        <v>1600</v>
      </c>
      <c r="T59" s="113" t="s">
        <v>1601</v>
      </c>
      <c r="U59" s="113"/>
      <c r="V59" s="113"/>
      <c r="W59" s="113"/>
      <c r="X59" s="113"/>
      <c r="Y59" s="113"/>
      <c r="Z59" s="113"/>
      <c r="AA59" s="113"/>
      <c r="AB59" s="113"/>
      <c r="AC59" s="113"/>
      <c r="AD59" s="145"/>
      <c r="AE59" s="135"/>
    </row>
    <row r="60" spans="1:31" ht="25.5" x14ac:dyDescent="0.2">
      <c r="A60" s="257"/>
      <c r="B60" s="113" t="s">
        <v>202</v>
      </c>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37"/>
      <c r="AA60" s="137"/>
      <c r="AB60" s="113"/>
      <c r="AC60" s="137"/>
      <c r="AD60" s="138"/>
      <c r="AE60" s="121"/>
    </row>
    <row r="61" spans="1:31" ht="35.25" customHeight="1" x14ac:dyDescent="0.2">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AE61" s="121"/>
    </row>
    <row r="62" spans="1:31" ht="17.25" customHeight="1" x14ac:dyDescent="0.2">
      <c r="A62" s="114" t="s">
        <v>1602</v>
      </c>
      <c r="B62" s="139"/>
      <c r="C62" s="139">
        <v>44740</v>
      </c>
      <c r="D62" s="139">
        <v>44747</v>
      </c>
      <c r="E62" s="139">
        <v>44754</v>
      </c>
      <c r="F62" s="139">
        <v>44761</v>
      </c>
      <c r="G62" s="139">
        <v>44768</v>
      </c>
      <c r="H62" s="139">
        <v>44775</v>
      </c>
      <c r="I62" s="139">
        <v>44782</v>
      </c>
      <c r="J62" s="139">
        <v>44789</v>
      </c>
      <c r="K62" s="139">
        <v>44796</v>
      </c>
      <c r="L62" s="139">
        <v>44803</v>
      </c>
      <c r="M62" s="139">
        <v>44810</v>
      </c>
      <c r="N62" s="139">
        <v>44817</v>
      </c>
      <c r="O62" s="139">
        <v>44824</v>
      </c>
      <c r="P62" s="139"/>
      <c r="Q62" s="139"/>
      <c r="R62" s="139"/>
      <c r="S62" s="139"/>
      <c r="T62" s="139"/>
      <c r="U62" s="139"/>
      <c r="V62" s="139"/>
      <c r="W62" s="139"/>
      <c r="X62" s="139"/>
      <c r="Y62" s="139"/>
      <c r="Z62" s="140"/>
      <c r="AA62" s="140"/>
      <c r="AB62" s="140"/>
      <c r="AC62" s="140"/>
      <c r="AD62" s="141"/>
      <c r="AE62" s="142"/>
    </row>
    <row r="63" spans="1:31" s="116" customFormat="1" ht="27.6" customHeight="1" x14ac:dyDescent="0.2">
      <c r="A63" s="253" t="s">
        <v>160</v>
      </c>
      <c r="B63" s="125" t="s">
        <v>161</v>
      </c>
      <c r="C63" s="126"/>
      <c r="D63" s="125"/>
      <c r="E63" s="125"/>
      <c r="F63" s="125">
        <v>8</v>
      </c>
      <c r="G63" s="125">
        <v>10</v>
      </c>
      <c r="H63" s="125">
        <v>27</v>
      </c>
      <c r="I63" s="125">
        <v>23</v>
      </c>
      <c r="J63" s="125">
        <v>10</v>
      </c>
      <c r="K63" s="125"/>
      <c r="L63" s="125">
        <v>6</v>
      </c>
      <c r="M63" s="125">
        <v>1</v>
      </c>
      <c r="N63" s="125"/>
      <c r="O63" s="125"/>
      <c r="P63" s="125">
        <v>3</v>
      </c>
      <c r="Q63" s="125">
        <v>1</v>
      </c>
      <c r="R63" s="125">
        <v>1</v>
      </c>
      <c r="S63" s="125">
        <v>3</v>
      </c>
      <c r="T63" s="125"/>
      <c r="U63" s="125"/>
      <c r="V63" s="125"/>
      <c r="W63" s="125"/>
      <c r="X63" s="125"/>
      <c r="Y63" s="125"/>
      <c r="Z63" s="115"/>
      <c r="AE63" s="127"/>
    </row>
    <row r="64" spans="1:31" ht="20.45" customHeight="1" x14ac:dyDescent="0.2">
      <c r="A64" s="254"/>
      <c r="B64" s="125" t="s">
        <v>204</v>
      </c>
      <c r="C64" s="126"/>
      <c r="D64" s="125"/>
      <c r="E64" s="125"/>
      <c r="F64" s="125">
        <v>5</v>
      </c>
      <c r="G64" s="125"/>
      <c r="H64" s="125"/>
      <c r="I64" s="125"/>
      <c r="J64" s="125"/>
      <c r="K64" s="125"/>
      <c r="L64" s="125"/>
      <c r="M64" s="125"/>
      <c r="N64" s="125"/>
      <c r="O64" s="125"/>
      <c r="P64" s="125"/>
      <c r="Q64" s="125"/>
      <c r="R64" s="125"/>
      <c r="S64" s="125"/>
      <c r="T64" s="125"/>
      <c r="U64" s="125"/>
      <c r="V64" s="125"/>
      <c r="W64" s="125"/>
      <c r="X64" s="125"/>
      <c r="Y64" s="125"/>
      <c r="AE64" s="124"/>
    </row>
    <row r="65" spans="1:31" ht="20.45" customHeight="1" x14ac:dyDescent="0.2">
      <c r="A65" s="254"/>
      <c r="B65" s="125" t="s">
        <v>164</v>
      </c>
      <c r="C65" s="126"/>
      <c r="D65" s="125"/>
      <c r="E65" s="125"/>
      <c r="F65" s="125"/>
      <c r="G65" s="125">
        <v>1</v>
      </c>
      <c r="H65" s="125">
        <v>3</v>
      </c>
      <c r="I65" s="125">
        <v>15</v>
      </c>
      <c r="J65" s="125">
        <v>7</v>
      </c>
      <c r="K65" s="125"/>
      <c r="L65" s="125">
        <v>5</v>
      </c>
      <c r="M65" s="125">
        <v>6</v>
      </c>
      <c r="N65" s="125"/>
      <c r="O65" s="125">
        <v>2</v>
      </c>
      <c r="P65" s="125">
        <v>0</v>
      </c>
      <c r="Q65" s="125">
        <v>2</v>
      </c>
      <c r="R65" s="125">
        <v>0</v>
      </c>
      <c r="S65" s="125">
        <v>0</v>
      </c>
      <c r="T65" s="125"/>
      <c r="U65" s="125"/>
      <c r="V65" s="125"/>
      <c r="W65" s="125"/>
      <c r="X65" s="125"/>
      <c r="Y65" s="125"/>
      <c r="Z65" s="117"/>
      <c r="AE65" s="124"/>
    </row>
    <row r="66" spans="1:31" ht="17.45" customHeight="1" x14ac:dyDescent="0.2">
      <c r="A66" s="255"/>
      <c r="B66" s="143" t="s">
        <v>165</v>
      </c>
      <c r="C66" s="143"/>
      <c r="D66" s="144"/>
      <c r="E66" s="144"/>
      <c r="F66" s="144"/>
      <c r="G66" s="144"/>
      <c r="H66" s="144">
        <v>5</v>
      </c>
      <c r="I66" s="144">
        <v>12</v>
      </c>
      <c r="J66" s="144">
        <v>11</v>
      </c>
      <c r="K66" s="144"/>
      <c r="L66" s="144">
        <v>16</v>
      </c>
      <c r="M66" s="144">
        <v>11</v>
      </c>
      <c r="N66" s="144"/>
      <c r="O66" s="144">
        <v>18</v>
      </c>
      <c r="P66" s="144">
        <v>19</v>
      </c>
      <c r="Q66" s="144">
        <v>14</v>
      </c>
      <c r="R66" s="144">
        <v>8</v>
      </c>
      <c r="S66" s="144">
        <v>7</v>
      </c>
      <c r="T66" s="144"/>
      <c r="U66" s="144"/>
      <c r="V66" s="144"/>
      <c r="W66" s="144"/>
      <c r="X66" s="144"/>
      <c r="Y66" s="144"/>
      <c r="AE66" s="124"/>
    </row>
    <row r="67" spans="1:31" ht="19.350000000000001" customHeight="1" x14ac:dyDescent="0.2">
      <c r="A67" s="259" t="s">
        <v>166</v>
      </c>
      <c r="B67" s="130" t="s">
        <v>167</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AE67" s="121"/>
    </row>
    <row r="68" spans="1:31" ht="1.35" hidden="1" customHeight="1" x14ac:dyDescent="0.2">
      <c r="A68" s="259"/>
      <c r="B68" s="132" t="s">
        <v>169</v>
      </c>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AE68" s="121"/>
    </row>
    <row r="69" spans="1:31" ht="18.75" customHeight="1" x14ac:dyDescent="0.2">
      <c r="A69" s="259"/>
      <c r="B69" s="132" t="s">
        <v>170</v>
      </c>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AE69" s="121"/>
    </row>
    <row r="70" spans="1:31" ht="18.75" customHeight="1" x14ac:dyDescent="0.2">
      <c r="A70" s="259"/>
      <c r="B70" s="132" t="s">
        <v>171</v>
      </c>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AE70" s="121"/>
    </row>
    <row r="71" spans="1:31" ht="18.75" customHeight="1" x14ac:dyDescent="0.2">
      <c r="A71" s="259"/>
      <c r="B71" s="132" t="s">
        <v>172</v>
      </c>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AE71" s="121"/>
    </row>
    <row r="72" spans="1:31" ht="18.75" customHeight="1" x14ac:dyDescent="0.2">
      <c r="A72" s="258"/>
      <c r="B72" s="132" t="s">
        <v>173</v>
      </c>
      <c r="C72" s="129"/>
      <c r="D72" s="128"/>
      <c r="E72" s="128"/>
      <c r="F72" s="128"/>
      <c r="G72" s="128"/>
      <c r="H72" s="128"/>
      <c r="I72" s="128"/>
      <c r="J72" s="128"/>
      <c r="K72" s="128"/>
      <c r="L72" s="128"/>
      <c r="M72" s="128"/>
      <c r="N72" s="128"/>
      <c r="O72" s="128"/>
      <c r="P72" s="128"/>
      <c r="Q72" s="128"/>
      <c r="R72" s="128"/>
      <c r="S72" s="128"/>
      <c r="T72" s="128"/>
      <c r="U72" s="128"/>
      <c r="V72" s="128"/>
      <c r="W72" s="128"/>
      <c r="X72" s="128"/>
      <c r="Y72" s="128"/>
      <c r="AE72" s="121"/>
    </row>
    <row r="73" spans="1:31" ht="48.75" customHeight="1" x14ac:dyDescent="0.2">
      <c r="A73" s="133" t="s">
        <v>174</v>
      </c>
      <c r="B73" s="113"/>
      <c r="C73" s="113"/>
      <c r="D73" s="113"/>
      <c r="E73" s="113"/>
      <c r="F73" s="113" t="s">
        <v>436</v>
      </c>
      <c r="G73" s="113" t="s">
        <v>1603</v>
      </c>
      <c r="H73" s="113"/>
      <c r="I73" s="113"/>
      <c r="J73" s="113"/>
      <c r="K73" s="113"/>
      <c r="L73" s="113"/>
      <c r="M73" s="113"/>
      <c r="N73" s="113"/>
      <c r="O73" s="113"/>
      <c r="P73" s="113"/>
      <c r="Q73" s="113"/>
      <c r="R73" s="113"/>
      <c r="S73" s="113"/>
      <c r="T73" s="113"/>
      <c r="U73" s="113"/>
      <c r="V73" s="113"/>
      <c r="W73" s="113"/>
      <c r="X73" s="113"/>
      <c r="Y73" s="113"/>
      <c r="Z73" s="250"/>
      <c r="AA73" s="250"/>
      <c r="AB73" s="113"/>
      <c r="AC73" s="113"/>
      <c r="AD73" s="145"/>
      <c r="AE73" s="135"/>
    </row>
    <row r="74" spans="1:31" ht="90.75" customHeight="1" x14ac:dyDescent="0.2">
      <c r="A74" s="113" t="s">
        <v>178</v>
      </c>
      <c r="B74" s="113"/>
      <c r="C74" s="113"/>
      <c r="D74" s="113" t="s">
        <v>1604</v>
      </c>
      <c r="E74" s="113"/>
      <c r="F74" s="113" t="s">
        <v>1605</v>
      </c>
      <c r="G74" s="113" t="s">
        <v>326</v>
      </c>
      <c r="H74" s="113" t="s">
        <v>1052</v>
      </c>
      <c r="I74" s="113"/>
      <c r="J74" s="113"/>
      <c r="K74" s="113"/>
      <c r="L74" s="113"/>
      <c r="M74" s="113"/>
      <c r="N74" s="113"/>
      <c r="O74" s="113"/>
      <c r="P74" s="113"/>
      <c r="Q74" s="113"/>
      <c r="R74" s="113"/>
      <c r="S74" s="113"/>
      <c r="T74" s="113"/>
      <c r="U74" s="113"/>
      <c r="V74" s="113"/>
      <c r="W74" s="113"/>
      <c r="X74" s="113"/>
      <c r="Y74" s="113"/>
      <c r="Z74" s="250"/>
      <c r="AA74" s="250"/>
      <c r="AB74" s="113"/>
      <c r="AC74" s="113"/>
      <c r="AD74" s="145"/>
      <c r="AE74" s="135"/>
    </row>
    <row r="75" spans="1:31" ht="87" customHeight="1" x14ac:dyDescent="0.2">
      <c r="A75" s="133" t="s">
        <v>191</v>
      </c>
      <c r="B75" s="113"/>
      <c r="C75" s="113"/>
      <c r="D75" s="113"/>
      <c r="E75" s="113"/>
      <c r="F75" s="113"/>
      <c r="G75" s="113"/>
      <c r="H75" s="113"/>
      <c r="I75" s="113"/>
      <c r="J75" s="113"/>
      <c r="K75" s="113"/>
      <c r="L75" s="113"/>
      <c r="M75" s="113"/>
      <c r="N75" s="113"/>
      <c r="O75" s="113"/>
      <c r="P75" s="16"/>
      <c r="Q75" s="113"/>
      <c r="R75" s="113"/>
      <c r="S75" s="113"/>
      <c r="T75" s="113"/>
      <c r="U75" s="113"/>
      <c r="V75" s="113"/>
      <c r="W75" s="113"/>
      <c r="X75" s="113"/>
      <c r="Y75" s="113"/>
      <c r="Z75" s="250"/>
      <c r="AA75" s="250"/>
      <c r="AB75" s="113"/>
      <c r="AC75" s="113"/>
      <c r="AD75" s="145"/>
      <c r="AE75" s="135"/>
    </row>
    <row r="76" spans="1:31" x14ac:dyDescent="0.2">
      <c r="A76" s="133" t="s">
        <v>193</v>
      </c>
      <c r="B76" s="113"/>
      <c r="C76" s="113"/>
      <c r="D76" s="113">
        <v>23</v>
      </c>
      <c r="E76" s="113">
        <v>26</v>
      </c>
      <c r="F76" s="113">
        <v>32</v>
      </c>
      <c r="G76" s="113">
        <v>38</v>
      </c>
      <c r="H76" s="113">
        <v>51</v>
      </c>
      <c r="I76" s="113">
        <v>60</v>
      </c>
      <c r="J76" s="113">
        <v>66</v>
      </c>
      <c r="K76" s="113"/>
      <c r="L76" s="113">
        <v>63</v>
      </c>
      <c r="M76" s="113">
        <v>65</v>
      </c>
      <c r="N76" s="113">
        <v>61</v>
      </c>
      <c r="O76" s="113">
        <v>67</v>
      </c>
      <c r="P76" s="113">
        <v>63</v>
      </c>
      <c r="Q76" s="113">
        <v>65</v>
      </c>
      <c r="R76" s="113">
        <v>61</v>
      </c>
      <c r="S76" s="113">
        <v>62</v>
      </c>
      <c r="T76" s="113"/>
      <c r="U76" s="113"/>
      <c r="V76" s="113"/>
      <c r="W76" s="113"/>
      <c r="X76" s="113"/>
      <c r="Y76" s="113"/>
      <c r="Z76" s="250"/>
      <c r="AA76" s="250"/>
      <c r="AB76" s="113"/>
      <c r="AC76" s="113"/>
      <c r="AD76" s="145"/>
      <c r="AE76" s="135"/>
    </row>
    <row r="77" spans="1:31" x14ac:dyDescent="0.2">
      <c r="A77" s="133" t="s">
        <v>194</v>
      </c>
      <c r="B77" s="113"/>
      <c r="C77" s="113"/>
      <c r="D77" s="113">
        <v>11</v>
      </c>
      <c r="E77" s="113">
        <v>17</v>
      </c>
      <c r="F77" s="113">
        <v>33</v>
      </c>
      <c r="G77" s="113">
        <v>38</v>
      </c>
      <c r="H77" s="113">
        <v>51</v>
      </c>
      <c r="I77" s="113">
        <v>50</v>
      </c>
      <c r="J77" s="113">
        <v>67</v>
      </c>
      <c r="K77" s="113"/>
      <c r="L77" s="113">
        <v>63</v>
      </c>
      <c r="M77" s="113">
        <v>41</v>
      </c>
      <c r="N77" s="113">
        <v>58</v>
      </c>
      <c r="O77" s="113">
        <v>55</v>
      </c>
      <c r="P77" s="113">
        <v>59</v>
      </c>
      <c r="Q77" s="113">
        <v>47</v>
      </c>
      <c r="R77" s="113">
        <v>59</v>
      </c>
      <c r="S77" s="113">
        <v>62</v>
      </c>
      <c r="T77" s="113"/>
      <c r="U77" s="113"/>
      <c r="V77" s="113"/>
      <c r="W77" s="113"/>
      <c r="X77" s="113"/>
      <c r="Y77" s="113"/>
      <c r="Z77" s="250"/>
      <c r="AA77" s="250"/>
      <c r="AB77" s="113"/>
      <c r="AC77" s="113"/>
      <c r="AD77" s="145"/>
      <c r="AE77" s="135"/>
    </row>
    <row r="78" spans="1:31" ht="154.5" customHeight="1" x14ac:dyDescent="0.2">
      <c r="A78" s="133" t="s">
        <v>195</v>
      </c>
      <c r="B78" s="113"/>
      <c r="C78" s="113"/>
      <c r="D78" s="113"/>
      <c r="E78" s="113"/>
      <c r="F78" s="113"/>
      <c r="G78" s="113"/>
      <c r="H78" s="113"/>
      <c r="I78" s="113"/>
      <c r="J78" s="113"/>
      <c r="K78" s="113"/>
      <c r="L78" s="113"/>
      <c r="M78" s="113"/>
      <c r="N78" s="113"/>
      <c r="O78" s="113"/>
      <c r="P78" s="113"/>
      <c r="Q78" s="113" t="s">
        <v>1606</v>
      </c>
      <c r="R78" s="113"/>
      <c r="S78" s="113"/>
      <c r="T78" s="113"/>
      <c r="U78" s="113"/>
      <c r="V78" s="113"/>
      <c r="W78" s="113"/>
      <c r="X78" s="113"/>
      <c r="Y78" s="113"/>
      <c r="Z78" s="250"/>
      <c r="AA78" s="113"/>
      <c r="AB78" s="113"/>
      <c r="AC78" s="113"/>
      <c r="AD78" s="145"/>
      <c r="AE78" s="135"/>
    </row>
    <row r="79" spans="1:31" ht="69" customHeight="1" x14ac:dyDescent="0.2">
      <c r="A79" s="256" t="s">
        <v>198</v>
      </c>
      <c r="B79" s="113"/>
      <c r="C79" s="113"/>
      <c r="D79" s="113"/>
      <c r="E79" s="113"/>
      <c r="F79" s="113"/>
      <c r="G79" s="113"/>
      <c r="H79" s="113"/>
      <c r="I79" s="113" t="s">
        <v>1487</v>
      </c>
      <c r="J79" s="113"/>
      <c r="K79" s="113"/>
      <c r="L79" s="113" t="s">
        <v>1607</v>
      </c>
      <c r="M79" s="113" t="s">
        <v>1608</v>
      </c>
      <c r="N79" s="113"/>
      <c r="O79" s="113" t="s">
        <v>1609</v>
      </c>
      <c r="P79" s="113" t="s">
        <v>1610</v>
      </c>
      <c r="Q79" s="113" t="s">
        <v>1611</v>
      </c>
      <c r="R79" s="113" t="s">
        <v>1434</v>
      </c>
      <c r="S79" s="113" t="s">
        <v>1612</v>
      </c>
      <c r="T79" s="113" t="s">
        <v>1613</v>
      </c>
      <c r="U79" s="113"/>
      <c r="V79" s="113"/>
      <c r="W79" s="113"/>
      <c r="X79" s="113"/>
      <c r="Y79" s="113"/>
      <c r="Z79" s="250"/>
      <c r="AA79" s="113"/>
      <c r="AB79" s="113"/>
      <c r="AC79" s="113"/>
      <c r="AD79" s="145"/>
      <c r="AE79" s="135"/>
    </row>
    <row r="80" spans="1:31" ht="18" customHeight="1" x14ac:dyDescent="0.2">
      <c r="A80" s="257"/>
      <c r="B80" s="113" t="s">
        <v>202</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37"/>
      <c r="AA80" s="137"/>
      <c r="AB80" s="137"/>
      <c r="AC80" s="137"/>
      <c r="AD80" s="138"/>
      <c r="AE80" s="121"/>
    </row>
    <row r="81" spans="1:31" ht="33.75" customHeight="1" x14ac:dyDescent="0.2">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AE81" s="121"/>
    </row>
    <row r="82" spans="1:31" x14ac:dyDescent="0.2">
      <c r="A82" s="114" t="s">
        <v>1614</v>
      </c>
      <c r="B82" s="139"/>
      <c r="C82" s="139">
        <v>44740</v>
      </c>
      <c r="D82" s="139">
        <v>44747</v>
      </c>
      <c r="E82" s="139">
        <v>44754</v>
      </c>
      <c r="F82" s="139">
        <v>44761</v>
      </c>
      <c r="G82" s="139">
        <v>44768</v>
      </c>
      <c r="H82" s="139">
        <v>44775</v>
      </c>
      <c r="I82" s="139">
        <v>44782</v>
      </c>
      <c r="J82" s="139">
        <v>44789</v>
      </c>
      <c r="K82" s="139">
        <v>44796</v>
      </c>
      <c r="L82" s="139">
        <v>44803</v>
      </c>
      <c r="M82" s="139">
        <v>44810</v>
      </c>
      <c r="N82" s="139">
        <v>44817</v>
      </c>
      <c r="O82" s="139">
        <v>44824</v>
      </c>
      <c r="P82" s="139"/>
      <c r="Q82" s="139"/>
      <c r="R82" s="139"/>
      <c r="S82" s="139"/>
      <c r="T82" s="139"/>
      <c r="U82" s="139"/>
      <c r="V82" s="139"/>
      <c r="W82" s="139"/>
      <c r="X82" s="139"/>
      <c r="Y82" s="139"/>
      <c r="Z82" s="140"/>
      <c r="AA82" s="140"/>
      <c r="AB82" s="140"/>
      <c r="AC82" s="140"/>
      <c r="AD82" s="141"/>
      <c r="AE82" s="142"/>
    </row>
    <row r="83" spans="1:31" s="116" customFormat="1" ht="27.6" customHeight="1" x14ac:dyDescent="0.2">
      <c r="A83" s="253" t="s">
        <v>160</v>
      </c>
      <c r="B83" s="125" t="s">
        <v>161</v>
      </c>
      <c r="C83" s="126"/>
      <c r="D83" s="125"/>
      <c r="E83" s="125">
        <v>1</v>
      </c>
      <c r="F83" s="125">
        <v>16</v>
      </c>
      <c r="G83" s="125">
        <v>17</v>
      </c>
      <c r="H83" s="125">
        <v>52</v>
      </c>
      <c r="I83" s="125">
        <v>26</v>
      </c>
      <c r="J83" s="125">
        <v>16</v>
      </c>
      <c r="K83" s="125"/>
      <c r="L83" s="125">
        <v>3</v>
      </c>
      <c r="M83" s="125">
        <v>0</v>
      </c>
      <c r="N83" s="125"/>
      <c r="O83" s="125">
        <v>4</v>
      </c>
      <c r="P83" s="125">
        <v>4</v>
      </c>
      <c r="Q83" s="125">
        <v>16</v>
      </c>
      <c r="R83" s="125">
        <v>8</v>
      </c>
      <c r="S83" s="125">
        <v>4</v>
      </c>
      <c r="T83" s="125"/>
      <c r="U83" s="125"/>
      <c r="V83" s="125"/>
      <c r="W83" s="125"/>
      <c r="X83" s="125"/>
      <c r="Y83" s="125"/>
      <c r="Z83" s="115"/>
      <c r="AE83" s="127"/>
    </row>
    <row r="84" spans="1:31" ht="20.45" customHeight="1" x14ac:dyDescent="0.2">
      <c r="A84" s="254"/>
      <c r="B84" s="125" t="s">
        <v>204</v>
      </c>
      <c r="C84" s="126"/>
      <c r="D84" s="125"/>
      <c r="E84" s="125"/>
      <c r="F84" s="125">
        <v>7</v>
      </c>
      <c r="G84" s="125"/>
      <c r="H84" s="125"/>
      <c r="I84" s="125"/>
      <c r="J84" s="125"/>
      <c r="K84" s="125"/>
      <c r="L84" s="125"/>
      <c r="M84" s="125"/>
      <c r="N84" s="125"/>
      <c r="O84" s="125"/>
      <c r="P84" s="125"/>
      <c r="Q84" s="125"/>
      <c r="R84" s="125"/>
      <c r="S84" s="125"/>
      <c r="T84" s="125"/>
      <c r="U84" s="125"/>
      <c r="V84" s="125"/>
      <c r="W84" s="125"/>
      <c r="X84" s="125"/>
      <c r="Y84" s="125"/>
      <c r="AE84" s="124"/>
    </row>
    <row r="85" spans="1:31" ht="20.45" customHeight="1" x14ac:dyDescent="0.2">
      <c r="A85" s="254"/>
      <c r="B85" s="125" t="s">
        <v>164</v>
      </c>
      <c r="C85" s="126"/>
      <c r="D85" s="125"/>
      <c r="E85" s="125"/>
      <c r="F85" s="125"/>
      <c r="G85" s="125">
        <v>3</v>
      </c>
      <c r="H85" s="125">
        <v>6</v>
      </c>
      <c r="I85" s="125">
        <v>13</v>
      </c>
      <c r="J85" s="125">
        <v>7</v>
      </c>
      <c r="K85" s="125"/>
      <c r="L85" s="125">
        <v>7</v>
      </c>
      <c r="M85" s="125">
        <v>4</v>
      </c>
      <c r="N85" s="125"/>
      <c r="O85" s="125">
        <v>3</v>
      </c>
      <c r="P85" s="125">
        <v>0</v>
      </c>
      <c r="Q85" s="125">
        <v>0</v>
      </c>
      <c r="R85" s="125">
        <v>2</v>
      </c>
      <c r="S85" s="125">
        <v>1</v>
      </c>
      <c r="T85" s="125"/>
      <c r="U85" s="125"/>
      <c r="V85" s="125"/>
      <c r="W85" s="125"/>
      <c r="X85" s="125"/>
      <c r="Y85" s="125"/>
      <c r="Z85" s="117"/>
      <c r="AE85" s="124"/>
    </row>
    <row r="86" spans="1:31" ht="17.45" customHeight="1" x14ac:dyDescent="0.2">
      <c r="A86" s="255"/>
      <c r="B86" s="143" t="s">
        <v>165</v>
      </c>
      <c r="C86" s="143"/>
      <c r="D86" s="144"/>
      <c r="E86" s="144"/>
      <c r="F86" s="144"/>
      <c r="G86" s="144">
        <v>3</v>
      </c>
      <c r="H86" s="144">
        <v>8</v>
      </c>
      <c r="I86" s="144">
        <v>9</v>
      </c>
      <c r="J86" s="144">
        <v>12</v>
      </c>
      <c r="K86" s="144"/>
      <c r="L86" s="144">
        <v>12</v>
      </c>
      <c r="M86" s="144">
        <v>13</v>
      </c>
      <c r="N86" s="144"/>
      <c r="O86" s="144">
        <v>16</v>
      </c>
      <c r="P86" s="144">
        <v>13</v>
      </c>
      <c r="Q86" s="144">
        <v>17</v>
      </c>
      <c r="R86" s="144">
        <v>10</v>
      </c>
      <c r="S86" s="144">
        <v>15</v>
      </c>
      <c r="T86" s="144"/>
      <c r="U86" s="144"/>
      <c r="V86" s="144"/>
      <c r="W86" s="144"/>
      <c r="X86" s="144"/>
      <c r="Y86" s="144"/>
      <c r="AE86" s="124"/>
    </row>
    <row r="87" spans="1:31" ht="19.350000000000001" customHeight="1" x14ac:dyDescent="0.2">
      <c r="A87" s="259" t="s">
        <v>166</v>
      </c>
      <c r="B87" s="130" t="s">
        <v>167</v>
      </c>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AE87" s="121"/>
    </row>
    <row r="88" spans="1:31" ht="1.35" hidden="1" customHeight="1" x14ac:dyDescent="0.2">
      <c r="A88" s="259"/>
      <c r="B88" s="132" t="s">
        <v>169</v>
      </c>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AE88" s="121"/>
    </row>
    <row r="89" spans="1:31" ht="18.75" customHeight="1" x14ac:dyDescent="0.2">
      <c r="A89" s="259"/>
      <c r="B89" s="132" t="s">
        <v>170</v>
      </c>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AE89" s="121"/>
    </row>
    <row r="90" spans="1:31" ht="18.75" customHeight="1" x14ac:dyDescent="0.2">
      <c r="A90" s="259"/>
      <c r="B90" s="132" t="s">
        <v>171</v>
      </c>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AE90" s="121"/>
    </row>
    <row r="91" spans="1:31" ht="18.75" customHeight="1" x14ac:dyDescent="0.2">
      <c r="A91" s="259"/>
      <c r="B91" s="132" t="s">
        <v>172</v>
      </c>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AE91" s="121"/>
    </row>
    <row r="92" spans="1:31" ht="18.75" customHeight="1" x14ac:dyDescent="0.2">
      <c r="A92" s="258"/>
      <c r="B92" s="132" t="s">
        <v>173</v>
      </c>
      <c r="C92" s="129"/>
      <c r="D92" s="128"/>
      <c r="E92" s="128"/>
      <c r="F92" s="128"/>
      <c r="G92" s="128"/>
      <c r="H92" s="128"/>
      <c r="I92" s="128"/>
      <c r="J92" s="128"/>
      <c r="K92" s="128"/>
      <c r="L92" s="128"/>
      <c r="M92" s="128"/>
      <c r="N92" s="128"/>
      <c r="O92" s="128"/>
      <c r="P92" s="128"/>
      <c r="Q92" s="128"/>
      <c r="R92" s="128"/>
      <c r="S92" s="128"/>
      <c r="T92" s="128"/>
      <c r="U92" s="128"/>
      <c r="V92" s="128"/>
      <c r="W92" s="128"/>
      <c r="X92" s="128"/>
      <c r="Y92" s="128"/>
      <c r="AE92" s="121"/>
    </row>
    <row r="93" spans="1:31" ht="48.75" customHeight="1" x14ac:dyDescent="0.2">
      <c r="A93" s="133" t="s">
        <v>174</v>
      </c>
      <c r="B93" s="113"/>
      <c r="C93" s="113"/>
      <c r="D93" s="113" t="s">
        <v>343</v>
      </c>
      <c r="E93" s="113"/>
      <c r="F93" s="113" t="s">
        <v>436</v>
      </c>
      <c r="G93" s="113"/>
      <c r="H93" s="113"/>
      <c r="I93" s="113" t="s">
        <v>480</v>
      </c>
      <c r="J93" s="113"/>
      <c r="K93" s="113"/>
      <c r="L93" s="113"/>
      <c r="M93" s="113"/>
      <c r="N93" s="113"/>
      <c r="O93" s="113"/>
      <c r="P93" s="113"/>
      <c r="Q93" s="113"/>
      <c r="R93" s="113"/>
      <c r="S93" s="113"/>
      <c r="T93" s="113"/>
      <c r="U93" s="113"/>
      <c r="V93" s="113"/>
      <c r="W93" s="113"/>
      <c r="X93" s="113"/>
      <c r="Y93" s="113"/>
      <c r="Z93" s="250"/>
      <c r="AA93" s="250"/>
      <c r="AB93" s="113"/>
      <c r="AC93" s="113"/>
      <c r="AD93" s="145"/>
      <c r="AE93" s="135"/>
    </row>
    <row r="94" spans="1:31" ht="93.75" customHeight="1" x14ac:dyDescent="0.2">
      <c r="A94" s="113" t="s">
        <v>178</v>
      </c>
      <c r="B94" s="113"/>
      <c r="C94" s="113"/>
      <c r="D94" s="113" t="s">
        <v>1615</v>
      </c>
      <c r="E94" s="113"/>
      <c r="F94" s="113" t="s">
        <v>1129</v>
      </c>
      <c r="G94" s="113" t="s">
        <v>326</v>
      </c>
      <c r="H94" s="113" t="s">
        <v>1616</v>
      </c>
      <c r="I94" s="113"/>
      <c r="J94" s="113"/>
      <c r="K94" s="113"/>
      <c r="L94" s="113"/>
      <c r="M94" s="113"/>
      <c r="N94" s="113"/>
      <c r="O94" s="113"/>
      <c r="P94" s="113"/>
      <c r="Q94" s="113"/>
      <c r="R94" s="113"/>
      <c r="S94" s="113"/>
      <c r="T94" s="113"/>
      <c r="U94" s="113"/>
      <c r="V94" s="113"/>
      <c r="W94" s="113"/>
      <c r="X94" s="113"/>
      <c r="Y94" s="113"/>
      <c r="Z94" s="250"/>
      <c r="AA94" s="250"/>
      <c r="AB94" s="113"/>
      <c r="AC94" s="113"/>
      <c r="AD94" s="145"/>
      <c r="AE94" s="135"/>
    </row>
    <row r="95" spans="1:31" ht="84" customHeight="1" x14ac:dyDescent="0.2">
      <c r="A95" s="133" t="s">
        <v>191</v>
      </c>
      <c r="B95" s="113"/>
      <c r="C95" s="113"/>
      <c r="D95" s="113"/>
      <c r="E95" s="113"/>
      <c r="F95" s="113"/>
      <c r="G95" s="113"/>
      <c r="H95" s="113"/>
      <c r="I95" s="113"/>
      <c r="J95" s="113"/>
      <c r="K95" s="113"/>
      <c r="L95" s="113"/>
      <c r="M95" s="113"/>
      <c r="N95" s="113"/>
      <c r="O95" s="113"/>
      <c r="P95" s="16"/>
      <c r="Q95" s="113"/>
      <c r="R95" s="113"/>
      <c r="S95" s="113"/>
      <c r="T95" s="113"/>
      <c r="U95" s="113"/>
      <c r="V95" s="113"/>
      <c r="W95" s="113"/>
      <c r="X95" s="113"/>
      <c r="Y95" s="113"/>
      <c r="Z95" s="250"/>
      <c r="AA95" s="250"/>
      <c r="AB95" s="113"/>
      <c r="AC95" s="113"/>
      <c r="AD95" s="145"/>
      <c r="AE95" s="135"/>
    </row>
    <row r="96" spans="1:31" x14ac:dyDescent="0.2">
      <c r="A96" s="133" t="s">
        <v>193</v>
      </c>
      <c r="B96" s="113"/>
      <c r="C96" s="113"/>
      <c r="D96" s="113">
        <v>25</v>
      </c>
      <c r="E96" s="113">
        <v>25</v>
      </c>
      <c r="F96" s="113">
        <v>41</v>
      </c>
      <c r="G96" s="113">
        <v>51</v>
      </c>
      <c r="H96" s="113">
        <v>59</v>
      </c>
      <c r="I96" s="113">
        <v>71</v>
      </c>
      <c r="J96" s="113">
        <v>68</v>
      </c>
      <c r="K96" s="113"/>
      <c r="L96" s="113">
        <v>70</v>
      </c>
      <c r="M96" s="113">
        <v>78</v>
      </c>
      <c r="N96" s="113">
        <v>77</v>
      </c>
      <c r="O96" s="113">
        <v>86</v>
      </c>
      <c r="P96" s="113"/>
      <c r="Q96" s="113">
        <v>89</v>
      </c>
      <c r="R96" s="113">
        <v>84</v>
      </c>
      <c r="S96" s="113">
        <v>82</v>
      </c>
      <c r="T96" s="113"/>
      <c r="U96" s="113"/>
      <c r="V96" s="113"/>
      <c r="W96" s="113"/>
      <c r="X96" s="113"/>
      <c r="Y96" s="113"/>
      <c r="Z96" s="250"/>
      <c r="AA96" s="250"/>
      <c r="AB96" s="113"/>
      <c r="AC96" s="113"/>
      <c r="AD96" s="145"/>
      <c r="AE96" s="135"/>
    </row>
    <row r="97" spans="1:31" x14ac:dyDescent="0.2">
      <c r="A97" s="133" t="s">
        <v>194</v>
      </c>
      <c r="B97" s="113"/>
      <c r="C97" s="113"/>
      <c r="D97" s="113">
        <v>21</v>
      </c>
      <c r="E97" s="113">
        <v>30</v>
      </c>
      <c r="F97" s="113">
        <v>43</v>
      </c>
      <c r="G97" s="113">
        <v>44</v>
      </c>
      <c r="H97" s="113">
        <v>52</v>
      </c>
      <c r="I97" s="113">
        <v>53</v>
      </c>
      <c r="J97" s="113">
        <v>48</v>
      </c>
      <c r="K97" s="113"/>
      <c r="L97" s="113">
        <v>56</v>
      </c>
      <c r="M97" s="113">
        <v>42</v>
      </c>
      <c r="N97" s="113">
        <v>56</v>
      </c>
      <c r="O97" s="113">
        <v>66</v>
      </c>
      <c r="P97" s="113"/>
      <c r="Q97" s="113">
        <v>58</v>
      </c>
      <c r="R97" s="113">
        <v>65</v>
      </c>
      <c r="S97" s="113">
        <v>62</v>
      </c>
      <c r="T97" s="113"/>
      <c r="U97" s="113"/>
      <c r="V97" s="113"/>
      <c r="W97" s="113"/>
      <c r="X97" s="113"/>
      <c r="Y97" s="113"/>
      <c r="Z97" s="250"/>
      <c r="AA97" s="250"/>
      <c r="AB97" s="113"/>
      <c r="AC97" s="113"/>
      <c r="AD97" s="145"/>
      <c r="AE97" s="135"/>
    </row>
    <row r="98" spans="1:31" ht="156" customHeight="1" x14ac:dyDescent="0.2">
      <c r="A98" s="133" t="s">
        <v>195</v>
      </c>
      <c r="B98" s="113"/>
      <c r="C98" s="113"/>
      <c r="D98" s="113"/>
      <c r="E98" s="113"/>
      <c r="F98" s="113"/>
      <c r="G98" s="136"/>
      <c r="H98" s="154" t="s">
        <v>1617</v>
      </c>
      <c r="I98" s="113"/>
      <c r="J98" s="113"/>
      <c r="K98" s="113"/>
      <c r="L98" s="113"/>
      <c r="M98" s="113"/>
      <c r="N98" s="113"/>
      <c r="O98" s="113"/>
      <c r="P98" s="113"/>
      <c r="Q98" s="113"/>
      <c r="R98" s="113"/>
      <c r="S98" s="113"/>
      <c r="T98" s="113"/>
      <c r="U98" s="113"/>
      <c r="V98" s="113"/>
      <c r="W98" s="113"/>
      <c r="X98" s="113"/>
      <c r="Y98" s="113"/>
      <c r="Z98" s="250"/>
      <c r="AA98" s="113"/>
      <c r="AB98" s="113"/>
      <c r="AC98" s="113"/>
      <c r="AD98" s="145"/>
      <c r="AE98" s="135"/>
    </row>
    <row r="99" spans="1:31" ht="63.75" customHeight="1" x14ac:dyDescent="0.2">
      <c r="A99" s="256" t="s">
        <v>198</v>
      </c>
      <c r="B99" s="113"/>
      <c r="C99" s="113"/>
      <c r="D99" s="113"/>
      <c r="E99" s="113"/>
      <c r="F99" s="113"/>
      <c r="G99" s="113"/>
      <c r="H99" s="113"/>
      <c r="I99" s="113" t="s">
        <v>1612</v>
      </c>
      <c r="J99" s="113" t="s">
        <v>1384</v>
      </c>
      <c r="K99" s="113"/>
      <c r="L99" s="113" t="s">
        <v>1618</v>
      </c>
      <c r="M99" s="113" t="s">
        <v>1619</v>
      </c>
      <c r="N99" s="113"/>
      <c r="O99" s="113" t="s">
        <v>1620</v>
      </c>
      <c r="P99" s="113" t="s">
        <v>1621</v>
      </c>
      <c r="Q99" s="113" t="s">
        <v>1622</v>
      </c>
      <c r="R99" s="113" t="s">
        <v>1623</v>
      </c>
      <c r="S99" s="113" t="s">
        <v>1624</v>
      </c>
      <c r="T99" s="113" t="s">
        <v>1625</v>
      </c>
      <c r="U99" s="113"/>
      <c r="V99" s="113"/>
      <c r="W99" s="113"/>
      <c r="X99" s="113"/>
      <c r="Y99" s="113"/>
      <c r="Z99" s="113"/>
      <c r="AA99" s="113"/>
      <c r="AB99" s="113"/>
      <c r="AC99" s="113"/>
      <c r="AD99" s="145"/>
      <c r="AE99" s="135"/>
    </row>
    <row r="100" spans="1:31" ht="27" customHeight="1" x14ac:dyDescent="0.2">
      <c r="A100" s="257"/>
      <c r="B100" s="113" t="s">
        <v>202</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37"/>
      <c r="AA100" s="137"/>
      <c r="AB100" s="113"/>
      <c r="AC100" s="137"/>
      <c r="AD100" s="138"/>
      <c r="AE100" s="121"/>
    </row>
    <row r="101" spans="1:31" ht="21.75" customHeight="1" x14ac:dyDescent="0.2">
      <c r="A101" s="120"/>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AE101" s="121"/>
    </row>
    <row r="102" spans="1:31" x14ac:dyDescent="0.2">
      <c r="A102" s="114" t="s">
        <v>1626</v>
      </c>
      <c r="B102" s="139"/>
      <c r="C102" s="139">
        <v>44740</v>
      </c>
      <c r="D102" s="139">
        <v>44747</v>
      </c>
      <c r="E102" s="139"/>
      <c r="F102" s="139"/>
      <c r="G102" s="139"/>
      <c r="H102" s="139"/>
      <c r="I102" s="139"/>
      <c r="J102" s="139"/>
      <c r="K102" s="139"/>
      <c r="L102" s="139"/>
      <c r="M102" s="139"/>
      <c r="N102" s="139"/>
      <c r="O102" s="139"/>
      <c r="P102" s="139"/>
      <c r="Q102" s="139"/>
      <c r="R102" s="139"/>
      <c r="S102" s="139"/>
      <c r="T102" s="139"/>
      <c r="U102" s="139"/>
      <c r="V102" s="139"/>
      <c r="W102" s="139"/>
      <c r="X102" s="139"/>
      <c r="Y102" s="139"/>
      <c r="Z102" s="140"/>
      <c r="AA102" s="140"/>
      <c r="AB102" s="140"/>
      <c r="AC102" s="140"/>
      <c r="AD102" s="141"/>
      <c r="AE102" s="142"/>
    </row>
    <row r="103" spans="1:31" s="116" customFormat="1" ht="27.6" customHeight="1" x14ac:dyDescent="0.2">
      <c r="A103" s="253" t="s">
        <v>160</v>
      </c>
      <c r="B103" s="125" t="s">
        <v>161</v>
      </c>
      <c r="C103" s="126"/>
      <c r="D103" s="125"/>
      <c r="E103" s="125"/>
      <c r="F103" s="125">
        <v>7</v>
      </c>
      <c r="G103" s="125">
        <v>7</v>
      </c>
      <c r="H103" s="125">
        <v>33</v>
      </c>
      <c r="I103" s="125">
        <v>23</v>
      </c>
      <c r="J103" s="125">
        <v>14</v>
      </c>
      <c r="K103" s="125"/>
      <c r="L103" s="125">
        <v>2</v>
      </c>
      <c r="M103" s="125">
        <v>2</v>
      </c>
      <c r="N103" s="125"/>
      <c r="O103" s="125"/>
      <c r="P103" s="125">
        <v>0</v>
      </c>
      <c r="Q103" s="125">
        <v>6</v>
      </c>
      <c r="R103" s="125">
        <v>2</v>
      </c>
      <c r="S103" s="125">
        <v>1</v>
      </c>
      <c r="T103" s="125"/>
      <c r="U103" s="125"/>
      <c r="V103" s="125"/>
      <c r="W103" s="125"/>
      <c r="X103" s="125"/>
      <c r="Y103" s="125"/>
      <c r="Z103" s="115"/>
      <c r="AE103" s="127"/>
    </row>
    <row r="104" spans="1:31" ht="20.45" customHeight="1" x14ac:dyDescent="0.2">
      <c r="A104" s="254"/>
      <c r="B104" s="125" t="s">
        <v>204</v>
      </c>
      <c r="C104" s="126"/>
      <c r="D104" s="125"/>
      <c r="E104" s="125"/>
      <c r="F104" s="125">
        <v>7</v>
      </c>
      <c r="G104" s="125"/>
      <c r="H104" s="125"/>
      <c r="I104" s="125"/>
      <c r="J104" s="125"/>
      <c r="K104" s="125"/>
      <c r="L104" s="125"/>
      <c r="M104" s="125"/>
      <c r="N104" s="125"/>
      <c r="O104" s="125"/>
      <c r="P104" s="125"/>
      <c r="Q104" s="125"/>
      <c r="R104" s="125"/>
      <c r="S104" s="125"/>
      <c r="T104" s="125"/>
      <c r="U104" s="125"/>
      <c r="V104" s="125"/>
      <c r="W104" s="125"/>
      <c r="X104" s="125"/>
      <c r="Y104" s="125"/>
      <c r="AE104" s="124"/>
    </row>
    <row r="105" spans="1:31" ht="20.45" customHeight="1" x14ac:dyDescent="0.2">
      <c r="A105" s="254"/>
      <c r="B105" s="125" t="s">
        <v>164</v>
      </c>
      <c r="C105" s="126"/>
      <c r="D105" s="125"/>
      <c r="E105" s="125"/>
      <c r="F105" s="125"/>
      <c r="G105" s="125">
        <v>1</v>
      </c>
      <c r="H105" s="125">
        <v>4</v>
      </c>
      <c r="I105" s="125">
        <v>7</v>
      </c>
      <c r="J105" s="125">
        <v>4</v>
      </c>
      <c r="K105" s="125"/>
      <c r="L105" s="125">
        <v>6</v>
      </c>
      <c r="M105" s="125">
        <v>5</v>
      </c>
      <c r="N105" s="125"/>
      <c r="O105" s="125"/>
      <c r="P105" s="125">
        <v>0</v>
      </c>
      <c r="Q105" s="125">
        <v>0</v>
      </c>
      <c r="R105" s="125">
        <v>0</v>
      </c>
      <c r="S105" s="125">
        <v>0</v>
      </c>
      <c r="T105" s="125"/>
      <c r="U105" s="125"/>
      <c r="V105" s="125"/>
      <c r="W105" s="125"/>
      <c r="X105" s="125"/>
      <c r="Y105" s="125"/>
      <c r="Z105" s="117"/>
      <c r="AE105" s="124"/>
    </row>
    <row r="106" spans="1:31" ht="17.45" customHeight="1" x14ac:dyDescent="0.2">
      <c r="A106" s="255"/>
      <c r="B106" s="143" t="s">
        <v>165</v>
      </c>
      <c r="C106" s="143"/>
      <c r="D106" s="144"/>
      <c r="E106" s="144"/>
      <c r="F106" s="144"/>
      <c r="G106" s="144"/>
      <c r="H106" s="144">
        <v>3</v>
      </c>
      <c r="I106" s="144">
        <v>9</v>
      </c>
      <c r="J106" s="144">
        <v>17</v>
      </c>
      <c r="K106" s="144"/>
      <c r="L106" s="144">
        <v>13</v>
      </c>
      <c r="M106" s="144">
        <v>7</v>
      </c>
      <c r="N106" s="144"/>
      <c r="O106" s="144">
        <v>22</v>
      </c>
      <c r="P106" s="144">
        <v>16</v>
      </c>
      <c r="Q106" s="144">
        <v>25</v>
      </c>
      <c r="R106" s="144">
        <v>15</v>
      </c>
      <c r="S106" s="144">
        <v>10</v>
      </c>
      <c r="T106" s="144"/>
      <c r="U106" s="144"/>
      <c r="V106" s="144"/>
      <c r="W106" s="144"/>
      <c r="X106" s="144"/>
      <c r="Y106" s="144"/>
      <c r="AE106" s="124"/>
    </row>
    <row r="107" spans="1:31" ht="19.350000000000001" customHeight="1" x14ac:dyDescent="0.2">
      <c r="A107" s="259" t="s">
        <v>166</v>
      </c>
      <c r="B107" s="130" t="s">
        <v>167</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AE107" s="121"/>
    </row>
    <row r="108" spans="1:31" ht="1.35" hidden="1" customHeight="1" x14ac:dyDescent="0.2">
      <c r="A108" s="259"/>
      <c r="B108" s="132" t="s">
        <v>169</v>
      </c>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AE108" s="121"/>
    </row>
    <row r="109" spans="1:31" ht="18.75" customHeight="1" x14ac:dyDescent="0.2">
      <c r="A109" s="259"/>
      <c r="B109" s="132" t="s">
        <v>170</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AE109" s="121"/>
    </row>
    <row r="110" spans="1:31" ht="18.75" customHeight="1" x14ac:dyDescent="0.2">
      <c r="A110" s="259"/>
      <c r="B110" s="132" t="s">
        <v>171</v>
      </c>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AE110" s="121"/>
    </row>
    <row r="111" spans="1:31" ht="18.75" customHeight="1" x14ac:dyDescent="0.2">
      <c r="A111" s="259"/>
      <c r="B111" s="132" t="s">
        <v>172</v>
      </c>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AE111" s="121"/>
    </row>
    <row r="112" spans="1:31" ht="18.75" customHeight="1" x14ac:dyDescent="0.2">
      <c r="A112" s="258"/>
      <c r="B112" s="132" t="s">
        <v>173</v>
      </c>
      <c r="C112" s="129"/>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AE112" s="121"/>
    </row>
    <row r="113" spans="1:31" ht="48.75" customHeight="1" x14ac:dyDescent="0.2">
      <c r="A113" s="133" t="s">
        <v>174</v>
      </c>
      <c r="B113" s="113"/>
      <c r="C113" s="113"/>
      <c r="D113" s="113"/>
      <c r="E113" s="113"/>
      <c r="F113" s="113"/>
      <c r="G113" s="113"/>
      <c r="H113" s="113"/>
      <c r="I113" s="113"/>
      <c r="J113" s="113"/>
      <c r="K113" s="113"/>
      <c r="L113" s="113" t="s">
        <v>1627</v>
      </c>
      <c r="M113" s="113"/>
      <c r="N113" s="113"/>
      <c r="O113" s="113"/>
      <c r="P113" s="113"/>
      <c r="Q113" s="113"/>
      <c r="R113" s="113"/>
      <c r="S113" s="113"/>
      <c r="T113" s="113"/>
      <c r="U113" s="113"/>
      <c r="V113" s="113"/>
      <c r="W113" s="113"/>
      <c r="X113" s="113"/>
      <c r="Y113" s="113"/>
      <c r="Z113" s="250"/>
      <c r="AA113" s="250"/>
      <c r="AB113" s="113"/>
      <c r="AC113" s="113"/>
      <c r="AD113" s="145"/>
      <c r="AE113" s="135"/>
    </row>
    <row r="114" spans="1:31" ht="93.75" customHeight="1" x14ac:dyDescent="0.2">
      <c r="A114" s="113" t="s">
        <v>178</v>
      </c>
      <c r="B114" s="113"/>
      <c r="C114" s="113"/>
      <c r="D114" s="113" t="s">
        <v>1628</v>
      </c>
      <c r="E114" s="113"/>
      <c r="F114" s="113" t="s">
        <v>1605</v>
      </c>
      <c r="G114" s="113" t="s">
        <v>326</v>
      </c>
      <c r="H114" s="113"/>
      <c r="I114" s="113"/>
      <c r="J114" s="113"/>
      <c r="K114" s="113"/>
      <c r="L114" s="113"/>
      <c r="M114" s="113"/>
      <c r="N114" s="113"/>
      <c r="O114" s="113"/>
      <c r="P114" s="113"/>
      <c r="Q114" s="113"/>
      <c r="R114" s="113"/>
      <c r="S114" s="113"/>
      <c r="T114" s="113"/>
      <c r="U114" s="113"/>
      <c r="V114" s="113"/>
      <c r="W114" s="113"/>
      <c r="X114" s="113"/>
      <c r="Y114" s="113"/>
      <c r="Z114" s="250"/>
      <c r="AA114" s="250"/>
      <c r="AB114" s="113"/>
      <c r="AC114" s="113"/>
      <c r="AD114" s="145"/>
      <c r="AE114" s="135"/>
    </row>
    <row r="115" spans="1:31" ht="84" customHeight="1" x14ac:dyDescent="0.2">
      <c r="A115" s="133" t="s">
        <v>191</v>
      </c>
      <c r="B115" s="113"/>
      <c r="C115" s="113"/>
      <c r="D115" s="113"/>
      <c r="E115" s="113"/>
      <c r="F115" s="113"/>
      <c r="G115" s="113"/>
      <c r="H115" s="113"/>
      <c r="I115" s="113"/>
      <c r="J115" s="113"/>
      <c r="K115" s="113"/>
      <c r="L115" s="113"/>
      <c r="M115" s="113"/>
      <c r="N115" s="113"/>
      <c r="O115" s="113"/>
      <c r="P115" s="16"/>
      <c r="Q115" s="113"/>
      <c r="R115" s="113"/>
      <c r="S115" s="113"/>
      <c r="T115" s="113"/>
      <c r="U115" s="113"/>
      <c r="V115" s="113"/>
      <c r="W115" s="113"/>
      <c r="X115" s="113"/>
      <c r="Y115" s="113"/>
      <c r="Z115" s="250"/>
      <c r="AA115" s="250"/>
      <c r="AB115" s="113"/>
      <c r="AC115" s="113"/>
      <c r="AD115" s="145"/>
      <c r="AE115" s="135"/>
    </row>
    <row r="116" spans="1:31" x14ac:dyDescent="0.2">
      <c r="A116" s="133" t="s">
        <v>193</v>
      </c>
      <c r="B116" s="113"/>
      <c r="C116" s="113"/>
      <c r="D116" s="113">
        <v>17</v>
      </c>
      <c r="E116" s="113">
        <v>17</v>
      </c>
      <c r="F116" s="113">
        <v>27</v>
      </c>
      <c r="G116" s="113">
        <v>37</v>
      </c>
      <c r="H116" s="113">
        <v>49</v>
      </c>
      <c r="I116" s="113">
        <v>56</v>
      </c>
      <c r="J116" s="113">
        <v>59</v>
      </c>
      <c r="K116" s="113"/>
      <c r="L116" s="113">
        <v>60</v>
      </c>
      <c r="M116" s="113">
        <v>57</v>
      </c>
      <c r="N116" s="113">
        <v>63</v>
      </c>
      <c r="O116" s="113">
        <v>67</v>
      </c>
      <c r="P116" s="113">
        <v>66</v>
      </c>
      <c r="Q116" s="113">
        <v>68</v>
      </c>
      <c r="R116" s="113">
        <v>63</v>
      </c>
      <c r="S116" s="113">
        <v>65</v>
      </c>
      <c r="T116" s="113"/>
      <c r="U116" s="113"/>
      <c r="V116" s="113"/>
      <c r="W116" s="113"/>
      <c r="X116" s="113"/>
      <c r="Y116" s="113"/>
      <c r="Z116" s="250"/>
      <c r="AA116" s="250"/>
      <c r="AB116" s="113"/>
      <c r="AC116" s="113"/>
      <c r="AD116" s="145"/>
      <c r="AE116" s="135"/>
    </row>
    <row r="117" spans="1:31" x14ac:dyDescent="0.2">
      <c r="A117" s="133" t="s">
        <v>194</v>
      </c>
      <c r="B117" s="113"/>
      <c r="C117" s="113"/>
      <c r="D117" s="113">
        <v>11</v>
      </c>
      <c r="E117" s="113">
        <v>19</v>
      </c>
      <c r="F117" s="113">
        <v>28</v>
      </c>
      <c r="G117" s="113">
        <v>34</v>
      </c>
      <c r="H117" s="113">
        <v>43</v>
      </c>
      <c r="I117" s="113">
        <v>55</v>
      </c>
      <c r="J117" s="113">
        <v>51</v>
      </c>
      <c r="K117" s="113"/>
      <c r="L117" s="113">
        <v>59</v>
      </c>
      <c r="M117" s="113">
        <v>51</v>
      </c>
      <c r="N117" s="113">
        <v>59</v>
      </c>
      <c r="O117" s="113">
        <v>55</v>
      </c>
      <c r="P117" s="113">
        <v>53</v>
      </c>
      <c r="Q117" s="113">
        <v>48</v>
      </c>
      <c r="R117" s="113">
        <v>61</v>
      </c>
      <c r="S117" s="113">
        <v>51</v>
      </c>
      <c r="T117" s="113"/>
      <c r="U117" s="113"/>
      <c r="V117" s="113"/>
      <c r="W117" s="113"/>
      <c r="X117" s="113"/>
      <c r="Y117" s="113"/>
      <c r="Z117" s="250"/>
      <c r="AA117" s="250"/>
      <c r="AB117" s="113"/>
      <c r="AC117" s="113"/>
      <c r="AD117" s="145"/>
      <c r="AE117" s="135"/>
    </row>
    <row r="118" spans="1:31" ht="156" customHeight="1" x14ac:dyDescent="0.2">
      <c r="A118" s="133" t="s">
        <v>195</v>
      </c>
      <c r="B118" s="113"/>
      <c r="C118" s="113"/>
      <c r="D118" s="113"/>
      <c r="E118" s="113"/>
      <c r="F118" s="113"/>
      <c r="G118" s="136"/>
      <c r="H118" s="113"/>
      <c r="I118" s="113"/>
      <c r="J118" s="113"/>
      <c r="K118" s="113"/>
      <c r="L118" s="113"/>
      <c r="M118" s="113"/>
      <c r="N118" s="113"/>
      <c r="O118" s="113"/>
      <c r="P118" s="113"/>
      <c r="Q118" s="113"/>
      <c r="R118" s="113"/>
      <c r="S118" s="113"/>
      <c r="T118" s="113"/>
      <c r="U118" s="113"/>
      <c r="V118" s="113"/>
      <c r="W118" s="113"/>
      <c r="X118" s="113"/>
      <c r="Y118" s="113"/>
      <c r="Z118" s="250"/>
      <c r="AA118" s="113"/>
      <c r="AB118" s="113"/>
      <c r="AC118" s="113"/>
      <c r="AD118" s="145"/>
      <c r="AE118" s="135"/>
    </row>
    <row r="119" spans="1:31" ht="63.75" customHeight="1" x14ac:dyDescent="0.2">
      <c r="A119" s="256" t="s">
        <v>198</v>
      </c>
      <c r="B119" s="113"/>
      <c r="C119" s="113"/>
      <c r="D119" s="113"/>
      <c r="E119" s="113"/>
      <c r="F119" s="113"/>
      <c r="G119" s="113"/>
      <c r="H119" s="113"/>
      <c r="I119" s="113" t="s">
        <v>492</v>
      </c>
      <c r="J119" s="113"/>
      <c r="K119" s="113"/>
      <c r="L119" s="113" t="s">
        <v>1629</v>
      </c>
      <c r="M119" s="113" t="s">
        <v>1630</v>
      </c>
      <c r="N119" s="113"/>
      <c r="O119" s="113" t="s">
        <v>1631</v>
      </c>
      <c r="P119" s="113" t="s">
        <v>1632</v>
      </c>
      <c r="Q119" s="113" t="s">
        <v>1633</v>
      </c>
      <c r="R119" s="113" t="s">
        <v>1634</v>
      </c>
      <c r="S119" s="113" t="s">
        <v>1635</v>
      </c>
      <c r="T119" s="113" t="s">
        <v>1486</v>
      </c>
      <c r="U119" s="113"/>
      <c r="V119" s="113"/>
      <c r="W119" s="113"/>
      <c r="X119" s="113"/>
      <c r="Y119" s="113"/>
      <c r="Z119" s="113"/>
      <c r="AA119" s="113"/>
      <c r="AB119" s="113"/>
      <c r="AC119" s="113"/>
      <c r="AD119" s="145"/>
      <c r="AE119" s="135"/>
    </row>
    <row r="120" spans="1:31" ht="27" customHeight="1" x14ac:dyDescent="0.2">
      <c r="A120" s="257"/>
      <c r="B120" s="113" t="s">
        <v>202</v>
      </c>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37"/>
      <c r="AA120" s="137"/>
      <c r="AB120" s="113"/>
      <c r="AC120" s="137"/>
      <c r="AD120" s="138"/>
      <c r="AE120" s="121"/>
    </row>
    <row r="121" spans="1:31" ht="27" customHeight="1" x14ac:dyDescent="0.2">
      <c r="A121" s="250"/>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37"/>
      <c r="AA121" s="137"/>
      <c r="AB121" s="113"/>
      <c r="AC121" s="137"/>
      <c r="AD121" s="138"/>
      <c r="AE121" s="121"/>
    </row>
    <row r="122" spans="1:31" ht="24.6" customHeight="1" x14ac:dyDescent="0.2">
      <c r="A122" s="120"/>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AE122" s="121"/>
    </row>
    <row r="123" spans="1:31" x14ac:dyDescent="0.2">
      <c r="A123" s="114" t="s">
        <v>1636</v>
      </c>
      <c r="B123" s="139"/>
      <c r="C123" s="139">
        <v>44740</v>
      </c>
      <c r="D123" s="139">
        <v>44747</v>
      </c>
      <c r="E123" s="139">
        <v>44754</v>
      </c>
      <c r="F123" s="139">
        <v>44761</v>
      </c>
      <c r="G123" s="139">
        <v>44768</v>
      </c>
      <c r="H123" s="139">
        <v>44775</v>
      </c>
      <c r="I123" s="139">
        <v>44782</v>
      </c>
      <c r="J123" s="139">
        <v>44789</v>
      </c>
      <c r="K123" s="139">
        <v>44796</v>
      </c>
      <c r="L123" s="139">
        <v>44803</v>
      </c>
      <c r="M123" s="139">
        <v>44810</v>
      </c>
      <c r="N123" s="139">
        <v>44817</v>
      </c>
      <c r="O123" s="139">
        <v>44824</v>
      </c>
      <c r="P123" s="139"/>
      <c r="Q123" s="139"/>
      <c r="R123" s="139"/>
      <c r="S123" s="139"/>
      <c r="T123" s="139"/>
      <c r="U123" s="139"/>
      <c r="V123" s="139"/>
      <c r="W123" s="139"/>
      <c r="X123" s="139"/>
      <c r="Y123" s="139"/>
      <c r="Z123" s="140"/>
      <c r="AA123" s="140"/>
      <c r="AB123" s="140"/>
      <c r="AC123" s="140"/>
      <c r="AD123" s="141"/>
      <c r="AE123" s="142"/>
    </row>
    <row r="124" spans="1:31" s="116" customFormat="1" ht="27.6" customHeight="1" x14ac:dyDescent="0.2">
      <c r="A124" s="253" t="s">
        <v>160</v>
      </c>
      <c r="B124" s="125" t="s">
        <v>161</v>
      </c>
      <c r="C124" s="126"/>
      <c r="D124" s="125">
        <v>1</v>
      </c>
      <c r="E124" s="125"/>
      <c r="F124" s="125">
        <v>7</v>
      </c>
      <c r="G124" s="125">
        <v>14</v>
      </c>
      <c r="H124" s="125">
        <v>31</v>
      </c>
      <c r="I124" s="125">
        <v>30</v>
      </c>
      <c r="J124" s="125">
        <v>19</v>
      </c>
      <c r="K124" s="125"/>
      <c r="L124" s="125">
        <v>3</v>
      </c>
      <c r="M124" s="125">
        <v>3</v>
      </c>
      <c r="N124" s="125"/>
      <c r="O124" s="125"/>
      <c r="P124" s="125">
        <v>7</v>
      </c>
      <c r="Q124" s="125">
        <v>10</v>
      </c>
      <c r="R124" s="125">
        <v>4</v>
      </c>
      <c r="S124" s="125">
        <v>6</v>
      </c>
      <c r="T124" s="125"/>
      <c r="U124" s="125"/>
      <c r="V124" s="125"/>
      <c r="W124" s="125"/>
      <c r="X124" s="125"/>
      <c r="Y124" s="125"/>
      <c r="Z124" s="115"/>
      <c r="AE124" s="127"/>
    </row>
    <row r="125" spans="1:31" ht="20.45" customHeight="1" x14ac:dyDescent="0.2">
      <c r="A125" s="254"/>
      <c r="B125" s="125" t="s">
        <v>204</v>
      </c>
      <c r="C125" s="126"/>
      <c r="D125" s="125"/>
      <c r="E125" s="125"/>
      <c r="F125" s="125">
        <v>4</v>
      </c>
      <c r="G125" s="125"/>
      <c r="H125" s="125"/>
      <c r="I125" s="125"/>
      <c r="J125" s="125"/>
      <c r="K125" s="125"/>
      <c r="L125" s="125"/>
      <c r="M125" s="125"/>
      <c r="N125" s="125"/>
      <c r="O125" s="125"/>
      <c r="P125" s="125"/>
      <c r="Q125" s="125"/>
      <c r="R125" s="125"/>
      <c r="S125" s="125"/>
      <c r="T125" s="125"/>
      <c r="U125" s="125"/>
      <c r="V125" s="125"/>
      <c r="W125" s="125"/>
      <c r="X125" s="125"/>
      <c r="Y125" s="125"/>
      <c r="AE125" s="124"/>
    </row>
    <row r="126" spans="1:31" ht="20.45" customHeight="1" x14ac:dyDescent="0.2">
      <c r="A126" s="254"/>
      <c r="B126" s="125" t="s">
        <v>164</v>
      </c>
      <c r="C126" s="126"/>
      <c r="D126" s="125"/>
      <c r="E126" s="125"/>
      <c r="F126" s="125"/>
      <c r="G126" s="125"/>
      <c r="H126" s="125">
        <v>3</v>
      </c>
      <c r="I126" s="125">
        <v>7</v>
      </c>
      <c r="J126" s="125">
        <v>9</v>
      </c>
      <c r="K126" s="125"/>
      <c r="L126" s="125">
        <v>12</v>
      </c>
      <c r="M126" s="125">
        <v>12</v>
      </c>
      <c r="N126" s="125"/>
      <c r="O126" s="125">
        <v>2</v>
      </c>
      <c r="P126" s="125">
        <v>0</v>
      </c>
      <c r="Q126" s="125">
        <v>0</v>
      </c>
      <c r="R126" s="125">
        <v>1</v>
      </c>
      <c r="S126" s="125">
        <v>2</v>
      </c>
      <c r="T126" s="125"/>
      <c r="U126" s="125"/>
      <c r="V126" s="125"/>
      <c r="W126" s="125"/>
      <c r="X126" s="125"/>
      <c r="Y126" s="125"/>
      <c r="Z126" s="117"/>
      <c r="AE126" s="124"/>
    </row>
    <row r="127" spans="1:31" ht="17.45" customHeight="1" x14ac:dyDescent="0.2">
      <c r="A127" s="255"/>
      <c r="B127" s="143" t="s">
        <v>165</v>
      </c>
      <c r="C127" s="143"/>
      <c r="D127" s="144"/>
      <c r="E127" s="144"/>
      <c r="F127" s="144"/>
      <c r="G127" s="144">
        <v>1</v>
      </c>
      <c r="H127" s="144">
        <v>3</v>
      </c>
      <c r="I127" s="144">
        <v>9</v>
      </c>
      <c r="J127" s="144">
        <v>22</v>
      </c>
      <c r="K127" s="144"/>
      <c r="L127" s="144">
        <v>18</v>
      </c>
      <c r="M127" s="144">
        <v>14</v>
      </c>
      <c r="N127" s="144"/>
      <c r="O127" s="144">
        <v>23</v>
      </c>
      <c r="P127" s="144">
        <v>13</v>
      </c>
      <c r="Q127" s="144">
        <v>21</v>
      </c>
      <c r="R127" s="144">
        <v>10</v>
      </c>
      <c r="S127" s="144">
        <v>8</v>
      </c>
      <c r="T127" s="144"/>
      <c r="U127" s="144"/>
      <c r="V127" s="144"/>
      <c r="W127" s="144"/>
      <c r="X127" s="144"/>
      <c r="Y127" s="144"/>
      <c r="AE127" s="124"/>
    </row>
    <row r="128" spans="1:31" ht="19.350000000000001" customHeight="1" x14ac:dyDescent="0.2">
      <c r="A128" s="259" t="s">
        <v>166</v>
      </c>
      <c r="B128" s="130" t="s">
        <v>167</v>
      </c>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AE128" s="121"/>
    </row>
    <row r="129" spans="1:31" ht="1.35" hidden="1" customHeight="1" x14ac:dyDescent="0.2">
      <c r="A129" s="259"/>
      <c r="B129" s="132" t="s">
        <v>169</v>
      </c>
      <c r="C129" s="120"/>
      <c r="D129" s="120"/>
      <c r="E129" s="120"/>
      <c r="F129" s="120"/>
      <c r="G129" s="120"/>
      <c r="H129" s="120"/>
      <c r="I129" s="120"/>
      <c r="J129" s="120"/>
      <c r="K129" s="120"/>
      <c r="L129" s="120"/>
      <c r="M129" s="120"/>
      <c r="N129" s="120"/>
      <c r="O129" s="120"/>
      <c r="P129" s="120"/>
      <c r="Q129" s="120"/>
      <c r="R129" s="120"/>
      <c r="S129" s="120"/>
      <c r="T129" s="120"/>
      <c r="U129" s="120"/>
      <c r="V129" s="120"/>
      <c r="W129" s="120"/>
      <c r="X129" s="120"/>
      <c r="Y129" s="120"/>
      <c r="AE129" s="121"/>
    </row>
    <row r="130" spans="1:31" ht="18.75" customHeight="1" x14ac:dyDescent="0.2">
      <c r="A130" s="259"/>
      <c r="B130" s="132" t="s">
        <v>170</v>
      </c>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AE130" s="121"/>
    </row>
    <row r="131" spans="1:31" ht="18.75" customHeight="1" x14ac:dyDescent="0.2">
      <c r="A131" s="259"/>
      <c r="B131" s="132" t="s">
        <v>171</v>
      </c>
      <c r="C131" s="120"/>
      <c r="D131" s="120"/>
      <c r="E131" s="120"/>
      <c r="F131" s="120"/>
      <c r="G131" s="120"/>
      <c r="H131" s="120"/>
      <c r="I131" s="120"/>
      <c r="J131" s="120"/>
      <c r="K131" s="120"/>
      <c r="L131" s="120"/>
      <c r="M131" s="120"/>
      <c r="N131" s="120"/>
      <c r="O131" s="120"/>
      <c r="P131" s="120"/>
      <c r="Q131" s="120"/>
      <c r="R131" s="120"/>
      <c r="S131" s="120"/>
      <c r="T131" s="120"/>
      <c r="U131" s="120"/>
      <c r="V131" s="120"/>
      <c r="W131" s="120"/>
      <c r="X131" s="120"/>
      <c r="Y131" s="120"/>
      <c r="AE131" s="121"/>
    </row>
    <row r="132" spans="1:31" ht="18.75" customHeight="1" x14ac:dyDescent="0.2">
      <c r="A132" s="259"/>
      <c r="B132" s="132" t="s">
        <v>172</v>
      </c>
      <c r="C132" s="128"/>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AE132" s="121"/>
    </row>
    <row r="133" spans="1:31" ht="18.75" customHeight="1" x14ac:dyDescent="0.2">
      <c r="A133" s="258"/>
      <c r="B133" s="132" t="s">
        <v>173</v>
      </c>
      <c r="C133" s="129"/>
      <c r="D133" s="128"/>
      <c r="E133" s="128"/>
      <c r="F133" s="128"/>
      <c r="G133" s="128"/>
      <c r="H133" s="128"/>
      <c r="I133" s="128"/>
      <c r="J133" s="128"/>
      <c r="K133" s="128"/>
      <c r="L133" s="128"/>
      <c r="M133" s="128"/>
      <c r="N133" s="128"/>
      <c r="O133" s="128"/>
      <c r="P133" s="128"/>
      <c r="Q133" s="128"/>
      <c r="R133" s="128"/>
      <c r="S133" s="128"/>
      <c r="T133" s="128"/>
      <c r="U133" s="128"/>
      <c r="V133" s="128"/>
      <c r="W133" s="128"/>
      <c r="X133" s="128"/>
      <c r="Y133" s="128"/>
      <c r="AE133" s="121"/>
    </row>
    <row r="134" spans="1:31" ht="48.75" customHeight="1" x14ac:dyDescent="0.2">
      <c r="A134" s="133" t="s">
        <v>174</v>
      </c>
      <c r="B134" s="113"/>
      <c r="C134" s="113"/>
      <c r="D134" s="113" t="s">
        <v>1637</v>
      </c>
      <c r="E134" s="113"/>
      <c r="F134" s="113"/>
      <c r="G134" s="113"/>
      <c r="H134" s="113"/>
      <c r="I134" s="113"/>
      <c r="J134" s="113"/>
      <c r="K134" s="113"/>
      <c r="L134" s="113" t="s">
        <v>1627</v>
      </c>
      <c r="M134" s="113" t="s">
        <v>417</v>
      </c>
      <c r="N134" s="113"/>
      <c r="O134" s="113"/>
      <c r="P134" s="113"/>
      <c r="Q134" s="113"/>
      <c r="R134" s="113" t="s">
        <v>1638</v>
      </c>
      <c r="S134" s="113"/>
      <c r="T134" s="113"/>
      <c r="U134" s="113"/>
      <c r="V134" s="113"/>
      <c r="W134" s="113"/>
      <c r="X134" s="113"/>
      <c r="Y134" s="113"/>
      <c r="Z134" s="250"/>
      <c r="AA134" s="250"/>
      <c r="AB134" s="113"/>
      <c r="AC134" s="113"/>
      <c r="AD134" s="145"/>
      <c r="AE134" s="135"/>
    </row>
    <row r="135" spans="1:31" ht="93.75" customHeight="1" x14ac:dyDescent="0.2">
      <c r="A135" s="113" t="s">
        <v>178</v>
      </c>
      <c r="B135" s="113"/>
      <c r="C135" s="113"/>
      <c r="D135" s="113" t="s">
        <v>1639</v>
      </c>
      <c r="E135" s="113"/>
      <c r="F135" s="113" t="s">
        <v>1640</v>
      </c>
      <c r="G135" s="113" t="s">
        <v>1641</v>
      </c>
      <c r="H135" s="113" t="s">
        <v>1408</v>
      </c>
      <c r="I135" s="113"/>
      <c r="J135" s="113"/>
      <c r="K135" s="113"/>
      <c r="L135" s="113"/>
      <c r="M135" s="113"/>
      <c r="N135" s="113"/>
      <c r="O135" s="113" t="s">
        <v>1409</v>
      </c>
      <c r="P135" s="113"/>
      <c r="Q135" s="113" t="s">
        <v>1642</v>
      </c>
      <c r="R135" s="113"/>
      <c r="S135" s="113"/>
      <c r="T135" s="113"/>
      <c r="U135" s="113"/>
      <c r="V135" s="113"/>
      <c r="W135" s="113"/>
      <c r="X135" s="113"/>
      <c r="Y135" s="113"/>
      <c r="Z135" s="250"/>
      <c r="AA135" s="250"/>
      <c r="AB135" s="113"/>
      <c r="AC135" s="113"/>
      <c r="AD135" s="145"/>
      <c r="AE135" s="135"/>
    </row>
    <row r="136" spans="1:31" ht="84" customHeight="1" x14ac:dyDescent="0.2">
      <c r="A136" s="133" t="s">
        <v>191</v>
      </c>
      <c r="B136" s="113"/>
      <c r="C136" s="113"/>
      <c r="D136" s="113"/>
      <c r="E136" s="113"/>
      <c r="F136" s="113"/>
      <c r="G136" s="113"/>
      <c r="H136" s="113"/>
      <c r="I136" s="113"/>
      <c r="J136" s="113"/>
      <c r="K136" s="113"/>
      <c r="L136" s="113"/>
      <c r="M136" s="113"/>
      <c r="N136" s="113"/>
      <c r="O136" s="113"/>
      <c r="P136" s="16"/>
      <c r="Q136" s="113"/>
      <c r="R136" s="113"/>
      <c r="S136" s="113"/>
      <c r="T136" s="113"/>
      <c r="U136" s="113"/>
      <c r="V136" s="113"/>
      <c r="W136" s="113"/>
      <c r="X136" s="113"/>
      <c r="Y136" s="113"/>
      <c r="Z136" s="250"/>
      <c r="AA136" s="250"/>
      <c r="AB136" s="113"/>
      <c r="AC136" s="113"/>
      <c r="AD136" s="145"/>
      <c r="AE136" s="135"/>
    </row>
    <row r="137" spans="1:31" x14ac:dyDescent="0.2">
      <c r="A137" s="133" t="s">
        <v>193</v>
      </c>
      <c r="B137" s="113"/>
      <c r="C137" s="113"/>
      <c r="D137" s="113">
        <v>36</v>
      </c>
      <c r="E137" s="113">
        <v>41</v>
      </c>
      <c r="F137" s="113">
        <v>51</v>
      </c>
      <c r="G137" s="113">
        <v>60</v>
      </c>
      <c r="H137" s="113">
        <v>69</v>
      </c>
      <c r="I137" s="113">
        <v>78</v>
      </c>
      <c r="J137" s="113">
        <v>75</v>
      </c>
      <c r="K137" s="113"/>
      <c r="L137" s="113">
        <v>78</v>
      </c>
      <c r="M137" s="113">
        <v>83</v>
      </c>
      <c r="N137" s="113">
        <v>79</v>
      </c>
      <c r="O137" s="113">
        <v>86</v>
      </c>
      <c r="P137" s="113">
        <v>74</v>
      </c>
      <c r="Q137" s="113">
        <v>81</v>
      </c>
      <c r="R137" s="113">
        <v>80</v>
      </c>
      <c r="S137" s="113">
        <v>82</v>
      </c>
      <c r="T137" s="113"/>
      <c r="U137" s="113"/>
      <c r="V137" s="113"/>
      <c r="W137" s="113"/>
      <c r="X137" s="113"/>
      <c r="Y137" s="113"/>
      <c r="Z137" s="250"/>
      <c r="AA137" s="250"/>
      <c r="AB137" s="113"/>
      <c r="AC137" s="113"/>
      <c r="AD137" s="145"/>
      <c r="AE137" s="135"/>
    </row>
    <row r="138" spans="1:31" x14ac:dyDescent="0.2">
      <c r="A138" s="133" t="s">
        <v>194</v>
      </c>
      <c r="B138" s="113"/>
      <c r="C138" s="113"/>
      <c r="D138" s="113">
        <v>26</v>
      </c>
      <c r="E138" s="113">
        <v>25</v>
      </c>
      <c r="F138" s="113">
        <v>36</v>
      </c>
      <c r="G138" s="113">
        <v>40</v>
      </c>
      <c r="H138" s="113">
        <v>37</v>
      </c>
      <c r="I138" s="113">
        <v>49</v>
      </c>
      <c r="J138" s="113">
        <v>51</v>
      </c>
      <c r="K138" s="113"/>
      <c r="L138" s="113">
        <v>50</v>
      </c>
      <c r="M138" s="113">
        <v>49</v>
      </c>
      <c r="N138" s="113">
        <v>56</v>
      </c>
      <c r="O138" s="113">
        <v>60</v>
      </c>
      <c r="P138" s="113">
        <v>57</v>
      </c>
      <c r="Q138" s="113">
        <v>56</v>
      </c>
      <c r="R138" s="113">
        <v>60</v>
      </c>
      <c r="S138" s="113">
        <v>55</v>
      </c>
      <c r="T138" s="113"/>
      <c r="U138" s="113"/>
      <c r="V138" s="113"/>
      <c r="W138" s="113"/>
      <c r="X138" s="113"/>
      <c r="Y138" s="113"/>
      <c r="Z138" s="250"/>
      <c r="AA138" s="250"/>
      <c r="AB138" s="113"/>
      <c r="AC138" s="113"/>
      <c r="AD138" s="145"/>
      <c r="AE138" s="135"/>
    </row>
    <row r="139" spans="1:31" ht="156" customHeight="1" x14ac:dyDescent="0.2">
      <c r="A139" s="133" t="s">
        <v>195</v>
      </c>
      <c r="B139" s="113"/>
      <c r="C139" s="113"/>
      <c r="D139" s="113"/>
      <c r="E139" s="113"/>
      <c r="F139" s="113"/>
      <c r="G139" s="136"/>
      <c r="H139" s="113"/>
      <c r="I139" s="113"/>
      <c r="J139" s="113"/>
      <c r="K139" s="113"/>
      <c r="L139" s="113"/>
      <c r="M139" s="113"/>
      <c r="N139" s="113"/>
      <c r="O139" s="113"/>
      <c r="P139" s="113"/>
      <c r="Q139" s="113"/>
      <c r="R139" s="113"/>
      <c r="S139" s="113"/>
      <c r="T139" s="113" t="s">
        <v>1643</v>
      </c>
      <c r="U139" s="113"/>
      <c r="V139" s="113"/>
      <c r="W139" s="113"/>
      <c r="X139" s="113"/>
      <c r="Y139" s="113"/>
      <c r="Z139" s="250"/>
      <c r="AA139" s="113"/>
      <c r="AB139" s="113"/>
      <c r="AC139" s="113"/>
      <c r="AD139" s="145"/>
      <c r="AE139" s="135"/>
    </row>
    <row r="140" spans="1:31" ht="63.75" customHeight="1" x14ac:dyDescent="0.2">
      <c r="A140" s="256" t="s">
        <v>198</v>
      </c>
      <c r="B140" s="113"/>
      <c r="C140" s="113"/>
      <c r="D140" s="113"/>
      <c r="E140" s="113"/>
      <c r="F140" s="113"/>
      <c r="G140" s="113"/>
      <c r="H140" s="113"/>
      <c r="I140" s="113" t="s">
        <v>1432</v>
      </c>
      <c r="J140" s="113" t="s">
        <v>1644</v>
      </c>
      <c r="K140" s="113"/>
      <c r="L140" s="113" t="s">
        <v>1645</v>
      </c>
      <c r="M140" s="113" t="s">
        <v>1646</v>
      </c>
      <c r="N140" s="113"/>
      <c r="O140" s="113" t="s">
        <v>1647</v>
      </c>
      <c r="P140" s="113" t="s">
        <v>1648</v>
      </c>
      <c r="Q140" s="113" t="s">
        <v>1649</v>
      </c>
      <c r="R140" s="113" t="s">
        <v>578</v>
      </c>
      <c r="S140" s="113" t="s">
        <v>1650</v>
      </c>
      <c r="T140" s="113" t="s">
        <v>508</v>
      </c>
      <c r="U140" s="113"/>
      <c r="V140" s="113"/>
      <c r="W140" s="113"/>
      <c r="X140" s="113"/>
      <c r="Y140" s="113"/>
      <c r="Z140" s="113"/>
      <c r="AA140" s="113"/>
      <c r="AB140" s="113"/>
      <c r="AC140" s="113"/>
      <c r="AD140" s="145"/>
      <c r="AE140" s="135"/>
    </row>
    <row r="141" spans="1:31" ht="27" customHeight="1" x14ac:dyDescent="0.2">
      <c r="A141" s="257"/>
      <c r="B141" s="155" t="s">
        <v>202</v>
      </c>
      <c r="C141" s="155"/>
      <c r="D141" s="155"/>
      <c r="E141" s="155"/>
      <c r="F141" s="155"/>
      <c r="G141" s="155"/>
      <c r="H141" s="155"/>
      <c r="I141" s="155"/>
      <c r="J141" s="155"/>
      <c r="K141" s="155"/>
      <c r="L141" s="155"/>
      <c r="M141" s="155"/>
      <c r="N141" s="155"/>
      <c r="O141" s="155"/>
      <c r="P141" s="155"/>
      <c r="Q141" s="155"/>
      <c r="R141" s="155"/>
      <c r="S141" s="155"/>
      <c r="T141" s="155"/>
      <c r="U141" s="155"/>
      <c r="V141" s="155"/>
      <c r="W141" s="155"/>
      <c r="X141" s="155"/>
      <c r="Y141" s="155"/>
      <c r="Z141" s="156"/>
      <c r="AA141" s="156"/>
      <c r="AB141" s="155"/>
      <c r="AC141" s="156"/>
      <c r="AD141" s="149"/>
      <c r="AE141" s="121"/>
    </row>
    <row r="142" spans="1:31" s="118" customFormat="1" ht="27" customHeight="1" x14ac:dyDescent="0.2">
      <c r="A142" s="157"/>
      <c r="B142" s="148"/>
      <c r="C142" s="148"/>
      <c r="D142" s="148"/>
      <c r="E142" s="148"/>
      <c r="F142" s="148"/>
      <c r="G142" s="148"/>
      <c r="H142" s="148"/>
      <c r="I142" s="148"/>
      <c r="J142" s="148"/>
      <c r="K142" s="148"/>
      <c r="L142" s="148"/>
      <c r="M142" s="148"/>
      <c r="N142" s="148"/>
      <c r="O142" s="148"/>
      <c r="P142" s="148"/>
      <c r="Q142" s="148"/>
      <c r="R142" s="148"/>
      <c r="S142" s="148"/>
      <c r="T142" s="148"/>
      <c r="U142" s="148"/>
      <c r="V142" s="148"/>
      <c r="W142" s="148"/>
      <c r="X142" s="148"/>
      <c r="Y142" s="148"/>
      <c r="Z142" s="158"/>
      <c r="AA142" s="158"/>
      <c r="AB142" s="148"/>
      <c r="AC142" s="158"/>
      <c r="AD142" s="158"/>
      <c r="AE142" s="158"/>
    </row>
    <row r="143" spans="1:31" x14ac:dyDescent="0.2">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AE143" s="121"/>
    </row>
    <row r="144" spans="1:31" x14ac:dyDescent="0.2">
      <c r="A144" s="120" t="s">
        <v>276</v>
      </c>
      <c r="B144" s="120"/>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AE144" s="121"/>
    </row>
    <row r="145" spans="1:31" x14ac:dyDescent="0.2">
      <c r="A145" s="120"/>
      <c r="B145" s="120"/>
      <c r="C145" s="120"/>
      <c r="D145" s="120"/>
      <c r="E145" s="120"/>
      <c r="F145" s="120"/>
      <c r="G145" s="120"/>
      <c r="H145" s="120"/>
      <c r="I145" s="120"/>
      <c r="J145" s="120"/>
      <c r="K145" s="120"/>
      <c r="L145" s="120"/>
      <c r="M145" s="120"/>
      <c r="N145" s="120"/>
      <c r="O145" s="120"/>
      <c r="P145" s="120"/>
      <c r="Q145" s="120"/>
      <c r="R145" s="120"/>
      <c r="S145" s="120"/>
      <c r="T145" s="120"/>
      <c r="U145" s="120"/>
      <c r="V145" s="120"/>
      <c r="W145" s="120"/>
      <c r="X145" s="120"/>
      <c r="Y145" s="120"/>
      <c r="AE145" s="121"/>
    </row>
    <row r="146" spans="1:31" ht="25.5" x14ac:dyDescent="0.2">
      <c r="A146" s="120" t="s">
        <v>277</v>
      </c>
      <c r="B146" s="120"/>
      <c r="C146" s="120"/>
      <c r="D146" s="120"/>
      <c r="E146" s="120"/>
      <c r="F146" s="120"/>
      <c r="G146" s="120"/>
      <c r="H146" s="120"/>
      <c r="I146" s="120" t="s">
        <v>1651</v>
      </c>
      <c r="J146" s="120" t="s">
        <v>1652</v>
      </c>
      <c r="K146" s="120"/>
      <c r="L146" s="120" t="s">
        <v>1653</v>
      </c>
      <c r="M146" s="120" t="s">
        <v>1654</v>
      </c>
      <c r="N146" s="120"/>
      <c r="O146" s="99" t="s">
        <v>1548</v>
      </c>
      <c r="P146" s="120" t="s">
        <v>1655</v>
      </c>
      <c r="Q146" s="120" t="s">
        <v>1656</v>
      </c>
      <c r="R146" s="120" t="s">
        <v>1657</v>
      </c>
      <c r="S146" s="120" t="s">
        <v>1658</v>
      </c>
      <c r="T146" s="120" t="s">
        <v>1659</v>
      </c>
      <c r="U146" s="120"/>
      <c r="V146" s="120"/>
      <c r="W146" s="120"/>
      <c r="X146" s="120"/>
      <c r="Y146" s="120"/>
      <c r="AE146" s="121"/>
    </row>
    <row r="147" spans="1:31" ht="25.5" x14ac:dyDescent="0.2">
      <c r="A147" s="120" t="s">
        <v>284</v>
      </c>
      <c r="B147" s="120"/>
      <c r="C147" s="120"/>
      <c r="D147" s="120"/>
      <c r="E147" s="120"/>
      <c r="F147" s="120"/>
      <c r="G147" s="120"/>
      <c r="H147" s="120"/>
      <c r="I147" s="120" t="s">
        <v>1660</v>
      </c>
      <c r="J147" s="120" t="s">
        <v>1661</v>
      </c>
      <c r="K147" s="120"/>
      <c r="L147" s="120" t="s">
        <v>1662</v>
      </c>
      <c r="M147" s="120" t="s">
        <v>1663</v>
      </c>
      <c r="N147" s="120"/>
      <c r="O147" s="120" t="s">
        <v>1664</v>
      </c>
      <c r="P147" s="120" t="s">
        <v>1665</v>
      </c>
      <c r="Q147" s="120" t="s">
        <v>1666</v>
      </c>
      <c r="R147" s="120" t="s">
        <v>1667</v>
      </c>
      <c r="S147" s="120" t="s">
        <v>1560</v>
      </c>
      <c r="T147" s="120" t="s">
        <v>1668</v>
      </c>
      <c r="U147" s="120"/>
      <c r="V147" s="120"/>
      <c r="W147" s="120"/>
      <c r="X147" s="120"/>
      <c r="Y147" s="120"/>
      <c r="AE147" s="121"/>
    </row>
    <row r="148" spans="1:31" x14ac:dyDescent="0.2">
      <c r="A148" s="120" t="s">
        <v>934</v>
      </c>
      <c r="B148" s="120"/>
      <c r="C148" s="120"/>
      <c r="D148" s="120"/>
      <c r="E148" s="120"/>
      <c r="F148" s="120"/>
      <c r="G148" s="120"/>
      <c r="H148" s="120"/>
      <c r="I148" s="120"/>
      <c r="J148" s="120"/>
      <c r="K148" s="120"/>
      <c r="L148" s="120"/>
      <c r="M148" s="120"/>
      <c r="N148" s="120"/>
      <c r="O148" s="120"/>
      <c r="P148" s="120"/>
      <c r="Q148" s="120"/>
      <c r="R148" s="120"/>
      <c r="S148" s="120"/>
      <c r="T148" s="120" t="s">
        <v>607</v>
      </c>
      <c r="U148" s="120"/>
      <c r="V148" s="120"/>
      <c r="W148" s="120"/>
      <c r="X148" s="120"/>
      <c r="Y148" s="120"/>
      <c r="AE148" s="121"/>
    </row>
    <row r="149" spans="1:31" x14ac:dyDescent="0.2">
      <c r="B149" s="120"/>
      <c r="C149" s="120"/>
      <c r="D149" s="120"/>
      <c r="E149" s="120"/>
      <c r="F149" s="120"/>
      <c r="G149" s="120"/>
      <c r="H149" s="120"/>
      <c r="I149" s="120"/>
      <c r="J149" s="120"/>
      <c r="K149" s="120"/>
      <c r="L149" s="120"/>
      <c r="M149" s="120"/>
      <c r="N149" s="120"/>
      <c r="O149" s="120"/>
      <c r="P149" s="120"/>
      <c r="Q149" s="120"/>
      <c r="R149" s="120"/>
      <c r="S149" s="120"/>
      <c r="T149" s="120" t="s">
        <v>1669</v>
      </c>
      <c r="U149" s="120"/>
      <c r="V149" s="120"/>
      <c r="W149" s="120"/>
      <c r="X149" s="120"/>
      <c r="Y149" s="120"/>
      <c r="AE149" s="121"/>
    </row>
    <row r="150" spans="1:31" x14ac:dyDescent="0.2">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AE150" s="121"/>
    </row>
    <row r="151" spans="1:31" x14ac:dyDescent="0.2">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AE151" s="121"/>
    </row>
    <row r="152" spans="1:31" x14ac:dyDescent="0.2">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AE152" s="121"/>
    </row>
    <row r="153" spans="1:31" x14ac:dyDescent="0.2">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AE153" s="121"/>
    </row>
    <row r="154" spans="1:31" x14ac:dyDescent="0.2">
      <c r="A154" s="120" t="s">
        <v>1670</v>
      </c>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AE154" s="121"/>
    </row>
    <row r="155" spans="1:31" x14ac:dyDescent="0.2">
      <c r="A155" s="120"/>
      <c r="B155" s="120" t="s">
        <v>109</v>
      </c>
      <c r="C155" s="120" t="s">
        <v>110</v>
      </c>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AE155" s="121"/>
    </row>
    <row r="156" spans="1:31" x14ac:dyDescent="0.2">
      <c r="A156" s="120" t="s">
        <v>1671</v>
      </c>
      <c r="B156" s="120">
        <v>7</v>
      </c>
      <c r="C156" s="120">
        <v>2</v>
      </c>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AE156" s="121"/>
    </row>
    <row r="157" spans="1:31" x14ac:dyDescent="0.2">
      <c r="A157" s="120"/>
      <c r="B157" s="120">
        <v>6</v>
      </c>
      <c r="C157" s="120">
        <v>2</v>
      </c>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AE157" s="121"/>
    </row>
    <row r="158" spans="1:31" x14ac:dyDescent="0.2">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AE158" s="121"/>
    </row>
    <row r="159" spans="1:31" x14ac:dyDescent="0.2">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AE159" s="121"/>
    </row>
    <row r="160" spans="1:31" x14ac:dyDescent="0.2">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AE160" s="121"/>
    </row>
    <row r="161" spans="1:31" x14ac:dyDescent="0.2">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AE161" s="121"/>
    </row>
    <row r="162" spans="1:31" x14ac:dyDescent="0.2">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AE162" s="121"/>
    </row>
    <row r="163" spans="1:31" x14ac:dyDescent="0.2">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AE163" s="121"/>
    </row>
    <row r="164" spans="1:31" x14ac:dyDescent="0.2">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AE164" s="121"/>
    </row>
    <row r="165" spans="1:31" x14ac:dyDescent="0.2">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AE165" s="121"/>
    </row>
    <row r="166" spans="1:31" x14ac:dyDescent="0.2">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AE166" s="121"/>
    </row>
    <row r="167" spans="1:31" x14ac:dyDescent="0.2">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AE167" s="121"/>
    </row>
    <row r="168" spans="1:31" x14ac:dyDescent="0.2">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AE168" s="121"/>
    </row>
    <row r="169" spans="1:31" x14ac:dyDescent="0.2">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AE169" s="121"/>
    </row>
    <row r="170" spans="1:31" x14ac:dyDescent="0.2">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AE170" s="121"/>
    </row>
    <row r="171" spans="1:31" x14ac:dyDescent="0.2">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AE171" s="121"/>
    </row>
    <row r="172" spans="1:31" x14ac:dyDescent="0.2">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AE172" s="121"/>
    </row>
    <row r="173" spans="1:31" x14ac:dyDescent="0.2">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AE173" s="121"/>
    </row>
    <row r="174" spans="1:31" x14ac:dyDescent="0.2">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AE174" s="121"/>
    </row>
    <row r="175" spans="1:31" x14ac:dyDescent="0.2">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AE175" s="121"/>
    </row>
    <row r="176" spans="1:31" x14ac:dyDescent="0.2">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AE176" s="121"/>
    </row>
    <row r="177" spans="1:31" x14ac:dyDescent="0.2">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AE177" s="121"/>
    </row>
    <row r="178" spans="1:31" x14ac:dyDescent="0.2">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AE178" s="121"/>
    </row>
    <row r="179" spans="1:31" x14ac:dyDescent="0.2">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AE179" s="121"/>
    </row>
    <row r="180" spans="1:31" x14ac:dyDescent="0.2">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AE180" s="121"/>
    </row>
    <row r="181" spans="1:31" x14ac:dyDescent="0.2">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AE181" s="121"/>
    </row>
    <row r="182" spans="1:31" x14ac:dyDescent="0.2">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AE182" s="121"/>
    </row>
    <row r="183" spans="1:31" x14ac:dyDescent="0.2">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AE183" s="121"/>
    </row>
    <row r="184" spans="1:31" x14ac:dyDescent="0.2">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AE184" s="121"/>
    </row>
    <row r="185" spans="1:31" x14ac:dyDescent="0.2">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AE185" s="121"/>
    </row>
    <row r="186" spans="1:31" x14ac:dyDescent="0.2">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AE186" s="121"/>
    </row>
    <row r="187" spans="1:31" x14ac:dyDescent="0.2">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AE187" s="121"/>
    </row>
    <row r="188" spans="1:31" x14ac:dyDescent="0.2">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AE188" s="121"/>
    </row>
    <row r="189" spans="1:31" x14ac:dyDescent="0.2">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AE189" s="121"/>
    </row>
    <row r="190" spans="1:31" x14ac:dyDescent="0.2">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AE190" s="121"/>
    </row>
    <row r="191" spans="1:31" x14ac:dyDescent="0.2">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AE191" s="121"/>
    </row>
    <row r="192" spans="1:31" x14ac:dyDescent="0.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AE192" s="121"/>
    </row>
    <row r="193" spans="1:31" x14ac:dyDescent="0.2">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AE193" s="121"/>
    </row>
    <row r="194" spans="1:31" x14ac:dyDescent="0.2">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AE194" s="121"/>
    </row>
    <row r="195" spans="1:31" x14ac:dyDescent="0.2">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AE195" s="121"/>
    </row>
    <row r="196" spans="1:31" x14ac:dyDescent="0.2">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AE196" s="121"/>
    </row>
    <row r="197" spans="1:31" x14ac:dyDescent="0.2">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AE197" s="121"/>
    </row>
    <row r="198" spans="1:31" x14ac:dyDescent="0.2">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AE198" s="121"/>
    </row>
    <row r="199" spans="1:31" x14ac:dyDescent="0.2">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AE199" s="121"/>
    </row>
    <row r="200" spans="1:31" x14ac:dyDescent="0.2">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AE200" s="121"/>
    </row>
    <row r="201" spans="1:31" x14ac:dyDescent="0.2">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AE201" s="121"/>
    </row>
    <row r="202" spans="1:31" x14ac:dyDescent="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AE202" s="121"/>
    </row>
    <row r="203" spans="1:31" x14ac:dyDescent="0.2">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AE203" s="121"/>
    </row>
    <row r="204" spans="1:31" x14ac:dyDescent="0.2">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AE204" s="121"/>
    </row>
    <row r="205" spans="1:31" x14ac:dyDescent="0.2">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AE205" s="121"/>
    </row>
    <row r="206" spans="1:31" x14ac:dyDescent="0.2">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AE206" s="121"/>
    </row>
    <row r="207" spans="1:31" x14ac:dyDescent="0.2">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AE207" s="121"/>
    </row>
    <row r="208" spans="1:31" x14ac:dyDescent="0.2">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AE208" s="121"/>
    </row>
    <row r="209" spans="1:31" x14ac:dyDescent="0.2">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AE209" s="121"/>
    </row>
    <row r="210" spans="1:31" x14ac:dyDescent="0.2">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AE210" s="121"/>
    </row>
    <row r="211" spans="1:31" x14ac:dyDescent="0.2">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AE211" s="121"/>
    </row>
    <row r="212" spans="1:31" x14ac:dyDescent="0.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AE212" s="121"/>
    </row>
    <row r="213" spans="1:31" x14ac:dyDescent="0.2">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AE213" s="121"/>
    </row>
    <row r="214" spans="1:31" x14ac:dyDescent="0.2">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AE214" s="121"/>
    </row>
    <row r="215" spans="1:31" x14ac:dyDescent="0.2">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AE215" s="121"/>
    </row>
    <row r="216" spans="1:31" x14ac:dyDescent="0.2">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AE216" s="121"/>
    </row>
    <row r="217" spans="1:31" x14ac:dyDescent="0.2">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AE217" s="121"/>
    </row>
    <row r="218" spans="1:31" x14ac:dyDescent="0.2">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AE218" s="121"/>
    </row>
    <row r="219" spans="1:31" x14ac:dyDescent="0.2">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AE219" s="121"/>
    </row>
    <row r="220" spans="1:31" x14ac:dyDescent="0.2">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AE220" s="121"/>
    </row>
    <row r="221" spans="1:31" x14ac:dyDescent="0.2">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AE221" s="121"/>
    </row>
    <row r="222" spans="1:31" x14ac:dyDescent="0.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AE222" s="121"/>
    </row>
    <row r="223" spans="1:31" x14ac:dyDescent="0.2">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AE223" s="121"/>
    </row>
    <row r="224" spans="1:31" x14ac:dyDescent="0.2">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AE224" s="121"/>
    </row>
    <row r="225" spans="1:31" x14ac:dyDescent="0.2">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AE225" s="121"/>
    </row>
    <row r="226" spans="1:31" x14ac:dyDescent="0.2">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AE226" s="121"/>
    </row>
    <row r="227" spans="1:31" x14ac:dyDescent="0.2">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AE227" s="121"/>
    </row>
    <row r="228" spans="1:31" x14ac:dyDescent="0.2">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AE228" s="121"/>
    </row>
    <row r="229" spans="1:31" x14ac:dyDescent="0.2">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AE229" s="121"/>
    </row>
    <row r="230" spans="1:31" x14ac:dyDescent="0.2">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AE230" s="121"/>
    </row>
    <row r="231" spans="1:31" x14ac:dyDescent="0.2">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AE231" s="121"/>
    </row>
    <row r="232" spans="1:31" x14ac:dyDescent="0.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AE232" s="121"/>
    </row>
    <row r="233" spans="1:31" x14ac:dyDescent="0.2">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AE233" s="121"/>
    </row>
    <row r="234" spans="1:31" x14ac:dyDescent="0.2">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AE234" s="121"/>
    </row>
    <row r="235" spans="1:31" x14ac:dyDescent="0.2">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AE235" s="121"/>
    </row>
    <row r="236" spans="1:31" x14ac:dyDescent="0.2">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AE236" s="121"/>
    </row>
    <row r="237" spans="1:31" x14ac:dyDescent="0.2">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AE237" s="121"/>
    </row>
    <row r="238" spans="1:31" x14ac:dyDescent="0.2">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AE238" s="121"/>
    </row>
    <row r="239" spans="1:31" x14ac:dyDescent="0.2">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AE239" s="121"/>
    </row>
    <row r="240" spans="1:31" x14ac:dyDescent="0.2">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AE240" s="121"/>
    </row>
    <row r="241" spans="1:31" x14ac:dyDescent="0.2">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AE241" s="121"/>
    </row>
    <row r="242" spans="1:31" x14ac:dyDescent="0.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AE242" s="121"/>
    </row>
    <row r="243" spans="1:31" x14ac:dyDescent="0.2">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AE243" s="121"/>
    </row>
    <row r="244" spans="1:31" x14ac:dyDescent="0.2">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AE244" s="121"/>
    </row>
    <row r="245" spans="1:31" x14ac:dyDescent="0.2">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AE245" s="121"/>
    </row>
    <row r="246" spans="1:31" x14ac:dyDescent="0.2">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AE246" s="121"/>
    </row>
    <row r="247" spans="1:31" x14ac:dyDescent="0.2">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AE247" s="121"/>
    </row>
    <row r="248" spans="1:31" x14ac:dyDescent="0.2">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AE248" s="121"/>
    </row>
    <row r="249" spans="1:31" x14ac:dyDescent="0.2">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AE249" s="121"/>
    </row>
    <row r="250" spans="1:31" x14ac:dyDescent="0.2">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AE250" s="121"/>
    </row>
    <row r="251" spans="1:31" x14ac:dyDescent="0.2">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AE251" s="121"/>
    </row>
    <row r="252" spans="1:31" x14ac:dyDescent="0.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AE252" s="121"/>
    </row>
    <row r="253" spans="1:31" x14ac:dyDescent="0.2">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AE253" s="121"/>
    </row>
    <row r="254" spans="1:31" x14ac:dyDescent="0.2">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AE254" s="121"/>
    </row>
    <row r="255" spans="1:31" x14ac:dyDescent="0.2">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AE255" s="121"/>
    </row>
    <row r="256" spans="1:31" x14ac:dyDescent="0.2">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AE256" s="121"/>
    </row>
    <row r="257" spans="1:31" x14ac:dyDescent="0.2">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AE257" s="121"/>
    </row>
    <row r="258" spans="1:31" x14ac:dyDescent="0.2">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AE258" s="121"/>
    </row>
    <row r="259" spans="1:31" x14ac:dyDescent="0.2">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AE259" s="121"/>
    </row>
    <row r="260" spans="1:31" x14ac:dyDescent="0.2">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AE260" s="121"/>
    </row>
    <row r="261" spans="1:31" x14ac:dyDescent="0.2">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AE261" s="121"/>
    </row>
    <row r="262" spans="1:31" x14ac:dyDescent="0.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AE262" s="121"/>
    </row>
    <row r="263" spans="1:31" x14ac:dyDescent="0.2">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AE263" s="121"/>
    </row>
    <row r="264" spans="1:31" x14ac:dyDescent="0.2">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AE264" s="121"/>
    </row>
    <row r="265" spans="1:31" x14ac:dyDescent="0.2">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AE265" s="121"/>
    </row>
    <row r="266" spans="1:31" x14ac:dyDescent="0.2">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AE266" s="121"/>
    </row>
    <row r="267" spans="1:31" x14ac:dyDescent="0.2">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AE267" s="121"/>
    </row>
    <row r="268" spans="1:31" x14ac:dyDescent="0.2">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AE268" s="121"/>
    </row>
    <row r="269" spans="1:31" x14ac:dyDescent="0.2">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AE269" s="121"/>
    </row>
    <row r="270" spans="1:31" x14ac:dyDescent="0.2">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AE270" s="121"/>
    </row>
    <row r="271" spans="1:31" x14ac:dyDescent="0.2">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AE271" s="121"/>
    </row>
    <row r="272" spans="1:31" x14ac:dyDescent="0.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AE272" s="121"/>
    </row>
    <row r="273" spans="1:31" x14ac:dyDescent="0.2">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AE273" s="121"/>
    </row>
    <row r="274" spans="1:31" x14ac:dyDescent="0.2">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AE274" s="121"/>
    </row>
    <row r="275" spans="1:31" x14ac:dyDescent="0.2">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AE275" s="121"/>
    </row>
    <row r="276" spans="1:31" x14ac:dyDescent="0.2">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AE276" s="121"/>
    </row>
    <row r="277" spans="1:31" x14ac:dyDescent="0.2">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AE277" s="121"/>
    </row>
    <row r="278" spans="1:31" x14ac:dyDescent="0.2">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AE278" s="121"/>
    </row>
    <row r="279" spans="1:31" x14ac:dyDescent="0.2">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AE279" s="121"/>
    </row>
    <row r="280" spans="1:31" x14ac:dyDescent="0.2">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AE280" s="121"/>
    </row>
    <row r="281" spans="1:31" x14ac:dyDescent="0.2">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AE281" s="121"/>
    </row>
    <row r="282" spans="1:31" x14ac:dyDescent="0.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AE282" s="121"/>
    </row>
    <row r="283" spans="1:31" x14ac:dyDescent="0.2">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AE283" s="121"/>
    </row>
    <row r="284" spans="1:31" x14ac:dyDescent="0.2">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AE284" s="121"/>
    </row>
    <row r="285" spans="1:31" x14ac:dyDescent="0.2">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AE285" s="121"/>
    </row>
    <row r="286" spans="1:31" x14ac:dyDescent="0.2">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AE286" s="121"/>
    </row>
    <row r="287" spans="1:31" x14ac:dyDescent="0.2">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AE287" s="121"/>
    </row>
    <row r="288" spans="1:31" x14ac:dyDescent="0.2">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AE288" s="121"/>
    </row>
    <row r="289" spans="1:31" x14ac:dyDescent="0.2">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AE289" s="121"/>
    </row>
    <row r="290" spans="1:31" x14ac:dyDescent="0.2">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AE290" s="121"/>
    </row>
    <row r="291" spans="1:31" x14ac:dyDescent="0.2">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AE291" s="121"/>
    </row>
    <row r="292" spans="1:31" x14ac:dyDescent="0.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AE292" s="121"/>
    </row>
    <row r="293" spans="1:31" x14ac:dyDescent="0.2">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AE293" s="121"/>
    </row>
    <row r="294" spans="1:31" x14ac:dyDescent="0.2">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AE294" s="121"/>
    </row>
    <row r="295" spans="1:31" x14ac:dyDescent="0.2">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AE295" s="121"/>
    </row>
    <row r="296" spans="1:31" x14ac:dyDescent="0.2">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AE296" s="121"/>
    </row>
    <row r="297" spans="1:31" x14ac:dyDescent="0.2">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AE297" s="121"/>
    </row>
    <row r="298" spans="1:31" x14ac:dyDescent="0.2">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AE298" s="121"/>
    </row>
    <row r="299" spans="1:31" x14ac:dyDescent="0.2">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AE299" s="121"/>
    </row>
    <row r="300" spans="1:31" x14ac:dyDescent="0.2">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AE300" s="121"/>
    </row>
    <row r="301" spans="1:31" x14ac:dyDescent="0.2">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AE301" s="121"/>
    </row>
    <row r="302" spans="1:31" x14ac:dyDescent="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AE302" s="121"/>
    </row>
    <row r="303" spans="1:31" x14ac:dyDescent="0.2">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AE303" s="121"/>
    </row>
    <row r="304" spans="1:31" x14ac:dyDescent="0.2">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AE304" s="121"/>
    </row>
    <row r="305" spans="1:31" x14ac:dyDescent="0.2">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AE305" s="121"/>
    </row>
    <row r="306" spans="1:31" x14ac:dyDescent="0.2">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AE306" s="121"/>
    </row>
    <row r="307" spans="1:31" x14ac:dyDescent="0.2">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AE307" s="121"/>
    </row>
    <row r="308" spans="1:31" x14ac:dyDescent="0.2">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AE308" s="121"/>
    </row>
    <row r="309" spans="1:31" x14ac:dyDescent="0.2">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AE309" s="121"/>
    </row>
    <row r="310" spans="1:31" x14ac:dyDescent="0.2">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AE310" s="121"/>
    </row>
    <row r="311" spans="1:31" x14ac:dyDescent="0.2">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AE311" s="121"/>
    </row>
    <row r="312" spans="1:31" x14ac:dyDescent="0.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AE312" s="121"/>
    </row>
    <row r="313" spans="1:31" x14ac:dyDescent="0.2">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AE313" s="121"/>
    </row>
    <row r="314" spans="1:31" x14ac:dyDescent="0.2">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AE314" s="121"/>
    </row>
    <row r="315" spans="1:31" x14ac:dyDescent="0.2">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AE315" s="121"/>
    </row>
    <row r="316" spans="1:31" x14ac:dyDescent="0.2">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AE316" s="121"/>
    </row>
    <row r="317" spans="1:31" x14ac:dyDescent="0.2">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AE317" s="121"/>
    </row>
    <row r="318" spans="1:31" x14ac:dyDescent="0.2">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AE318" s="121"/>
    </row>
    <row r="319" spans="1:31" x14ac:dyDescent="0.2">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AE319" s="121"/>
    </row>
    <row r="320" spans="1:31" x14ac:dyDescent="0.2">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AE320" s="121"/>
    </row>
    <row r="321" spans="1:31" x14ac:dyDescent="0.2">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AE321" s="121"/>
    </row>
    <row r="322" spans="1:31" x14ac:dyDescent="0.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AE322" s="121"/>
    </row>
    <row r="323" spans="1:31" x14ac:dyDescent="0.2">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AE323" s="121"/>
    </row>
    <row r="324" spans="1:31" x14ac:dyDescent="0.2">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AE324" s="121"/>
    </row>
    <row r="325" spans="1:31" x14ac:dyDescent="0.2">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AE325" s="121"/>
    </row>
    <row r="326" spans="1:31" x14ac:dyDescent="0.2">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AE326" s="121"/>
    </row>
    <row r="327" spans="1:31" x14ac:dyDescent="0.2">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AE327" s="121"/>
    </row>
    <row r="328" spans="1:31" x14ac:dyDescent="0.2">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AE328" s="121"/>
    </row>
    <row r="329" spans="1:31" x14ac:dyDescent="0.2">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AE329" s="121"/>
    </row>
    <row r="330" spans="1:31" x14ac:dyDescent="0.2">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AE330" s="121"/>
    </row>
    <row r="331" spans="1:31" x14ac:dyDescent="0.2">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AE331" s="121"/>
    </row>
    <row r="332" spans="1:31" x14ac:dyDescent="0.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AE332" s="121"/>
    </row>
    <row r="333" spans="1:31" x14ac:dyDescent="0.2">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AE333" s="121"/>
    </row>
    <row r="334" spans="1:31" x14ac:dyDescent="0.2">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AE334" s="121"/>
    </row>
    <row r="335" spans="1:31" x14ac:dyDescent="0.2">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AE335" s="121"/>
    </row>
    <row r="336" spans="1:31" x14ac:dyDescent="0.2">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AE336" s="121"/>
    </row>
    <row r="337" spans="1:31" x14ac:dyDescent="0.2">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AE337" s="121"/>
    </row>
    <row r="338" spans="1:31" x14ac:dyDescent="0.2">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AE338" s="121"/>
    </row>
    <row r="339" spans="1:31" x14ac:dyDescent="0.2">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AE339" s="121"/>
    </row>
    <row r="340" spans="1:31" x14ac:dyDescent="0.2">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AE340" s="121"/>
    </row>
    <row r="341" spans="1:31" x14ac:dyDescent="0.2">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AE341" s="121"/>
    </row>
    <row r="342" spans="1:31" x14ac:dyDescent="0.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AE342" s="121"/>
    </row>
    <row r="343" spans="1:31" x14ac:dyDescent="0.2">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AE343" s="121"/>
    </row>
    <row r="344" spans="1:31" x14ac:dyDescent="0.2">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AE344" s="121"/>
    </row>
    <row r="345" spans="1:31" x14ac:dyDescent="0.2">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AE345" s="121"/>
    </row>
    <row r="346" spans="1:31" x14ac:dyDescent="0.2">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AE346" s="121"/>
    </row>
    <row r="347" spans="1:31" x14ac:dyDescent="0.2">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AE347" s="121"/>
    </row>
    <row r="348" spans="1:31" x14ac:dyDescent="0.2">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AE348" s="121"/>
    </row>
    <row r="349" spans="1:31" x14ac:dyDescent="0.2">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AE349" s="121"/>
    </row>
    <row r="350" spans="1:31" x14ac:dyDescent="0.2">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AE350" s="121"/>
    </row>
    <row r="351" spans="1:31" x14ac:dyDescent="0.2">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AE351" s="121"/>
    </row>
    <row r="352" spans="1:31" x14ac:dyDescent="0.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AE352" s="121"/>
    </row>
    <row r="353" spans="1:31" x14ac:dyDescent="0.2">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AE353" s="121"/>
    </row>
    <row r="354" spans="1:31" x14ac:dyDescent="0.2">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AE354" s="121"/>
    </row>
    <row r="355" spans="1:31" x14ac:dyDescent="0.2">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AE355" s="121"/>
    </row>
    <row r="356" spans="1:31" x14ac:dyDescent="0.2">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AE356" s="121"/>
    </row>
    <row r="357" spans="1:31" x14ac:dyDescent="0.2">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AE357" s="121"/>
    </row>
    <row r="358" spans="1:31" x14ac:dyDescent="0.2">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AE358" s="121"/>
    </row>
    <row r="359" spans="1:31" x14ac:dyDescent="0.2">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AE359" s="121"/>
    </row>
    <row r="360" spans="1:31" x14ac:dyDescent="0.2">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AE360" s="121"/>
    </row>
    <row r="361" spans="1:31" x14ac:dyDescent="0.2">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AE361" s="121"/>
    </row>
    <row r="362" spans="1:31" x14ac:dyDescent="0.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AE362" s="121"/>
    </row>
    <row r="363" spans="1:31" x14ac:dyDescent="0.2">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AE363" s="121"/>
    </row>
    <row r="364" spans="1:31" x14ac:dyDescent="0.2">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AE364" s="121"/>
    </row>
    <row r="365" spans="1:31"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AE365" s="121"/>
    </row>
    <row r="366" spans="1:31"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AE366" s="121"/>
    </row>
    <row r="367" spans="1:31"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AE367" s="121"/>
    </row>
    <row r="368" spans="1:31"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AE368" s="121"/>
    </row>
    <row r="369" spans="1:31"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AE369" s="121"/>
    </row>
    <row r="370" spans="1:31"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AE370" s="121"/>
    </row>
    <row r="371" spans="1:31"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AE371" s="121"/>
    </row>
    <row r="372" spans="1:31"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AE372" s="121"/>
    </row>
    <row r="373" spans="1:31"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AE373" s="121"/>
    </row>
    <row r="374" spans="1:31"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AE374" s="121"/>
    </row>
    <row r="375" spans="1:31"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AE375" s="121"/>
    </row>
    <row r="376" spans="1:31"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AE376" s="121"/>
    </row>
    <row r="377" spans="1:31"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AE377" s="121"/>
    </row>
    <row r="378" spans="1:31"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AE378" s="121"/>
    </row>
    <row r="379" spans="1:31"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AE379" s="121"/>
    </row>
    <row r="380" spans="1:31"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AE380" s="121"/>
    </row>
    <row r="381" spans="1:31"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AE381" s="121"/>
    </row>
    <row r="382" spans="1:31"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AE382" s="121"/>
    </row>
    <row r="383" spans="1:31"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AE383" s="121"/>
    </row>
    <row r="384" spans="1:31"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AE384" s="121"/>
    </row>
    <row r="385" spans="1:31"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AE385" s="121"/>
    </row>
    <row r="386" spans="1:31"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AE386" s="121"/>
    </row>
    <row r="387" spans="1:31"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AE387" s="121"/>
    </row>
    <row r="388" spans="1:31"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AE388" s="121"/>
    </row>
    <row r="389" spans="1:31"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AE389" s="121"/>
    </row>
    <row r="390" spans="1:31"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AE390" s="121"/>
    </row>
    <row r="391" spans="1:31"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AE391" s="121"/>
    </row>
    <row r="392" spans="1:31"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AE392" s="121"/>
    </row>
    <row r="393" spans="1:31"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AE393" s="121"/>
    </row>
    <row r="394" spans="1:31"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AE394" s="121"/>
    </row>
    <row r="395" spans="1:31"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AE395" s="121"/>
    </row>
    <row r="396" spans="1:31"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AE396" s="121"/>
    </row>
    <row r="397" spans="1:31"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AE397" s="121"/>
    </row>
    <row r="398" spans="1:31"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AE398" s="121"/>
    </row>
    <row r="399" spans="1:31"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AE399" s="121"/>
    </row>
    <row r="400" spans="1:31"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AE400" s="121"/>
    </row>
    <row r="401" spans="1:31"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AE401" s="121"/>
    </row>
    <row r="402" spans="1:31"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AE402" s="121"/>
    </row>
    <row r="403" spans="1:31"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AE403" s="121"/>
    </row>
    <row r="404" spans="1:31"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AE404" s="121"/>
    </row>
    <row r="405" spans="1:31"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AE405" s="121"/>
    </row>
    <row r="406" spans="1:31"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AE406" s="121"/>
    </row>
    <row r="407" spans="1:31"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AE407" s="121"/>
    </row>
    <row r="408" spans="1:31"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AE408" s="121"/>
    </row>
    <row r="409" spans="1:31"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AE409" s="121"/>
    </row>
    <row r="410" spans="1:31"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AE410" s="121"/>
    </row>
    <row r="411" spans="1:31"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AE411" s="121"/>
    </row>
    <row r="412" spans="1:31"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AE412" s="121"/>
    </row>
    <row r="413" spans="1:31"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AE413" s="121"/>
    </row>
    <row r="414" spans="1:31"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AE414" s="121"/>
    </row>
    <row r="415" spans="1:31"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AE415" s="121"/>
    </row>
    <row r="416" spans="1:31"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AE416" s="121"/>
    </row>
    <row r="417" spans="1:31"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AE417" s="121"/>
    </row>
    <row r="418" spans="1:31"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AE418" s="121"/>
    </row>
    <row r="419" spans="1:31"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AE419" s="121"/>
    </row>
    <row r="420" spans="1:31"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AE420" s="121"/>
    </row>
    <row r="421" spans="1:31"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AE421" s="121"/>
    </row>
    <row r="422" spans="1:31"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AE422" s="121"/>
    </row>
    <row r="423" spans="1:31"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AE423" s="121"/>
    </row>
    <row r="424" spans="1:31"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AE424" s="121"/>
    </row>
    <row r="425" spans="1:31"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AE425" s="121"/>
    </row>
    <row r="426" spans="1:31"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AE426" s="121"/>
    </row>
    <row r="427" spans="1:31"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AE427" s="121"/>
    </row>
    <row r="428" spans="1:31"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AE428" s="121"/>
    </row>
    <row r="429" spans="1:31"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AE429" s="121"/>
    </row>
    <row r="430" spans="1:31"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AE430" s="121"/>
    </row>
    <row r="431" spans="1:31"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AE431" s="121"/>
    </row>
    <row r="432" spans="1:31"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AE432" s="121"/>
    </row>
    <row r="433" spans="1:31"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AE433" s="121"/>
    </row>
    <row r="434" spans="1:31"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AE434" s="121"/>
    </row>
    <row r="435" spans="1:31"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AE435" s="121"/>
    </row>
    <row r="436" spans="1:31"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AE436" s="121"/>
    </row>
    <row r="437" spans="1:31"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AE437" s="121"/>
    </row>
    <row r="438" spans="1:31"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AE438" s="121"/>
    </row>
    <row r="439" spans="1:31"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AE439" s="121"/>
    </row>
    <row r="440" spans="1:31"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AE440" s="121"/>
    </row>
    <row r="441" spans="1:31"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AE441" s="121"/>
    </row>
    <row r="442" spans="1:31"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AE442" s="121"/>
    </row>
    <row r="443" spans="1:31"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AE443" s="121"/>
    </row>
    <row r="444" spans="1:31"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AE444" s="121"/>
    </row>
    <row r="445" spans="1:31"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AE445" s="121"/>
    </row>
    <row r="446" spans="1:31"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AE446" s="121"/>
    </row>
    <row r="447" spans="1:31"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AE447" s="121"/>
    </row>
    <row r="448" spans="1:31"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AE448" s="121"/>
    </row>
    <row r="449" spans="1:31"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AE449" s="121"/>
    </row>
    <row r="450" spans="1:31"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AE450" s="121"/>
    </row>
    <row r="451" spans="1:31"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AE451" s="121"/>
    </row>
    <row r="452" spans="1:31"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AE452" s="121"/>
    </row>
    <row r="453" spans="1:31"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AE453" s="121"/>
    </row>
    <row r="454" spans="1:31"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AE454" s="121"/>
    </row>
    <row r="455" spans="1:31"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AE455" s="121"/>
    </row>
    <row r="456" spans="1:31"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AE456" s="121"/>
    </row>
    <row r="457" spans="1:31"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AE457" s="121"/>
    </row>
    <row r="458" spans="1:31"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AE458" s="121"/>
    </row>
    <row r="459" spans="1:31"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AE459" s="121"/>
    </row>
    <row r="460" spans="1:31"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AE460" s="121"/>
    </row>
    <row r="461" spans="1:31"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AE461" s="121"/>
    </row>
    <row r="462" spans="1:31"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AE462" s="121"/>
    </row>
    <row r="463" spans="1:31"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AE463" s="121"/>
    </row>
    <row r="464" spans="1:31"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AE464" s="121"/>
    </row>
    <row r="465" spans="1:31"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AE465" s="121"/>
    </row>
    <row r="466" spans="1:31"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AE466" s="121"/>
    </row>
    <row r="467" spans="1:31"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AE467" s="121"/>
    </row>
    <row r="468" spans="1:31"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AE468" s="121"/>
    </row>
    <row r="469" spans="1:31"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AE469" s="121"/>
    </row>
    <row r="470" spans="1:31"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AE470" s="121"/>
    </row>
    <row r="471" spans="1:31"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AE471" s="121"/>
    </row>
    <row r="472" spans="1:31"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AE472" s="121"/>
    </row>
    <row r="473" spans="1:31"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AE473" s="121"/>
    </row>
    <row r="474" spans="1:31"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AE474" s="121"/>
    </row>
    <row r="475" spans="1:31"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AE475" s="121"/>
    </row>
    <row r="476" spans="1:31"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AE476" s="121"/>
    </row>
    <row r="477" spans="1:31"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AE477" s="121"/>
    </row>
    <row r="478" spans="1:31"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AE478" s="121"/>
    </row>
    <row r="479" spans="1:31"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AE479" s="121"/>
    </row>
    <row r="480" spans="1:31"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AE480" s="121"/>
    </row>
    <row r="481" spans="1:31"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AE481" s="121"/>
    </row>
    <row r="482" spans="1:31"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AE482" s="121"/>
    </row>
    <row r="483" spans="1:31"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AE483" s="121"/>
    </row>
    <row r="484" spans="1:31"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AE484" s="121"/>
    </row>
    <row r="485" spans="1:31"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AE485" s="121"/>
    </row>
    <row r="486" spans="1:31"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AE486" s="121"/>
    </row>
    <row r="487" spans="1:31"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AE487" s="121"/>
    </row>
    <row r="488" spans="1:31"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AE488" s="121"/>
    </row>
    <row r="489" spans="1:31"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AE489" s="121"/>
    </row>
    <row r="490" spans="1:31"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AE490" s="121"/>
    </row>
    <row r="491" spans="1:31"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AE491" s="121"/>
    </row>
    <row r="492" spans="1:31"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AE492" s="121"/>
    </row>
    <row r="493" spans="1:31"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AE493" s="121"/>
    </row>
    <row r="494" spans="1:31"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AE494" s="121"/>
    </row>
    <row r="495" spans="1:31"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AE495" s="121"/>
    </row>
    <row r="496" spans="1:31"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AE496" s="121"/>
    </row>
    <row r="497" spans="1:31"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AE497" s="121"/>
    </row>
    <row r="498" spans="1:31"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AE498" s="121"/>
    </row>
    <row r="499" spans="1:31"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AE499" s="121"/>
    </row>
    <row r="500" spans="1:31"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AE500" s="121"/>
    </row>
    <row r="501" spans="1:31"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AE501" s="121"/>
    </row>
    <row r="502" spans="1:31"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AE502" s="121"/>
    </row>
    <row r="503" spans="1:31"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AE503" s="121"/>
    </row>
    <row r="504" spans="1:31"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AE504" s="121"/>
    </row>
    <row r="505" spans="1:31"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AE505" s="121"/>
    </row>
    <row r="506" spans="1:31"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AE506" s="121"/>
    </row>
    <row r="507" spans="1:31"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AE507" s="121"/>
    </row>
    <row r="508" spans="1:31"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AE508" s="121"/>
    </row>
    <row r="509" spans="1:31"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AE509" s="121"/>
    </row>
    <row r="510" spans="1:31"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AE510" s="121"/>
    </row>
    <row r="511" spans="1:31"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AE511" s="121"/>
    </row>
    <row r="512" spans="1:31"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AE512" s="121"/>
    </row>
    <row r="513" spans="1:31"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AE513" s="121"/>
    </row>
    <row r="514" spans="1:31"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AE514" s="121"/>
    </row>
    <row r="515" spans="1:31"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AE515" s="121"/>
    </row>
    <row r="516" spans="1:31"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AE516" s="121"/>
    </row>
    <row r="517" spans="1:31"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AE517" s="121"/>
    </row>
    <row r="518" spans="1:31"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AE518" s="121"/>
    </row>
    <row r="519" spans="1:31"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AE519" s="121"/>
    </row>
    <row r="520" spans="1:31"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AE520" s="121"/>
    </row>
    <row r="521" spans="1:31"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AE521" s="121"/>
    </row>
    <row r="522" spans="1:31"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AE522" s="121"/>
    </row>
    <row r="523" spans="1:31"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AE523" s="121"/>
    </row>
    <row r="524" spans="1:31"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AE524" s="121"/>
    </row>
    <row r="525" spans="1:31"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AE525" s="121"/>
    </row>
    <row r="526" spans="1:31"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AE526" s="121"/>
    </row>
    <row r="527" spans="1:31"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AE527" s="121"/>
    </row>
    <row r="528" spans="1:31"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AE528" s="121"/>
    </row>
    <row r="529" spans="1:31"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AE529" s="121"/>
    </row>
    <row r="530" spans="1:31"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AE530" s="121"/>
    </row>
    <row r="531" spans="1:31"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AE531" s="121"/>
    </row>
    <row r="532" spans="1:31"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AE532" s="121"/>
    </row>
    <row r="533" spans="1:31"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AE533" s="121"/>
    </row>
    <row r="534" spans="1:31"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AE534" s="121"/>
    </row>
    <row r="535" spans="1:31"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AE535" s="121"/>
    </row>
    <row r="536" spans="1:31"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AE536" s="121"/>
    </row>
    <row r="537" spans="1:31"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AE537" s="121"/>
    </row>
    <row r="538" spans="1:31"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AE538" s="121"/>
    </row>
    <row r="539" spans="1:31"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AE539" s="121"/>
    </row>
    <row r="540" spans="1:31"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AE540" s="121"/>
    </row>
    <row r="541" spans="1:31"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AE541" s="121"/>
    </row>
    <row r="542" spans="1:31"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AE542" s="121"/>
    </row>
    <row r="543" spans="1:31"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AE543" s="121"/>
    </row>
    <row r="544" spans="1:31"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AE544" s="121"/>
    </row>
    <row r="545" spans="1:31"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AE545" s="121"/>
    </row>
    <row r="546" spans="1:31"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AE546" s="121"/>
    </row>
    <row r="547" spans="1:31"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AE547" s="121"/>
    </row>
    <row r="548" spans="1:31"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AE548" s="121"/>
    </row>
    <row r="549" spans="1:31"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AE549" s="121"/>
    </row>
    <row r="550" spans="1:31"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AE550" s="121"/>
    </row>
    <row r="551" spans="1:31"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AE551" s="121"/>
    </row>
    <row r="552" spans="1:31"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AE552" s="121"/>
    </row>
    <row r="553" spans="1:31"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AE553" s="121"/>
    </row>
    <row r="554" spans="1:31"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AE554" s="121"/>
    </row>
    <row r="555" spans="1:31"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AE555" s="121"/>
    </row>
    <row r="556" spans="1:31"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AE556" s="121"/>
    </row>
    <row r="557" spans="1:31"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AE557" s="121"/>
    </row>
    <row r="558" spans="1:31"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AE558" s="121"/>
    </row>
    <row r="559" spans="1:31"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AE559" s="121"/>
    </row>
    <row r="560" spans="1:31"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AE560" s="121"/>
    </row>
    <row r="561" spans="1:31"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AE561" s="121"/>
    </row>
    <row r="562" spans="1:31"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AE562" s="121"/>
    </row>
    <row r="563" spans="1:31"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AE563" s="121"/>
    </row>
    <row r="564" spans="1:31"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AE564" s="121"/>
    </row>
    <row r="565" spans="1:31"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AE565" s="121"/>
    </row>
    <row r="566" spans="1:31"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AE566" s="121"/>
    </row>
    <row r="567" spans="1:31"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AE567" s="121"/>
    </row>
    <row r="568" spans="1:31"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AE568" s="121"/>
    </row>
    <row r="569" spans="1:31"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AE569" s="121"/>
    </row>
    <row r="570" spans="1:31"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AE570" s="121"/>
    </row>
    <row r="571" spans="1:31"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AE571" s="121"/>
    </row>
    <row r="572" spans="1:31"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AE572" s="121"/>
    </row>
    <row r="573" spans="1:31"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AE573" s="121"/>
    </row>
    <row r="574" spans="1:31"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AE574" s="121"/>
    </row>
    <row r="575" spans="1:31"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AE575" s="121"/>
    </row>
    <row r="576" spans="1:31"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AE576" s="121"/>
    </row>
    <row r="577" spans="1:31"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AE577" s="121"/>
    </row>
    <row r="578" spans="1:31"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AE578" s="121"/>
    </row>
    <row r="579" spans="1:31"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AE579" s="121"/>
    </row>
    <row r="580" spans="1:31"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AE580" s="121"/>
    </row>
    <row r="581" spans="1:31"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AE581" s="121"/>
    </row>
    <row r="582" spans="1:31"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AE582" s="121"/>
    </row>
    <row r="583" spans="1:31"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AE583" s="121"/>
    </row>
    <row r="584" spans="1:31"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AE584" s="121"/>
    </row>
    <row r="585" spans="1:31"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AE585" s="121"/>
    </row>
    <row r="586" spans="1:31"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AE586" s="121"/>
    </row>
    <row r="587" spans="1:31"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AE587" s="121"/>
    </row>
    <row r="588" spans="1:31"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AE588" s="121"/>
    </row>
    <row r="589" spans="1:31"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AE589" s="121"/>
    </row>
    <row r="590" spans="1:31"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AE590" s="121"/>
    </row>
    <row r="591" spans="1:31"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AE591" s="121"/>
    </row>
    <row r="592" spans="1:31"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AE592" s="121"/>
    </row>
    <row r="593" spans="1:31"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AE593" s="121"/>
    </row>
    <row r="594" spans="1:31"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AE594" s="121"/>
    </row>
    <row r="595" spans="1:31"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AE595" s="121"/>
    </row>
    <row r="596" spans="1:31"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AE596" s="121"/>
    </row>
    <row r="597" spans="1:31"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AE597" s="121"/>
    </row>
    <row r="598" spans="1:31"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AE598" s="121"/>
    </row>
    <row r="599" spans="1:31"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AE599" s="121"/>
    </row>
    <row r="600" spans="1:31"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AE600" s="121"/>
    </row>
    <row r="601" spans="1:31"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AE601" s="121"/>
    </row>
    <row r="602" spans="1:31"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AE602" s="121"/>
    </row>
    <row r="603" spans="1:31"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AE603" s="121"/>
    </row>
    <row r="604" spans="1:31"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AE604" s="121"/>
    </row>
    <row r="605" spans="1:31"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AE605" s="121"/>
    </row>
    <row r="606" spans="1:31"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AE606" s="121"/>
    </row>
    <row r="607" spans="1:31"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AE607" s="121"/>
    </row>
    <row r="608" spans="1:31"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AE608" s="121"/>
    </row>
    <row r="609" spans="1:31"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AE609" s="121"/>
    </row>
    <row r="610" spans="1:31"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AE610" s="121"/>
    </row>
    <row r="611" spans="1:31"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AE611" s="121"/>
    </row>
    <row r="612" spans="1:31"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AE612" s="121"/>
    </row>
    <row r="613" spans="1:31"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AE613" s="121"/>
    </row>
    <row r="614" spans="1:31"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AE614" s="121"/>
    </row>
    <row r="615" spans="1:31"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AE615" s="121"/>
    </row>
    <row r="616" spans="1:31"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AE616" s="121"/>
    </row>
    <row r="617" spans="1:31"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AE617" s="121"/>
    </row>
    <row r="618" spans="1:31"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AE618" s="121"/>
    </row>
    <row r="619" spans="1:31"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AE619" s="121"/>
    </row>
    <row r="620" spans="1:31"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AE620" s="121"/>
    </row>
    <row r="621" spans="1:31"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AE621" s="121"/>
    </row>
    <row r="622" spans="1:31"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AE622" s="121"/>
    </row>
    <row r="623" spans="1:31"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AE623" s="121"/>
    </row>
    <row r="624" spans="1:31"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AE624" s="121"/>
    </row>
    <row r="625" spans="1:31"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AE625" s="121"/>
    </row>
    <row r="626" spans="1:31"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AE626" s="121"/>
    </row>
    <row r="627" spans="1:31"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AE627" s="121"/>
    </row>
    <row r="628" spans="1:31"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AE628" s="121"/>
    </row>
    <row r="629" spans="1:31"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AE629" s="121"/>
    </row>
    <row r="630" spans="1:31"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AE630" s="121"/>
    </row>
    <row r="631" spans="1:31"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AE631" s="121"/>
    </row>
    <row r="632" spans="1:31"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AE632" s="121"/>
    </row>
    <row r="633" spans="1:31"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AE633" s="121"/>
    </row>
    <row r="634" spans="1:31"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AE634" s="121"/>
    </row>
    <row r="635" spans="1:31"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AE635" s="121"/>
    </row>
    <row r="636" spans="1:31"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AE636" s="121"/>
    </row>
    <row r="637" spans="1:31"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AE637" s="121"/>
    </row>
    <row r="638" spans="1:31"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AE638" s="121"/>
    </row>
    <row r="639" spans="1:31"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AE639" s="121"/>
    </row>
    <row r="640" spans="1:31"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AE640" s="121"/>
    </row>
    <row r="641" spans="1:31"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AE641" s="121"/>
    </row>
    <row r="642" spans="1:31"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AE642" s="121"/>
    </row>
    <row r="643" spans="1:31"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AE643" s="121"/>
    </row>
    <row r="644" spans="1:31"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AE644" s="121"/>
    </row>
    <row r="645" spans="1:31"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AE645" s="121"/>
    </row>
    <row r="646" spans="1:31"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AE646" s="121"/>
    </row>
    <row r="647" spans="1:31"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AE647" s="121"/>
    </row>
    <row r="648" spans="1:31"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AE648" s="121"/>
    </row>
    <row r="649" spans="1:31"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AE649" s="121"/>
    </row>
    <row r="650" spans="1:31"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AE650" s="121"/>
    </row>
    <row r="651" spans="1:31"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AE651" s="121"/>
    </row>
    <row r="652" spans="1:31"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AE652" s="121"/>
    </row>
    <row r="653" spans="1:31"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AE653" s="121"/>
    </row>
    <row r="654" spans="1:31"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AE654" s="121"/>
    </row>
    <row r="655" spans="1:31"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AE655" s="121"/>
    </row>
    <row r="656" spans="1:31"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AE656" s="121"/>
    </row>
    <row r="657" spans="1:31"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AE657" s="121"/>
    </row>
    <row r="658" spans="1:31"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AE658" s="121"/>
    </row>
    <row r="659" spans="1:31"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AE659" s="121"/>
    </row>
    <row r="660" spans="1:31"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AE660" s="121"/>
    </row>
    <row r="661" spans="1:31"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AE661" s="121"/>
    </row>
    <row r="662" spans="1:31"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AE662" s="121"/>
    </row>
    <row r="663" spans="1:31"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AE663" s="121"/>
    </row>
    <row r="664" spans="1:31"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AE664" s="121"/>
    </row>
    <row r="665" spans="1:31"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AE665" s="121"/>
    </row>
    <row r="666" spans="1:31"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AE666" s="121"/>
    </row>
    <row r="667" spans="1:31"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AE667" s="121"/>
    </row>
    <row r="668" spans="1:31"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AE668" s="121"/>
    </row>
    <row r="669" spans="1:31"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AE669" s="121"/>
    </row>
    <row r="670" spans="1:31"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AE670" s="121"/>
    </row>
    <row r="671" spans="1:31"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AE671" s="121"/>
    </row>
    <row r="672" spans="1:31"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AE672" s="121"/>
    </row>
    <row r="673" spans="1:31"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AE673" s="121"/>
    </row>
    <row r="674" spans="1:31"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AE674" s="121"/>
    </row>
    <row r="675" spans="1:31"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AE675" s="121"/>
    </row>
    <row r="676" spans="1:31"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AE676" s="121"/>
    </row>
    <row r="677" spans="1:31"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AE677" s="121"/>
    </row>
    <row r="678" spans="1:31"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AE678" s="121"/>
    </row>
    <row r="679" spans="1:31"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AE679" s="121"/>
    </row>
    <row r="680" spans="1:31"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AE680" s="121"/>
    </row>
    <row r="681" spans="1:31"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AE681" s="121"/>
    </row>
    <row r="682" spans="1:31"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AE682" s="121"/>
    </row>
    <row r="683" spans="1:31"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AE683" s="121"/>
    </row>
    <row r="684" spans="1:31"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AE684" s="121"/>
    </row>
    <row r="685" spans="1:31"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AE685" s="121"/>
    </row>
    <row r="686" spans="1:31"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AE686" s="121"/>
    </row>
    <row r="687" spans="1:31"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AE687" s="121"/>
    </row>
    <row r="688" spans="1:31"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AE688" s="121"/>
    </row>
    <row r="689" spans="1:31"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AE689" s="121"/>
    </row>
    <row r="690" spans="1:31"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AE690" s="121"/>
    </row>
    <row r="691" spans="1:31"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AE691" s="121"/>
    </row>
    <row r="692" spans="1:31"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AE692" s="121"/>
    </row>
    <row r="693" spans="1:31"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AE693" s="121"/>
    </row>
    <row r="694" spans="1:31"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AE694" s="121"/>
    </row>
    <row r="695" spans="1:31"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AE695" s="121"/>
    </row>
    <row r="696" spans="1:31"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AE696" s="121"/>
    </row>
    <row r="697" spans="1:31"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AE697" s="121"/>
    </row>
    <row r="698" spans="1:31"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AE698" s="121"/>
    </row>
    <row r="699" spans="1:31"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AE699" s="121"/>
    </row>
    <row r="700" spans="1:31"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AE700" s="121"/>
    </row>
    <row r="701" spans="1:31"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AE701" s="121"/>
    </row>
    <row r="702" spans="1:31"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AE702" s="121"/>
    </row>
    <row r="703" spans="1:31"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AE703" s="121"/>
    </row>
    <row r="704" spans="1:31"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AE704" s="121"/>
    </row>
    <row r="705" spans="1:31"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AE705" s="121"/>
    </row>
    <row r="706" spans="1:31"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AE706" s="121"/>
    </row>
    <row r="707" spans="1:31"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AE707" s="121"/>
    </row>
    <row r="708" spans="1:31"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AE708" s="121"/>
    </row>
    <row r="709" spans="1:31"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AE709" s="121"/>
    </row>
    <row r="710" spans="1:31"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AE710" s="121"/>
    </row>
    <row r="711" spans="1:31"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AE711" s="121"/>
    </row>
    <row r="712" spans="1:31"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AE712" s="121"/>
    </row>
    <row r="713" spans="1:31"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AE713" s="121"/>
    </row>
    <row r="714" spans="1:31"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AE714" s="121"/>
    </row>
    <row r="715" spans="1:31"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AE715" s="121"/>
    </row>
    <row r="716" spans="1:31"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AE716" s="121"/>
    </row>
    <row r="717" spans="1:31"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AE717" s="121"/>
    </row>
    <row r="718" spans="1:31"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AE718" s="121"/>
    </row>
    <row r="719" spans="1:31"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AE719" s="121"/>
    </row>
    <row r="720" spans="1:31"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AE720" s="121"/>
    </row>
    <row r="721" spans="1:31"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AE721" s="121"/>
    </row>
    <row r="722" spans="1:31"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AE722" s="121"/>
    </row>
    <row r="723" spans="1:31"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AE723" s="121"/>
    </row>
    <row r="724" spans="1:31"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AE724" s="121"/>
    </row>
    <row r="725" spans="1:31"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AE725" s="121"/>
    </row>
    <row r="726" spans="1:31"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AE726" s="121"/>
    </row>
    <row r="727" spans="1:31"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AE727" s="121"/>
    </row>
    <row r="728" spans="1:31"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AE728" s="121"/>
    </row>
    <row r="729" spans="1:31"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AE729" s="121"/>
    </row>
    <row r="730" spans="1:31"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AE730" s="121"/>
    </row>
    <row r="731" spans="1:31"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AE731" s="121"/>
    </row>
    <row r="732" spans="1:31"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AE732" s="121"/>
    </row>
    <row r="733" spans="1:31"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AE733" s="121"/>
    </row>
    <row r="734" spans="1:31"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AE734" s="121"/>
    </row>
    <row r="735" spans="1:31"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AE735" s="121"/>
    </row>
    <row r="736" spans="1:31"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AE736" s="121"/>
    </row>
    <row r="737" spans="1:31"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AE737" s="121"/>
    </row>
    <row r="738" spans="1:31"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AE738" s="121"/>
    </row>
    <row r="739" spans="1:31"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AE739" s="121"/>
    </row>
    <row r="740" spans="1:31"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AE740" s="121"/>
    </row>
    <row r="741" spans="1:31"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AE741" s="121"/>
    </row>
    <row r="742" spans="1:31"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AE742" s="121"/>
    </row>
    <row r="743" spans="1:31"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AE743" s="121"/>
    </row>
    <row r="744" spans="1:31"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AE744" s="121"/>
    </row>
    <row r="745" spans="1:31"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AE745" s="121"/>
    </row>
    <row r="746" spans="1:31"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AE746" s="121"/>
    </row>
    <row r="747" spans="1:31"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AE747" s="121"/>
    </row>
    <row r="748" spans="1:31"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AE748" s="121"/>
    </row>
    <row r="749" spans="1:31"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AE749" s="121"/>
    </row>
    <row r="750" spans="1:31"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AE750" s="121"/>
    </row>
    <row r="751" spans="1:31"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AE751" s="121"/>
    </row>
    <row r="752" spans="1:31"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AE752" s="121"/>
    </row>
    <row r="753" spans="1:31"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AE753" s="121"/>
    </row>
    <row r="754" spans="1:31"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AE754" s="121"/>
    </row>
    <row r="755" spans="1:31"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AE755" s="121"/>
    </row>
    <row r="756" spans="1:31"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AE756" s="121"/>
    </row>
    <row r="757" spans="1:31"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AE757" s="121"/>
    </row>
    <row r="758" spans="1:31"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AE758" s="121"/>
    </row>
    <row r="759" spans="1:31"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AE759" s="121"/>
    </row>
    <row r="760" spans="1:31"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AE760" s="121"/>
    </row>
    <row r="761" spans="1:31"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AE761" s="121"/>
    </row>
    <row r="762" spans="1:31"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AE762" s="121"/>
    </row>
    <row r="763" spans="1:31"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AE763" s="121"/>
    </row>
    <row r="764" spans="1:31"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AE764" s="121"/>
    </row>
    <row r="765" spans="1:31"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AE765" s="121"/>
    </row>
    <row r="766" spans="1:31"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AE766" s="121"/>
    </row>
    <row r="767" spans="1:31"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AE767" s="121"/>
    </row>
    <row r="768" spans="1:31"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AE768" s="121"/>
    </row>
    <row r="769" spans="1:31"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AE769" s="121"/>
    </row>
    <row r="770" spans="1:31"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AE770" s="121"/>
    </row>
    <row r="771" spans="1:31"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AE771" s="121"/>
    </row>
    <row r="772" spans="1:31"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AE772" s="121"/>
    </row>
    <row r="773" spans="1:31"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AE773" s="121"/>
    </row>
    <row r="774" spans="1:31"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AE774" s="121"/>
    </row>
    <row r="775" spans="1:31"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AE775" s="121"/>
    </row>
    <row r="776" spans="1:31"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AE776" s="121"/>
    </row>
    <row r="777" spans="1:31"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AE777" s="121"/>
    </row>
    <row r="778" spans="1:31"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AE778" s="121"/>
    </row>
    <row r="779" spans="1:31"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AE779" s="121"/>
    </row>
    <row r="780" spans="1:31"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AE780" s="121"/>
    </row>
    <row r="781" spans="1:31"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AE781" s="121"/>
    </row>
    <row r="782" spans="1:31"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AE782" s="121"/>
    </row>
    <row r="783" spans="1:31"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AE783" s="121"/>
    </row>
    <row r="784" spans="1:31"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AE784" s="121"/>
    </row>
    <row r="785" spans="1:31"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AE785" s="121"/>
    </row>
    <row r="786" spans="1:31"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AE786" s="121"/>
    </row>
    <row r="787" spans="1:31"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AE787" s="121"/>
    </row>
    <row r="788" spans="1:31"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AE788" s="121"/>
    </row>
    <row r="789" spans="1:31"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AE789" s="121"/>
    </row>
    <row r="790" spans="1:31"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AE790" s="121"/>
    </row>
    <row r="791" spans="1:31"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AE791" s="121"/>
    </row>
    <row r="792" spans="1:31"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AE792" s="121"/>
    </row>
    <row r="793" spans="1:31"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AE793" s="121"/>
    </row>
    <row r="794" spans="1:31"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AE794" s="121"/>
    </row>
    <row r="795" spans="1:31"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AE795" s="121"/>
    </row>
    <row r="796" spans="1:31"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AE796" s="121"/>
    </row>
    <row r="797" spans="1:31"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AE797" s="121"/>
    </row>
    <row r="798" spans="1:31"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AE798" s="121"/>
    </row>
    <row r="799" spans="1:31"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AE799" s="121"/>
    </row>
    <row r="800" spans="1:31"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AE800" s="121"/>
    </row>
    <row r="801" spans="1:31"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AE801" s="121"/>
    </row>
    <row r="802" spans="1:31"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AE802" s="121"/>
    </row>
    <row r="803" spans="1:31"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AE803" s="121"/>
    </row>
    <row r="804" spans="1:31"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AE804" s="121"/>
    </row>
    <row r="805" spans="1:31"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AE805" s="121"/>
    </row>
    <row r="806" spans="1:31"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AE806" s="121"/>
    </row>
    <row r="807" spans="1:31"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AE807" s="121"/>
    </row>
    <row r="808" spans="1:31"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AE808" s="121"/>
    </row>
    <row r="809" spans="1:31"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AE809" s="121"/>
    </row>
    <row r="810" spans="1:31"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AE810" s="121"/>
    </row>
    <row r="811" spans="1:31"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AE811" s="121"/>
    </row>
    <row r="812" spans="1:31"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AE812" s="121"/>
    </row>
    <row r="813" spans="1:31"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AE813" s="121"/>
    </row>
    <row r="814" spans="1:31"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AE814" s="121"/>
    </row>
    <row r="815" spans="1:31"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AE815" s="121"/>
    </row>
    <row r="816" spans="1:31"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AE816" s="121"/>
    </row>
    <row r="817" spans="1:31"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AE817" s="121"/>
    </row>
    <row r="818" spans="1:31"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AE818" s="121"/>
    </row>
    <row r="819" spans="1:31"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AE819" s="121"/>
    </row>
    <row r="820" spans="1:31"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AE820" s="121"/>
    </row>
    <row r="821" spans="1:31"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AE821" s="121"/>
    </row>
    <row r="822" spans="1:31"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AE822" s="121"/>
    </row>
    <row r="823" spans="1:31"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AE823" s="121"/>
    </row>
    <row r="824" spans="1:31"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AE824" s="121"/>
    </row>
    <row r="825" spans="1:31"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AE825" s="121"/>
    </row>
    <row r="826" spans="1:31"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AE826" s="121"/>
    </row>
    <row r="827" spans="1:31"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AE827" s="121"/>
    </row>
    <row r="828" spans="1:31"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AE828" s="121"/>
    </row>
    <row r="829" spans="1:31"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AE829" s="121"/>
    </row>
    <row r="830" spans="1:31"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AE830" s="121"/>
    </row>
    <row r="831" spans="1:31"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AE831" s="121"/>
    </row>
    <row r="832" spans="1:31"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AE832" s="121"/>
    </row>
    <row r="833" spans="1:31"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AE833" s="121"/>
    </row>
    <row r="834" spans="1:31"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AE834" s="121"/>
    </row>
    <row r="835" spans="1:31"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AE835" s="121"/>
    </row>
    <row r="836" spans="1:31"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AE836" s="121"/>
    </row>
    <row r="837" spans="1:31"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AE837" s="121"/>
    </row>
    <row r="838" spans="1:31"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AE838" s="121"/>
    </row>
    <row r="839" spans="1:31"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AE839" s="121"/>
    </row>
    <row r="840" spans="1:31"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AE840" s="121"/>
    </row>
    <row r="841" spans="1:31"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AE841" s="121"/>
    </row>
    <row r="842" spans="1:31"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AE842" s="121"/>
    </row>
    <row r="843" spans="1:31"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AE843" s="121"/>
    </row>
    <row r="844" spans="1:31"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AE844" s="121"/>
    </row>
    <row r="845" spans="1:31"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AE845" s="121"/>
    </row>
    <row r="846" spans="1:31"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AE846" s="121"/>
    </row>
    <row r="847" spans="1:31"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AE847" s="121"/>
    </row>
    <row r="848" spans="1:31"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AE848" s="121"/>
    </row>
    <row r="849" spans="1:31"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AE849" s="121"/>
    </row>
    <row r="850" spans="1:31"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AE850" s="121"/>
    </row>
    <row r="851" spans="1:31"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AE851" s="121"/>
    </row>
    <row r="852" spans="1:31"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AE852" s="121"/>
    </row>
    <row r="853" spans="1:31"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AE853" s="121"/>
    </row>
    <row r="854" spans="1:31"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AE854" s="121"/>
    </row>
    <row r="855" spans="1:31"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AE855" s="121"/>
    </row>
    <row r="856" spans="1:31"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AE856" s="121"/>
    </row>
    <row r="857" spans="1:31"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AE857" s="121"/>
    </row>
    <row r="858" spans="1:31"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AE858" s="121"/>
    </row>
    <row r="859" spans="1:31"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AE859" s="121"/>
    </row>
    <row r="860" spans="1:31"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AE860" s="121"/>
    </row>
    <row r="861" spans="1:31"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AE861" s="121"/>
    </row>
    <row r="862" spans="1:31"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AE862" s="121"/>
    </row>
    <row r="863" spans="1:31"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AE863" s="121"/>
    </row>
    <row r="864" spans="1:31"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AE864" s="121"/>
    </row>
    <row r="865" spans="1:31"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AE865" s="121"/>
    </row>
    <row r="866" spans="1:31"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AE866" s="121"/>
    </row>
    <row r="867" spans="1:31"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AE867" s="121"/>
    </row>
    <row r="868" spans="1:31"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AE868" s="121"/>
    </row>
    <row r="869" spans="1:31"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AE869" s="121"/>
    </row>
    <row r="870" spans="1:31"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AE870" s="121"/>
    </row>
    <row r="871" spans="1:31"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AE871" s="121"/>
    </row>
    <row r="872" spans="1:31"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AE872" s="121"/>
    </row>
    <row r="873" spans="1:31"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AE873" s="121"/>
    </row>
    <row r="874" spans="1:31"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AE874" s="121"/>
    </row>
    <row r="875" spans="1:31"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AE875" s="121"/>
    </row>
    <row r="876" spans="1:31"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AE876" s="121"/>
    </row>
    <row r="877" spans="1:31"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AE877" s="121"/>
    </row>
    <row r="878" spans="1:31"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AE878" s="121"/>
    </row>
    <row r="879" spans="1:31"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AE879" s="121"/>
    </row>
    <row r="880" spans="1:31"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AE880" s="121"/>
    </row>
    <row r="881" spans="1:31"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AE881" s="121"/>
    </row>
    <row r="882" spans="1:31"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AE882" s="121"/>
    </row>
    <row r="883" spans="1:31"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AE883" s="121"/>
    </row>
    <row r="884" spans="1:31"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AE884" s="121"/>
    </row>
    <row r="885" spans="1:31"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AE885" s="121"/>
    </row>
    <row r="886" spans="1:31"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AE886" s="121"/>
    </row>
    <row r="887" spans="1:31"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AE887" s="121"/>
    </row>
    <row r="888" spans="1:31"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AE888" s="121"/>
    </row>
    <row r="889" spans="1:31"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AE889" s="121"/>
    </row>
    <row r="890" spans="1:31"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AE890" s="121"/>
    </row>
    <row r="891" spans="1:31"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AE891" s="121"/>
    </row>
    <row r="892" spans="1:31"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AE892" s="121"/>
    </row>
    <row r="893" spans="1:31"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AE893" s="121"/>
    </row>
    <row r="894" spans="1:31"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AE894" s="121"/>
    </row>
    <row r="895" spans="1:31"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AE895" s="121"/>
    </row>
    <row r="896" spans="1:31"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AE896" s="121"/>
    </row>
    <row r="897" spans="1:31"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AE897" s="121"/>
    </row>
    <row r="898" spans="1:31"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AE898" s="121"/>
    </row>
    <row r="899" spans="1:31"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AE899" s="121"/>
    </row>
    <row r="900" spans="1:31"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AE900" s="121"/>
    </row>
    <row r="901" spans="1:31"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AE901" s="121"/>
    </row>
    <row r="902" spans="1:31"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AE902" s="121"/>
    </row>
    <row r="903" spans="1:31"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AE903" s="121"/>
    </row>
    <row r="904" spans="1:31"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AE904" s="121"/>
    </row>
    <row r="905" spans="1:31"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AE905" s="121"/>
    </row>
    <row r="906" spans="1:31"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AE906" s="121"/>
    </row>
    <row r="907" spans="1:31"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AE907" s="121"/>
    </row>
    <row r="908" spans="1:31"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AE908" s="121"/>
    </row>
    <row r="909" spans="1:31"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AE909" s="121"/>
    </row>
    <row r="910" spans="1:31"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AE910" s="121"/>
    </row>
    <row r="911" spans="1:31"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AE911" s="121"/>
    </row>
    <row r="912" spans="1:31"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AE912" s="121"/>
    </row>
    <row r="913" spans="1:31"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AE913" s="121"/>
    </row>
    <row r="914" spans="1:31"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AE914" s="121"/>
    </row>
    <row r="915" spans="1:31"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AE915" s="121"/>
    </row>
    <row r="916" spans="1:31"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AE916" s="121"/>
    </row>
    <row r="917" spans="1:31"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AE917" s="121"/>
    </row>
    <row r="918" spans="1:31"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AE918" s="121"/>
    </row>
    <row r="919" spans="1:31"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AE919" s="121"/>
    </row>
    <row r="920" spans="1:31"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AE920" s="121"/>
    </row>
    <row r="921" spans="1:31"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AE921" s="121"/>
    </row>
    <row r="922" spans="1:31"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AE922" s="121"/>
    </row>
    <row r="923" spans="1:31"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AE923" s="121"/>
    </row>
    <row r="924" spans="1:31"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AE924" s="121"/>
    </row>
    <row r="925" spans="1:31"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AE925" s="121"/>
    </row>
    <row r="926" spans="1:31"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AE926" s="121"/>
    </row>
    <row r="927" spans="1:31"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AE927" s="121"/>
    </row>
    <row r="928" spans="1:31"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AE928" s="121"/>
    </row>
    <row r="929" spans="1:31"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AE929" s="121"/>
    </row>
    <row r="930" spans="1:31"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AE930" s="121"/>
    </row>
    <row r="931" spans="1:31"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AE931" s="121"/>
    </row>
    <row r="932" spans="1:31"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AE932" s="121"/>
    </row>
    <row r="933" spans="1:31"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AE933" s="121"/>
    </row>
    <row r="934" spans="1:31"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AE934" s="121"/>
    </row>
    <row r="935" spans="1:31"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AE935" s="121"/>
    </row>
    <row r="936" spans="1:31"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AE936" s="121"/>
    </row>
    <row r="937" spans="1:31"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AE937" s="121"/>
    </row>
    <row r="938" spans="1:31"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AE938" s="121"/>
    </row>
    <row r="939" spans="1:31"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AE939" s="121"/>
    </row>
    <row r="940" spans="1:31"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AE940" s="121"/>
    </row>
    <row r="941" spans="1:31"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AE941" s="121"/>
    </row>
    <row r="942" spans="1:31"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AE942" s="121"/>
    </row>
    <row r="943" spans="1:31"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AE943" s="121"/>
    </row>
    <row r="944" spans="1:31"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AE944" s="121"/>
    </row>
    <row r="945" spans="1:31"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AE945" s="121"/>
    </row>
    <row r="946" spans="1:31"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AE946" s="121"/>
    </row>
    <row r="947" spans="1:31"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AE947" s="121"/>
    </row>
    <row r="948" spans="1:31"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AE948" s="121"/>
    </row>
    <row r="949" spans="1:31"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AE949" s="121"/>
    </row>
    <row r="950" spans="1:31"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AE950" s="121"/>
    </row>
    <row r="951" spans="1:31"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AE951" s="121"/>
    </row>
    <row r="952" spans="1:31"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AE952" s="121"/>
    </row>
    <row r="953" spans="1:31"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AE953" s="121"/>
    </row>
    <row r="954" spans="1:31"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AE954" s="121"/>
    </row>
    <row r="955" spans="1:31"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AE955" s="121"/>
    </row>
    <row r="956" spans="1:31"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AE956" s="121"/>
    </row>
    <row r="957" spans="1:31"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AE957" s="121"/>
    </row>
    <row r="958" spans="1:31"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AE958" s="121"/>
    </row>
    <row r="959" spans="1:31"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AE959" s="121"/>
    </row>
    <row r="960" spans="1:31"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AE960" s="121"/>
    </row>
    <row r="961" spans="1:31"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AE961" s="121"/>
    </row>
    <row r="962" spans="1:31"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AE962" s="121"/>
    </row>
    <row r="963" spans="1:31"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AE963" s="121"/>
    </row>
    <row r="964" spans="1:31"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AE964" s="121"/>
    </row>
    <row r="965" spans="1:31"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AE965" s="121"/>
    </row>
    <row r="966" spans="1:31"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AE966" s="121"/>
    </row>
    <row r="967" spans="1:31"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AE967" s="121"/>
    </row>
    <row r="968" spans="1:31"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AE968" s="121"/>
    </row>
    <row r="969" spans="1:31"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AE969" s="121"/>
    </row>
    <row r="970" spans="1:31"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AE970" s="121"/>
    </row>
    <row r="971" spans="1:31"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AE971" s="121"/>
    </row>
    <row r="972" spans="1:31"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AE972" s="121"/>
    </row>
    <row r="973" spans="1:31"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AE973" s="121"/>
    </row>
    <row r="974" spans="1:31"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AE974" s="121"/>
    </row>
    <row r="975" spans="1:31"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AE975" s="121"/>
    </row>
    <row r="976" spans="1:31"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AE976" s="121"/>
    </row>
    <row r="977" spans="1:31"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AE977" s="121"/>
    </row>
    <row r="978" spans="1:31"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AE978" s="121"/>
    </row>
    <row r="979" spans="1:31"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AE979" s="121"/>
    </row>
    <row r="980" spans="1:31"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AE980" s="121"/>
    </row>
    <row r="981" spans="1:31"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AE981" s="121"/>
    </row>
    <row r="982" spans="1:31"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AE982" s="121"/>
    </row>
    <row r="983" spans="1:31"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AE983" s="121"/>
    </row>
    <row r="984" spans="1:31"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AE984" s="121"/>
    </row>
    <row r="985" spans="1:31"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AE985" s="121"/>
    </row>
    <row r="986" spans="1:31"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AE986" s="121"/>
    </row>
    <row r="987" spans="1:31"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AE987" s="121"/>
    </row>
    <row r="988" spans="1:31"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AE988" s="121"/>
    </row>
    <row r="989" spans="1:31"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AE989" s="121"/>
    </row>
    <row r="990" spans="1:31"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AE990" s="121"/>
    </row>
    <row r="991" spans="1:31"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AE991" s="121"/>
    </row>
    <row r="992" spans="1:31"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AE992" s="121"/>
    </row>
    <row r="993" spans="1:31"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AE993" s="121"/>
    </row>
    <row r="994" spans="1:31"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AE994" s="121"/>
    </row>
    <row r="995" spans="1:31"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AE995" s="121"/>
    </row>
    <row r="996" spans="1:31"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AE996" s="121"/>
    </row>
    <row r="997" spans="1:31"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AE997" s="121"/>
    </row>
    <row r="998" spans="1:31"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AE998" s="121"/>
    </row>
    <row r="999" spans="1:31"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AE999" s="121"/>
    </row>
    <row r="1000" spans="1:31"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AE1000" s="121"/>
    </row>
    <row r="1001" spans="1:31" x14ac:dyDescent="0.2">
      <c r="A1001" s="120"/>
      <c r="B1001" s="120"/>
      <c r="C1001" s="120"/>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AE1001" s="121"/>
    </row>
    <row r="1002" spans="1:31" x14ac:dyDescent="0.2">
      <c r="A1002" s="120"/>
      <c r="B1002" s="120"/>
      <c r="C1002" s="120"/>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AE1002" s="121"/>
    </row>
    <row r="1003" spans="1:31" x14ac:dyDescent="0.2">
      <c r="A1003" s="120"/>
      <c r="B1003" s="120"/>
      <c r="C1003" s="120"/>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AE1003" s="121"/>
    </row>
    <row r="1004" spans="1:31" x14ac:dyDescent="0.2">
      <c r="A1004" s="120"/>
      <c r="B1004" s="120"/>
      <c r="C1004" s="120"/>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AE1004" s="121"/>
    </row>
    <row r="1005" spans="1:31" x14ac:dyDescent="0.2">
      <c r="A1005" s="120"/>
      <c r="B1005" s="120"/>
      <c r="C1005" s="120"/>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AE1005" s="121"/>
    </row>
    <row r="1006" spans="1:31" x14ac:dyDescent="0.2">
      <c r="A1006" s="120"/>
      <c r="B1006" s="120"/>
      <c r="C1006" s="120"/>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AE1006" s="121"/>
    </row>
    <row r="1007" spans="1:31" x14ac:dyDescent="0.2">
      <c r="A1007" s="120"/>
      <c r="B1007" s="120"/>
      <c r="C1007" s="120"/>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AE1007" s="121"/>
    </row>
    <row r="1008" spans="1:31" x14ac:dyDescent="0.2">
      <c r="A1008" s="120"/>
      <c r="B1008" s="120"/>
      <c r="C1008" s="120"/>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AE1008" s="121"/>
    </row>
    <row r="1009" spans="1:31" x14ac:dyDescent="0.2">
      <c r="A1009" s="120"/>
      <c r="B1009" s="120"/>
      <c r="C1009" s="120"/>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AE1009" s="121"/>
    </row>
    <row r="1010" spans="1:31" x14ac:dyDescent="0.2">
      <c r="A1010" s="120"/>
      <c r="B1010" s="120"/>
      <c r="C1010" s="120"/>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AE1010" s="121"/>
    </row>
    <row r="1011" spans="1:31" x14ac:dyDescent="0.2">
      <c r="A1011" s="120"/>
      <c r="B1011" s="120"/>
      <c r="C1011" s="120"/>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AE1011" s="121"/>
    </row>
    <row r="1012" spans="1:31" x14ac:dyDescent="0.2">
      <c r="A1012" s="120"/>
      <c r="B1012" s="120"/>
      <c r="C1012" s="120"/>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AE1012" s="121"/>
    </row>
    <row r="1013" spans="1:31" x14ac:dyDescent="0.2">
      <c r="A1013" s="120"/>
      <c r="B1013" s="120"/>
      <c r="C1013" s="120"/>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AE1013" s="121"/>
    </row>
    <row r="1014" spans="1:31" x14ac:dyDescent="0.2">
      <c r="A1014" s="120"/>
      <c r="B1014" s="120"/>
      <c r="C1014" s="120"/>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AE1014" s="121"/>
    </row>
    <row r="1015" spans="1:31" x14ac:dyDescent="0.2">
      <c r="A1015" s="120"/>
      <c r="B1015" s="120"/>
      <c r="C1015" s="120"/>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AE1015" s="121"/>
    </row>
    <row r="1016" spans="1:31" x14ac:dyDescent="0.2">
      <c r="A1016" s="120"/>
      <c r="B1016" s="120"/>
      <c r="C1016" s="120"/>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AE1016" s="121"/>
    </row>
    <row r="1017" spans="1:31" x14ac:dyDescent="0.2">
      <c r="A1017" s="120"/>
      <c r="B1017" s="120"/>
      <c r="C1017" s="120"/>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AE1017" s="121"/>
    </row>
    <row r="1018" spans="1:31" x14ac:dyDescent="0.2">
      <c r="A1018" s="120"/>
      <c r="B1018" s="120"/>
      <c r="C1018" s="120"/>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AE1018" s="121"/>
    </row>
    <row r="1019" spans="1:31" x14ac:dyDescent="0.2">
      <c r="A1019" s="120"/>
      <c r="B1019" s="120"/>
      <c r="C1019" s="120"/>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AE1019" s="121"/>
    </row>
    <row r="1020" spans="1:31" x14ac:dyDescent="0.2">
      <c r="A1020" s="120"/>
      <c r="B1020" s="120"/>
      <c r="C1020" s="120"/>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AE1020" s="121"/>
    </row>
    <row r="1021" spans="1:31" x14ac:dyDescent="0.2">
      <c r="A1021" s="120"/>
      <c r="B1021" s="120"/>
      <c r="C1021" s="120"/>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AE1021" s="121"/>
    </row>
    <row r="1022" spans="1:31" x14ac:dyDescent="0.2">
      <c r="A1022" s="120"/>
      <c r="B1022" s="120"/>
      <c r="C1022" s="120"/>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AE1022" s="121"/>
    </row>
    <row r="1023" spans="1:31" x14ac:dyDescent="0.2">
      <c r="A1023" s="120"/>
      <c r="B1023" s="120"/>
      <c r="C1023" s="120"/>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AE1023" s="121"/>
    </row>
    <row r="1024" spans="1:31" x14ac:dyDescent="0.2">
      <c r="A1024" s="120"/>
      <c r="B1024" s="120"/>
      <c r="C1024" s="120"/>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AE1024" s="121"/>
    </row>
    <row r="1025" spans="1:31" x14ac:dyDescent="0.2">
      <c r="A1025" s="120"/>
      <c r="B1025" s="120"/>
      <c r="C1025" s="120"/>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AE1025" s="121"/>
    </row>
    <row r="1026" spans="1:31" x14ac:dyDescent="0.2">
      <c r="A1026" s="120"/>
      <c r="B1026" s="120"/>
      <c r="C1026" s="120"/>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AE1026" s="121"/>
    </row>
    <row r="1027" spans="1:31" x14ac:dyDescent="0.2">
      <c r="A1027" s="120"/>
      <c r="B1027" s="120"/>
      <c r="C1027" s="120"/>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AE1027" s="121"/>
    </row>
    <row r="1028" spans="1:31" x14ac:dyDescent="0.2">
      <c r="A1028" s="120"/>
      <c r="B1028" s="120"/>
      <c r="C1028" s="120"/>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AE1028" s="121"/>
    </row>
    <row r="1029" spans="1:31" x14ac:dyDescent="0.2">
      <c r="A1029" s="120"/>
      <c r="B1029" s="120"/>
      <c r="C1029" s="120"/>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AE1029" s="121"/>
    </row>
    <row r="1030" spans="1:31" x14ac:dyDescent="0.2">
      <c r="A1030" s="120"/>
      <c r="B1030" s="120"/>
      <c r="C1030" s="120"/>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AE1030" s="121"/>
    </row>
    <row r="1031" spans="1:31" x14ac:dyDescent="0.2">
      <c r="A1031" s="120"/>
      <c r="B1031" s="120"/>
      <c r="C1031" s="120"/>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AE1031" s="121"/>
    </row>
    <row r="1032" spans="1:31" x14ac:dyDescent="0.2">
      <c r="A1032" s="120"/>
      <c r="B1032" s="120"/>
      <c r="C1032" s="120"/>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AE1032" s="121"/>
    </row>
    <row r="1033" spans="1:31" x14ac:dyDescent="0.2">
      <c r="A1033" s="120"/>
      <c r="B1033" s="120"/>
      <c r="C1033" s="120"/>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AE1033" s="121"/>
    </row>
    <row r="1034" spans="1:31" x14ac:dyDescent="0.2">
      <c r="A1034" s="120"/>
      <c r="B1034" s="120"/>
      <c r="C1034" s="120"/>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AE1034" s="121"/>
    </row>
    <row r="1035" spans="1:31" x14ac:dyDescent="0.2">
      <c r="A1035" s="120"/>
      <c r="B1035" s="120"/>
      <c r="C1035" s="120"/>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AE1035" s="121"/>
    </row>
    <row r="1036" spans="1:31" x14ac:dyDescent="0.2">
      <c r="A1036" s="120"/>
      <c r="B1036" s="120"/>
      <c r="C1036" s="120"/>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AE1036" s="121"/>
    </row>
    <row r="1037" spans="1:31" x14ac:dyDescent="0.2">
      <c r="A1037" s="120"/>
      <c r="B1037" s="120"/>
      <c r="C1037" s="120"/>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AE1037" s="121"/>
    </row>
    <row r="1038" spans="1:31" x14ac:dyDescent="0.2">
      <c r="A1038" s="120"/>
      <c r="B1038" s="120"/>
      <c r="C1038" s="120"/>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AE1038" s="121"/>
    </row>
    <row r="1039" spans="1:31" x14ac:dyDescent="0.2">
      <c r="A1039" s="120"/>
      <c r="B1039" s="120"/>
      <c r="C1039" s="120"/>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AE1039" s="121"/>
    </row>
    <row r="1040" spans="1:31" x14ac:dyDescent="0.2">
      <c r="A1040" s="120"/>
      <c r="B1040" s="120"/>
      <c r="C1040" s="120"/>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AE1040" s="121"/>
    </row>
    <row r="1041" spans="1:31" x14ac:dyDescent="0.2">
      <c r="A1041" s="120"/>
      <c r="B1041" s="120"/>
      <c r="C1041" s="120"/>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AE1041" s="121"/>
    </row>
    <row r="1042" spans="1:31" x14ac:dyDescent="0.2">
      <c r="A1042" s="120"/>
      <c r="B1042" s="120"/>
      <c r="C1042" s="120"/>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AE1042" s="121"/>
    </row>
    <row r="1043" spans="1:31" x14ac:dyDescent="0.2">
      <c r="A1043" s="120"/>
      <c r="B1043" s="120"/>
      <c r="C1043" s="120"/>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AE1043" s="121"/>
    </row>
    <row r="1044" spans="1:31" x14ac:dyDescent="0.2">
      <c r="A1044" s="120"/>
      <c r="B1044" s="120"/>
      <c r="C1044" s="120"/>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AE1044" s="121"/>
    </row>
    <row r="1045" spans="1:31" x14ac:dyDescent="0.2">
      <c r="A1045" s="120"/>
      <c r="B1045" s="120"/>
      <c r="C1045" s="120"/>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AE1045" s="121"/>
    </row>
    <row r="1046" spans="1:31" x14ac:dyDescent="0.2">
      <c r="A1046" s="120"/>
      <c r="B1046" s="120"/>
      <c r="C1046" s="120"/>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AE1046" s="121"/>
    </row>
    <row r="1047" spans="1:31" x14ac:dyDescent="0.2">
      <c r="A1047" s="120"/>
      <c r="B1047" s="120"/>
      <c r="C1047" s="120"/>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AE1047" s="121"/>
    </row>
    <row r="1048" spans="1:31" x14ac:dyDescent="0.2">
      <c r="A1048" s="120"/>
      <c r="B1048" s="120"/>
      <c r="C1048" s="120"/>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AE1048" s="121"/>
    </row>
    <row r="1049" spans="1:31" x14ac:dyDescent="0.2">
      <c r="A1049" s="120"/>
      <c r="B1049" s="120"/>
      <c r="C1049" s="120"/>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AE1049" s="121"/>
    </row>
    <row r="1050" spans="1:31" x14ac:dyDescent="0.2">
      <c r="A1050" s="120"/>
      <c r="B1050" s="120"/>
      <c r="C1050" s="120"/>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AE1050" s="121"/>
    </row>
    <row r="1051" spans="1:31" x14ac:dyDescent="0.2">
      <c r="A1051" s="120"/>
      <c r="B1051" s="120"/>
      <c r="C1051" s="120"/>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AE1051" s="121"/>
    </row>
    <row r="1052" spans="1:31" x14ac:dyDescent="0.2">
      <c r="A1052" s="120"/>
      <c r="B1052" s="120"/>
      <c r="C1052" s="120"/>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AE1052" s="121"/>
    </row>
    <row r="1053" spans="1:31" x14ac:dyDescent="0.2">
      <c r="A1053" s="120"/>
      <c r="B1053" s="120"/>
      <c r="C1053" s="120"/>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AE1053" s="121"/>
    </row>
    <row r="1054" spans="1:31" x14ac:dyDescent="0.2">
      <c r="A1054" s="120"/>
      <c r="B1054" s="120"/>
      <c r="C1054" s="120"/>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AE1054" s="121"/>
    </row>
    <row r="1055" spans="1:31" x14ac:dyDescent="0.2">
      <c r="A1055" s="120"/>
      <c r="B1055" s="120"/>
      <c r="C1055" s="120"/>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AE1055" s="121"/>
    </row>
    <row r="1056" spans="1:31" x14ac:dyDescent="0.2">
      <c r="A1056" s="120"/>
      <c r="B1056" s="120"/>
      <c r="C1056" s="120"/>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AE1056" s="121"/>
    </row>
    <row r="1057" spans="1:31" x14ac:dyDescent="0.2">
      <c r="A1057" s="120"/>
      <c r="B1057" s="120"/>
      <c r="C1057" s="120"/>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AE1057" s="121"/>
    </row>
    <row r="1058" spans="1:31" x14ac:dyDescent="0.2">
      <c r="A1058" s="120"/>
      <c r="B1058" s="120"/>
      <c r="C1058" s="120"/>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AE1058" s="121"/>
    </row>
    <row r="1059" spans="1:31" x14ac:dyDescent="0.2">
      <c r="A1059" s="120"/>
      <c r="B1059" s="120"/>
      <c r="C1059" s="120"/>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AE1059" s="121"/>
    </row>
    <row r="1060" spans="1:31" x14ac:dyDescent="0.2">
      <c r="A1060" s="120"/>
      <c r="B1060" s="120"/>
      <c r="C1060" s="120"/>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AE1060" s="121"/>
    </row>
    <row r="1061" spans="1:31" x14ac:dyDescent="0.2">
      <c r="A1061" s="120"/>
      <c r="B1061" s="120"/>
      <c r="C1061" s="120"/>
      <c r="D1061" s="120"/>
      <c r="E1061" s="120"/>
      <c r="F1061" s="120"/>
      <c r="G1061" s="120"/>
      <c r="H1061" s="120"/>
      <c r="I1061" s="120"/>
      <c r="J1061" s="120"/>
      <c r="K1061" s="120"/>
      <c r="L1061" s="120"/>
      <c r="M1061" s="120"/>
      <c r="N1061" s="120"/>
      <c r="O1061" s="120"/>
      <c r="P1061" s="120"/>
      <c r="Q1061" s="120"/>
      <c r="R1061" s="120"/>
      <c r="S1061" s="120"/>
      <c r="T1061" s="120"/>
      <c r="U1061" s="120"/>
      <c r="V1061" s="120"/>
      <c r="W1061" s="120"/>
      <c r="X1061" s="120"/>
      <c r="Y1061" s="120"/>
      <c r="AE1061" s="121"/>
    </row>
    <row r="1062" spans="1:31" x14ac:dyDescent="0.2">
      <c r="A1062" s="120"/>
      <c r="B1062" s="120"/>
      <c r="C1062" s="120"/>
      <c r="D1062" s="120"/>
      <c r="E1062" s="120"/>
      <c r="F1062" s="120"/>
      <c r="G1062" s="120"/>
      <c r="H1062" s="120"/>
      <c r="I1062" s="120"/>
      <c r="J1062" s="120"/>
      <c r="K1062" s="120"/>
      <c r="L1062" s="120"/>
      <c r="M1062" s="120"/>
      <c r="N1062" s="120"/>
      <c r="O1062" s="120"/>
      <c r="P1062" s="120"/>
      <c r="Q1062" s="120"/>
      <c r="R1062" s="120"/>
      <c r="S1062" s="120"/>
      <c r="T1062" s="120"/>
      <c r="U1062" s="120"/>
      <c r="V1062" s="120"/>
      <c r="W1062" s="120"/>
      <c r="X1062" s="120"/>
      <c r="Y1062" s="120"/>
      <c r="AE1062" s="121"/>
    </row>
    <row r="1063" spans="1:31" x14ac:dyDescent="0.2">
      <c r="A1063" s="120"/>
      <c r="B1063" s="120"/>
      <c r="C1063" s="120"/>
      <c r="D1063" s="120"/>
      <c r="E1063" s="120"/>
      <c r="F1063" s="120"/>
      <c r="G1063" s="120"/>
      <c r="H1063" s="120"/>
      <c r="I1063" s="120"/>
      <c r="J1063" s="120"/>
      <c r="K1063" s="120"/>
      <c r="L1063" s="120"/>
      <c r="M1063" s="120"/>
      <c r="N1063" s="120"/>
      <c r="O1063" s="120"/>
      <c r="P1063" s="120"/>
      <c r="Q1063" s="120"/>
      <c r="R1063" s="120"/>
      <c r="S1063" s="120"/>
      <c r="T1063" s="120"/>
      <c r="U1063" s="120"/>
      <c r="V1063" s="120"/>
      <c r="W1063" s="120"/>
      <c r="X1063" s="120"/>
      <c r="Y1063" s="120"/>
      <c r="AE1063" s="121"/>
    </row>
    <row r="1064" spans="1:31" x14ac:dyDescent="0.2">
      <c r="A1064" s="120"/>
      <c r="B1064" s="120"/>
      <c r="C1064" s="120"/>
      <c r="D1064" s="120"/>
      <c r="E1064" s="120"/>
      <c r="F1064" s="120"/>
      <c r="G1064" s="120"/>
      <c r="H1064" s="120"/>
      <c r="I1064" s="120"/>
      <c r="J1064" s="120"/>
      <c r="K1064" s="120"/>
      <c r="L1064" s="120"/>
      <c r="M1064" s="120"/>
      <c r="N1064" s="120"/>
      <c r="O1064" s="120"/>
      <c r="P1064" s="120"/>
      <c r="Q1064" s="120"/>
      <c r="R1064" s="120"/>
      <c r="S1064" s="120"/>
      <c r="T1064" s="120"/>
      <c r="U1064" s="120"/>
      <c r="V1064" s="120"/>
      <c r="W1064" s="120"/>
      <c r="X1064" s="120"/>
      <c r="Y1064" s="120"/>
      <c r="AE1064" s="121"/>
    </row>
    <row r="1065" spans="1:31" x14ac:dyDescent="0.2">
      <c r="A1065" s="120"/>
      <c r="B1065" s="120"/>
      <c r="C1065" s="120"/>
      <c r="D1065" s="120"/>
      <c r="E1065" s="120"/>
      <c r="F1065" s="120"/>
      <c r="G1065" s="120"/>
      <c r="H1065" s="120"/>
      <c r="I1065" s="120"/>
      <c r="J1065" s="120"/>
      <c r="K1065" s="120"/>
      <c r="L1065" s="120"/>
      <c r="M1065" s="120"/>
      <c r="N1065" s="120"/>
      <c r="O1065" s="120"/>
      <c r="P1065" s="120"/>
      <c r="Q1065" s="120"/>
      <c r="R1065" s="120"/>
      <c r="S1065" s="120"/>
      <c r="T1065" s="120"/>
      <c r="U1065" s="120"/>
      <c r="V1065" s="120"/>
      <c r="W1065" s="120"/>
      <c r="X1065" s="120"/>
      <c r="Y1065" s="120"/>
      <c r="AE1065" s="121"/>
    </row>
    <row r="1066" spans="1:31" x14ac:dyDescent="0.2">
      <c r="A1066" s="120"/>
      <c r="B1066" s="120"/>
      <c r="C1066" s="120"/>
      <c r="D1066" s="120"/>
      <c r="E1066" s="120"/>
      <c r="F1066" s="120"/>
      <c r="G1066" s="120"/>
      <c r="H1066" s="120"/>
      <c r="I1066" s="120"/>
      <c r="J1066" s="120"/>
      <c r="K1066" s="120"/>
      <c r="L1066" s="120"/>
      <c r="M1066" s="120"/>
      <c r="N1066" s="120"/>
      <c r="O1066" s="120"/>
      <c r="P1066" s="120"/>
      <c r="Q1066" s="120"/>
      <c r="R1066" s="120"/>
      <c r="S1066" s="120"/>
      <c r="T1066" s="120"/>
      <c r="U1066" s="120"/>
      <c r="V1066" s="120"/>
      <c r="W1066" s="120"/>
      <c r="X1066" s="120"/>
      <c r="Y1066" s="120"/>
      <c r="AE1066" s="121"/>
    </row>
    <row r="1067" spans="1:31" x14ac:dyDescent="0.2">
      <c r="A1067" s="120"/>
      <c r="B1067" s="120"/>
      <c r="C1067" s="120"/>
      <c r="D1067" s="120"/>
      <c r="E1067" s="120"/>
      <c r="F1067" s="120"/>
      <c r="G1067" s="120"/>
      <c r="H1067" s="120"/>
      <c r="I1067" s="120"/>
      <c r="J1067" s="120"/>
      <c r="K1067" s="120"/>
      <c r="L1067" s="120"/>
      <c r="M1067" s="120"/>
      <c r="N1067" s="120"/>
      <c r="O1067" s="120"/>
      <c r="P1067" s="120"/>
      <c r="Q1067" s="120"/>
      <c r="R1067" s="120"/>
      <c r="S1067" s="120"/>
      <c r="T1067" s="120"/>
      <c r="U1067" s="120"/>
      <c r="V1067" s="120"/>
      <c r="W1067" s="120"/>
      <c r="X1067" s="120"/>
      <c r="Y1067" s="120"/>
      <c r="AE1067" s="121"/>
    </row>
  </sheetData>
  <mergeCells count="21">
    <mergeCell ref="A124:A127"/>
    <mergeCell ref="A128:A133"/>
    <mergeCell ref="A140:A141"/>
    <mergeCell ref="A3:A6"/>
    <mergeCell ref="A7:A12"/>
    <mergeCell ref="A23:A26"/>
    <mergeCell ref="A27:A32"/>
    <mergeCell ref="A43:A46"/>
    <mergeCell ref="A47:A52"/>
    <mergeCell ref="A63:A66"/>
    <mergeCell ref="A67:A72"/>
    <mergeCell ref="A79:A80"/>
    <mergeCell ref="A99:A100"/>
    <mergeCell ref="A119:A120"/>
    <mergeCell ref="A83:A86"/>
    <mergeCell ref="A87:A92"/>
    <mergeCell ref="A103:A106"/>
    <mergeCell ref="A107:A112"/>
    <mergeCell ref="A19:A20"/>
    <mergeCell ref="A39:A40"/>
    <mergeCell ref="A59:A60"/>
  </mergeCells>
  <hyperlinks>
    <hyperlink ref="H98" location="'P1-F-Pepper1 '!A150" display="size of two harvest peppers from broken branch : A150" xr:uid="{B0411868-4C1B-4EBC-B3D3-AF15A21FD2CD}"/>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D739C-CF85-4E8A-A35D-4AD0505FD3A6}">
  <sheetPr>
    <tabColor theme="9" tint="-0.249977111117893"/>
  </sheetPr>
  <dimension ref="A1:AE1067"/>
  <sheetViews>
    <sheetView zoomScale="70" zoomScaleNormal="70" workbookViewId="0">
      <pane ySplit="1" topLeftCell="A2" activePane="bottomLeft" state="frozen"/>
      <selection activeCell="X20" sqref="X20"/>
      <selection pane="bottomLeft" sqref="A1:XFD1"/>
    </sheetView>
  </sheetViews>
  <sheetFormatPr defaultColWidth="12.7109375" defaultRowHeight="12.75" x14ac:dyDescent="0.2"/>
  <cols>
    <col min="1" max="1" width="16.28515625" style="99" customWidth="1"/>
    <col min="2" max="2" width="14.85546875" style="99" customWidth="1"/>
    <col min="3" max="9" width="12.7109375" style="99"/>
    <col min="10" max="10" width="17.7109375" style="99" customWidth="1"/>
    <col min="11" max="11" width="12.7109375" style="99"/>
    <col min="12" max="12" width="15.7109375" style="99" customWidth="1"/>
    <col min="13" max="17" width="12.7109375" style="99"/>
    <col min="18" max="18" width="14.7109375" style="99" customWidth="1"/>
    <col min="19" max="20" width="12.7109375" style="99"/>
    <col min="21" max="21" width="14.28515625" style="99" customWidth="1"/>
    <col min="22" max="22" width="14" style="99" customWidth="1"/>
    <col min="23" max="23" width="13.7109375" style="99" customWidth="1"/>
    <col min="24" max="24" width="14.140625" style="99" customWidth="1"/>
    <col min="25" max="25" width="13.85546875" style="99" customWidth="1"/>
    <col min="26" max="26" width="13.7109375" style="99" customWidth="1"/>
    <col min="27" max="27" width="17.28515625" style="99" customWidth="1"/>
    <col min="28" max="28" width="19.7109375" style="99" customWidth="1"/>
    <col min="29" max="29" width="18.85546875" style="99" customWidth="1"/>
    <col min="30" max="31" width="14.7109375" style="99" customWidth="1"/>
    <col min="32" max="16384" width="12.7109375" style="99"/>
  </cols>
  <sheetData>
    <row r="1" spans="1:31" ht="40.5" customHeight="1" x14ac:dyDescent="0.2">
      <c r="A1" s="119" t="s">
        <v>1672</v>
      </c>
      <c r="B1" s="120"/>
      <c r="C1" s="120" t="s">
        <v>1673</v>
      </c>
      <c r="D1" s="107">
        <v>44749</v>
      </c>
      <c r="E1" s="107">
        <v>44756</v>
      </c>
      <c r="F1" s="107">
        <v>44764</v>
      </c>
      <c r="G1" s="107">
        <v>44771</v>
      </c>
      <c r="H1" s="107">
        <v>44778</v>
      </c>
      <c r="I1" s="108">
        <v>44785</v>
      </c>
      <c r="J1" s="107">
        <v>44792</v>
      </c>
      <c r="K1" s="107">
        <v>44795</v>
      </c>
      <c r="L1" s="107">
        <v>44799</v>
      </c>
      <c r="M1" s="107">
        <v>44806</v>
      </c>
      <c r="N1" s="107">
        <v>44813</v>
      </c>
      <c r="O1" s="107">
        <v>44820</v>
      </c>
      <c r="P1" s="107">
        <v>44827</v>
      </c>
      <c r="Q1" s="107">
        <v>44834</v>
      </c>
      <c r="R1" s="107">
        <v>44841</v>
      </c>
      <c r="S1" s="107">
        <v>44852</v>
      </c>
      <c r="T1" s="107" t="s">
        <v>158</v>
      </c>
      <c r="U1" s="120"/>
      <c r="V1" s="120"/>
      <c r="W1" s="120"/>
      <c r="X1" s="120"/>
      <c r="Y1" s="120"/>
      <c r="AE1" s="121"/>
    </row>
    <row r="2" spans="1:31" x14ac:dyDescent="0.2">
      <c r="A2" s="150" t="s">
        <v>1674</v>
      </c>
      <c r="B2" s="139"/>
      <c r="C2" s="139">
        <v>44740</v>
      </c>
      <c r="D2" s="139"/>
      <c r="E2" s="139"/>
      <c r="F2" s="139"/>
      <c r="G2" s="139"/>
      <c r="H2" s="139"/>
      <c r="I2" s="139"/>
      <c r="J2" s="139"/>
      <c r="K2" s="139"/>
      <c r="L2" s="139"/>
      <c r="M2" s="139"/>
      <c r="N2" s="139"/>
      <c r="O2" s="139"/>
      <c r="P2" s="139"/>
      <c r="Q2" s="139"/>
      <c r="R2" s="139"/>
      <c r="S2" s="139"/>
      <c r="T2" s="139"/>
      <c r="U2" s="139"/>
      <c r="V2" s="139"/>
      <c r="W2" s="139"/>
      <c r="X2" s="139"/>
      <c r="Y2" s="139"/>
      <c r="Z2" s="124"/>
      <c r="AA2" s="124"/>
      <c r="AB2" s="124"/>
      <c r="AC2" s="124"/>
      <c r="AD2" s="124"/>
      <c r="AE2" s="121"/>
    </row>
    <row r="3" spans="1:31" s="116" customFormat="1" ht="27.6" customHeight="1" x14ac:dyDescent="0.2">
      <c r="A3" s="253" t="s">
        <v>160</v>
      </c>
      <c r="B3" s="125" t="s">
        <v>161</v>
      </c>
      <c r="C3" s="126"/>
      <c r="D3" s="125">
        <v>3</v>
      </c>
      <c r="E3" s="125">
        <v>3</v>
      </c>
      <c r="F3" s="125">
        <v>17</v>
      </c>
      <c r="G3" s="125">
        <v>32</v>
      </c>
      <c r="H3" s="125">
        <v>17</v>
      </c>
      <c r="I3" s="125">
        <v>6</v>
      </c>
      <c r="J3" s="125">
        <v>12</v>
      </c>
      <c r="K3" s="125"/>
      <c r="L3" s="125">
        <v>6</v>
      </c>
      <c r="M3" s="125">
        <v>28</v>
      </c>
      <c r="N3" s="125"/>
      <c r="O3" s="125">
        <v>16</v>
      </c>
      <c r="P3" s="125">
        <v>65</v>
      </c>
      <c r="Q3" s="125">
        <v>98</v>
      </c>
      <c r="R3" s="125">
        <v>33</v>
      </c>
      <c r="S3" s="125">
        <v>26</v>
      </c>
      <c r="T3" s="125"/>
      <c r="U3" s="125"/>
      <c r="V3" s="125"/>
      <c r="W3" s="125"/>
      <c r="X3" s="125"/>
      <c r="Y3" s="125"/>
      <c r="Z3" s="115"/>
      <c r="AE3" s="127"/>
    </row>
    <row r="4" spans="1:31" ht="20.45" customHeight="1" x14ac:dyDescent="0.2">
      <c r="A4" s="254"/>
      <c r="B4" s="125" t="s">
        <v>204</v>
      </c>
      <c r="C4" s="126"/>
      <c r="D4" s="125"/>
      <c r="E4" s="125">
        <v>3</v>
      </c>
      <c r="F4" s="125">
        <v>7</v>
      </c>
      <c r="G4" s="125">
        <v>3</v>
      </c>
      <c r="H4" s="125"/>
      <c r="I4" s="125"/>
      <c r="J4" s="125"/>
      <c r="K4" s="125"/>
      <c r="L4" s="125"/>
      <c r="M4" s="125"/>
      <c r="N4" s="125"/>
      <c r="O4" s="125"/>
      <c r="P4" s="125"/>
      <c r="Q4" s="125"/>
      <c r="R4" s="125"/>
      <c r="S4" s="125"/>
      <c r="T4" s="125"/>
      <c r="U4" s="125"/>
      <c r="V4" s="125"/>
      <c r="W4" s="125"/>
      <c r="X4" s="125"/>
      <c r="Y4" s="125"/>
      <c r="AE4" s="124"/>
    </row>
    <row r="5" spans="1:31" ht="20.45" customHeight="1" x14ac:dyDescent="0.2">
      <c r="A5" s="254"/>
      <c r="B5" s="125" t="s">
        <v>164</v>
      </c>
      <c r="C5" s="126"/>
      <c r="D5" s="125"/>
      <c r="E5" s="125">
        <v>3</v>
      </c>
      <c r="F5" s="125">
        <v>5</v>
      </c>
      <c r="G5" s="125"/>
      <c r="H5" s="125">
        <v>10</v>
      </c>
      <c r="I5" s="125">
        <v>4</v>
      </c>
      <c r="J5" s="125">
        <v>12</v>
      </c>
      <c r="K5" s="125"/>
      <c r="L5" s="125">
        <v>1</v>
      </c>
      <c r="M5" s="125">
        <v>1</v>
      </c>
      <c r="N5" s="125"/>
      <c r="O5" s="125">
        <v>4</v>
      </c>
      <c r="P5" s="125">
        <v>6</v>
      </c>
      <c r="Q5" s="125">
        <v>13</v>
      </c>
      <c r="R5" s="125">
        <v>8</v>
      </c>
      <c r="S5" s="125">
        <v>14</v>
      </c>
      <c r="T5" s="125"/>
      <c r="U5" s="125"/>
      <c r="V5" s="125"/>
      <c r="W5" s="125"/>
      <c r="X5" s="125"/>
      <c r="Y5" s="125"/>
      <c r="Z5" s="117"/>
      <c r="AE5" s="124"/>
    </row>
    <row r="6" spans="1:31" ht="17.45" customHeight="1" x14ac:dyDescent="0.2">
      <c r="A6" s="255"/>
      <c r="B6" s="143" t="s">
        <v>165</v>
      </c>
      <c r="C6" s="143"/>
      <c r="D6" s="144"/>
      <c r="E6" s="144"/>
      <c r="F6" s="144">
        <v>5</v>
      </c>
      <c r="G6" s="144">
        <v>10</v>
      </c>
      <c r="H6" s="144">
        <v>14</v>
      </c>
      <c r="I6" s="144">
        <v>15</v>
      </c>
      <c r="J6" s="144">
        <v>10</v>
      </c>
      <c r="K6" s="144"/>
      <c r="L6" s="144">
        <v>5</v>
      </c>
      <c r="M6" s="144">
        <v>2</v>
      </c>
      <c r="N6" s="144"/>
      <c r="O6" s="144">
        <v>2</v>
      </c>
      <c r="P6" s="144">
        <v>4</v>
      </c>
      <c r="Q6" s="144">
        <v>8</v>
      </c>
      <c r="R6" s="144">
        <v>16</v>
      </c>
      <c r="S6" s="144">
        <v>6</v>
      </c>
      <c r="T6" s="144"/>
      <c r="U6" s="144"/>
      <c r="V6" s="144"/>
      <c r="W6" s="144"/>
      <c r="X6" s="144"/>
      <c r="Y6" s="144"/>
      <c r="AE6" s="124"/>
    </row>
    <row r="7" spans="1:31" ht="19.350000000000001" customHeight="1" x14ac:dyDescent="0.2">
      <c r="A7" s="259" t="s">
        <v>166</v>
      </c>
      <c r="B7" s="130" t="s">
        <v>167</v>
      </c>
      <c r="C7" s="131"/>
      <c r="D7" s="131"/>
      <c r="E7" s="131"/>
      <c r="F7" s="131"/>
      <c r="G7" s="131"/>
      <c r="H7" s="131"/>
      <c r="I7" s="131"/>
      <c r="J7" s="131"/>
      <c r="K7" s="131"/>
      <c r="L7" s="131"/>
      <c r="M7" s="131"/>
      <c r="N7" s="131"/>
      <c r="O7" s="131"/>
      <c r="P7" s="131"/>
      <c r="Q7" s="131"/>
      <c r="R7" s="131"/>
      <c r="S7" s="131"/>
      <c r="T7" s="131"/>
      <c r="U7" s="131"/>
      <c r="V7" s="131"/>
      <c r="W7" s="131"/>
      <c r="X7" s="131"/>
      <c r="Y7" s="131"/>
      <c r="AE7" s="121"/>
    </row>
    <row r="8" spans="1:31" ht="1.35" hidden="1" customHeight="1" x14ac:dyDescent="0.2">
      <c r="A8" s="259"/>
      <c r="B8" s="132" t="s">
        <v>169</v>
      </c>
      <c r="C8" s="120"/>
      <c r="D8" s="120"/>
      <c r="E8" s="120"/>
      <c r="F8" s="120"/>
      <c r="G8" s="120"/>
      <c r="H8" s="120"/>
      <c r="I8" s="120"/>
      <c r="J8" s="120"/>
      <c r="K8" s="120"/>
      <c r="L8" s="120"/>
      <c r="M8" s="120"/>
      <c r="N8" s="120"/>
      <c r="O8" s="120"/>
      <c r="P8" s="120"/>
      <c r="Q8" s="120"/>
      <c r="R8" s="120"/>
      <c r="S8" s="120"/>
      <c r="T8" s="120"/>
      <c r="U8" s="120"/>
      <c r="V8" s="120"/>
      <c r="W8" s="120"/>
      <c r="X8" s="120"/>
      <c r="Y8" s="120"/>
      <c r="AE8" s="121"/>
    </row>
    <row r="9" spans="1:31" ht="18.75" customHeight="1" x14ac:dyDescent="0.2">
      <c r="A9" s="259"/>
      <c r="B9" s="132" t="s">
        <v>170</v>
      </c>
      <c r="C9" s="131"/>
      <c r="D9" s="131"/>
      <c r="E9" s="131"/>
      <c r="F9" s="131"/>
      <c r="G9" s="131"/>
      <c r="H9" s="131"/>
      <c r="I9" s="131"/>
      <c r="J9" s="131"/>
      <c r="K9" s="131"/>
      <c r="L9" s="131"/>
      <c r="M9" s="131"/>
      <c r="N9" s="131"/>
      <c r="O9" s="131"/>
      <c r="P9" s="131"/>
      <c r="Q9" s="131"/>
      <c r="R9" s="131"/>
      <c r="S9" s="131"/>
      <c r="T9" s="131"/>
      <c r="U9" s="131"/>
      <c r="V9" s="131"/>
      <c r="W9" s="131"/>
      <c r="X9" s="131"/>
      <c r="Y9" s="131"/>
      <c r="AE9" s="121"/>
    </row>
    <row r="10" spans="1:31" ht="18.75" customHeight="1" x14ac:dyDescent="0.2">
      <c r="A10" s="259"/>
      <c r="B10" s="132" t="s">
        <v>171</v>
      </c>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AE10" s="121"/>
    </row>
    <row r="11" spans="1:31" ht="18.75" customHeight="1" x14ac:dyDescent="0.2">
      <c r="A11" s="259"/>
      <c r="B11" s="132" t="s">
        <v>172</v>
      </c>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AE11" s="121"/>
    </row>
    <row r="12" spans="1:31" ht="18.75" customHeight="1" x14ac:dyDescent="0.2">
      <c r="A12" s="258"/>
      <c r="B12" s="132" t="s">
        <v>173</v>
      </c>
      <c r="C12" s="129"/>
      <c r="D12" s="128"/>
      <c r="E12" s="128"/>
      <c r="F12" s="128"/>
      <c r="G12" s="128"/>
      <c r="H12" s="128"/>
      <c r="I12" s="128"/>
      <c r="J12" s="128"/>
      <c r="K12" s="128"/>
      <c r="L12" s="128"/>
      <c r="M12" s="128"/>
      <c r="N12" s="128"/>
      <c r="O12" s="128"/>
      <c r="P12" s="128"/>
      <c r="Q12" s="128"/>
      <c r="R12" s="128"/>
      <c r="S12" s="128"/>
      <c r="T12" s="128"/>
      <c r="U12" s="128"/>
      <c r="V12" s="128"/>
      <c r="W12" s="128"/>
      <c r="X12" s="128"/>
      <c r="Y12" s="128"/>
      <c r="AE12" s="121"/>
    </row>
    <row r="13" spans="1:31" ht="48" customHeight="1" x14ac:dyDescent="0.2">
      <c r="A13" s="133" t="s">
        <v>174</v>
      </c>
      <c r="B13" s="113"/>
      <c r="C13" s="113"/>
      <c r="D13" s="113" t="s">
        <v>1675</v>
      </c>
      <c r="E13" s="113"/>
      <c r="F13" s="113"/>
      <c r="G13" s="113"/>
      <c r="H13" s="113"/>
      <c r="I13" s="113"/>
      <c r="J13" s="113"/>
      <c r="K13" s="113"/>
      <c r="L13" s="113" t="s">
        <v>417</v>
      </c>
      <c r="M13" s="113" t="s">
        <v>480</v>
      </c>
      <c r="N13" s="113"/>
      <c r="O13" s="113"/>
      <c r="P13" s="113"/>
      <c r="Q13" s="113"/>
      <c r="R13" s="113"/>
      <c r="S13" s="113"/>
      <c r="T13" s="113"/>
      <c r="U13" s="113"/>
      <c r="V13" s="113"/>
      <c r="W13" s="113"/>
      <c r="X13" s="113"/>
      <c r="Y13" s="113"/>
      <c r="AE13" s="121"/>
    </row>
    <row r="14" spans="1:31" ht="38.25" x14ac:dyDescent="0.2">
      <c r="A14" s="113" t="s">
        <v>178</v>
      </c>
      <c r="B14" s="113"/>
      <c r="C14" s="113"/>
      <c r="D14" s="113" t="s">
        <v>1676</v>
      </c>
      <c r="E14" s="113"/>
      <c r="F14" s="113"/>
      <c r="G14" s="17"/>
      <c r="H14" s="113"/>
      <c r="I14" s="113"/>
      <c r="J14" s="113"/>
      <c r="K14" s="113"/>
      <c r="L14" s="113"/>
      <c r="M14" s="113" t="s">
        <v>1677</v>
      </c>
      <c r="N14" s="113"/>
      <c r="O14" s="113" t="s">
        <v>485</v>
      </c>
      <c r="P14" s="113"/>
      <c r="Q14" s="113" t="s">
        <v>1678</v>
      </c>
      <c r="R14" s="113" t="s">
        <v>1679</v>
      </c>
      <c r="S14" s="113"/>
      <c r="T14" s="113"/>
      <c r="U14" s="113"/>
      <c r="V14" s="113"/>
      <c r="W14" s="113"/>
      <c r="X14" s="113"/>
      <c r="Y14" s="113"/>
      <c r="Z14" s="120"/>
      <c r="AA14" s="120"/>
      <c r="AB14" s="120"/>
      <c r="AC14" s="120"/>
      <c r="AD14" s="120"/>
      <c r="AE14" s="135"/>
    </row>
    <row r="15" spans="1:31" ht="28.5" customHeight="1" x14ac:dyDescent="0.2">
      <c r="A15" s="133" t="s">
        <v>191</v>
      </c>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AE15" s="121"/>
    </row>
    <row r="16" spans="1:31" x14ac:dyDescent="0.2">
      <c r="A16" s="133" t="s">
        <v>193</v>
      </c>
      <c r="B16" s="113"/>
      <c r="C16" s="113"/>
      <c r="D16" s="113">
        <v>37</v>
      </c>
      <c r="E16" s="113">
        <v>45</v>
      </c>
      <c r="F16" s="113">
        <v>49</v>
      </c>
      <c r="G16" s="113">
        <v>48</v>
      </c>
      <c r="H16" s="113">
        <v>51</v>
      </c>
      <c r="I16" s="113">
        <v>52</v>
      </c>
      <c r="J16" s="113">
        <v>56</v>
      </c>
      <c r="K16" s="113"/>
      <c r="L16" s="113">
        <v>55</v>
      </c>
      <c r="M16" s="113">
        <v>52</v>
      </c>
      <c r="N16" s="113">
        <v>77</v>
      </c>
      <c r="O16" s="113">
        <v>81</v>
      </c>
      <c r="P16" s="113">
        <v>85</v>
      </c>
      <c r="Q16" s="113">
        <v>83</v>
      </c>
      <c r="R16" s="113">
        <v>90</v>
      </c>
      <c r="S16" s="113">
        <v>78</v>
      </c>
      <c r="T16" s="113"/>
      <c r="U16" s="113"/>
      <c r="V16" s="113"/>
      <c r="W16" s="113"/>
      <c r="X16" s="113"/>
      <c r="Y16" s="113"/>
      <c r="AE16" s="121"/>
    </row>
    <row r="17" spans="1:31" x14ac:dyDescent="0.2">
      <c r="A17" s="133" t="s">
        <v>194</v>
      </c>
      <c r="B17" s="113"/>
      <c r="C17" s="113"/>
      <c r="D17" s="113">
        <v>25</v>
      </c>
      <c r="E17" s="113">
        <v>30</v>
      </c>
      <c r="F17" s="113">
        <v>34</v>
      </c>
      <c r="G17" s="113">
        <v>37</v>
      </c>
      <c r="H17" s="113">
        <v>39</v>
      </c>
      <c r="I17" s="113">
        <v>54</v>
      </c>
      <c r="J17" s="113">
        <v>52</v>
      </c>
      <c r="K17" s="113"/>
      <c r="L17" s="113">
        <v>62</v>
      </c>
      <c r="M17" s="113">
        <v>35</v>
      </c>
      <c r="N17" s="113">
        <v>44</v>
      </c>
      <c r="O17" s="113">
        <v>47</v>
      </c>
      <c r="P17" s="113">
        <v>56</v>
      </c>
      <c r="Q17" s="113">
        <v>57</v>
      </c>
      <c r="R17" s="113">
        <v>49</v>
      </c>
      <c r="S17" s="113">
        <v>50</v>
      </c>
      <c r="T17" s="113"/>
      <c r="U17" s="113"/>
      <c r="V17" s="113"/>
      <c r="W17" s="113"/>
      <c r="X17" s="113"/>
      <c r="Y17" s="113"/>
      <c r="AE17" s="121"/>
    </row>
    <row r="18" spans="1:31" ht="105.75" customHeight="1" x14ac:dyDescent="0.2">
      <c r="A18" s="133" t="s">
        <v>195</v>
      </c>
      <c r="B18" s="113"/>
      <c r="C18" s="113"/>
      <c r="D18" s="113"/>
      <c r="E18" s="113"/>
      <c r="F18" s="113"/>
      <c r="G18" s="136"/>
      <c r="H18" s="113"/>
      <c r="I18" s="113"/>
      <c r="J18" s="113"/>
      <c r="K18" s="113"/>
      <c r="L18" s="113"/>
      <c r="M18" s="113"/>
      <c r="N18" s="113"/>
      <c r="O18" s="113"/>
      <c r="P18" s="113"/>
      <c r="Q18" s="113"/>
      <c r="R18" s="113"/>
      <c r="S18" s="113"/>
      <c r="T18" s="113"/>
      <c r="U18" s="113"/>
      <c r="V18" s="113"/>
      <c r="W18" s="113"/>
      <c r="X18" s="113"/>
      <c r="Y18" s="113"/>
      <c r="AE18" s="121"/>
    </row>
    <row r="19" spans="1:31" ht="89.25" customHeight="1" x14ac:dyDescent="0.2">
      <c r="A19" s="256" t="s">
        <v>198</v>
      </c>
      <c r="B19" s="113"/>
      <c r="C19" s="113"/>
      <c r="D19" s="113"/>
      <c r="E19" s="113"/>
      <c r="F19" s="113"/>
      <c r="G19" s="113"/>
      <c r="H19" s="113"/>
      <c r="I19" s="113" t="s">
        <v>1680</v>
      </c>
      <c r="J19" s="113" t="s">
        <v>1681</v>
      </c>
      <c r="K19" s="113"/>
      <c r="L19" s="113" t="s">
        <v>1682</v>
      </c>
      <c r="M19" s="113" t="s">
        <v>1683</v>
      </c>
      <c r="N19" s="113"/>
      <c r="O19" s="113"/>
      <c r="P19" s="113"/>
      <c r="Q19" s="113" t="s">
        <v>1684</v>
      </c>
      <c r="R19" s="113"/>
      <c r="S19" s="113"/>
      <c r="T19" s="113" t="s">
        <v>1685</v>
      </c>
      <c r="U19" s="113"/>
      <c r="V19" s="113"/>
      <c r="W19" s="113"/>
      <c r="X19" s="113"/>
      <c r="Y19" s="113"/>
      <c r="AE19" s="121"/>
    </row>
    <row r="20" spans="1:31" ht="25.5" x14ac:dyDescent="0.2">
      <c r="A20" s="257"/>
      <c r="B20" s="113" t="s">
        <v>202</v>
      </c>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37"/>
      <c r="AA20" s="137"/>
      <c r="AB20" s="137"/>
      <c r="AC20" s="137"/>
      <c r="AD20" s="138"/>
      <c r="AE20" s="121"/>
    </row>
    <row r="21" spans="1:31" ht="36" customHeight="1" x14ac:dyDescent="0.2">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AE21" s="121"/>
    </row>
    <row r="22" spans="1:31" x14ac:dyDescent="0.2">
      <c r="A22" s="114" t="s">
        <v>1686</v>
      </c>
      <c r="B22" s="139"/>
      <c r="C22" s="139">
        <v>44740</v>
      </c>
      <c r="D22" s="139">
        <v>44747</v>
      </c>
      <c r="E22" s="139">
        <v>44754</v>
      </c>
      <c r="F22" s="139">
        <v>44761</v>
      </c>
      <c r="G22" s="139">
        <v>44768</v>
      </c>
      <c r="H22" s="139">
        <v>44775</v>
      </c>
      <c r="I22" s="139">
        <v>44782</v>
      </c>
      <c r="J22" s="139">
        <v>44789</v>
      </c>
      <c r="K22" s="139">
        <v>44796</v>
      </c>
      <c r="L22" s="139">
        <v>44803</v>
      </c>
      <c r="M22" s="139">
        <v>44810</v>
      </c>
      <c r="N22" s="139">
        <v>44817</v>
      </c>
      <c r="O22" s="139">
        <v>44824</v>
      </c>
      <c r="P22" s="139"/>
      <c r="Q22" s="139"/>
      <c r="R22" s="139"/>
      <c r="S22" s="139"/>
      <c r="T22" s="139"/>
      <c r="U22" s="139"/>
      <c r="V22" s="139"/>
      <c r="W22" s="139"/>
      <c r="X22" s="139"/>
      <c r="Y22" s="139"/>
      <c r="Z22" s="140"/>
      <c r="AA22" s="140"/>
      <c r="AB22" s="140"/>
      <c r="AC22" s="140"/>
      <c r="AD22" s="141"/>
      <c r="AE22" s="142"/>
    </row>
    <row r="23" spans="1:31" s="116" customFormat="1" ht="27.6" customHeight="1" x14ac:dyDescent="0.2">
      <c r="A23" s="253" t="s">
        <v>160</v>
      </c>
      <c r="B23" s="125" t="s">
        <v>161</v>
      </c>
      <c r="C23" s="126"/>
      <c r="D23" s="125"/>
      <c r="E23" s="125">
        <v>1</v>
      </c>
      <c r="F23" s="125">
        <v>17</v>
      </c>
      <c r="G23" s="125">
        <v>38</v>
      </c>
      <c r="H23" s="125">
        <v>75</v>
      </c>
      <c r="I23" s="125">
        <v>38</v>
      </c>
      <c r="J23" s="125">
        <v>26</v>
      </c>
      <c r="K23" s="125"/>
      <c r="L23" s="125">
        <v>3</v>
      </c>
      <c r="M23" s="125">
        <v>4</v>
      </c>
      <c r="N23" s="125"/>
      <c r="O23" s="125">
        <v>6</v>
      </c>
      <c r="P23" s="125">
        <v>0</v>
      </c>
      <c r="Q23" s="125">
        <v>73</v>
      </c>
      <c r="R23" s="125">
        <v>21</v>
      </c>
      <c r="S23" s="125">
        <v>40</v>
      </c>
      <c r="T23" s="125"/>
      <c r="U23" s="125"/>
      <c r="V23" s="125"/>
      <c r="W23" s="125"/>
      <c r="X23" s="125"/>
      <c r="Y23" s="125"/>
      <c r="Z23" s="115"/>
      <c r="AE23" s="127"/>
    </row>
    <row r="24" spans="1:31" ht="20.45" customHeight="1" x14ac:dyDescent="0.2">
      <c r="A24" s="254"/>
      <c r="B24" s="125" t="s">
        <v>204</v>
      </c>
      <c r="C24" s="126"/>
      <c r="D24" s="125"/>
      <c r="E24" s="125"/>
      <c r="F24" s="125">
        <v>2</v>
      </c>
      <c r="G24" s="125">
        <v>4</v>
      </c>
      <c r="H24" s="125"/>
      <c r="I24" s="125"/>
      <c r="J24" s="125"/>
      <c r="K24" s="125"/>
      <c r="L24" s="125"/>
      <c r="M24" s="125"/>
      <c r="N24" s="125"/>
      <c r="O24" s="125"/>
      <c r="P24" s="125"/>
      <c r="Q24" s="125"/>
      <c r="R24" s="125"/>
      <c r="S24" s="125"/>
      <c r="T24" s="125"/>
      <c r="U24" s="125"/>
      <c r="V24" s="125"/>
      <c r="W24" s="125"/>
      <c r="X24" s="125"/>
      <c r="Y24" s="125"/>
      <c r="AE24" s="124"/>
    </row>
    <row r="25" spans="1:31" ht="20.45" customHeight="1" x14ac:dyDescent="0.2">
      <c r="A25" s="254"/>
      <c r="B25" s="125" t="s">
        <v>164</v>
      </c>
      <c r="C25" s="126"/>
      <c r="D25" s="125"/>
      <c r="E25" s="125"/>
      <c r="F25" s="125">
        <v>5</v>
      </c>
      <c r="G25" s="125">
        <v>2</v>
      </c>
      <c r="H25" s="125">
        <v>6</v>
      </c>
      <c r="I25" s="125">
        <v>4</v>
      </c>
      <c r="J25" s="125">
        <v>12</v>
      </c>
      <c r="K25" s="125"/>
      <c r="L25" s="125">
        <v>5</v>
      </c>
      <c r="M25" s="125">
        <v>9</v>
      </c>
      <c r="N25" s="125"/>
      <c r="O25" s="125"/>
      <c r="P25" s="125">
        <v>0</v>
      </c>
      <c r="Q25" s="125">
        <v>1</v>
      </c>
      <c r="R25" s="125">
        <v>4</v>
      </c>
      <c r="S25" s="125">
        <v>6</v>
      </c>
      <c r="T25" s="125"/>
      <c r="U25" s="125"/>
      <c r="V25" s="125"/>
      <c r="W25" s="125"/>
      <c r="X25" s="125"/>
      <c r="Y25" s="125"/>
      <c r="Z25" s="117"/>
      <c r="AE25" s="124"/>
    </row>
    <row r="26" spans="1:31" ht="17.45" customHeight="1" x14ac:dyDescent="0.2">
      <c r="A26" s="255"/>
      <c r="B26" s="143" t="s">
        <v>165</v>
      </c>
      <c r="C26" s="143"/>
      <c r="D26" s="144"/>
      <c r="E26" s="144"/>
      <c r="F26" s="144">
        <v>3</v>
      </c>
      <c r="G26" s="144">
        <v>5</v>
      </c>
      <c r="H26" s="144">
        <v>9</v>
      </c>
      <c r="I26" s="144">
        <v>12</v>
      </c>
      <c r="J26" s="144">
        <v>10</v>
      </c>
      <c r="K26" s="144"/>
      <c r="L26" s="144">
        <v>9</v>
      </c>
      <c r="M26" s="144">
        <v>7</v>
      </c>
      <c r="N26" s="144"/>
      <c r="O26" s="144">
        <v>4</v>
      </c>
      <c r="P26" s="144">
        <v>5</v>
      </c>
      <c r="Q26" s="144">
        <v>3</v>
      </c>
      <c r="R26" s="144">
        <v>2</v>
      </c>
      <c r="S26" s="144">
        <v>2</v>
      </c>
      <c r="T26" s="144"/>
      <c r="U26" s="144"/>
      <c r="V26" s="144"/>
      <c r="W26" s="144"/>
      <c r="X26" s="144"/>
      <c r="Y26" s="144"/>
      <c r="AE26" s="124"/>
    </row>
    <row r="27" spans="1:31" ht="19.350000000000001" customHeight="1" x14ac:dyDescent="0.2">
      <c r="A27" s="259" t="s">
        <v>166</v>
      </c>
      <c r="B27" s="130" t="s">
        <v>167</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AE27" s="121"/>
    </row>
    <row r="28" spans="1:31" ht="1.35" hidden="1" customHeight="1" x14ac:dyDescent="0.2">
      <c r="A28" s="259"/>
      <c r="B28" s="132" t="s">
        <v>169</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AE28" s="121"/>
    </row>
    <row r="29" spans="1:31" ht="18.75" customHeight="1" x14ac:dyDescent="0.2">
      <c r="A29" s="259"/>
      <c r="B29" s="132" t="s">
        <v>170</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AE29" s="121"/>
    </row>
    <row r="30" spans="1:31" ht="18.75" customHeight="1" x14ac:dyDescent="0.2">
      <c r="A30" s="259"/>
      <c r="B30" s="132" t="s">
        <v>171</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AE30" s="121"/>
    </row>
    <row r="31" spans="1:31" ht="18.75" customHeight="1" x14ac:dyDescent="0.2">
      <c r="A31" s="259"/>
      <c r="B31" s="132" t="s">
        <v>172</v>
      </c>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AE31" s="121"/>
    </row>
    <row r="32" spans="1:31" ht="18.75" customHeight="1" x14ac:dyDescent="0.2">
      <c r="A32" s="258"/>
      <c r="B32" s="132" t="s">
        <v>173</v>
      </c>
      <c r="C32" s="129"/>
      <c r="D32" s="128"/>
      <c r="E32" s="128"/>
      <c r="F32" s="128"/>
      <c r="G32" s="128"/>
      <c r="H32" s="128"/>
      <c r="I32" s="128"/>
      <c r="J32" s="128"/>
      <c r="K32" s="128"/>
      <c r="L32" s="128"/>
      <c r="M32" s="128"/>
      <c r="N32" s="128"/>
      <c r="O32" s="128"/>
      <c r="P32" s="128"/>
      <c r="Q32" s="128"/>
      <c r="R32" s="128"/>
      <c r="S32" s="128"/>
      <c r="T32" s="128"/>
      <c r="U32" s="128"/>
      <c r="V32" s="128"/>
      <c r="W32" s="128"/>
      <c r="X32" s="128"/>
      <c r="Y32" s="128"/>
      <c r="AE32" s="121"/>
    </row>
    <row r="33" spans="1:31" ht="49.5" customHeight="1" x14ac:dyDescent="0.2">
      <c r="A33" s="133" t="s">
        <v>174</v>
      </c>
      <c r="B33" s="113"/>
      <c r="C33" s="113"/>
      <c r="D33" s="113" t="s">
        <v>343</v>
      </c>
      <c r="E33" s="113"/>
      <c r="F33" s="113"/>
      <c r="G33" s="113"/>
      <c r="H33" s="113"/>
      <c r="I33" s="113" t="s">
        <v>1687</v>
      </c>
      <c r="J33" s="113"/>
      <c r="K33" s="113"/>
      <c r="L33" s="113"/>
      <c r="M33" s="113" t="s">
        <v>480</v>
      </c>
      <c r="N33" s="113"/>
      <c r="O33" s="113"/>
      <c r="P33" s="113"/>
      <c r="Q33" s="113"/>
      <c r="R33" s="113"/>
      <c r="S33" s="113"/>
      <c r="T33" s="113"/>
      <c r="U33" s="113"/>
      <c r="V33" s="113"/>
      <c r="W33" s="113"/>
      <c r="X33" s="113"/>
      <c r="Y33" s="113"/>
      <c r="Z33" s="113"/>
      <c r="AA33" s="113"/>
      <c r="AB33" s="113"/>
      <c r="AC33" s="113"/>
      <c r="AD33" s="145"/>
      <c r="AE33" s="135"/>
    </row>
    <row r="34" spans="1:31" ht="94.5" customHeight="1" x14ac:dyDescent="0.2">
      <c r="A34" s="113" t="s">
        <v>178</v>
      </c>
      <c r="B34" s="113"/>
      <c r="C34" s="113"/>
      <c r="D34" s="113" t="s">
        <v>1688</v>
      </c>
      <c r="E34" s="113"/>
      <c r="F34" s="113" t="s">
        <v>326</v>
      </c>
      <c r="G34" s="113"/>
      <c r="H34" s="113"/>
      <c r="I34" s="113" t="s">
        <v>1689</v>
      </c>
      <c r="J34" s="113"/>
      <c r="K34" s="113"/>
      <c r="L34" s="113" t="s">
        <v>1690</v>
      </c>
      <c r="M34" s="113" t="s">
        <v>485</v>
      </c>
      <c r="N34" s="113"/>
      <c r="O34" s="113" t="s">
        <v>1691</v>
      </c>
      <c r="P34" s="113"/>
      <c r="Q34" s="113" t="s">
        <v>1692</v>
      </c>
      <c r="R34" s="113" t="s">
        <v>1679</v>
      </c>
      <c r="S34" s="113"/>
      <c r="T34" s="113"/>
      <c r="U34" s="113"/>
      <c r="V34" s="113"/>
      <c r="W34" s="113"/>
      <c r="X34" s="113"/>
      <c r="Y34" s="113"/>
      <c r="Z34" s="113"/>
      <c r="AA34" s="113"/>
      <c r="AB34" s="113"/>
      <c r="AC34" s="113"/>
      <c r="AD34" s="145"/>
      <c r="AE34" s="135"/>
    </row>
    <row r="35" spans="1:31" ht="78.75" customHeight="1" x14ac:dyDescent="0.2">
      <c r="A35" s="133" t="s">
        <v>191</v>
      </c>
      <c r="B35" s="113"/>
      <c r="C35" s="113"/>
      <c r="D35" s="113"/>
      <c r="E35" s="113"/>
      <c r="F35" s="113"/>
      <c r="G35" s="113"/>
      <c r="H35" s="113"/>
      <c r="I35" s="113"/>
      <c r="J35" s="113"/>
      <c r="K35" s="113"/>
      <c r="L35" s="113"/>
      <c r="M35" s="113"/>
      <c r="N35" s="113"/>
      <c r="O35" s="113"/>
      <c r="P35" s="16"/>
      <c r="Q35" s="113"/>
      <c r="R35" s="113"/>
      <c r="S35" s="113"/>
      <c r="T35" s="113"/>
      <c r="U35" s="113"/>
      <c r="V35" s="113"/>
      <c r="W35" s="113"/>
      <c r="X35" s="113"/>
      <c r="Y35" s="113"/>
      <c r="Z35" s="113"/>
      <c r="AA35" s="113"/>
      <c r="AB35" s="113"/>
      <c r="AC35" s="113"/>
      <c r="AD35" s="145"/>
      <c r="AE35" s="135"/>
    </row>
    <row r="36" spans="1:31" x14ac:dyDescent="0.2">
      <c r="A36" s="133" t="s">
        <v>193</v>
      </c>
      <c r="B36" s="113"/>
      <c r="C36" s="113"/>
      <c r="D36" s="113">
        <v>34</v>
      </c>
      <c r="E36" s="113">
        <v>46</v>
      </c>
      <c r="F36" s="113">
        <v>58</v>
      </c>
      <c r="G36" s="113">
        <v>59</v>
      </c>
      <c r="H36" s="113">
        <v>64</v>
      </c>
      <c r="I36" s="113">
        <v>66</v>
      </c>
      <c r="J36" s="113">
        <v>73</v>
      </c>
      <c r="K36" s="113"/>
      <c r="L36" s="113">
        <v>74</v>
      </c>
      <c r="M36" s="113">
        <v>68</v>
      </c>
      <c r="N36" s="113">
        <v>79</v>
      </c>
      <c r="O36" s="113">
        <v>76</v>
      </c>
      <c r="P36" s="113">
        <v>59</v>
      </c>
      <c r="Q36" s="113">
        <v>82</v>
      </c>
      <c r="R36" s="113">
        <v>81</v>
      </c>
      <c r="S36" s="113">
        <v>80</v>
      </c>
      <c r="T36" s="113"/>
      <c r="U36" s="113"/>
      <c r="V36" s="113"/>
      <c r="W36" s="113"/>
      <c r="X36" s="113"/>
      <c r="Y36" s="113"/>
      <c r="Z36" s="113"/>
      <c r="AA36" s="113"/>
      <c r="AB36" s="113"/>
      <c r="AC36" s="113"/>
      <c r="AD36" s="145"/>
      <c r="AE36" s="135"/>
    </row>
    <row r="37" spans="1:31" x14ac:dyDescent="0.2">
      <c r="A37" s="133" t="s">
        <v>194</v>
      </c>
      <c r="B37" s="113"/>
      <c r="C37" s="113"/>
      <c r="D37" s="113">
        <v>23</v>
      </c>
      <c r="E37" s="113">
        <v>22</v>
      </c>
      <c r="F37" s="113">
        <v>34</v>
      </c>
      <c r="G37" s="113">
        <v>37</v>
      </c>
      <c r="H37" s="113">
        <v>56</v>
      </c>
      <c r="I37" s="113">
        <v>64</v>
      </c>
      <c r="J37" s="113">
        <v>54</v>
      </c>
      <c r="K37" s="113"/>
      <c r="L37" s="113">
        <v>45</v>
      </c>
      <c r="M37" s="113">
        <v>49</v>
      </c>
      <c r="N37" s="113">
        <v>57</v>
      </c>
      <c r="O37" s="113">
        <v>51</v>
      </c>
      <c r="P37" s="113">
        <v>56</v>
      </c>
      <c r="Q37" s="113">
        <v>74</v>
      </c>
      <c r="R37" s="113">
        <v>57</v>
      </c>
      <c r="S37" s="113">
        <v>71</v>
      </c>
      <c r="T37" s="113"/>
      <c r="U37" s="113"/>
      <c r="V37" s="113"/>
      <c r="W37" s="113"/>
      <c r="X37" s="113"/>
      <c r="Y37" s="113"/>
      <c r="Z37" s="113"/>
      <c r="AA37" s="113"/>
      <c r="AB37" s="113"/>
      <c r="AC37" s="113"/>
      <c r="AD37" s="145"/>
      <c r="AE37" s="135"/>
    </row>
    <row r="38" spans="1:31" ht="159.75" customHeight="1" x14ac:dyDescent="0.2">
      <c r="A38" s="133" t="s">
        <v>195</v>
      </c>
      <c r="B38" s="113"/>
      <c r="C38" s="113"/>
      <c r="D38" s="113"/>
      <c r="E38" s="113"/>
      <c r="F38" s="113"/>
      <c r="G38" s="113"/>
      <c r="H38" s="113"/>
      <c r="I38" s="113"/>
      <c r="J38" s="113"/>
      <c r="K38" s="136"/>
      <c r="L38" s="113"/>
      <c r="M38" s="113"/>
      <c r="N38" s="113"/>
      <c r="O38" s="113"/>
      <c r="P38" s="113"/>
      <c r="Q38" s="113"/>
      <c r="R38" s="113"/>
      <c r="S38" s="113"/>
      <c r="T38" s="113"/>
      <c r="U38" s="113"/>
      <c r="V38" s="113"/>
      <c r="W38" s="113"/>
      <c r="X38" s="113"/>
      <c r="Y38" s="113"/>
      <c r="Z38" s="113"/>
      <c r="AA38" s="113"/>
      <c r="AB38" s="113"/>
      <c r="AC38" s="113"/>
      <c r="AD38" s="145"/>
      <c r="AE38" s="135"/>
    </row>
    <row r="39" spans="1:31" ht="65.25" customHeight="1" x14ac:dyDescent="0.2">
      <c r="A39" s="256" t="s">
        <v>198</v>
      </c>
      <c r="B39" s="113"/>
      <c r="C39" s="113"/>
      <c r="D39" s="113"/>
      <c r="E39" s="113"/>
      <c r="F39" s="113"/>
      <c r="G39" s="113"/>
      <c r="H39" s="113"/>
      <c r="I39" s="113"/>
      <c r="J39" s="113" t="s">
        <v>1693</v>
      </c>
      <c r="K39" s="113"/>
      <c r="L39" s="113" t="s">
        <v>1694</v>
      </c>
      <c r="M39" s="113" t="s">
        <v>1695</v>
      </c>
      <c r="N39" s="113"/>
      <c r="O39" s="113" t="s">
        <v>1696</v>
      </c>
      <c r="P39" s="113" t="s">
        <v>1696</v>
      </c>
      <c r="Q39" s="113" t="s">
        <v>1697</v>
      </c>
      <c r="R39" s="113"/>
      <c r="S39" s="113"/>
      <c r="T39" s="113" t="s">
        <v>1698</v>
      </c>
      <c r="U39" s="113"/>
      <c r="V39" s="113"/>
      <c r="W39" s="113"/>
      <c r="X39" s="113"/>
      <c r="Y39" s="113"/>
      <c r="Z39" s="113"/>
      <c r="AA39" s="113"/>
      <c r="AB39" s="113"/>
      <c r="AC39" s="113"/>
      <c r="AD39" s="145"/>
      <c r="AE39" s="135"/>
    </row>
    <row r="40" spans="1:31" ht="25.5" x14ac:dyDescent="0.2">
      <c r="A40" s="257"/>
      <c r="B40" s="113" t="s">
        <v>202</v>
      </c>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37"/>
      <c r="AA40" s="137"/>
      <c r="AB40" s="113"/>
      <c r="AC40" s="137"/>
      <c r="AD40" s="138"/>
      <c r="AE40" s="121"/>
    </row>
    <row r="41" spans="1:31" ht="31.5" customHeight="1" x14ac:dyDescent="0.2">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AE41" s="121"/>
    </row>
    <row r="42" spans="1:31" x14ac:dyDescent="0.2">
      <c r="A42" s="114" t="s">
        <v>1699</v>
      </c>
      <c r="B42" s="139"/>
      <c r="C42" s="139">
        <v>44740</v>
      </c>
      <c r="D42" s="139">
        <v>44747</v>
      </c>
      <c r="E42" s="139">
        <v>44754</v>
      </c>
      <c r="F42" s="139">
        <v>44761</v>
      </c>
      <c r="G42" s="139">
        <v>44768</v>
      </c>
      <c r="H42" s="139">
        <v>44775</v>
      </c>
      <c r="I42" s="139">
        <v>44782</v>
      </c>
      <c r="J42" s="139">
        <v>44789</v>
      </c>
      <c r="K42" s="139">
        <v>44796</v>
      </c>
      <c r="L42" s="139">
        <v>44803</v>
      </c>
      <c r="M42" s="139">
        <v>44810</v>
      </c>
      <c r="N42" s="139">
        <v>44817</v>
      </c>
      <c r="O42" s="139">
        <v>44824</v>
      </c>
      <c r="P42" s="139"/>
      <c r="Q42" s="139"/>
      <c r="R42" s="139"/>
      <c r="S42" s="139"/>
      <c r="T42" s="139"/>
      <c r="U42" s="139"/>
      <c r="V42" s="139"/>
      <c r="W42" s="139"/>
      <c r="X42" s="139"/>
      <c r="Y42" s="139"/>
      <c r="Z42" s="140"/>
      <c r="AA42" s="140"/>
      <c r="AB42" s="140"/>
      <c r="AC42" s="140"/>
      <c r="AD42" s="141"/>
      <c r="AE42" s="142"/>
    </row>
    <row r="43" spans="1:31" s="116" customFormat="1" ht="27.6" customHeight="1" x14ac:dyDescent="0.2">
      <c r="A43" s="253" t="s">
        <v>160</v>
      </c>
      <c r="B43" s="125" t="s">
        <v>161</v>
      </c>
      <c r="C43" s="126"/>
      <c r="D43" s="125">
        <v>5</v>
      </c>
      <c r="E43" s="125">
        <v>8</v>
      </c>
      <c r="F43" s="125">
        <v>16</v>
      </c>
      <c r="G43" s="125">
        <v>35</v>
      </c>
      <c r="H43" s="125">
        <v>53</v>
      </c>
      <c r="I43" s="125">
        <v>34</v>
      </c>
      <c r="J43" s="125">
        <v>21</v>
      </c>
      <c r="K43" s="125"/>
      <c r="L43" s="125">
        <v>2</v>
      </c>
      <c r="M43" s="125">
        <v>12</v>
      </c>
      <c r="N43" s="125"/>
      <c r="O43" s="125"/>
      <c r="P43" s="125">
        <v>0</v>
      </c>
      <c r="Q43" s="125">
        <v>31</v>
      </c>
      <c r="R43" s="125">
        <v>10</v>
      </c>
      <c r="S43" s="125">
        <v>32</v>
      </c>
      <c r="T43" s="125"/>
      <c r="U43" s="125"/>
      <c r="V43" s="125"/>
      <c r="W43" s="125"/>
      <c r="X43" s="125"/>
      <c r="Y43" s="125"/>
      <c r="Z43" s="115"/>
      <c r="AE43" s="127"/>
    </row>
    <row r="44" spans="1:31" ht="20.45" customHeight="1" x14ac:dyDescent="0.2">
      <c r="A44" s="254"/>
      <c r="B44" s="125" t="s">
        <v>204</v>
      </c>
      <c r="C44" s="126"/>
      <c r="D44" s="125">
        <v>1</v>
      </c>
      <c r="E44" s="125">
        <v>2</v>
      </c>
      <c r="F44" s="125">
        <v>7</v>
      </c>
      <c r="G44" s="125">
        <v>3</v>
      </c>
      <c r="H44" s="125"/>
      <c r="I44" s="125"/>
      <c r="J44" s="125"/>
      <c r="K44" s="125"/>
      <c r="L44" s="125"/>
      <c r="M44" s="125"/>
      <c r="N44" s="125"/>
      <c r="O44" s="125"/>
      <c r="P44" s="125"/>
      <c r="Q44" s="125"/>
      <c r="R44" s="125"/>
      <c r="S44" s="125"/>
      <c r="T44" s="125"/>
      <c r="U44" s="125"/>
      <c r="V44" s="125"/>
      <c r="W44" s="125"/>
      <c r="X44" s="125"/>
      <c r="Y44" s="125"/>
      <c r="AE44" s="124"/>
    </row>
    <row r="45" spans="1:31" ht="20.45" customHeight="1" x14ac:dyDescent="0.2">
      <c r="A45" s="254"/>
      <c r="B45" s="125" t="s">
        <v>164</v>
      </c>
      <c r="C45" s="126"/>
      <c r="D45" s="125"/>
      <c r="E45" s="125">
        <v>8</v>
      </c>
      <c r="F45" s="125">
        <v>3</v>
      </c>
      <c r="G45" s="125"/>
      <c r="H45" s="125">
        <v>5</v>
      </c>
      <c r="I45" s="125">
        <v>10</v>
      </c>
      <c r="J45" s="125">
        <v>17</v>
      </c>
      <c r="K45" s="125"/>
      <c r="L45" s="125">
        <v>8</v>
      </c>
      <c r="M45" s="125">
        <v>4</v>
      </c>
      <c r="N45" s="125"/>
      <c r="O45" s="125"/>
      <c r="P45" s="125">
        <v>0</v>
      </c>
      <c r="Q45" s="125">
        <v>0</v>
      </c>
      <c r="R45" s="125">
        <v>0</v>
      </c>
      <c r="S45" s="125">
        <v>0</v>
      </c>
      <c r="T45" s="125"/>
      <c r="U45" s="125"/>
      <c r="V45" s="125"/>
      <c r="W45" s="125"/>
      <c r="X45" s="125"/>
      <c r="Y45" s="125"/>
      <c r="Z45" s="117"/>
      <c r="AE45" s="124"/>
    </row>
    <row r="46" spans="1:31" ht="17.45" customHeight="1" x14ac:dyDescent="0.2">
      <c r="A46" s="255"/>
      <c r="B46" s="143" t="s">
        <v>165</v>
      </c>
      <c r="C46" s="143"/>
      <c r="D46" s="144"/>
      <c r="E46" s="144"/>
      <c r="F46" s="144">
        <v>3</v>
      </c>
      <c r="G46" s="144">
        <v>2</v>
      </c>
      <c r="H46" s="144">
        <v>6</v>
      </c>
      <c r="I46" s="144">
        <v>10</v>
      </c>
      <c r="J46" s="144">
        <v>8</v>
      </c>
      <c r="K46" s="144"/>
      <c r="L46" s="144">
        <v>8</v>
      </c>
      <c r="M46" s="144">
        <v>7</v>
      </c>
      <c r="N46" s="144"/>
      <c r="O46" s="144">
        <v>8</v>
      </c>
      <c r="P46" s="144">
        <v>6</v>
      </c>
      <c r="Q46" s="144">
        <v>3</v>
      </c>
      <c r="R46" s="144">
        <v>0</v>
      </c>
      <c r="S46" s="144">
        <v>0</v>
      </c>
      <c r="T46" s="144"/>
      <c r="U46" s="144"/>
      <c r="V46" s="144"/>
      <c r="W46" s="144"/>
      <c r="X46" s="144"/>
      <c r="Y46" s="144"/>
      <c r="AE46" s="124"/>
    </row>
    <row r="47" spans="1:31" ht="19.350000000000001" customHeight="1" x14ac:dyDescent="0.2">
      <c r="A47" s="259" t="s">
        <v>166</v>
      </c>
      <c r="B47" s="130" t="s">
        <v>167</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AE47" s="121"/>
    </row>
    <row r="48" spans="1:31" ht="1.35" hidden="1" customHeight="1" x14ac:dyDescent="0.2">
      <c r="A48" s="259"/>
      <c r="B48" s="132" t="s">
        <v>169</v>
      </c>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AE48" s="121"/>
    </row>
    <row r="49" spans="1:31" ht="18.75" customHeight="1" x14ac:dyDescent="0.2">
      <c r="A49" s="259"/>
      <c r="B49" s="132" t="s">
        <v>170</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AE49" s="121"/>
    </row>
    <row r="50" spans="1:31" ht="18.75" customHeight="1" x14ac:dyDescent="0.2">
      <c r="A50" s="259"/>
      <c r="B50" s="132" t="s">
        <v>171</v>
      </c>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AE50" s="121"/>
    </row>
    <row r="51" spans="1:31" ht="18.75" customHeight="1" x14ac:dyDescent="0.2">
      <c r="A51" s="259"/>
      <c r="B51" s="132" t="s">
        <v>172</v>
      </c>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AE51" s="121"/>
    </row>
    <row r="52" spans="1:31" ht="18.75" customHeight="1" x14ac:dyDescent="0.2">
      <c r="A52" s="258"/>
      <c r="B52" s="132" t="s">
        <v>173</v>
      </c>
      <c r="C52" s="129"/>
      <c r="D52" s="128"/>
      <c r="E52" s="128"/>
      <c r="F52" s="128"/>
      <c r="G52" s="128"/>
      <c r="H52" s="128"/>
      <c r="I52" s="128"/>
      <c r="J52" s="128"/>
      <c r="K52" s="128"/>
      <c r="L52" s="128"/>
      <c r="M52" s="128"/>
      <c r="N52" s="128"/>
      <c r="O52" s="128"/>
      <c r="P52" s="128"/>
      <c r="Q52" s="128"/>
      <c r="R52" s="128"/>
      <c r="S52" s="128"/>
      <c r="T52" s="128"/>
      <c r="U52" s="128"/>
      <c r="V52" s="128"/>
      <c r="W52" s="128"/>
      <c r="X52" s="128"/>
      <c r="Y52" s="128"/>
      <c r="AE52" s="121"/>
    </row>
    <row r="53" spans="1:31" ht="63.75" x14ac:dyDescent="0.2">
      <c r="A53" s="133" t="s">
        <v>174</v>
      </c>
      <c r="B53" s="113"/>
      <c r="C53" s="113"/>
      <c r="D53" s="113" t="s">
        <v>343</v>
      </c>
      <c r="E53" s="113" t="s">
        <v>1700</v>
      </c>
      <c r="F53" s="113" t="s">
        <v>1701</v>
      </c>
      <c r="G53" s="113"/>
      <c r="H53" s="113"/>
      <c r="I53" s="113"/>
      <c r="J53" s="113"/>
      <c r="K53" s="113"/>
      <c r="L53" s="113"/>
      <c r="M53" s="113"/>
      <c r="N53" s="113"/>
      <c r="O53" s="113"/>
      <c r="P53" s="113"/>
      <c r="Q53" s="113"/>
      <c r="R53" s="113"/>
      <c r="S53" s="113"/>
      <c r="T53" s="113"/>
      <c r="U53" s="113"/>
      <c r="V53" s="113"/>
      <c r="W53" s="113"/>
      <c r="X53" s="113"/>
      <c r="Y53" s="113"/>
      <c r="Z53" s="250"/>
      <c r="AA53" s="250"/>
      <c r="AB53" s="113"/>
      <c r="AC53" s="113"/>
      <c r="AD53" s="145"/>
      <c r="AE53" s="135"/>
    </row>
    <row r="54" spans="1:31" ht="91.5" customHeight="1" x14ac:dyDescent="0.2">
      <c r="A54" s="113" t="s">
        <v>178</v>
      </c>
      <c r="B54" s="113"/>
      <c r="C54" s="113"/>
      <c r="D54" s="113" t="s">
        <v>1702</v>
      </c>
      <c r="E54" s="113"/>
      <c r="F54" s="113"/>
      <c r="G54" s="113"/>
      <c r="H54" s="113"/>
      <c r="I54" s="113"/>
      <c r="J54" s="113"/>
      <c r="K54" s="113"/>
      <c r="L54" s="113"/>
      <c r="M54" s="113"/>
      <c r="N54" s="113"/>
      <c r="O54" s="113"/>
      <c r="P54" s="113"/>
      <c r="Q54" s="113"/>
      <c r="R54" s="113"/>
      <c r="S54" s="113"/>
      <c r="T54" s="113"/>
      <c r="U54" s="113"/>
      <c r="V54" s="113"/>
      <c r="W54" s="113"/>
      <c r="X54" s="113"/>
      <c r="Y54" s="113"/>
      <c r="Z54" s="250"/>
      <c r="AA54" s="250"/>
      <c r="AB54" s="113"/>
      <c r="AC54" s="113"/>
      <c r="AD54" s="145"/>
      <c r="AE54" s="135"/>
    </row>
    <row r="55" spans="1:31" ht="86.25" customHeight="1" x14ac:dyDescent="0.2">
      <c r="A55" s="133" t="s">
        <v>191</v>
      </c>
      <c r="B55" s="113"/>
      <c r="C55" s="113"/>
      <c r="D55" s="113"/>
      <c r="E55" s="113"/>
      <c r="F55" s="113"/>
      <c r="G55" s="113"/>
      <c r="H55" s="113"/>
      <c r="I55" s="113"/>
      <c r="J55" s="113"/>
      <c r="K55" s="113"/>
      <c r="L55" s="113"/>
      <c r="M55" s="113"/>
      <c r="N55" s="113"/>
      <c r="O55" s="113"/>
      <c r="P55" s="16"/>
      <c r="Q55" s="113"/>
      <c r="R55" s="113"/>
      <c r="S55" s="113"/>
      <c r="T55" s="113"/>
      <c r="U55" s="113"/>
      <c r="V55" s="113"/>
      <c r="W55" s="113"/>
      <c r="X55" s="113"/>
      <c r="Y55" s="113"/>
      <c r="Z55" s="250"/>
      <c r="AA55" s="250"/>
      <c r="AB55" s="113"/>
      <c r="AC55" s="113"/>
      <c r="AD55" s="145"/>
      <c r="AE55" s="135"/>
    </row>
    <row r="56" spans="1:31" x14ac:dyDescent="0.2">
      <c r="A56" s="133" t="s">
        <v>193</v>
      </c>
      <c r="B56" s="113"/>
      <c r="C56" s="113"/>
      <c r="D56" s="113">
        <v>40</v>
      </c>
      <c r="E56" s="113">
        <v>48</v>
      </c>
      <c r="F56" s="113">
        <v>57</v>
      </c>
      <c r="G56" s="113">
        <v>64</v>
      </c>
      <c r="H56" s="113">
        <v>69</v>
      </c>
      <c r="I56" s="113">
        <v>72</v>
      </c>
      <c r="J56" s="113">
        <v>79</v>
      </c>
      <c r="K56" s="113"/>
      <c r="L56" s="113">
        <v>78</v>
      </c>
      <c r="M56" s="113">
        <v>81</v>
      </c>
      <c r="N56" s="113">
        <v>87</v>
      </c>
      <c r="O56" s="113">
        <v>76</v>
      </c>
      <c r="P56" s="113">
        <v>74</v>
      </c>
      <c r="Q56" s="113">
        <v>78</v>
      </c>
      <c r="R56" s="113">
        <v>80</v>
      </c>
      <c r="S56" s="113">
        <v>81</v>
      </c>
      <c r="T56" s="113"/>
      <c r="U56" s="113"/>
      <c r="V56" s="113"/>
      <c r="W56" s="113"/>
      <c r="X56" s="113"/>
      <c r="Y56" s="113"/>
      <c r="Z56" s="250"/>
      <c r="AA56" s="250"/>
      <c r="AB56" s="113"/>
      <c r="AC56" s="113"/>
      <c r="AD56" s="145"/>
      <c r="AE56" s="135"/>
    </row>
    <row r="57" spans="1:31" x14ac:dyDescent="0.2">
      <c r="A57" s="133" t="s">
        <v>194</v>
      </c>
      <c r="B57" s="113"/>
      <c r="C57" s="113"/>
      <c r="D57" s="113">
        <v>20</v>
      </c>
      <c r="E57" s="113">
        <v>41</v>
      </c>
      <c r="F57" s="113">
        <v>29</v>
      </c>
      <c r="G57" s="113">
        <v>30</v>
      </c>
      <c r="H57" s="113">
        <v>48</v>
      </c>
      <c r="I57" s="113">
        <v>42</v>
      </c>
      <c r="J57" s="113">
        <v>49</v>
      </c>
      <c r="K57" s="113"/>
      <c r="L57" s="113">
        <v>47</v>
      </c>
      <c r="M57" s="113">
        <v>32</v>
      </c>
      <c r="N57" s="113">
        <v>52</v>
      </c>
      <c r="O57" s="113">
        <v>40</v>
      </c>
      <c r="P57" s="113">
        <v>54</v>
      </c>
      <c r="Q57" s="113">
        <v>58</v>
      </c>
      <c r="R57" s="113">
        <v>49</v>
      </c>
      <c r="S57" s="113">
        <v>54</v>
      </c>
      <c r="T57" s="113"/>
      <c r="U57" s="113"/>
      <c r="V57" s="113"/>
      <c r="W57" s="113"/>
      <c r="X57" s="113"/>
      <c r="Y57" s="113"/>
      <c r="Z57" s="250"/>
      <c r="AA57" s="250"/>
      <c r="AB57" s="113"/>
      <c r="AC57" s="113"/>
      <c r="AD57" s="145"/>
      <c r="AE57" s="135"/>
    </row>
    <row r="58" spans="1:31" ht="159.75" customHeight="1" x14ac:dyDescent="0.2">
      <c r="A58" s="133" t="s">
        <v>195</v>
      </c>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250"/>
      <c r="AA58" s="113"/>
      <c r="AB58" s="113"/>
      <c r="AC58" s="113"/>
      <c r="AD58" s="145"/>
      <c r="AE58" s="135"/>
    </row>
    <row r="59" spans="1:31" ht="61.5" customHeight="1" x14ac:dyDescent="0.2">
      <c r="A59" s="256" t="s">
        <v>198</v>
      </c>
      <c r="B59" s="113"/>
      <c r="C59" s="113"/>
      <c r="D59" s="113"/>
      <c r="E59" s="113"/>
      <c r="F59" s="113"/>
      <c r="G59" s="113"/>
      <c r="H59" s="113"/>
      <c r="I59" s="113" t="s">
        <v>1694</v>
      </c>
      <c r="J59" s="113"/>
      <c r="K59" s="113"/>
      <c r="L59" s="113" t="s">
        <v>1703</v>
      </c>
      <c r="M59" s="113" t="s">
        <v>1704</v>
      </c>
      <c r="N59" s="113"/>
      <c r="O59" s="113" t="s">
        <v>1705</v>
      </c>
      <c r="P59" s="113" t="s">
        <v>1706</v>
      </c>
      <c r="Q59" s="113" t="s">
        <v>1707</v>
      </c>
      <c r="R59" s="113"/>
      <c r="S59" s="113"/>
      <c r="T59" s="113" t="s">
        <v>1708</v>
      </c>
      <c r="U59" s="113"/>
      <c r="V59" s="113"/>
      <c r="W59" s="113"/>
      <c r="X59" s="113"/>
      <c r="Y59" s="113"/>
      <c r="Z59" s="113"/>
      <c r="AA59" s="113"/>
      <c r="AB59" s="113"/>
      <c r="AC59" s="113"/>
      <c r="AD59" s="145"/>
      <c r="AE59" s="135"/>
    </row>
    <row r="60" spans="1:31" ht="25.5" x14ac:dyDescent="0.2">
      <c r="A60" s="257"/>
      <c r="B60" s="113" t="s">
        <v>202</v>
      </c>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37"/>
      <c r="AA60" s="137"/>
      <c r="AB60" s="113"/>
      <c r="AC60" s="137"/>
      <c r="AD60" s="138"/>
      <c r="AE60" s="121"/>
    </row>
    <row r="61" spans="1:31" ht="35.25" customHeight="1" x14ac:dyDescent="0.2">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AE61" s="121"/>
    </row>
    <row r="62" spans="1:31" ht="17.25" customHeight="1" x14ac:dyDescent="0.2">
      <c r="A62" s="114" t="s">
        <v>1709</v>
      </c>
      <c r="B62" s="139"/>
      <c r="C62" s="139">
        <v>44740</v>
      </c>
      <c r="D62" s="139">
        <v>44747</v>
      </c>
      <c r="E62" s="139">
        <v>44754</v>
      </c>
      <c r="F62" s="139">
        <v>44761</v>
      </c>
      <c r="G62" s="139">
        <v>44768</v>
      </c>
      <c r="H62" s="139">
        <v>44775</v>
      </c>
      <c r="I62" s="139">
        <v>44782</v>
      </c>
      <c r="J62" s="139">
        <v>44789</v>
      </c>
      <c r="K62" s="139">
        <v>44796</v>
      </c>
      <c r="L62" s="139">
        <v>44803</v>
      </c>
      <c r="M62" s="139">
        <v>44810</v>
      </c>
      <c r="N62" s="139">
        <v>44817</v>
      </c>
      <c r="O62" s="139">
        <v>44824</v>
      </c>
      <c r="P62" s="139"/>
      <c r="Q62" s="139"/>
      <c r="R62" s="139"/>
      <c r="S62" s="139"/>
      <c r="T62" s="139"/>
      <c r="U62" s="139"/>
      <c r="V62" s="139"/>
      <c r="W62" s="139"/>
      <c r="X62" s="139"/>
      <c r="Y62" s="139"/>
      <c r="Z62" s="140"/>
      <c r="AA62" s="140"/>
      <c r="AB62" s="140"/>
      <c r="AC62" s="140"/>
      <c r="AD62" s="141"/>
      <c r="AE62" s="142"/>
    </row>
    <row r="63" spans="1:31" s="116" customFormat="1" ht="27.6" customHeight="1" x14ac:dyDescent="0.2">
      <c r="A63" s="253" t="s">
        <v>160</v>
      </c>
      <c r="B63" s="125" t="s">
        <v>161</v>
      </c>
      <c r="C63" s="126"/>
      <c r="D63" s="125">
        <v>4</v>
      </c>
      <c r="E63" s="125">
        <v>4</v>
      </c>
      <c r="F63" s="125">
        <v>18</v>
      </c>
      <c r="G63" s="125">
        <v>24</v>
      </c>
      <c r="H63" s="125">
        <v>52</v>
      </c>
      <c r="I63" s="125">
        <v>31</v>
      </c>
      <c r="J63" s="125">
        <v>17</v>
      </c>
      <c r="K63" s="125"/>
      <c r="L63" s="125">
        <v>6</v>
      </c>
      <c r="M63" s="125">
        <v>11</v>
      </c>
      <c r="N63" s="125"/>
      <c r="O63" s="125">
        <v>2</v>
      </c>
      <c r="P63" s="125">
        <v>0</v>
      </c>
      <c r="Q63" s="125">
        <v>81</v>
      </c>
      <c r="R63" s="125">
        <v>23</v>
      </c>
      <c r="S63" s="125">
        <v>13</v>
      </c>
      <c r="T63" s="125"/>
      <c r="U63" s="125"/>
      <c r="V63" s="125"/>
      <c r="W63" s="125"/>
      <c r="X63" s="125"/>
      <c r="Y63" s="125"/>
      <c r="Z63" s="115"/>
      <c r="AE63" s="127"/>
    </row>
    <row r="64" spans="1:31" ht="20.45" customHeight="1" x14ac:dyDescent="0.2">
      <c r="A64" s="254"/>
      <c r="B64" s="125" t="s">
        <v>204</v>
      </c>
      <c r="C64" s="126"/>
      <c r="D64" s="125"/>
      <c r="E64" s="125">
        <v>1</v>
      </c>
      <c r="F64" s="125">
        <v>1</v>
      </c>
      <c r="G64" s="125">
        <v>4</v>
      </c>
      <c r="H64" s="125"/>
      <c r="I64" s="125"/>
      <c r="J64" s="125"/>
      <c r="K64" s="125"/>
      <c r="L64" s="125"/>
      <c r="M64" s="125"/>
      <c r="N64" s="125"/>
      <c r="O64" s="125"/>
      <c r="P64" s="125"/>
      <c r="Q64" s="125"/>
      <c r="R64" s="125"/>
      <c r="S64" s="125"/>
      <c r="T64" s="125"/>
      <c r="U64" s="125"/>
      <c r="V64" s="125"/>
      <c r="W64" s="125"/>
      <c r="X64" s="125"/>
      <c r="Y64" s="125"/>
      <c r="AE64" s="124"/>
    </row>
    <row r="65" spans="1:31" ht="20.45" customHeight="1" x14ac:dyDescent="0.2">
      <c r="A65" s="254"/>
      <c r="B65" s="125" t="s">
        <v>164</v>
      </c>
      <c r="C65" s="126"/>
      <c r="D65" s="125"/>
      <c r="E65" s="125">
        <v>6</v>
      </c>
      <c r="F65" s="125">
        <v>2</v>
      </c>
      <c r="G65" s="125">
        <v>2</v>
      </c>
      <c r="H65" s="125">
        <v>4</v>
      </c>
      <c r="I65" s="125">
        <v>5</v>
      </c>
      <c r="J65" s="125">
        <v>10</v>
      </c>
      <c r="K65" s="125"/>
      <c r="L65" s="125">
        <v>13</v>
      </c>
      <c r="M65" s="125">
        <v>4</v>
      </c>
      <c r="N65" s="125"/>
      <c r="O65" s="125">
        <v>2</v>
      </c>
      <c r="P65" s="125">
        <v>0</v>
      </c>
      <c r="Q65" s="125">
        <v>4</v>
      </c>
      <c r="R65" s="125">
        <v>3</v>
      </c>
      <c r="S65" s="125">
        <v>16</v>
      </c>
      <c r="T65" s="125"/>
      <c r="U65" s="125"/>
      <c r="V65" s="125"/>
      <c r="W65" s="125"/>
      <c r="X65" s="125"/>
      <c r="Y65" s="125"/>
      <c r="Z65" s="117"/>
      <c r="AE65" s="124"/>
    </row>
    <row r="66" spans="1:31" ht="17.45" customHeight="1" x14ac:dyDescent="0.2">
      <c r="A66" s="255"/>
      <c r="B66" s="143" t="s">
        <v>165</v>
      </c>
      <c r="C66" s="143"/>
      <c r="D66" s="144"/>
      <c r="E66" s="144"/>
      <c r="F66" s="144">
        <v>4</v>
      </c>
      <c r="G66" s="144">
        <v>7</v>
      </c>
      <c r="H66" s="144">
        <v>9</v>
      </c>
      <c r="I66" s="144">
        <v>15</v>
      </c>
      <c r="J66" s="144">
        <v>10</v>
      </c>
      <c r="K66" s="144"/>
      <c r="L66" s="144">
        <v>11</v>
      </c>
      <c r="M66" s="144">
        <v>8</v>
      </c>
      <c r="N66" s="144"/>
      <c r="O66" s="144">
        <v>7</v>
      </c>
      <c r="P66" s="144">
        <v>7</v>
      </c>
      <c r="Q66" s="144">
        <v>12</v>
      </c>
      <c r="R66" s="144">
        <v>5</v>
      </c>
      <c r="S66" s="144">
        <v>5</v>
      </c>
      <c r="T66" s="144"/>
      <c r="U66" s="144"/>
      <c r="V66" s="144"/>
      <c r="W66" s="144"/>
      <c r="X66" s="144"/>
      <c r="Y66" s="144"/>
      <c r="AE66" s="124"/>
    </row>
    <row r="67" spans="1:31" ht="19.350000000000001" customHeight="1" x14ac:dyDescent="0.2">
      <c r="A67" s="259" t="s">
        <v>166</v>
      </c>
      <c r="B67" s="130" t="s">
        <v>167</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AE67" s="121"/>
    </row>
    <row r="68" spans="1:31" ht="1.35" hidden="1" customHeight="1" x14ac:dyDescent="0.2">
      <c r="A68" s="259"/>
      <c r="B68" s="132" t="s">
        <v>169</v>
      </c>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AE68" s="121"/>
    </row>
    <row r="69" spans="1:31" ht="18.75" customHeight="1" x14ac:dyDescent="0.2">
      <c r="A69" s="259"/>
      <c r="B69" s="132" t="s">
        <v>170</v>
      </c>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AE69" s="121"/>
    </row>
    <row r="70" spans="1:31" ht="18.75" customHeight="1" x14ac:dyDescent="0.2">
      <c r="A70" s="259"/>
      <c r="B70" s="132" t="s">
        <v>171</v>
      </c>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AE70" s="121"/>
    </row>
    <row r="71" spans="1:31" ht="18.75" customHeight="1" x14ac:dyDescent="0.2">
      <c r="A71" s="259"/>
      <c r="B71" s="132" t="s">
        <v>172</v>
      </c>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AE71" s="121"/>
    </row>
    <row r="72" spans="1:31" ht="18.75" customHeight="1" x14ac:dyDescent="0.2">
      <c r="A72" s="258"/>
      <c r="B72" s="132" t="s">
        <v>173</v>
      </c>
      <c r="C72" s="129"/>
      <c r="D72" s="128"/>
      <c r="E72" s="128"/>
      <c r="F72" s="128"/>
      <c r="G72" s="128"/>
      <c r="H72" s="128"/>
      <c r="I72" s="128"/>
      <c r="J72" s="128"/>
      <c r="K72" s="128"/>
      <c r="L72" s="128"/>
      <c r="M72" s="128"/>
      <c r="N72" s="128"/>
      <c r="O72" s="128"/>
      <c r="P72" s="128"/>
      <c r="Q72" s="128"/>
      <c r="R72" s="128"/>
      <c r="S72" s="128"/>
      <c r="T72" s="128"/>
      <c r="U72" s="128"/>
      <c r="V72" s="128"/>
      <c r="W72" s="128"/>
      <c r="X72" s="128"/>
      <c r="Y72" s="128"/>
      <c r="AE72" s="121"/>
    </row>
    <row r="73" spans="1:31" ht="48.75" customHeight="1" x14ac:dyDescent="0.2">
      <c r="A73" s="133" t="s">
        <v>174</v>
      </c>
      <c r="B73" s="113"/>
      <c r="C73" s="113"/>
      <c r="D73" s="113" t="s">
        <v>343</v>
      </c>
      <c r="E73" s="113"/>
      <c r="F73" s="113" t="s">
        <v>1710</v>
      </c>
      <c r="G73" s="113"/>
      <c r="H73" s="113"/>
      <c r="I73" s="113" t="s">
        <v>417</v>
      </c>
      <c r="J73" s="113"/>
      <c r="K73" s="113"/>
      <c r="L73" s="113"/>
      <c r="M73" s="113"/>
      <c r="N73" s="113"/>
      <c r="O73" s="113"/>
      <c r="P73" s="113"/>
      <c r="Q73" s="113" t="s">
        <v>417</v>
      </c>
      <c r="R73" s="113"/>
      <c r="S73" s="113"/>
      <c r="T73" s="113"/>
      <c r="U73" s="113"/>
      <c r="V73" s="113"/>
      <c r="W73" s="113"/>
      <c r="X73" s="113"/>
      <c r="Y73" s="113"/>
      <c r="Z73" s="250"/>
      <c r="AA73" s="250"/>
      <c r="AB73" s="113"/>
      <c r="AC73" s="113"/>
      <c r="AD73" s="145"/>
      <c r="AE73" s="135"/>
    </row>
    <row r="74" spans="1:31" ht="90.75" customHeight="1" x14ac:dyDescent="0.2">
      <c r="A74" s="113" t="s">
        <v>178</v>
      </c>
      <c r="B74" s="113"/>
      <c r="C74" s="113"/>
      <c r="D74" s="113" t="s">
        <v>1711</v>
      </c>
      <c r="E74" s="113"/>
      <c r="F74" s="113"/>
      <c r="G74" s="113"/>
      <c r="H74" s="113"/>
      <c r="I74" s="113"/>
      <c r="J74" s="113"/>
      <c r="K74" s="113"/>
      <c r="L74" s="113"/>
      <c r="M74" s="113"/>
      <c r="N74" s="113"/>
      <c r="O74" s="113"/>
      <c r="P74" s="113"/>
      <c r="Q74" s="113"/>
      <c r="R74" s="113"/>
      <c r="S74" s="113"/>
      <c r="T74" s="113"/>
      <c r="U74" s="113"/>
      <c r="V74" s="113"/>
      <c r="W74" s="113"/>
      <c r="X74" s="113"/>
      <c r="Y74" s="113"/>
      <c r="Z74" s="250"/>
      <c r="AA74" s="250"/>
      <c r="AB74" s="113"/>
      <c r="AC74" s="113"/>
      <c r="AD74" s="145"/>
      <c r="AE74" s="135"/>
    </row>
    <row r="75" spans="1:31" ht="87" customHeight="1" x14ac:dyDescent="0.2">
      <c r="A75" s="133" t="s">
        <v>191</v>
      </c>
      <c r="B75" s="113"/>
      <c r="C75" s="113"/>
      <c r="D75" s="113"/>
      <c r="E75" s="113"/>
      <c r="F75" s="113"/>
      <c r="G75" s="113"/>
      <c r="H75" s="113"/>
      <c r="I75" s="113"/>
      <c r="J75" s="113"/>
      <c r="K75" s="113"/>
      <c r="L75" s="113"/>
      <c r="M75" s="113"/>
      <c r="N75" s="113"/>
      <c r="O75" s="113"/>
      <c r="P75" s="16"/>
      <c r="Q75" s="113"/>
      <c r="R75" s="113"/>
      <c r="S75" s="113"/>
      <c r="T75" s="113"/>
      <c r="U75" s="113"/>
      <c r="V75" s="113"/>
      <c r="W75" s="113"/>
      <c r="X75" s="113"/>
      <c r="Y75" s="113"/>
      <c r="Z75" s="250"/>
      <c r="AA75" s="250"/>
      <c r="AB75" s="113"/>
      <c r="AC75" s="113"/>
      <c r="AD75" s="145"/>
      <c r="AE75" s="135"/>
    </row>
    <row r="76" spans="1:31" x14ac:dyDescent="0.2">
      <c r="A76" s="133" t="s">
        <v>193</v>
      </c>
      <c r="B76" s="113"/>
      <c r="C76" s="113"/>
      <c r="D76" s="113">
        <v>41</v>
      </c>
      <c r="E76" s="113">
        <v>49</v>
      </c>
      <c r="F76" s="113">
        <v>59</v>
      </c>
      <c r="G76" s="113">
        <v>66</v>
      </c>
      <c r="H76" s="113">
        <v>70</v>
      </c>
      <c r="I76" s="113">
        <v>73</v>
      </c>
      <c r="J76" s="113">
        <v>79</v>
      </c>
      <c r="K76" s="113"/>
      <c r="L76" s="113">
        <v>82</v>
      </c>
      <c r="M76" s="113">
        <v>64</v>
      </c>
      <c r="N76" s="113">
        <v>85</v>
      </c>
      <c r="O76" s="113">
        <v>87</v>
      </c>
      <c r="P76" s="113">
        <v>58</v>
      </c>
      <c r="Q76" s="113">
        <v>64</v>
      </c>
      <c r="R76" s="113">
        <v>59</v>
      </c>
      <c r="S76" s="113">
        <v>61</v>
      </c>
      <c r="T76" s="113"/>
      <c r="U76" s="113"/>
      <c r="V76" s="113"/>
      <c r="W76" s="113"/>
      <c r="X76" s="113"/>
      <c r="Y76" s="113"/>
      <c r="Z76" s="250"/>
      <c r="AA76" s="250"/>
      <c r="AB76" s="113"/>
      <c r="AC76" s="113"/>
      <c r="AD76" s="145"/>
      <c r="AE76" s="135"/>
    </row>
    <row r="77" spans="1:31" x14ac:dyDescent="0.2">
      <c r="A77" s="133" t="s">
        <v>194</v>
      </c>
      <c r="B77" s="113"/>
      <c r="C77" s="113"/>
      <c r="D77" s="113">
        <v>25</v>
      </c>
      <c r="E77" s="113">
        <v>22</v>
      </c>
      <c r="F77" s="113">
        <v>30</v>
      </c>
      <c r="G77" s="113">
        <v>34</v>
      </c>
      <c r="H77" s="113">
        <v>47</v>
      </c>
      <c r="I77" s="113">
        <v>51</v>
      </c>
      <c r="J77" s="113">
        <v>56</v>
      </c>
      <c r="K77" s="113"/>
      <c r="L77" s="113">
        <v>56</v>
      </c>
      <c r="M77" s="113">
        <v>56</v>
      </c>
      <c r="N77" s="113">
        <v>61</v>
      </c>
      <c r="O77" s="113">
        <v>64</v>
      </c>
      <c r="P77" s="113">
        <v>59</v>
      </c>
      <c r="Q77" s="113">
        <v>68</v>
      </c>
      <c r="R77" s="113">
        <v>83</v>
      </c>
      <c r="S77" s="113">
        <v>82</v>
      </c>
      <c r="T77" s="113"/>
      <c r="U77" s="113"/>
      <c r="V77" s="113"/>
      <c r="W77" s="113"/>
      <c r="X77" s="113"/>
      <c r="Y77" s="113"/>
      <c r="Z77" s="250"/>
      <c r="AA77" s="250"/>
      <c r="AB77" s="113"/>
      <c r="AC77" s="113"/>
      <c r="AD77" s="145"/>
      <c r="AE77" s="135"/>
    </row>
    <row r="78" spans="1:31" ht="154.5" customHeight="1" x14ac:dyDescent="0.2">
      <c r="A78" s="133" t="s">
        <v>195</v>
      </c>
      <c r="B78" s="113"/>
      <c r="C78" s="113"/>
      <c r="D78" s="113"/>
      <c r="E78" s="113"/>
      <c r="F78" s="113"/>
      <c r="G78" s="113"/>
      <c r="H78" s="113"/>
      <c r="I78" s="113"/>
      <c r="J78" s="113"/>
      <c r="K78" s="113"/>
      <c r="L78" s="113" t="s">
        <v>1712</v>
      </c>
      <c r="M78" s="113"/>
      <c r="N78" s="113"/>
      <c r="O78" s="113"/>
      <c r="P78" s="113"/>
      <c r="Q78" s="113"/>
      <c r="R78" s="113"/>
      <c r="S78" s="113"/>
      <c r="T78" s="113"/>
      <c r="U78" s="113"/>
      <c r="V78" s="113"/>
      <c r="W78" s="113"/>
      <c r="X78" s="113"/>
      <c r="Y78" s="113"/>
      <c r="Z78" s="250"/>
      <c r="AA78" s="113"/>
      <c r="AB78" s="113"/>
      <c r="AC78" s="113"/>
      <c r="AD78" s="145"/>
      <c r="AE78" s="135"/>
    </row>
    <row r="79" spans="1:31" ht="69" customHeight="1" x14ac:dyDescent="0.2">
      <c r="A79" s="256" t="s">
        <v>198</v>
      </c>
      <c r="B79" s="113"/>
      <c r="C79" s="113"/>
      <c r="D79" s="113"/>
      <c r="E79" s="113"/>
      <c r="F79" s="113"/>
      <c r="G79" s="113"/>
      <c r="H79" s="113"/>
      <c r="I79" s="113"/>
      <c r="J79" s="113" t="s">
        <v>1713</v>
      </c>
      <c r="K79" s="113"/>
      <c r="L79" s="113" t="s">
        <v>1714</v>
      </c>
      <c r="M79" s="113" t="s">
        <v>1715</v>
      </c>
      <c r="N79" s="113"/>
      <c r="O79" s="113" t="s">
        <v>1716</v>
      </c>
      <c r="P79" s="113"/>
      <c r="Q79" s="113" t="s">
        <v>1717</v>
      </c>
      <c r="R79" s="113" t="s">
        <v>1718</v>
      </c>
      <c r="S79" s="113"/>
      <c r="T79" s="113" t="s">
        <v>1707</v>
      </c>
      <c r="U79" s="113"/>
      <c r="V79" s="113"/>
      <c r="W79" s="113"/>
      <c r="X79" s="113"/>
      <c r="Y79" s="113"/>
      <c r="Z79" s="250"/>
      <c r="AA79" s="113"/>
      <c r="AB79" s="113"/>
      <c r="AC79" s="113"/>
      <c r="AD79" s="145"/>
      <c r="AE79" s="135"/>
    </row>
    <row r="80" spans="1:31" ht="18" customHeight="1" x14ac:dyDescent="0.2">
      <c r="A80" s="257"/>
      <c r="B80" s="113" t="s">
        <v>202</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37"/>
      <c r="AA80" s="137"/>
      <c r="AB80" s="137"/>
      <c r="AC80" s="137"/>
      <c r="AD80" s="138"/>
      <c r="AE80" s="121"/>
    </row>
    <row r="81" spans="1:31" ht="33.75" customHeight="1" x14ac:dyDescent="0.2">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AE81" s="121"/>
    </row>
    <row r="82" spans="1:31" x14ac:dyDescent="0.2">
      <c r="A82" s="114" t="s">
        <v>1719</v>
      </c>
      <c r="B82" s="139"/>
      <c r="C82" s="139">
        <v>44740</v>
      </c>
      <c r="D82" s="139">
        <v>44747</v>
      </c>
      <c r="E82" s="139">
        <v>44754</v>
      </c>
      <c r="F82" s="139">
        <v>44761</v>
      </c>
      <c r="G82" s="139">
        <v>44768</v>
      </c>
      <c r="H82" s="139">
        <v>44775</v>
      </c>
      <c r="I82" s="139">
        <v>44782</v>
      </c>
      <c r="J82" s="139">
        <v>44789</v>
      </c>
      <c r="K82" s="139">
        <v>44796</v>
      </c>
      <c r="L82" s="139">
        <v>44803</v>
      </c>
      <c r="M82" s="139">
        <v>44810</v>
      </c>
      <c r="N82" s="139">
        <v>44817</v>
      </c>
      <c r="O82" s="139">
        <v>44824</v>
      </c>
      <c r="P82" s="139"/>
      <c r="Q82" s="139"/>
      <c r="R82" s="139"/>
      <c r="S82" s="139"/>
      <c r="T82" s="139"/>
      <c r="U82" s="139"/>
      <c r="V82" s="139"/>
      <c r="W82" s="139"/>
      <c r="X82" s="139"/>
      <c r="Y82" s="139"/>
      <c r="Z82" s="140"/>
      <c r="AA82" s="140"/>
      <c r="AB82" s="140"/>
      <c r="AC82" s="140"/>
      <c r="AD82" s="141"/>
      <c r="AE82" s="142"/>
    </row>
    <row r="83" spans="1:31" s="116" customFormat="1" ht="27.6" customHeight="1" x14ac:dyDescent="0.2">
      <c r="A83" s="253" t="s">
        <v>160</v>
      </c>
      <c r="B83" s="125" t="s">
        <v>161</v>
      </c>
      <c r="C83" s="126"/>
      <c r="D83" s="125">
        <v>3</v>
      </c>
      <c r="E83" s="125">
        <v>5</v>
      </c>
      <c r="F83" s="125">
        <v>21</v>
      </c>
      <c r="G83" s="125">
        <v>36</v>
      </c>
      <c r="H83" s="125">
        <v>35</v>
      </c>
      <c r="I83" s="125">
        <v>12</v>
      </c>
      <c r="J83" s="125">
        <v>14</v>
      </c>
      <c r="K83" s="125"/>
      <c r="L83" s="125">
        <v>7</v>
      </c>
      <c r="M83" s="125">
        <v>17</v>
      </c>
      <c r="N83" s="125"/>
      <c r="O83" s="125">
        <v>16</v>
      </c>
      <c r="P83" s="125">
        <v>8</v>
      </c>
      <c r="Q83" s="125">
        <v>17</v>
      </c>
      <c r="R83" s="125">
        <v>17</v>
      </c>
      <c r="S83" s="125">
        <v>16</v>
      </c>
      <c r="T83" s="125"/>
      <c r="U83" s="125"/>
      <c r="V83" s="125"/>
      <c r="W83" s="125"/>
      <c r="X83" s="125"/>
      <c r="Y83" s="125"/>
      <c r="Z83" s="115"/>
      <c r="AE83" s="127"/>
    </row>
    <row r="84" spans="1:31" ht="20.45" customHeight="1" x14ac:dyDescent="0.2">
      <c r="A84" s="254"/>
      <c r="B84" s="125" t="s">
        <v>204</v>
      </c>
      <c r="C84" s="126"/>
      <c r="D84" s="125">
        <v>1</v>
      </c>
      <c r="E84" s="125">
        <v>2</v>
      </c>
      <c r="F84" s="125">
        <v>3</v>
      </c>
      <c r="G84" s="125">
        <v>4</v>
      </c>
      <c r="H84" s="125"/>
      <c r="I84" s="125"/>
      <c r="J84" s="125"/>
      <c r="K84" s="125"/>
      <c r="L84" s="125"/>
      <c r="M84" s="125"/>
      <c r="N84" s="125"/>
      <c r="O84" s="125"/>
      <c r="P84" s="125"/>
      <c r="Q84" s="125"/>
      <c r="R84" s="125"/>
      <c r="S84" s="125"/>
      <c r="T84" s="125"/>
      <c r="U84" s="125"/>
      <c r="V84" s="125"/>
      <c r="W84" s="125"/>
      <c r="X84" s="125"/>
      <c r="Y84" s="125"/>
      <c r="AE84" s="124"/>
    </row>
    <row r="85" spans="1:31" ht="20.45" customHeight="1" x14ac:dyDescent="0.2">
      <c r="A85" s="254"/>
      <c r="B85" s="125" t="s">
        <v>164</v>
      </c>
      <c r="C85" s="126"/>
      <c r="D85" s="125"/>
      <c r="E85" s="125">
        <v>3</v>
      </c>
      <c r="F85" s="125">
        <v>4</v>
      </c>
      <c r="G85" s="125">
        <v>1</v>
      </c>
      <c r="H85" s="125">
        <v>8</v>
      </c>
      <c r="I85" s="125">
        <v>5</v>
      </c>
      <c r="J85" s="125">
        <v>5</v>
      </c>
      <c r="K85" s="125"/>
      <c r="L85" s="125">
        <v>4</v>
      </c>
      <c r="M85" s="125">
        <v>1</v>
      </c>
      <c r="N85" s="125"/>
      <c r="O85" s="125">
        <v>7</v>
      </c>
      <c r="P85" s="125">
        <v>0</v>
      </c>
      <c r="Q85" s="125">
        <v>16</v>
      </c>
      <c r="R85" s="125">
        <v>5</v>
      </c>
      <c r="S85" s="125">
        <v>5</v>
      </c>
      <c r="T85" s="125"/>
      <c r="U85" s="125"/>
      <c r="V85" s="125"/>
      <c r="W85" s="125"/>
      <c r="X85" s="125"/>
      <c r="Y85" s="125"/>
      <c r="Z85" s="117"/>
      <c r="AE85" s="124"/>
    </row>
    <row r="86" spans="1:31" ht="17.45" customHeight="1" x14ac:dyDescent="0.2">
      <c r="A86" s="255"/>
      <c r="B86" s="143" t="s">
        <v>165</v>
      </c>
      <c r="C86" s="143"/>
      <c r="D86" s="144"/>
      <c r="E86" s="144"/>
      <c r="F86" s="144">
        <v>5</v>
      </c>
      <c r="G86" s="144">
        <v>5</v>
      </c>
      <c r="H86" s="144">
        <v>10</v>
      </c>
      <c r="I86" s="144">
        <v>16</v>
      </c>
      <c r="J86" s="144">
        <v>9</v>
      </c>
      <c r="K86" s="144"/>
      <c r="L86" s="144">
        <v>8</v>
      </c>
      <c r="M86" s="144">
        <v>8</v>
      </c>
      <c r="N86" s="144"/>
      <c r="O86" s="144">
        <v>6</v>
      </c>
      <c r="P86" s="144">
        <v>4</v>
      </c>
      <c r="Q86" s="144">
        <v>7</v>
      </c>
      <c r="R86" s="144">
        <v>4</v>
      </c>
      <c r="S86" s="144">
        <v>5</v>
      </c>
      <c r="T86" s="144"/>
      <c r="U86" s="144"/>
      <c r="V86" s="144"/>
      <c r="W86" s="144"/>
      <c r="X86" s="144"/>
      <c r="Y86" s="144"/>
      <c r="AE86" s="124"/>
    </row>
    <row r="87" spans="1:31" ht="19.350000000000001" customHeight="1" x14ac:dyDescent="0.2">
      <c r="A87" s="259" t="s">
        <v>166</v>
      </c>
      <c r="B87" s="130" t="s">
        <v>167</v>
      </c>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AE87" s="121"/>
    </row>
    <row r="88" spans="1:31" ht="1.35" hidden="1" customHeight="1" x14ac:dyDescent="0.2">
      <c r="A88" s="259"/>
      <c r="B88" s="132" t="s">
        <v>169</v>
      </c>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AE88" s="121"/>
    </row>
    <row r="89" spans="1:31" ht="18.75" customHeight="1" x14ac:dyDescent="0.2">
      <c r="A89" s="259"/>
      <c r="B89" s="132" t="s">
        <v>170</v>
      </c>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AE89" s="121"/>
    </row>
    <row r="90" spans="1:31" ht="18.75" customHeight="1" x14ac:dyDescent="0.2">
      <c r="A90" s="259"/>
      <c r="B90" s="132" t="s">
        <v>171</v>
      </c>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AE90" s="121"/>
    </row>
    <row r="91" spans="1:31" ht="18.75" customHeight="1" x14ac:dyDescent="0.2">
      <c r="A91" s="259"/>
      <c r="B91" s="132" t="s">
        <v>172</v>
      </c>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AE91" s="121"/>
    </row>
    <row r="92" spans="1:31" ht="18.75" customHeight="1" x14ac:dyDescent="0.2">
      <c r="A92" s="258"/>
      <c r="B92" s="132" t="s">
        <v>173</v>
      </c>
      <c r="C92" s="129"/>
      <c r="D92" s="128"/>
      <c r="E92" s="128"/>
      <c r="F92" s="128"/>
      <c r="G92" s="128"/>
      <c r="H92" s="128"/>
      <c r="I92" s="128"/>
      <c r="J92" s="128"/>
      <c r="K92" s="128"/>
      <c r="L92" s="128"/>
      <c r="M92" s="128"/>
      <c r="N92" s="128"/>
      <c r="O92" s="128"/>
      <c r="P92" s="128"/>
      <c r="Q92" s="128"/>
      <c r="R92" s="128"/>
      <c r="S92" s="128"/>
      <c r="T92" s="128"/>
      <c r="U92" s="128"/>
      <c r="V92" s="128"/>
      <c r="W92" s="128"/>
      <c r="X92" s="128"/>
      <c r="Y92" s="128"/>
      <c r="AE92" s="121"/>
    </row>
    <row r="93" spans="1:31" ht="48.75" customHeight="1" x14ac:dyDescent="0.2">
      <c r="A93" s="133" t="s">
        <v>174</v>
      </c>
      <c r="B93" s="113"/>
      <c r="C93" s="113"/>
      <c r="D93" s="113" t="s">
        <v>343</v>
      </c>
      <c r="E93" s="113" t="s">
        <v>480</v>
      </c>
      <c r="F93" s="113" t="s">
        <v>1720</v>
      </c>
      <c r="G93" s="113"/>
      <c r="H93" s="113"/>
      <c r="I93" s="113"/>
      <c r="J93" s="113" t="s">
        <v>1721</v>
      </c>
      <c r="K93" s="113"/>
      <c r="L93" s="113"/>
      <c r="M93" s="113"/>
      <c r="N93" s="113"/>
      <c r="O93" s="113"/>
      <c r="P93" s="113"/>
      <c r="Q93" s="113"/>
      <c r="R93" s="113"/>
      <c r="S93" s="113"/>
      <c r="T93" s="113"/>
      <c r="U93" s="113"/>
      <c r="V93" s="113"/>
      <c r="W93" s="113"/>
      <c r="X93" s="113"/>
      <c r="Y93" s="113"/>
      <c r="Z93" s="250"/>
      <c r="AA93" s="250"/>
      <c r="AB93" s="113"/>
      <c r="AC93" s="113"/>
      <c r="AD93" s="145"/>
      <c r="AE93" s="135"/>
    </row>
    <row r="94" spans="1:31" ht="93.75" customHeight="1" x14ac:dyDescent="0.2">
      <c r="A94" s="113" t="s">
        <v>178</v>
      </c>
      <c r="B94" s="113"/>
      <c r="C94" s="113"/>
      <c r="D94" s="113" t="s">
        <v>1688</v>
      </c>
      <c r="E94" s="113"/>
      <c r="F94" s="113" t="s">
        <v>1722</v>
      </c>
      <c r="G94" s="113" t="s">
        <v>1368</v>
      </c>
      <c r="H94" s="113"/>
      <c r="I94" s="113"/>
      <c r="J94" s="113"/>
      <c r="K94" s="113"/>
      <c r="L94" s="113" t="s">
        <v>1723</v>
      </c>
      <c r="M94" s="113"/>
      <c r="N94" s="113"/>
      <c r="O94" s="113"/>
      <c r="P94" s="113"/>
      <c r="Q94" s="113" t="s">
        <v>1724</v>
      </c>
      <c r="R94" s="113"/>
      <c r="S94" s="113"/>
      <c r="T94" s="113"/>
      <c r="U94" s="113"/>
      <c r="V94" s="113"/>
      <c r="W94" s="113"/>
      <c r="X94" s="113"/>
      <c r="Y94" s="113"/>
      <c r="Z94" s="250"/>
      <c r="AA94" s="250"/>
      <c r="AB94" s="113"/>
      <c r="AC94" s="113"/>
      <c r="AD94" s="145"/>
      <c r="AE94" s="135"/>
    </row>
    <row r="95" spans="1:31" ht="84" customHeight="1" x14ac:dyDescent="0.2">
      <c r="A95" s="133" t="s">
        <v>191</v>
      </c>
      <c r="B95" s="113"/>
      <c r="C95" s="113"/>
      <c r="D95" s="113"/>
      <c r="E95" s="113"/>
      <c r="F95" s="113"/>
      <c r="G95" s="113"/>
      <c r="H95" s="113"/>
      <c r="I95" s="113"/>
      <c r="J95" s="113"/>
      <c r="K95" s="113"/>
      <c r="L95" s="113"/>
      <c r="M95" s="113"/>
      <c r="N95" s="113"/>
      <c r="O95" s="113"/>
      <c r="P95" s="16"/>
      <c r="Q95" s="113"/>
      <c r="R95" s="113"/>
      <c r="S95" s="113"/>
      <c r="T95" s="113"/>
      <c r="U95" s="113"/>
      <c r="V95" s="113"/>
      <c r="W95" s="113"/>
      <c r="X95" s="113"/>
      <c r="Y95" s="113"/>
      <c r="Z95" s="250"/>
      <c r="AA95" s="250"/>
      <c r="AB95" s="113"/>
      <c r="AC95" s="113"/>
      <c r="AD95" s="145"/>
      <c r="AE95" s="135"/>
    </row>
    <row r="96" spans="1:31" x14ac:dyDescent="0.2">
      <c r="A96" s="133" t="s">
        <v>193</v>
      </c>
      <c r="B96" s="113"/>
      <c r="C96" s="113"/>
      <c r="D96" s="113">
        <v>39</v>
      </c>
      <c r="E96" s="113">
        <v>42</v>
      </c>
      <c r="F96" s="113">
        <v>50</v>
      </c>
      <c r="G96" s="113">
        <v>50</v>
      </c>
      <c r="H96" s="113">
        <v>49</v>
      </c>
      <c r="I96" s="113">
        <v>52</v>
      </c>
      <c r="J96" s="113">
        <v>60</v>
      </c>
      <c r="K96" s="113"/>
      <c r="L96" s="113">
        <v>59</v>
      </c>
      <c r="M96" s="113">
        <v>66</v>
      </c>
      <c r="N96" s="113">
        <v>73</v>
      </c>
      <c r="O96" s="113">
        <v>67</v>
      </c>
      <c r="P96" s="113">
        <v>65</v>
      </c>
      <c r="Q96" s="113">
        <v>55</v>
      </c>
      <c r="R96" s="113">
        <v>56</v>
      </c>
      <c r="S96" s="113">
        <v>57</v>
      </c>
      <c r="T96" s="113"/>
      <c r="U96" s="113"/>
      <c r="V96" s="113"/>
      <c r="W96" s="113"/>
      <c r="X96" s="113"/>
      <c r="Y96" s="113"/>
      <c r="Z96" s="250"/>
      <c r="AA96" s="250"/>
      <c r="AB96" s="113"/>
      <c r="AC96" s="113"/>
      <c r="AD96" s="145"/>
      <c r="AE96" s="135"/>
    </row>
    <row r="97" spans="1:31" x14ac:dyDescent="0.2">
      <c r="A97" s="133" t="s">
        <v>194</v>
      </c>
      <c r="B97" s="113"/>
      <c r="C97" s="113"/>
      <c r="D97" s="113">
        <v>26</v>
      </c>
      <c r="E97" s="113">
        <v>23</v>
      </c>
      <c r="F97" s="113">
        <v>26</v>
      </c>
      <c r="G97" s="113">
        <v>35</v>
      </c>
      <c r="H97" s="113">
        <v>50</v>
      </c>
      <c r="I97" s="113">
        <v>50</v>
      </c>
      <c r="J97" s="113">
        <v>60</v>
      </c>
      <c r="K97" s="113"/>
      <c r="L97" s="113">
        <v>61</v>
      </c>
      <c r="M97" s="113">
        <v>50</v>
      </c>
      <c r="N97" s="113">
        <v>52</v>
      </c>
      <c r="O97" s="113">
        <v>48</v>
      </c>
      <c r="P97" s="113">
        <v>52</v>
      </c>
      <c r="Q97" s="113">
        <v>83</v>
      </c>
      <c r="R97" s="113">
        <v>75</v>
      </c>
      <c r="S97" s="113">
        <v>81</v>
      </c>
      <c r="T97" s="113"/>
      <c r="U97" s="113"/>
      <c r="V97" s="113"/>
      <c r="W97" s="113"/>
      <c r="X97" s="113"/>
      <c r="Y97" s="113"/>
      <c r="Z97" s="250"/>
      <c r="AA97" s="250"/>
      <c r="AB97" s="113"/>
      <c r="AC97" s="113"/>
      <c r="AD97" s="145"/>
      <c r="AE97" s="135"/>
    </row>
    <row r="98" spans="1:31" ht="156" customHeight="1" x14ac:dyDescent="0.2">
      <c r="A98" s="133" t="s">
        <v>195</v>
      </c>
      <c r="B98" s="113"/>
      <c r="C98" s="113"/>
      <c r="D98" s="113"/>
      <c r="E98" s="113"/>
      <c r="F98" s="113"/>
      <c r="G98" s="136"/>
      <c r="H98" s="113"/>
      <c r="I98" s="113"/>
      <c r="J98" s="113"/>
      <c r="K98" s="113"/>
      <c r="L98" s="113"/>
      <c r="M98" s="113"/>
      <c r="N98" s="113"/>
      <c r="O98" s="113"/>
      <c r="P98" s="113"/>
      <c r="Q98" s="113"/>
      <c r="R98" s="113"/>
      <c r="S98" s="113"/>
      <c r="T98" s="113"/>
      <c r="U98" s="113"/>
      <c r="V98" s="113"/>
      <c r="W98" s="113"/>
      <c r="X98" s="113"/>
      <c r="Y98" s="113"/>
      <c r="Z98" s="250"/>
      <c r="AA98" s="113"/>
      <c r="AB98" s="113"/>
      <c r="AC98" s="113"/>
      <c r="AD98" s="145"/>
      <c r="AE98" s="135"/>
    </row>
    <row r="99" spans="1:31" ht="63.75" customHeight="1" x14ac:dyDescent="0.2">
      <c r="A99" s="256" t="s">
        <v>198</v>
      </c>
      <c r="B99" s="113"/>
      <c r="C99" s="113"/>
      <c r="D99" s="113"/>
      <c r="E99" s="113"/>
      <c r="F99" s="113"/>
      <c r="G99" s="113"/>
      <c r="H99" s="113"/>
      <c r="I99" s="113"/>
      <c r="J99" s="113" t="s">
        <v>1725</v>
      </c>
      <c r="K99" s="113"/>
      <c r="L99" s="113" t="s">
        <v>1726</v>
      </c>
      <c r="M99" s="113" t="s">
        <v>1727</v>
      </c>
      <c r="N99" s="113"/>
      <c r="O99" s="113" t="s">
        <v>1728</v>
      </c>
      <c r="P99" s="113"/>
      <c r="Q99" s="113" t="s">
        <v>1729</v>
      </c>
      <c r="R99" s="113" t="s">
        <v>1708</v>
      </c>
      <c r="S99" s="113"/>
      <c r="T99" s="113">
        <v>0</v>
      </c>
      <c r="U99" s="113"/>
      <c r="V99" s="113"/>
      <c r="W99" s="113"/>
      <c r="X99" s="113"/>
      <c r="Y99" s="113"/>
      <c r="Z99" s="113"/>
      <c r="AA99" s="113"/>
      <c r="AB99" s="113"/>
      <c r="AC99" s="113"/>
      <c r="AD99" s="145"/>
      <c r="AE99" s="135"/>
    </row>
    <row r="100" spans="1:31" ht="27" customHeight="1" x14ac:dyDescent="0.2">
      <c r="A100" s="257"/>
      <c r="B100" s="113" t="s">
        <v>202</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37"/>
      <c r="AA100" s="137"/>
      <c r="AB100" s="113"/>
      <c r="AC100" s="137"/>
      <c r="AD100" s="138"/>
      <c r="AE100" s="121"/>
    </row>
    <row r="101" spans="1:31" ht="21.75" customHeight="1" x14ac:dyDescent="0.2">
      <c r="A101" s="120"/>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AE101" s="121"/>
    </row>
    <row r="102" spans="1:31" x14ac:dyDescent="0.2">
      <c r="A102" s="114" t="s">
        <v>1730</v>
      </c>
      <c r="B102" s="139"/>
      <c r="C102" s="139">
        <v>44740</v>
      </c>
      <c r="D102" s="139">
        <v>44747</v>
      </c>
      <c r="E102" s="139">
        <v>44754</v>
      </c>
      <c r="F102" s="139">
        <v>44761</v>
      </c>
      <c r="G102" s="139">
        <v>44768</v>
      </c>
      <c r="H102" s="139">
        <v>44775</v>
      </c>
      <c r="I102" s="139">
        <v>44782</v>
      </c>
      <c r="J102" s="139">
        <v>44789</v>
      </c>
      <c r="K102" s="139">
        <v>44796</v>
      </c>
      <c r="L102" s="139">
        <v>44803</v>
      </c>
      <c r="M102" s="139">
        <v>44810</v>
      </c>
      <c r="N102" s="139">
        <v>44817</v>
      </c>
      <c r="O102" s="139">
        <v>44824</v>
      </c>
      <c r="P102" s="139"/>
      <c r="Q102" s="139"/>
      <c r="R102" s="139"/>
      <c r="S102" s="139"/>
      <c r="T102" s="139"/>
      <c r="U102" s="139"/>
      <c r="V102" s="139"/>
      <c r="W102" s="139"/>
      <c r="X102" s="139"/>
      <c r="Y102" s="139"/>
      <c r="Z102" s="140"/>
      <c r="AA102" s="140"/>
      <c r="AB102" s="140"/>
      <c r="AC102" s="140"/>
      <c r="AD102" s="141"/>
      <c r="AE102" s="142"/>
    </row>
    <row r="103" spans="1:31" s="116" customFormat="1" ht="27.6" customHeight="1" x14ac:dyDescent="0.2">
      <c r="A103" s="253" t="s">
        <v>160</v>
      </c>
      <c r="B103" s="125" t="s">
        <v>161</v>
      </c>
      <c r="C103" s="126"/>
      <c r="D103" s="125"/>
      <c r="E103" s="125">
        <v>2</v>
      </c>
      <c r="F103" s="125">
        <v>12</v>
      </c>
      <c r="G103" s="125">
        <v>42</v>
      </c>
      <c r="H103" s="125">
        <v>64</v>
      </c>
      <c r="I103" s="125">
        <v>38</v>
      </c>
      <c r="J103" s="125">
        <v>23</v>
      </c>
      <c r="K103" s="125"/>
      <c r="L103" s="125">
        <v>10</v>
      </c>
      <c r="M103" s="125">
        <v>11</v>
      </c>
      <c r="N103" s="125"/>
      <c r="O103" s="125">
        <v>8</v>
      </c>
      <c r="P103" s="125">
        <v>3</v>
      </c>
      <c r="Q103" s="125">
        <v>25</v>
      </c>
      <c r="R103" s="125">
        <v>24</v>
      </c>
      <c r="S103" s="125">
        <v>35</v>
      </c>
      <c r="T103" s="125"/>
      <c r="U103" s="125"/>
      <c r="V103" s="125"/>
      <c r="W103" s="125"/>
      <c r="X103" s="125"/>
      <c r="Y103" s="125"/>
      <c r="Z103" s="115"/>
      <c r="AE103" s="127"/>
    </row>
    <row r="104" spans="1:31" ht="20.45" customHeight="1" x14ac:dyDescent="0.2">
      <c r="A104" s="254"/>
      <c r="B104" s="125" t="s">
        <v>204</v>
      </c>
      <c r="C104" s="126"/>
      <c r="D104" s="125"/>
      <c r="E104" s="125">
        <v>1</v>
      </c>
      <c r="F104" s="125"/>
      <c r="G104" s="125">
        <v>3</v>
      </c>
      <c r="H104" s="125"/>
      <c r="I104" s="125"/>
      <c r="J104" s="125"/>
      <c r="K104" s="125"/>
      <c r="L104" s="125"/>
      <c r="M104" s="125"/>
      <c r="N104" s="125"/>
      <c r="O104" s="125"/>
      <c r="P104" s="125"/>
      <c r="Q104" s="125"/>
      <c r="R104" s="125"/>
      <c r="S104" s="125"/>
      <c r="T104" s="125"/>
      <c r="U104" s="125"/>
      <c r="V104" s="125"/>
      <c r="W104" s="125"/>
      <c r="X104" s="125"/>
      <c r="Y104" s="125"/>
      <c r="AE104" s="124"/>
    </row>
    <row r="105" spans="1:31" ht="20.45" customHeight="1" x14ac:dyDescent="0.2">
      <c r="A105" s="254"/>
      <c r="B105" s="125" t="s">
        <v>164</v>
      </c>
      <c r="C105" s="126"/>
      <c r="D105" s="125">
        <v>1</v>
      </c>
      <c r="E105" s="125">
        <v>1</v>
      </c>
      <c r="F105" s="125"/>
      <c r="G105" s="125">
        <v>1</v>
      </c>
      <c r="H105" s="125">
        <v>5</v>
      </c>
      <c r="I105" s="125">
        <v>5</v>
      </c>
      <c r="J105" s="125">
        <v>7</v>
      </c>
      <c r="K105" s="125"/>
      <c r="L105" s="125">
        <v>11</v>
      </c>
      <c r="M105" s="125">
        <v>6</v>
      </c>
      <c r="N105" s="125"/>
      <c r="O105" s="125">
        <v>5</v>
      </c>
      <c r="P105" s="125">
        <v>0</v>
      </c>
      <c r="Q105" s="125">
        <v>6</v>
      </c>
      <c r="R105" s="125">
        <v>5</v>
      </c>
      <c r="S105" s="125">
        <v>10</v>
      </c>
      <c r="T105" s="125"/>
      <c r="U105" s="125"/>
      <c r="V105" s="125"/>
      <c r="W105" s="125"/>
      <c r="X105" s="125"/>
      <c r="Y105" s="125"/>
      <c r="Z105" s="117"/>
      <c r="AE105" s="124"/>
    </row>
    <row r="106" spans="1:31" ht="17.45" customHeight="1" x14ac:dyDescent="0.2">
      <c r="A106" s="255"/>
      <c r="B106" s="143" t="s">
        <v>165</v>
      </c>
      <c r="C106" s="143"/>
      <c r="D106" s="144"/>
      <c r="E106" s="144"/>
      <c r="F106" s="144"/>
      <c r="G106" s="144">
        <v>3</v>
      </c>
      <c r="H106" s="144">
        <v>10</v>
      </c>
      <c r="I106" s="144">
        <v>12</v>
      </c>
      <c r="J106" s="144">
        <v>9</v>
      </c>
      <c r="K106" s="144"/>
      <c r="L106" s="144">
        <v>8</v>
      </c>
      <c r="M106" s="144">
        <v>11</v>
      </c>
      <c r="N106" s="144"/>
      <c r="O106" s="144">
        <v>5</v>
      </c>
      <c r="P106" s="144">
        <v>3</v>
      </c>
      <c r="Q106" s="144">
        <v>7</v>
      </c>
      <c r="R106" s="144">
        <v>6</v>
      </c>
      <c r="S106" s="144">
        <v>6</v>
      </c>
      <c r="T106" s="144"/>
      <c r="U106" s="144"/>
      <c r="V106" s="144"/>
      <c r="W106" s="144"/>
      <c r="X106" s="144"/>
      <c r="Y106" s="144"/>
      <c r="AE106" s="124"/>
    </row>
    <row r="107" spans="1:31" ht="19.350000000000001" customHeight="1" x14ac:dyDescent="0.2">
      <c r="A107" s="259" t="s">
        <v>166</v>
      </c>
      <c r="B107" s="130" t="s">
        <v>167</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AE107" s="121"/>
    </row>
    <row r="108" spans="1:31" ht="1.35" hidden="1" customHeight="1" x14ac:dyDescent="0.2">
      <c r="A108" s="259"/>
      <c r="B108" s="132" t="s">
        <v>169</v>
      </c>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AE108" s="121"/>
    </row>
    <row r="109" spans="1:31" ht="18.75" customHeight="1" x14ac:dyDescent="0.2">
      <c r="A109" s="259"/>
      <c r="B109" s="132" t="s">
        <v>170</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AE109" s="121"/>
    </row>
    <row r="110" spans="1:31" ht="18.75" customHeight="1" x14ac:dyDescent="0.2">
      <c r="A110" s="259"/>
      <c r="B110" s="132" t="s">
        <v>171</v>
      </c>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AE110" s="121"/>
    </row>
    <row r="111" spans="1:31" ht="18.75" customHeight="1" x14ac:dyDescent="0.2">
      <c r="A111" s="259"/>
      <c r="B111" s="132" t="s">
        <v>172</v>
      </c>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AE111" s="121"/>
    </row>
    <row r="112" spans="1:31" ht="18.75" customHeight="1" x14ac:dyDescent="0.2">
      <c r="A112" s="258"/>
      <c r="B112" s="132" t="s">
        <v>173</v>
      </c>
      <c r="C112" s="129"/>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AE112" s="121"/>
    </row>
    <row r="113" spans="1:31" ht="48.75" customHeight="1" x14ac:dyDescent="0.2">
      <c r="A113" s="133" t="s">
        <v>174</v>
      </c>
      <c r="B113" s="113"/>
      <c r="C113" s="113"/>
      <c r="D113" s="113" t="s">
        <v>343</v>
      </c>
      <c r="E113" s="113"/>
      <c r="F113" s="113"/>
      <c r="G113" s="113"/>
      <c r="H113" s="113"/>
      <c r="I113" s="113"/>
      <c r="J113" s="113"/>
      <c r="K113" s="113"/>
      <c r="L113" s="113"/>
      <c r="M113" s="113"/>
      <c r="N113" s="113"/>
      <c r="O113" s="113"/>
      <c r="P113" s="113"/>
      <c r="Q113" s="113" t="s">
        <v>1731</v>
      </c>
      <c r="R113" s="113"/>
      <c r="S113" s="113"/>
      <c r="T113" s="113"/>
      <c r="U113" s="113"/>
      <c r="V113" s="113"/>
      <c r="W113" s="113"/>
      <c r="X113" s="113"/>
      <c r="Y113" s="113"/>
      <c r="Z113" s="250"/>
      <c r="AA113" s="250"/>
      <c r="AB113" s="113"/>
      <c r="AC113" s="113"/>
      <c r="AD113" s="145"/>
      <c r="AE113" s="135"/>
    </row>
    <row r="114" spans="1:31" ht="93.75" customHeight="1" x14ac:dyDescent="0.2">
      <c r="A114" s="113" t="s">
        <v>178</v>
      </c>
      <c r="B114" s="113"/>
      <c r="C114" s="113"/>
      <c r="D114" s="113" t="s">
        <v>1732</v>
      </c>
      <c r="E114" s="113" t="s">
        <v>1733</v>
      </c>
      <c r="F114" s="113" t="s">
        <v>1734</v>
      </c>
      <c r="G114" s="113" t="s">
        <v>1368</v>
      </c>
      <c r="H114" s="113"/>
      <c r="I114" s="113"/>
      <c r="J114" s="113"/>
      <c r="K114" s="113"/>
      <c r="L114" s="113" t="s">
        <v>418</v>
      </c>
      <c r="M114" s="113"/>
      <c r="N114" s="113"/>
      <c r="O114" s="113"/>
      <c r="P114" s="113"/>
      <c r="Q114" s="113"/>
      <c r="R114" s="113"/>
      <c r="S114" s="113"/>
      <c r="T114" s="113"/>
      <c r="U114" s="113"/>
      <c r="V114" s="113"/>
      <c r="W114" s="113"/>
      <c r="X114" s="113"/>
      <c r="Y114" s="113"/>
      <c r="Z114" s="250"/>
      <c r="AA114" s="250"/>
      <c r="AB114" s="113"/>
      <c r="AC114" s="113"/>
      <c r="AD114" s="145"/>
      <c r="AE114" s="135"/>
    </row>
    <row r="115" spans="1:31" ht="84" customHeight="1" x14ac:dyDescent="0.2">
      <c r="A115" s="133" t="s">
        <v>191</v>
      </c>
      <c r="B115" s="113"/>
      <c r="C115" s="113"/>
      <c r="D115" s="113"/>
      <c r="E115" s="113"/>
      <c r="F115" s="113"/>
      <c r="G115" s="113"/>
      <c r="H115" s="113"/>
      <c r="I115" s="113"/>
      <c r="J115" s="113"/>
      <c r="K115" s="113"/>
      <c r="L115" s="113"/>
      <c r="M115" s="113"/>
      <c r="N115" s="113"/>
      <c r="O115" s="113"/>
      <c r="P115" s="16"/>
      <c r="Q115" s="113"/>
      <c r="R115" s="113"/>
      <c r="S115" s="113"/>
      <c r="T115" s="113"/>
      <c r="U115" s="113"/>
      <c r="V115" s="113"/>
      <c r="W115" s="113"/>
      <c r="X115" s="113"/>
      <c r="Y115" s="113"/>
      <c r="Z115" s="250"/>
      <c r="AA115" s="250"/>
      <c r="AB115" s="113"/>
      <c r="AC115" s="113"/>
      <c r="AD115" s="145"/>
      <c r="AE115" s="135"/>
    </row>
    <row r="116" spans="1:31" x14ac:dyDescent="0.2">
      <c r="A116" s="133" t="s">
        <v>193</v>
      </c>
      <c r="B116" s="113"/>
      <c r="C116" s="113"/>
      <c r="D116" s="113">
        <v>39</v>
      </c>
      <c r="E116" s="113">
        <v>46</v>
      </c>
      <c r="F116" s="113">
        <v>38</v>
      </c>
      <c r="G116" s="113">
        <v>62</v>
      </c>
      <c r="H116" s="113">
        <v>62</v>
      </c>
      <c r="I116" s="113">
        <v>64</v>
      </c>
      <c r="J116" s="113">
        <v>66</v>
      </c>
      <c r="K116" s="113"/>
      <c r="L116" s="113">
        <v>66</v>
      </c>
      <c r="M116" s="113">
        <v>73</v>
      </c>
      <c r="N116" s="113">
        <v>67</v>
      </c>
      <c r="O116" s="113">
        <v>75</v>
      </c>
      <c r="P116" s="113">
        <v>63</v>
      </c>
      <c r="Q116" s="113">
        <v>74</v>
      </c>
      <c r="R116" s="113">
        <v>72</v>
      </c>
      <c r="S116" s="113">
        <v>76</v>
      </c>
      <c r="T116" s="113"/>
      <c r="U116" s="113"/>
      <c r="V116" s="113"/>
      <c r="W116" s="113"/>
      <c r="X116" s="113"/>
      <c r="Y116" s="113"/>
      <c r="Z116" s="250"/>
      <c r="AA116" s="250"/>
      <c r="AB116" s="113"/>
      <c r="AC116" s="113"/>
      <c r="AD116" s="145"/>
      <c r="AE116" s="135"/>
    </row>
    <row r="117" spans="1:31" x14ac:dyDescent="0.2">
      <c r="A117" s="133" t="s">
        <v>194</v>
      </c>
      <c r="B117" s="113"/>
      <c r="C117" s="113"/>
      <c r="D117" s="113">
        <v>25</v>
      </c>
      <c r="E117" s="113">
        <v>20</v>
      </c>
      <c r="F117" s="113">
        <v>24</v>
      </c>
      <c r="G117" s="113">
        <v>36</v>
      </c>
      <c r="H117" s="113">
        <v>56</v>
      </c>
      <c r="I117" s="113">
        <v>65</v>
      </c>
      <c r="J117" s="113">
        <v>59</v>
      </c>
      <c r="K117" s="113"/>
      <c r="L117" s="113">
        <v>44</v>
      </c>
      <c r="M117" s="113">
        <v>46</v>
      </c>
      <c r="N117" s="113">
        <v>59</v>
      </c>
      <c r="O117" s="113">
        <v>59</v>
      </c>
      <c r="P117" s="113">
        <v>58</v>
      </c>
      <c r="Q117" s="113">
        <v>66</v>
      </c>
      <c r="R117" s="113">
        <v>81</v>
      </c>
      <c r="S117" s="113">
        <v>73</v>
      </c>
      <c r="T117" s="113"/>
      <c r="U117" s="113"/>
      <c r="V117" s="113"/>
      <c r="W117" s="113"/>
      <c r="X117" s="113"/>
      <c r="Y117" s="113"/>
      <c r="Z117" s="250"/>
      <c r="AA117" s="250"/>
      <c r="AB117" s="113"/>
      <c r="AC117" s="113"/>
      <c r="AD117" s="145"/>
      <c r="AE117" s="135"/>
    </row>
    <row r="118" spans="1:31" ht="156" customHeight="1" x14ac:dyDescent="0.2">
      <c r="A118" s="133" t="s">
        <v>195</v>
      </c>
      <c r="B118" s="113"/>
      <c r="C118" s="113"/>
      <c r="D118" s="113"/>
      <c r="E118" s="113"/>
      <c r="F118" s="113"/>
      <c r="G118" s="136"/>
      <c r="H118" s="113"/>
      <c r="I118" s="113"/>
      <c r="J118" s="113"/>
      <c r="K118" s="113"/>
      <c r="L118" s="113" t="s">
        <v>1735</v>
      </c>
      <c r="M118" s="113"/>
      <c r="N118" s="113"/>
      <c r="O118" s="113"/>
      <c r="P118" s="113"/>
      <c r="Q118" s="113"/>
      <c r="R118" s="113"/>
      <c r="S118" s="113"/>
      <c r="T118" s="113"/>
      <c r="U118" s="113"/>
      <c r="V118" s="113"/>
      <c r="W118" s="113"/>
      <c r="X118" s="113"/>
      <c r="Y118" s="113"/>
      <c r="Z118" s="250"/>
      <c r="AA118" s="113"/>
      <c r="AB118" s="113"/>
      <c r="AC118" s="113"/>
      <c r="AD118" s="145"/>
      <c r="AE118" s="135"/>
    </row>
    <row r="119" spans="1:31" ht="63.75" customHeight="1" x14ac:dyDescent="0.2">
      <c r="A119" s="256" t="s">
        <v>198</v>
      </c>
      <c r="B119" s="113"/>
      <c r="C119" s="113"/>
      <c r="D119" s="113"/>
      <c r="E119" s="113"/>
      <c r="F119" s="113"/>
      <c r="G119" s="113"/>
      <c r="H119" s="113"/>
      <c r="I119" s="113"/>
      <c r="J119" s="113" t="s">
        <v>1736</v>
      </c>
      <c r="K119" s="113"/>
      <c r="L119" s="113" t="s">
        <v>1737</v>
      </c>
      <c r="M119" s="113" t="s">
        <v>1738</v>
      </c>
      <c r="N119" s="113"/>
      <c r="O119" s="113" t="s">
        <v>1739</v>
      </c>
      <c r="P119" s="113" t="s">
        <v>1740</v>
      </c>
      <c r="Q119" s="113" t="s">
        <v>549</v>
      </c>
      <c r="R119" s="113"/>
      <c r="S119" s="113"/>
      <c r="T119" s="113" t="s">
        <v>1741</v>
      </c>
      <c r="U119" s="113"/>
      <c r="V119" s="113"/>
      <c r="W119" s="113"/>
      <c r="X119" s="113"/>
      <c r="Y119" s="113"/>
      <c r="Z119" s="113"/>
      <c r="AA119" s="113"/>
      <c r="AB119" s="113"/>
      <c r="AC119" s="113"/>
      <c r="AD119" s="145"/>
      <c r="AE119" s="135"/>
    </row>
    <row r="120" spans="1:31" ht="27" customHeight="1" x14ac:dyDescent="0.2">
      <c r="A120" s="257"/>
      <c r="B120" s="155" t="s">
        <v>202</v>
      </c>
      <c r="C120" s="155"/>
      <c r="D120" s="155"/>
      <c r="E120" s="155"/>
      <c r="F120" s="155"/>
      <c r="G120" s="155"/>
      <c r="H120" s="155"/>
      <c r="I120" s="155"/>
      <c r="J120" s="155"/>
      <c r="K120" s="155"/>
      <c r="L120" s="155"/>
      <c r="M120" s="155"/>
      <c r="N120" s="155"/>
      <c r="O120" s="155"/>
      <c r="P120" s="155"/>
      <c r="Q120" s="155"/>
      <c r="R120" s="155"/>
      <c r="S120" s="155"/>
      <c r="T120" s="155"/>
      <c r="U120" s="155"/>
      <c r="V120" s="155"/>
      <c r="W120" s="155"/>
      <c r="X120" s="155"/>
      <c r="Y120" s="155"/>
      <c r="Z120" s="156"/>
      <c r="AA120" s="156"/>
      <c r="AB120" s="155"/>
      <c r="AC120" s="156"/>
      <c r="AD120" s="149"/>
      <c r="AE120" s="121"/>
    </row>
    <row r="121" spans="1:31" s="118" customFormat="1" ht="27" customHeight="1" x14ac:dyDescent="0.2">
      <c r="A121" s="157"/>
      <c r="B121" s="148"/>
      <c r="C121" s="148"/>
      <c r="D121" s="148"/>
      <c r="E121" s="148"/>
      <c r="F121" s="148"/>
      <c r="G121" s="148"/>
      <c r="H121" s="148"/>
      <c r="I121" s="148"/>
      <c r="J121" s="148"/>
      <c r="K121" s="148"/>
      <c r="L121" s="148"/>
      <c r="M121" s="148"/>
      <c r="N121" s="148"/>
      <c r="O121" s="148"/>
      <c r="P121" s="148"/>
      <c r="Q121" s="148"/>
      <c r="R121" s="148"/>
      <c r="S121" s="148"/>
      <c r="T121" s="148"/>
      <c r="U121" s="148"/>
      <c r="V121" s="148"/>
      <c r="W121" s="148"/>
      <c r="X121" s="148"/>
      <c r="Y121" s="148"/>
      <c r="Z121" s="158"/>
      <c r="AA121" s="158"/>
      <c r="AB121" s="148"/>
      <c r="AC121" s="158"/>
      <c r="AD121" s="158"/>
      <c r="AE121" s="158"/>
    </row>
    <row r="122" spans="1:31" ht="24.6" customHeight="1" x14ac:dyDescent="0.2">
      <c r="A122" s="120"/>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AE122" s="121"/>
    </row>
    <row r="123" spans="1:31" x14ac:dyDescent="0.2">
      <c r="A123" s="114" t="s">
        <v>1742</v>
      </c>
      <c r="B123" s="139"/>
      <c r="C123" s="139">
        <v>44740</v>
      </c>
      <c r="D123" s="139">
        <v>44747</v>
      </c>
      <c r="E123" s="139">
        <v>44754</v>
      </c>
      <c r="F123" s="139">
        <v>44761</v>
      </c>
      <c r="G123" s="139">
        <v>44768</v>
      </c>
      <c r="H123" s="139">
        <v>44775</v>
      </c>
      <c r="I123" s="139">
        <v>44782</v>
      </c>
      <c r="J123" s="139">
        <v>44789</v>
      </c>
      <c r="K123" s="139">
        <v>44796</v>
      </c>
      <c r="L123" s="139">
        <v>44803</v>
      </c>
      <c r="M123" s="139">
        <v>44810</v>
      </c>
      <c r="N123" s="139">
        <v>44817</v>
      </c>
      <c r="O123" s="139">
        <v>44824</v>
      </c>
      <c r="P123" s="139"/>
      <c r="Q123" s="139"/>
      <c r="R123" s="139"/>
      <c r="S123" s="139"/>
      <c r="T123" s="139"/>
      <c r="U123" s="139"/>
      <c r="V123" s="139"/>
      <c r="W123" s="139"/>
      <c r="X123" s="139"/>
      <c r="Y123" s="139"/>
      <c r="Z123" s="140"/>
      <c r="AA123" s="140"/>
      <c r="AB123" s="140"/>
      <c r="AC123" s="140"/>
      <c r="AD123" s="141"/>
      <c r="AE123" s="142"/>
    </row>
    <row r="124" spans="1:31" s="116" customFormat="1" ht="27.6" customHeight="1" x14ac:dyDescent="0.2">
      <c r="A124" s="253" t="s">
        <v>160</v>
      </c>
      <c r="B124" s="125" t="s">
        <v>161</v>
      </c>
      <c r="C124" s="126"/>
      <c r="D124" s="125"/>
      <c r="E124" s="125"/>
      <c r="F124" s="125">
        <v>12</v>
      </c>
      <c r="G124" s="125">
        <v>14</v>
      </c>
      <c r="H124" s="125">
        <v>53</v>
      </c>
      <c r="I124" s="125">
        <v>51</v>
      </c>
      <c r="J124" s="125">
        <v>55</v>
      </c>
      <c r="K124" s="125"/>
      <c r="L124" s="125">
        <v>5</v>
      </c>
      <c r="M124" s="125">
        <v>23</v>
      </c>
      <c r="N124" s="125"/>
      <c r="O124" s="125">
        <v>6</v>
      </c>
      <c r="P124" s="125">
        <v>12</v>
      </c>
      <c r="Q124" s="125">
        <v>63</v>
      </c>
      <c r="R124" s="125">
        <v>27</v>
      </c>
      <c r="S124" s="125">
        <v>40</v>
      </c>
      <c r="T124" s="125"/>
      <c r="U124" s="125"/>
      <c r="V124" s="125"/>
      <c r="W124" s="125"/>
      <c r="X124" s="125"/>
      <c r="Y124" s="125"/>
      <c r="Z124" s="115"/>
      <c r="AE124" s="127"/>
    </row>
    <row r="125" spans="1:31" ht="20.45" customHeight="1" x14ac:dyDescent="0.2">
      <c r="A125" s="254"/>
      <c r="B125" s="125" t="s">
        <v>204</v>
      </c>
      <c r="C125" s="126"/>
      <c r="D125" s="125"/>
      <c r="E125" s="125"/>
      <c r="F125" s="125"/>
      <c r="G125" s="125">
        <v>2</v>
      </c>
      <c r="H125" s="125"/>
      <c r="I125" s="125"/>
      <c r="J125" s="125"/>
      <c r="K125" s="125"/>
      <c r="L125" s="125"/>
      <c r="M125" s="125"/>
      <c r="N125" s="125"/>
      <c r="O125" s="125"/>
      <c r="P125" s="125"/>
      <c r="Q125" s="125"/>
      <c r="R125" s="125"/>
      <c r="S125" s="125"/>
      <c r="T125" s="125"/>
      <c r="U125" s="125"/>
      <c r="V125" s="125"/>
      <c r="W125" s="125"/>
      <c r="X125" s="125"/>
      <c r="Y125" s="125"/>
      <c r="AE125" s="124"/>
    </row>
    <row r="126" spans="1:31" ht="20.45" customHeight="1" x14ac:dyDescent="0.2">
      <c r="A126" s="254"/>
      <c r="B126" s="125" t="s">
        <v>164</v>
      </c>
      <c r="C126" s="126"/>
      <c r="D126" s="125"/>
      <c r="E126" s="125"/>
      <c r="F126" s="125"/>
      <c r="G126" s="125"/>
      <c r="H126" s="125">
        <v>1</v>
      </c>
      <c r="I126" s="125">
        <v>7</v>
      </c>
      <c r="J126" s="125">
        <v>8</v>
      </c>
      <c r="K126" s="125"/>
      <c r="L126" s="125">
        <v>13</v>
      </c>
      <c r="M126" s="125">
        <v>13</v>
      </c>
      <c r="N126" s="125"/>
      <c r="O126" s="125">
        <v>2</v>
      </c>
      <c r="P126" s="125">
        <v>0</v>
      </c>
      <c r="Q126" s="125">
        <v>0</v>
      </c>
      <c r="R126" s="125">
        <v>5</v>
      </c>
      <c r="S126" s="125">
        <v>15</v>
      </c>
      <c r="T126" s="125"/>
      <c r="U126" s="125"/>
      <c r="V126" s="125"/>
      <c r="W126" s="125"/>
      <c r="X126" s="125"/>
      <c r="Y126" s="125"/>
      <c r="Z126" s="117"/>
      <c r="AE126" s="124"/>
    </row>
    <row r="127" spans="1:31" ht="17.45" customHeight="1" x14ac:dyDescent="0.2">
      <c r="A127" s="255"/>
      <c r="B127" s="143" t="s">
        <v>165</v>
      </c>
      <c r="C127" s="143"/>
      <c r="D127" s="144"/>
      <c r="E127" s="144"/>
      <c r="F127" s="144"/>
      <c r="G127" s="144"/>
      <c r="H127" s="144">
        <v>2</v>
      </c>
      <c r="I127" s="144">
        <v>6</v>
      </c>
      <c r="J127" s="144">
        <v>6</v>
      </c>
      <c r="K127" s="144"/>
      <c r="L127" s="144">
        <v>12</v>
      </c>
      <c r="M127" s="144">
        <v>12</v>
      </c>
      <c r="N127" s="144"/>
      <c r="O127" s="144">
        <v>10</v>
      </c>
      <c r="P127" s="144">
        <v>7</v>
      </c>
      <c r="Q127" s="144">
        <v>14</v>
      </c>
      <c r="R127" s="144">
        <v>10</v>
      </c>
      <c r="S127" s="144">
        <v>10</v>
      </c>
      <c r="T127" s="144"/>
      <c r="U127" s="144"/>
      <c r="V127" s="144"/>
      <c r="W127" s="144"/>
      <c r="X127" s="144"/>
      <c r="Y127" s="144"/>
      <c r="AE127" s="124"/>
    </row>
    <row r="128" spans="1:31" ht="19.350000000000001" customHeight="1" x14ac:dyDescent="0.2">
      <c r="A128" s="259" t="s">
        <v>166</v>
      </c>
      <c r="B128" s="130" t="s">
        <v>167</v>
      </c>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AE128" s="121"/>
    </row>
    <row r="129" spans="1:31" ht="1.35" hidden="1" customHeight="1" x14ac:dyDescent="0.2">
      <c r="A129" s="259"/>
      <c r="B129" s="132" t="s">
        <v>169</v>
      </c>
      <c r="C129" s="120"/>
      <c r="D129" s="120"/>
      <c r="E129" s="120"/>
      <c r="F129" s="120"/>
      <c r="G129" s="120"/>
      <c r="H129" s="120"/>
      <c r="I129" s="120"/>
      <c r="J129" s="120"/>
      <c r="K129" s="120"/>
      <c r="L129" s="120"/>
      <c r="M129" s="120"/>
      <c r="N129" s="120"/>
      <c r="O129" s="120"/>
      <c r="P129" s="120"/>
      <c r="Q129" s="120"/>
      <c r="R129" s="120"/>
      <c r="S129" s="120"/>
      <c r="T129" s="120"/>
      <c r="U129" s="120"/>
      <c r="V129" s="120"/>
      <c r="W129" s="120"/>
      <c r="X129" s="120"/>
      <c r="Y129" s="120"/>
      <c r="AE129" s="121"/>
    </row>
    <row r="130" spans="1:31" ht="18.75" customHeight="1" x14ac:dyDescent="0.2">
      <c r="A130" s="259"/>
      <c r="B130" s="132" t="s">
        <v>170</v>
      </c>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AE130" s="121"/>
    </row>
    <row r="131" spans="1:31" ht="18.75" customHeight="1" x14ac:dyDescent="0.2">
      <c r="A131" s="259"/>
      <c r="B131" s="132" t="s">
        <v>171</v>
      </c>
      <c r="C131" s="120"/>
      <c r="D131" s="120"/>
      <c r="E131" s="120"/>
      <c r="F131" s="120"/>
      <c r="G131" s="120"/>
      <c r="H131" s="120"/>
      <c r="I131" s="120"/>
      <c r="J131" s="120"/>
      <c r="K131" s="120"/>
      <c r="L131" s="120"/>
      <c r="M131" s="120"/>
      <c r="N131" s="120"/>
      <c r="O131" s="120"/>
      <c r="P131" s="120"/>
      <c r="Q131" s="120"/>
      <c r="R131" s="120"/>
      <c r="S131" s="120"/>
      <c r="T131" s="120"/>
      <c r="U131" s="120"/>
      <c r="V131" s="120"/>
      <c r="W131" s="120"/>
      <c r="X131" s="120"/>
      <c r="Y131" s="120"/>
      <c r="AE131" s="121"/>
    </row>
    <row r="132" spans="1:31" ht="18.75" customHeight="1" x14ac:dyDescent="0.2">
      <c r="A132" s="259"/>
      <c r="B132" s="132" t="s">
        <v>172</v>
      </c>
      <c r="C132" s="128"/>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AE132" s="121"/>
    </row>
    <row r="133" spans="1:31" ht="18.75" customHeight="1" x14ac:dyDescent="0.2">
      <c r="A133" s="258"/>
      <c r="B133" s="132" t="s">
        <v>173</v>
      </c>
      <c r="C133" s="129"/>
      <c r="D133" s="128"/>
      <c r="E133" s="128"/>
      <c r="F133" s="128"/>
      <c r="G133" s="128"/>
      <c r="H133" s="128"/>
      <c r="I133" s="128"/>
      <c r="J133" s="128"/>
      <c r="K133" s="128"/>
      <c r="L133" s="128"/>
      <c r="M133" s="128"/>
      <c r="N133" s="128"/>
      <c r="O133" s="128"/>
      <c r="P133" s="128"/>
      <c r="Q133" s="128"/>
      <c r="R133" s="128"/>
      <c r="S133" s="128"/>
      <c r="T133" s="128"/>
      <c r="U133" s="128"/>
      <c r="V133" s="128"/>
      <c r="W133" s="128"/>
      <c r="X133" s="128"/>
      <c r="Y133" s="128"/>
      <c r="AE133" s="121"/>
    </row>
    <row r="134" spans="1:31" ht="48.75" customHeight="1" x14ac:dyDescent="0.2">
      <c r="A134" s="133" t="s">
        <v>174</v>
      </c>
      <c r="B134" s="113"/>
      <c r="C134" s="113"/>
      <c r="D134" s="113" t="s">
        <v>343</v>
      </c>
      <c r="E134" s="113"/>
      <c r="F134" s="113"/>
      <c r="G134" s="113" t="s">
        <v>1743</v>
      </c>
      <c r="H134" s="113"/>
      <c r="I134" s="113"/>
      <c r="J134" s="113"/>
      <c r="K134" s="113"/>
      <c r="L134" s="113"/>
      <c r="M134" s="113"/>
      <c r="N134" s="113"/>
      <c r="O134" s="113"/>
      <c r="P134" s="113"/>
      <c r="Q134" s="113"/>
      <c r="R134" s="113"/>
      <c r="S134" s="113"/>
      <c r="T134" s="113"/>
      <c r="U134" s="113"/>
      <c r="V134" s="113"/>
      <c r="W134" s="113"/>
      <c r="X134" s="113"/>
      <c r="Y134" s="113"/>
      <c r="Z134" s="250"/>
      <c r="AA134" s="250"/>
      <c r="AB134" s="113"/>
      <c r="AC134" s="113"/>
      <c r="AD134" s="145"/>
      <c r="AE134" s="135"/>
    </row>
    <row r="135" spans="1:31" ht="93.75" customHeight="1" x14ac:dyDescent="0.2">
      <c r="A135" s="113" t="s">
        <v>178</v>
      </c>
      <c r="B135" s="113"/>
      <c r="C135" s="113"/>
      <c r="D135" s="113" t="s">
        <v>1744</v>
      </c>
      <c r="E135" s="113" t="s">
        <v>1745</v>
      </c>
      <c r="F135" s="113" t="s">
        <v>1690</v>
      </c>
      <c r="G135" s="113" t="s">
        <v>1746</v>
      </c>
      <c r="H135" s="113"/>
      <c r="I135" s="113"/>
      <c r="J135" s="113" t="s">
        <v>1747</v>
      </c>
      <c r="K135" s="113"/>
      <c r="L135" s="113"/>
      <c r="M135" s="113"/>
      <c r="N135" s="113"/>
      <c r="O135" s="113"/>
      <c r="P135" s="113"/>
      <c r="Q135" s="113"/>
      <c r="R135" s="113"/>
      <c r="S135" s="113"/>
      <c r="T135" s="113"/>
      <c r="U135" s="113"/>
      <c r="V135" s="113"/>
      <c r="W135" s="113"/>
      <c r="X135" s="113"/>
      <c r="Y135" s="113"/>
      <c r="Z135" s="250"/>
      <c r="AA135" s="250"/>
      <c r="AB135" s="113"/>
      <c r="AC135" s="113"/>
      <c r="AD135" s="145"/>
      <c r="AE135" s="135"/>
    </row>
    <row r="136" spans="1:31" ht="84" customHeight="1" x14ac:dyDescent="0.2">
      <c r="A136" s="133" t="s">
        <v>191</v>
      </c>
      <c r="B136" s="113"/>
      <c r="C136" s="113"/>
      <c r="D136" s="113"/>
      <c r="E136" s="113"/>
      <c r="F136" s="113"/>
      <c r="G136" s="113"/>
      <c r="H136" s="113"/>
      <c r="I136" s="113"/>
      <c r="J136" s="113"/>
      <c r="K136" s="113"/>
      <c r="L136" s="113"/>
      <c r="M136" s="113"/>
      <c r="N136" s="113"/>
      <c r="O136" s="113"/>
      <c r="P136" s="16"/>
      <c r="Q136" s="113"/>
      <c r="R136" s="113"/>
      <c r="S136" s="113"/>
      <c r="T136" s="113"/>
      <c r="U136" s="113"/>
      <c r="V136" s="113"/>
      <c r="W136" s="113"/>
      <c r="X136" s="113"/>
      <c r="Y136" s="113"/>
      <c r="Z136" s="250"/>
      <c r="AA136" s="250"/>
      <c r="AB136" s="113"/>
      <c r="AC136" s="113"/>
      <c r="AD136" s="145"/>
      <c r="AE136" s="135"/>
    </row>
    <row r="137" spans="1:31" x14ac:dyDescent="0.2">
      <c r="A137" s="133" t="s">
        <v>193</v>
      </c>
      <c r="B137" s="113"/>
      <c r="C137" s="113"/>
      <c r="D137" s="113">
        <v>28</v>
      </c>
      <c r="E137" s="113">
        <v>29</v>
      </c>
      <c r="F137" s="113">
        <v>38</v>
      </c>
      <c r="G137" s="113">
        <v>42</v>
      </c>
      <c r="H137" s="113">
        <v>50</v>
      </c>
      <c r="I137" s="113">
        <v>58</v>
      </c>
      <c r="J137" s="113">
        <v>69</v>
      </c>
      <c r="K137" s="113"/>
      <c r="L137" s="113">
        <v>72</v>
      </c>
      <c r="M137" s="113">
        <v>70</v>
      </c>
      <c r="N137" s="113">
        <v>71</v>
      </c>
      <c r="O137" s="113">
        <v>81</v>
      </c>
      <c r="P137" s="113">
        <v>73</v>
      </c>
      <c r="Q137" s="113">
        <v>82</v>
      </c>
      <c r="R137" s="113">
        <v>77</v>
      </c>
      <c r="S137" s="113">
        <v>76</v>
      </c>
      <c r="T137" s="113"/>
      <c r="U137" s="113"/>
      <c r="V137" s="113"/>
      <c r="W137" s="113"/>
      <c r="X137" s="113"/>
      <c r="Y137" s="113"/>
      <c r="Z137" s="250"/>
      <c r="AA137" s="250"/>
      <c r="AB137" s="113"/>
      <c r="AC137" s="113"/>
      <c r="AD137" s="145"/>
      <c r="AE137" s="135"/>
    </row>
    <row r="138" spans="1:31" x14ac:dyDescent="0.2">
      <c r="A138" s="133" t="s">
        <v>194</v>
      </c>
      <c r="B138" s="113"/>
      <c r="C138" s="113"/>
      <c r="D138" s="113">
        <v>16</v>
      </c>
      <c r="E138" s="113">
        <v>19</v>
      </c>
      <c r="F138" s="113">
        <v>24</v>
      </c>
      <c r="G138" s="113">
        <v>29</v>
      </c>
      <c r="H138" s="113">
        <v>43</v>
      </c>
      <c r="I138" s="113">
        <v>50</v>
      </c>
      <c r="J138" s="113">
        <v>48</v>
      </c>
      <c r="K138" s="113"/>
      <c r="L138" s="113">
        <v>48</v>
      </c>
      <c r="M138" s="113">
        <v>55</v>
      </c>
      <c r="N138" s="113">
        <v>78</v>
      </c>
      <c r="O138" s="113">
        <v>84</v>
      </c>
      <c r="P138" s="113">
        <v>53</v>
      </c>
      <c r="Q138" s="113">
        <v>89</v>
      </c>
      <c r="R138" s="113">
        <v>102</v>
      </c>
      <c r="S138" s="113">
        <v>73</v>
      </c>
      <c r="T138" s="113"/>
      <c r="U138" s="113"/>
      <c r="V138" s="113"/>
      <c r="W138" s="113"/>
      <c r="X138" s="113"/>
      <c r="Y138" s="113"/>
      <c r="Z138" s="250"/>
      <c r="AA138" s="250"/>
      <c r="AB138" s="113"/>
      <c r="AC138" s="113"/>
      <c r="AD138" s="145"/>
      <c r="AE138" s="135"/>
    </row>
    <row r="139" spans="1:31" ht="156" customHeight="1" x14ac:dyDescent="0.2">
      <c r="A139" s="133" t="s">
        <v>195</v>
      </c>
      <c r="B139" s="113"/>
      <c r="C139" s="113"/>
      <c r="D139" s="113"/>
      <c r="E139" s="113"/>
      <c r="F139" s="113"/>
      <c r="G139" s="136"/>
      <c r="H139" s="113"/>
      <c r="I139" s="113"/>
      <c r="J139" s="113"/>
      <c r="K139" s="113"/>
      <c r="L139" s="113"/>
      <c r="M139" s="113"/>
      <c r="N139" s="113"/>
      <c r="O139" s="113"/>
      <c r="P139" s="113"/>
      <c r="Q139" s="113"/>
      <c r="R139" s="113"/>
      <c r="S139" s="113"/>
      <c r="T139" s="113"/>
      <c r="U139" s="113"/>
      <c r="V139" s="113"/>
      <c r="W139" s="113"/>
      <c r="X139" s="113"/>
      <c r="Y139" s="113"/>
      <c r="Z139" s="250"/>
      <c r="AA139" s="113"/>
      <c r="AB139" s="113"/>
      <c r="AC139" s="113"/>
      <c r="AD139" s="145"/>
      <c r="AE139" s="135"/>
    </row>
    <row r="140" spans="1:31" ht="63.75" customHeight="1" x14ac:dyDescent="0.2">
      <c r="A140" s="256" t="s">
        <v>198</v>
      </c>
      <c r="B140" s="113"/>
      <c r="C140" s="113"/>
      <c r="D140" s="113"/>
      <c r="E140" s="113"/>
      <c r="F140" s="113"/>
      <c r="G140" s="113"/>
      <c r="H140" s="113"/>
      <c r="I140" s="113"/>
      <c r="J140" s="113"/>
      <c r="K140" s="113"/>
      <c r="L140" s="113" t="s">
        <v>1748</v>
      </c>
      <c r="M140" s="113" t="s">
        <v>1749</v>
      </c>
      <c r="N140" s="113"/>
      <c r="O140" s="113" t="s">
        <v>1750</v>
      </c>
      <c r="P140" s="113" t="s">
        <v>605</v>
      </c>
      <c r="Q140" s="113" t="s">
        <v>1751</v>
      </c>
      <c r="R140" s="113" t="s">
        <v>1752</v>
      </c>
      <c r="S140" s="113"/>
      <c r="T140" s="113" t="s">
        <v>1753</v>
      </c>
      <c r="U140" s="113"/>
      <c r="V140" s="113"/>
      <c r="W140" s="113"/>
      <c r="X140" s="113"/>
      <c r="Y140" s="113"/>
      <c r="Z140" s="113"/>
      <c r="AA140" s="113"/>
      <c r="AB140" s="113"/>
      <c r="AC140" s="113"/>
      <c r="AD140" s="145"/>
      <c r="AE140" s="135"/>
    </row>
    <row r="141" spans="1:31" ht="27" customHeight="1" x14ac:dyDescent="0.2">
      <c r="A141" s="257"/>
      <c r="B141" s="113" t="s">
        <v>202</v>
      </c>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37"/>
      <c r="AA141" s="137"/>
      <c r="AB141" s="113"/>
      <c r="AC141" s="137"/>
      <c r="AD141" s="138"/>
      <c r="AE141" s="121"/>
    </row>
    <row r="142" spans="1:31" ht="27" customHeight="1" x14ac:dyDescent="0.2">
      <c r="A142" s="250"/>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37"/>
      <c r="AA142" s="137"/>
      <c r="AB142" s="113"/>
      <c r="AC142" s="137"/>
      <c r="AD142" s="138"/>
      <c r="AE142" s="121"/>
    </row>
    <row r="143" spans="1:31" x14ac:dyDescent="0.2">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AE143" s="121"/>
    </row>
    <row r="144" spans="1:31" x14ac:dyDescent="0.2">
      <c r="A144" s="120" t="s">
        <v>276</v>
      </c>
      <c r="B144" s="120"/>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AE144" s="121"/>
    </row>
    <row r="145" spans="1:31" x14ac:dyDescent="0.2">
      <c r="A145" s="120"/>
      <c r="B145" s="120"/>
      <c r="C145" s="120"/>
      <c r="D145" s="120"/>
      <c r="E145" s="120"/>
      <c r="F145" s="120"/>
      <c r="G145" s="120"/>
      <c r="H145" s="120"/>
      <c r="I145" s="120"/>
      <c r="J145" s="120"/>
      <c r="K145" s="120"/>
      <c r="L145" s="120"/>
      <c r="M145" s="120"/>
      <c r="N145" s="120"/>
      <c r="O145" s="120"/>
      <c r="P145" s="120"/>
      <c r="Q145" s="120"/>
      <c r="R145" s="120"/>
      <c r="S145" s="120"/>
      <c r="T145" s="120"/>
      <c r="U145" s="120"/>
      <c r="V145" s="120"/>
      <c r="W145" s="120"/>
      <c r="X145" s="120"/>
      <c r="Y145" s="120"/>
      <c r="AE145" s="121"/>
    </row>
    <row r="146" spans="1:31" ht="25.5" x14ac:dyDescent="0.2">
      <c r="A146" s="120" t="s">
        <v>277</v>
      </c>
      <c r="B146" s="120"/>
      <c r="C146" s="120"/>
      <c r="D146" s="120"/>
      <c r="E146" s="120"/>
      <c r="F146" s="120"/>
      <c r="G146" s="120"/>
      <c r="H146" s="120"/>
      <c r="I146" s="120" t="s">
        <v>1443</v>
      </c>
      <c r="J146" s="120" t="s">
        <v>1657</v>
      </c>
      <c r="K146" s="120"/>
      <c r="L146" s="120" t="s">
        <v>1442</v>
      </c>
      <c r="M146" s="120" t="s">
        <v>1546</v>
      </c>
      <c r="N146" s="120"/>
      <c r="O146" s="120" t="s">
        <v>1754</v>
      </c>
      <c r="P146" s="120" t="s">
        <v>513</v>
      </c>
      <c r="Q146" s="120" t="s">
        <v>515</v>
      </c>
      <c r="R146" s="120" t="s">
        <v>1652</v>
      </c>
      <c r="S146" s="120"/>
      <c r="T146" s="120" t="s">
        <v>1546</v>
      </c>
      <c r="U146" s="120"/>
      <c r="V146" s="120"/>
      <c r="W146" s="120"/>
      <c r="X146" s="120"/>
      <c r="Y146" s="120"/>
      <c r="AE146" s="121"/>
    </row>
    <row r="147" spans="1:31" ht="25.5" x14ac:dyDescent="0.2">
      <c r="A147" s="120" t="s">
        <v>284</v>
      </c>
      <c r="B147" s="120"/>
      <c r="C147" s="120"/>
      <c r="D147" s="120"/>
      <c r="E147" s="120"/>
      <c r="F147" s="120"/>
      <c r="G147" s="120"/>
      <c r="H147" s="120"/>
      <c r="I147" s="120" t="s">
        <v>1755</v>
      </c>
      <c r="J147" s="120" t="s">
        <v>1756</v>
      </c>
      <c r="K147" s="120"/>
      <c r="L147" s="120" t="s">
        <v>1757</v>
      </c>
      <c r="M147" s="120" t="s">
        <v>1451</v>
      </c>
      <c r="N147" s="120"/>
      <c r="O147" s="120" t="s">
        <v>1758</v>
      </c>
      <c r="P147" s="120" t="s">
        <v>1759</v>
      </c>
      <c r="Q147" s="120" t="s">
        <v>1760</v>
      </c>
      <c r="R147" s="120" t="s">
        <v>1761</v>
      </c>
      <c r="S147" s="120"/>
      <c r="T147" s="120" t="s">
        <v>1762</v>
      </c>
      <c r="U147" s="120"/>
      <c r="V147" s="120"/>
      <c r="W147" s="120"/>
      <c r="X147" s="120"/>
      <c r="Y147" s="120"/>
      <c r="AE147" s="121"/>
    </row>
    <row r="148" spans="1:31" x14ac:dyDescent="0.2">
      <c r="A148" s="120"/>
      <c r="B148" s="120"/>
      <c r="C148" s="120"/>
      <c r="D148" s="120"/>
      <c r="E148" s="120"/>
      <c r="F148" s="120"/>
      <c r="G148" s="120"/>
      <c r="H148" s="120"/>
      <c r="I148" s="120"/>
      <c r="J148" s="120"/>
      <c r="K148" s="120"/>
      <c r="L148" s="120"/>
      <c r="M148" s="120"/>
      <c r="N148" s="120"/>
      <c r="O148" s="120"/>
      <c r="P148" s="120"/>
      <c r="Q148" s="120"/>
      <c r="R148" s="120"/>
      <c r="S148" s="120"/>
      <c r="T148" s="120"/>
      <c r="U148" s="120"/>
      <c r="V148" s="120"/>
      <c r="W148" s="120"/>
      <c r="X148" s="120"/>
      <c r="Y148" s="120"/>
      <c r="AE148" s="121"/>
    </row>
    <row r="149" spans="1:31" x14ac:dyDescent="0.2">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AE149" s="121"/>
    </row>
    <row r="150" spans="1:31" ht="63.75" x14ac:dyDescent="0.2">
      <c r="A150" s="120" t="s">
        <v>1763</v>
      </c>
      <c r="B150" s="120"/>
      <c r="C150" s="120"/>
      <c r="D150" s="120" t="s">
        <v>1764</v>
      </c>
      <c r="E150" s="120"/>
      <c r="F150" s="120"/>
      <c r="G150" s="120"/>
      <c r="H150" s="120"/>
      <c r="I150" s="120"/>
      <c r="J150" s="120"/>
      <c r="K150" s="120"/>
      <c r="L150" s="120"/>
      <c r="M150" s="120"/>
      <c r="N150" s="120"/>
      <c r="O150" s="120"/>
      <c r="P150" s="120"/>
      <c r="Q150" s="120"/>
      <c r="R150" s="120"/>
      <c r="S150" s="120"/>
      <c r="T150" s="120"/>
      <c r="U150" s="120"/>
      <c r="V150" s="120"/>
      <c r="W150" s="120"/>
      <c r="X150" s="120"/>
      <c r="Y150" s="120"/>
      <c r="AE150" s="121"/>
    </row>
    <row r="151" spans="1:31" x14ac:dyDescent="0.2">
      <c r="A151" s="120"/>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AE151" s="121"/>
    </row>
    <row r="152" spans="1:31" x14ac:dyDescent="0.2">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AE152" s="121"/>
    </row>
    <row r="153" spans="1:31" x14ac:dyDescent="0.2">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AE153" s="121"/>
    </row>
    <row r="154" spans="1:31" x14ac:dyDescent="0.2">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AE154" s="121"/>
    </row>
    <row r="155" spans="1:31" x14ac:dyDescent="0.2">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AE155" s="121"/>
    </row>
    <row r="156" spans="1:31" x14ac:dyDescent="0.2">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AE156" s="121"/>
    </row>
    <row r="157" spans="1:31" x14ac:dyDescent="0.2">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AE157" s="121"/>
    </row>
    <row r="158" spans="1:31" x14ac:dyDescent="0.2">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AE158" s="121"/>
    </row>
    <row r="159" spans="1:31" x14ac:dyDescent="0.2">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AE159" s="121"/>
    </row>
    <row r="160" spans="1:31" x14ac:dyDescent="0.2">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AE160" s="121"/>
    </row>
    <row r="161" spans="1:31" x14ac:dyDescent="0.2">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AE161" s="121"/>
    </row>
    <row r="162" spans="1:31" x14ac:dyDescent="0.2">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AE162" s="121"/>
    </row>
    <row r="163" spans="1:31" x14ac:dyDescent="0.2">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AE163" s="121"/>
    </row>
    <row r="164" spans="1:31" x14ac:dyDescent="0.2">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AE164" s="121"/>
    </row>
    <row r="165" spans="1:31" x14ac:dyDescent="0.2">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AE165" s="121"/>
    </row>
    <row r="166" spans="1:31" x14ac:dyDescent="0.2">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AE166" s="121"/>
    </row>
    <row r="167" spans="1:31" x14ac:dyDescent="0.2">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AE167" s="121"/>
    </row>
    <row r="168" spans="1:31" x14ac:dyDescent="0.2">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AE168" s="121"/>
    </row>
    <row r="169" spans="1:31" x14ac:dyDescent="0.2">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AE169" s="121"/>
    </row>
    <row r="170" spans="1:31" x14ac:dyDescent="0.2">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AE170" s="121"/>
    </row>
    <row r="171" spans="1:31" x14ac:dyDescent="0.2">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AE171" s="121"/>
    </row>
    <row r="172" spans="1:31" x14ac:dyDescent="0.2">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AE172" s="121"/>
    </row>
    <row r="173" spans="1:31" x14ac:dyDescent="0.2">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AE173" s="121"/>
    </row>
    <row r="174" spans="1:31" x14ac:dyDescent="0.2">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AE174" s="121"/>
    </row>
    <row r="175" spans="1:31" x14ac:dyDescent="0.2">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AE175" s="121"/>
    </row>
    <row r="176" spans="1:31" x14ac:dyDescent="0.2">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AE176" s="121"/>
    </row>
    <row r="177" spans="1:31" x14ac:dyDescent="0.2">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AE177" s="121"/>
    </row>
    <row r="178" spans="1:31" x14ac:dyDescent="0.2">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AE178" s="121"/>
    </row>
    <row r="179" spans="1:31" x14ac:dyDescent="0.2">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AE179" s="121"/>
    </row>
    <row r="180" spans="1:31" x14ac:dyDescent="0.2">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AE180" s="121"/>
    </row>
    <row r="181" spans="1:31" x14ac:dyDescent="0.2">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AE181" s="121"/>
    </row>
    <row r="182" spans="1:31" x14ac:dyDescent="0.2">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AE182" s="121"/>
    </row>
    <row r="183" spans="1:31" x14ac:dyDescent="0.2">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AE183" s="121"/>
    </row>
    <row r="184" spans="1:31" x14ac:dyDescent="0.2">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AE184" s="121"/>
    </row>
    <row r="185" spans="1:31" x14ac:dyDescent="0.2">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AE185" s="121"/>
    </row>
    <row r="186" spans="1:31" x14ac:dyDescent="0.2">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AE186" s="121"/>
    </row>
    <row r="187" spans="1:31" x14ac:dyDescent="0.2">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AE187" s="121"/>
    </row>
    <row r="188" spans="1:31" x14ac:dyDescent="0.2">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AE188" s="121"/>
    </row>
    <row r="189" spans="1:31" x14ac:dyDescent="0.2">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AE189" s="121"/>
    </row>
    <row r="190" spans="1:31" x14ac:dyDescent="0.2">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AE190" s="121"/>
    </row>
    <row r="191" spans="1:31" x14ac:dyDescent="0.2">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AE191" s="121"/>
    </row>
    <row r="192" spans="1:31" x14ac:dyDescent="0.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AE192" s="121"/>
    </row>
    <row r="193" spans="1:31" x14ac:dyDescent="0.2">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AE193" s="121"/>
    </row>
    <row r="194" spans="1:31" x14ac:dyDescent="0.2">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AE194" s="121"/>
    </row>
    <row r="195" spans="1:31" x14ac:dyDescent="0.2">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AE195" s="121"/>
    </row>
    <row r="196" spans="1:31" x14ac:dyDescent="0.2">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AE196" s="121"/>
    </row>
    <row r="197" spans="1:31" x14ac:dyDescent="0.2">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AE197" s="121"/>
    </row>
    <row r="198" spans="1:31" x14ac:dyDescent="0.2">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AE198" s="121"/>
    </row>
    <row r="199" spans="1:31" x14ac:dyDescent="0.2">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AE199" s="121"/>
    </row>
    <row r="200" spans="1:31" x14ac:dyDescent="0.2">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AE200" s="121"/>
    </row>
    <row r="201" spans="1:31" x14ac:dyDescent="0.2">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AE201" s="121"/>
    </row>
    <row r="202" spans="1:31" x14ac:dyDescent="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AE202" s="121"/>
    </row>
    <row r="203" spans="1:31" x14ac:dyDescent="0.2">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AE203" s="121"/>
    </row>
    <row r="204" spans="1:31" x14ac:dyDescent="0.2">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AE204" s="121"/>
    </row>
    <row r="205" spans="1:31" x14ac:dyDescent="0.2">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AE205" s="121"/>
    </row>
    <row r="206" spans="1:31" x14ac:dyDescent="0.2">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AE206" s="121"/>
    </row>
    <row r="207" spans="1:31" x14ac:dyDescent="0.2">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AE207" s="121"/>
    </row>
    <row r="208" spans="1:31" x14ac:dyDescent="0.2">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AE208" s="121"/>
    </row>
    <row r="209" spans="1:31" x14ac:dyDescent="0.2">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AE209" s="121"/>
    </row>
    <row r="210" spans="1:31" x14ac:dyDescent="0.2">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AE210" s="121"/>
    </row>
    <row r="211" spans="1:31" x14ac:dyDescent="0.2">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AE211" s="121"/>
    </row>
    <row r="212" spans="1:31" x14ac:dyDescent="0.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AE212" s="121"/>
    </row>
    <row r="213" spans="1:31" x14ac:dyDescent="0.2">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AE213" s="121"/>
    </row>
    <row r="214" spans="1:31" x14ac:dyDescent="0.2">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AE214" s="121"/>
    </row>
    <row r="215" spans="1:31" x14ac:dyDescent="0.2">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AE215" s="121"/>
    </row>
    <row r="216" spans="1:31" x14ac:dyDescent="0.2">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AE216" s="121"/>
    </row>
    <row r="217" spans="1:31" x14ac:dyDescent="0.2">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AE217" s="121"/>
    </row>
    <row r="218" spans="1:31" x14ac:dyDescent="0.2">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AE218" s="121"/>
    </row>
    <row r="219" spans="1:31" x14ac:dyDescent="0.2">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AE219" s="121"/>
    </row>
    <row r="220" spans="1:31" x14ac:dyDescent="0.2">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AE220" s="121"/>
    </row>
    <row r="221" spans="1:31" x14ac:dyDescent="0.2">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AE221" s="121"/>
    </row>
    <row r="222" spans="1:31" x14ac:dyDescent="0.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AE222" s="121"/>
    </row>
    <row r="223" spans="1:31" x14ac:dyDescent="0.2">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AE223" s="121"/>
    </row>
    <row r="224" spans="1:31" x14ac:dyDescent="0.2">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AE224" s="121"/>
    </row>
    <row r="225" spans="1:31" x14ac:dyDescent="0.2">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AE225" s="121"/>
    </row>
    <row r="226" spans="1:31" x14ac:dyDescent="0.2">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AE226" s="121"/>
    </row>
    <row r="227" spans="1:31" x14ac:dyDescent="0.2">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AE227" s="121"/>
    </row>
    <row r="228" spans="1:31" x14ac:dyDescent="0.2">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AE228" s="121"/>
    </row>
    <row r="229" spans="1:31" x14ac:dyDescent="0.2">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AE229" s="121"/>
    </row>
    <row r="230" spans="1:31" x14ac:dyDescent="0.2">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AE230" s="121"/>
    </row>
    <row r="231" spans="1:31" x14ac:dyDescent="0.2">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AE231" s="121"/>
    </row>
    <row r="232" spans="1:31" x14ac:dyDescent="0.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AE232" s="121"/>
    </row>
    <row r="233" spans="1:31" x14ac:dyDescent="0.2">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AE233" s="121"/>
    </row>
    <row r="234" spans="1:31" x14ac:dyDescent="0.2">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AE234" s="121"/>
    </row>
    <row r="235" spans="1:31" x14ac:dyDescent="0.2">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AE235" s="121"/>
    </row>
    <row r="236" spans="1:31" x14ac:dyDescent="0.2">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AE236" s="121"/>
    </row>
    <row r="237" spans="1:31" x14ac:dyDescent="0.2">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AE237" s="121"/>
    </row>
    <row r="238" spans="1:31" x14ac:dyDescent="0.2">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AE238" s="121"/>
    </row>
    <row r="239" spans="1:31" x14ac:dyDescent="0.2">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AE239" s="121"/>
    </row>
    <row r="240" spans="1:31" x14ac:dyDescent="0.2">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AE240" s="121"/>
    </row>
    <row r="241" spans="1:31" x14ac:dyDescent="0.2">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AE241" s="121"/>
    </row>
    <row r="242" spans="1:31" x14ac:dyDescent="0.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AE242" s="121"/>
    </row>
    <row r="243" spans="1:31" x14ac:dyDescent="0.2">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AE243" s="121"/>
    </row>
    <row r="244" spans="1:31" x14ac:dyDescent="0.2">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AE244" s="121"/>
    </row>
    <row r="245" spans="1:31" x14ac:dyDescent="0.2">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AE245" s="121"/>
    </row>
    <row r="246" spans="1:31" x14ac:dyDescent="0.2">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AE246" s="121"/>
    </row>
    <row r="247" spans="1:31" x14ac:dyDescent="0.2">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AE247" s="121"/>
    </row>
    <row r="248" spans="1:31" x14ac:dyDescent="0.2">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AE248" s="121"/>
    </row>
    <row r="249" spans="1:31" x14ac:dyDescent="0.2">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AE249" s="121"/>
    </row>
    <row r="250" spans="1:31" x14ac:dyDescent="0.2">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AE250" s="121"/>
    </row>
    <row r="251" spans="1:31" x14ac:dyDescent="0.2">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AE251" s="121"/>
    </row>
    <row r="252" spans="1:31" x14ac:dyDescent="0.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AE252" s="121"/>
    </row>
    <row r="253" spans="1:31" x14ac:dyDescent="0.2">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AE253" s="121"/>
    </row>
    <row r="254" spans="1:31" x14ac:dyDescent="0.2">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AE254" s="121"/>
    </row>
    <row r="255" spans="1:31" x14ac:dyDescent="0.2">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AE255" s="121"/>
    </row>
    <row r="256" spans="1:31" x14ac:dyDescent="0.2">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AE256" s="121"/>
    </row>
    <row r="257" spans="1:31" x14ac:dyDescent="0.2">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AE257" s="121"/>
    </row>
    <row r="258" spans="1:31" x14ac:dyDescent="0.2">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AE258" s="121"/>
    </row>
    <row r="259" spans="1:31" x14ac:dyDescent="0.2">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AE259" s="121"/>
    </row>
    <row r="260" spans="1:31" x14ac:dyDescent="0.2">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AE260" s="121"/>
    </row>
    <row r="261" spans="1:31" x14ac:dyDescent="0.2">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AE261" s="121"/>
    </row>
    <row r="262" spans="1:31" x14ac:dyDescent="0.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AE262" s="121"/>
    </row>
    <row r="263" spans="1:31" x14ac:dyDescent="0.2">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AE263" s="121"/>
    </row>
    <row r="264" spans="1:31" x14ac:dyDescent="0.2">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AE264" s="121"/>
    </row>
    <row r="265" spans="1:31" x14ac:dyDescent="0.2">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AE265" s="121"/>
    </row>
    <row r="266" spans="1:31" x14ac:dyDescent="0.2">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AE266" s="121"/>
    </row>
    <row r="267" spans="1:31" x14ac:dyDescent="0.2">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AE267" s="121"/>
    </row>
    <row r="268" spans="1:31" x14ac:dyDescent="0.2">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AE268" s="121"/>
    </row>
    <row r="269" spans="1:31" x14ac:dyDescent="0.2">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AE269" s="121"/>
    </row>
    <row r="270" spans="1:31" x14ac:dyDescent="0.2">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AE270" s="121"/>
    </row>
    <row r="271" spans="1:31" x14ac:dyDescent="0.2">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AE271" s="121"/>
    </row>
    <row r="272" spans="1:31" x14ac:dyDescent="0.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AE272" s="121"/>
    </row>
    <row r="273" spans="1:31" x14ac:dyDescent="0.2">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AE273" s="121"/>
    </row>
    <row r="274" spans="1:31" x14ac:dyDescent="0.2">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AE274" s="121"/>
    </row>
    <row r="275" spans="1:31" x14ac:dyDescent="0.2">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AE275" s="121"/>
    </row>
    <row r="276" spans="1:31" x14ac:dyDescent="0.2">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AE276" s="121"/>
    </row>
    <row r="277" spans="1:31" x14ac:dyDescent="0.2">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AE277" s="121"/>
    </row>
    <row r="278" spans="1:31" x14ac:dyDescent="0.2">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AE278" s="121"/>
    </row>
    <row r="279" spans="1:31" x14ac:dyDescent="0.2">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AE279" s="121"/>
    </row>
    <row r="280" spans="1:31" x14ac:dyDescent="0.2">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AE280" s="121"/>
    </row>
    <row r="281" spans="1:31" x14ac:dyDescent="0.2">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AE281" s="121"/>
    </row>
    <row r="282" spans="1:31" x14ac:dyDescent="0.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AE282" s="121"/>
    </row>
    <row r="283" spans="1:31" x14ac:dyDescent="0.2">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AE283" s="121"/>
    </row>
    <row r="284" spans="1:31" x14ac:dyDescent="0.2">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AE284" s="121"/>
    </row>
    <row r="285" spans="1:31" x14ac:dyDescent="0.2">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AE285" s="121"/>
    </row>
    <row r="286" spans="1:31" x14ac:dyDescent="0.2">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AE286" s="121"/>
    </row>
    <row r="287" spans="1:31" x14ac:dyDescent="0.2">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AE287" s="121"/>
    </row>
    <row r="288" spans="1:31" x14ac:dyDescent="0.2">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AE288" s="121"/>
    </row>
    <row r="289" spans="1:31" x14ac:dyDescent="0.2">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AE289" s="121"/>
    </row>
    <row r="290" spans="1:31" x14ac:dyDescent="0.2">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AE290" s="121"/>
    </row>
    <row r="291" spans="1:31" x14ac:dyDescent="0.2">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AE291" s="121"/>
    </row>
    <row r="292" spans="1:31" x14ac:dyDescent="0.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AE292" s="121"/>
    </row>
    <row r="293" spans="1:31" x14ac:dyDescent="0.2">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AE293" s="121"/>
    </row>
    <row r="294" spans="1:31" x14ac:dyDescent="0.2">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AE294" s="121"/>
    </row>
    <row r="295" spans="1:31" x14ac:dyDescent="0.2">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AE295" s="121"/>
    </row>
    <row r="296" spans="1:31" x14ac:dyDescent="0.2">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AE296" s="121"/>
    </row>
    <row r="297" spans="1:31" x14ac:dyDescent="0.2">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AE297" s="121"/>
    </row>
    <row r="298" spans="1:31" x14ac:dyDescent="0.2">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AE298" s="121"/>
    </row>
    <row r="299" spans="1:31" x14ac:dyDescent="0.2">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AE299" s="121"/>
    </row>
    <row r="300" spans="1:31" x14ac:dyDescent="0.2">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AE300" s="121"/>
    </row>
    <row r="301" spans="1:31" x14ac:dyDescent="0.2">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AE301" s="121"/>
    </row>
    <row r="302" spans="1:31" x14ac:dyDescent="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AE302" s="121"/>
    </row>
    <row r="303" spans="1:31" x14ac:dyDescent="0.2">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AE303" s="121"/>
    </row>
    <row r="304" spans="1:31" x14ac:dyDescent="0.2">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AE304" s="121"/>
    </row>
    <row r="305" spans="1:31" x14ac:dyDescent="0.2">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AE305" s="121"/>
    </row>
    <row r="306" spans="1:31" x14ac:dyDescent="0.2">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AE306" s="121"/>
    </row>
    <row r="307" spans="1:31" x14ac:dyDescent="0.2">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AE307" s="121"/>
    </row>
    <row r="308" spans="1:31" x14ac:dyDescent="0.2">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AE308" s="121"/>
    </row>
    <row r="309" spans="1:31" x14ac:dyDescent="0.2">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AE309" s="121"/>
    </row>
    <row r="310" spans="1:31" x14ac:dyDescent="0.2">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AE310" s="121"/>
    </row>
    <row r="311" spans="1:31" x14ac:dyDescent="0.2">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AE311" s="121"/>
    </row>
    <row r="312" spans="1:31" x14ac:dyDescent="0.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AE312" s="121"/>
    </row>
    <row r="313" spans="1:31" x14ac:dyDescent="0.2">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AE313" s="121"/>
    </row>
    <row r="314" spans="1:31" x14ac:dyDescent="0.2">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AE314" s="121"/>
    </row>
    <row r="315" spans="1:31" x14ac:dyDescent="0.2">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AE315" s="121"/>
    </row>
    <row r="316" spans="1:31" x14ac:dyDescent="0.2">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AE316" s="121"/>
    </row>
    <row r="317" spans="1:31" x14ac:dyDescent="0.2">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AE317" s="121"/>
    </row>
    <row r="318" spans="1:31" x14ac:dyDescent="0.2">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AE318" s="121"/>
    </row>
    <row r="319" spans="1:31" x14ac:dyDescent="0.2">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AE319" s="121"/>
    </row>
    <row r="320" spans="1:31" x14ac:dyDescent="0.2">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AE320" s="121"/>
    </row>
    <row r="321" spans="1:31" x14ac:dyDescent="0.2">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AE321" s="121"/>
    </row>
    <row r="322" spans="1:31" x14ac:dyDescent="0.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AE322" s="121"/>
    </row>
    <row r="323" spans="1:31" x14ac:dyDescent="0.2">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AE323" s="121"/>
    </row>
    <row r="324" spans="1:31" x14ac:dyDescent="0.2">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AE324" s="121"/>
    </row>
    <row r="325" spans="1:31" x14ac:dyDescent="0.2">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AE325" s="121"/>
    </row>
    <row r="326" spans="1:31" x14ac:dyDescent="0.2">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AE326" s="121"/>
    </row>
    <row r="327" spans="1:31" x14ac:dyDescent="0.2">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AE327" s="121"/>
    </row>
    <row r="328" spans="1:31" x14ac:dyDescent="0.2">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AE328" s="121"/>
    </row>
    <row r="329" spans="1:31" x14ac:dyDescent="0.2">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AE329" s="121"/>
    </row>
    <row r="330" spans="1:31" x14ac:dyDescent="0.2">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AE330" s="121"/>
    </row>
    <row r="331" spans="1:31" x14ac:dyDescent="0.2">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AE331" s="121"/>
    </row>
    <row r="332" spans="1:31" x14ac:dyDescent="0.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AE332" s="121"/>
    </row>
    <row r="333" spans="1:31" x14ac:dyDescent="0.2">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AE333" s="121"/>
    </row>
    <row r="334" spans="1:31" x14ac:dyDescent="0.2">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AE334" s="121"/>
    </row>
    <row r="335" spans="1:31" x14ac:dyDescent="0.2">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AE335" s="121"/>
    </row>
    <row r="336" spans="1:31" x14ac:dyDescent="0.2">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AE336" s="121"/>
    </row>
    <row r="337" spans="1:31" x14ac:dyDescent="0.2">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AE337" s="121"/>
    </row>
    <row r="338" spans="1:31" x14ac:dyDescent="0.2">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AE338" s="121"/>
    </row>
    <row r="339" spans="1:31" x14ac:dyDescent="0.2">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AE339" s="121"/>
    </row>
    <row r="340" spans="1:31" x14ac:dyDescent="0.2">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AE340" s="121"/>
    </row>
    <row r="341" spans="1:31" x14ac:dyDescent="0.2">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AE341" s="121"/>
    </row>
    <row r="342" spans="1:31" x14ac:dyDescent="0.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AE342" s="121"/>
    </row>
    <row r="343" spans="1:31" x14ac:dyDescent="0.2">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AE343" s="121"/>
    </row>
    <row r="344" spans="1:31" x14ac:dyDescent="0.2">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AE344" s="121"/>
    </row>
    <row r="345" spans="1:31" x14ac:dyDescent="0.2">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AE345" s="121"/>
    </row>
    <row r="346" spans="1:31" x14ac:dyDescent="0.2">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AE346" s="121"/>
    </row>
    <row r="347" spans="1:31" x14ac:dyDescent="0.2">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AE347" s="121"/>
    </row>
    <row r="348" spans="1:31" x14ac:dyDescent="0.2">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AE348" s="121"/>
    </row>
    <row r="349" spans="1:31" x14ac:dyDescent="0.2">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AE349" s="121"/>
    </row>
    <row r="350" spans="1:31" x14ac:dyDescent="0.2">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AE350" s="121"/>
    </row>
    <row r="351" spans="1:31" x14ac:dyDescent="0.2">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AE351" s="121"/>
    </row>
    <row r="352" spans="1:31" x14ac:dyDescent="0.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AE352" s="121"/>
    </row>
    <row r="353" spans="1:31" x14ac:dyDescent="0.2">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AE353" s="121"/>
    </row>
    <row r="354" spans="1:31" x14ac:dyDescent="0.2">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AE354" s="121"/>
    </row>
    <row r="355" spans="1:31" x14ac:dyDescent="0.2">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AE355" s="121"/>
    </row>
    <row r="356" spans="1:31" x14ac:dyDescent="0.2">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AE356" s="121"/>
    </row>
    <row r="357" spans="1:31" x14ac:dyDescent="0.2">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AE357" s="121"/>
    </row>
    <row r="358" spans="1:31" x14ac:dyDescent="0.2">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AE358" s="121"/>
    </row>
    <row r="359" spans="1:31" x14ac:dyDescent="0.2">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AE359" s="121"/>
    </row>
    <row r="360" spans="1:31" x14ac:dyDescent="0.2">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AE360" s="121"/>
    </row>
    <row r="361" spans="1:31" x14ac:dyDescent="0.2">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AE361" s="121"/>
    </row>
    <row r="362" spans="1:31" x14ac:dyDescent="0.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AE362" s="121"/>
    </row>
    <row r="363" spans="1:31" x14ac:dyDescent="0.2">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AE363" s="121"/>
    </row>
    <row r="364" spans="1:31" x14ac:dyDescent="0.2">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AE364" s="121"/>
    </row>
    <row r="365" spans="1:31"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AE365" s="121"/>
    </row>
    <row r="366" spans="1:31"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AE366" s="121"/>
    </row>
    <row r="367" spans="1:31"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AE367" s="121"/>
    </row>
    <row r="368" spans="1:31"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AE368" s="121"/>
    </row>
    <row r="369" spans="1:31"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AE369" s="121"/>
    </row>
    <row r="370" spans="1:31"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AE370" s="121"/>
    </row>
    <row r="371" spans="1:31"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AE371" s="121"/>
    </row>
    <row r="372" spans="1:31"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AE372" s="121"/>
    </row>
    <row r="373" spans="1:31"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AE373" s="121"/>
    </row>
    <row r="374" spans="1:31"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AE374" s="121"/>
    </row>
    <row r="375" spans="1:31"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AE375" s="121"/>
    </row>
    <row r="376" spans="1:31"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AE376" s="121"/>
    </row>
    <row r="377" spans="1:31"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AE377" s="121"/>
    </row>
    <row r="378" spans="1:31"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AE378" s="121"/>
    </row>
    <row r="379" spans="1:31"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AE379" s="121"/>
    </row>
    <row r="380" spans="1:31"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AE380" s="121"/>
    </row>
    <row r="381" spans="1:31"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AE381" s="121"/>
    </row>
    <row r="382" spans="1:31"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AE382" s="121"/>
    </row>
    <row r="383" spans="1:31"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AE383" s="121"/>
    </row>
    <row r="384" spans="1:31"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AE384" s="121"/>
    </row>
    <row r="385" spans="1:31"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AE385" s="121"/>
    </row>
    <row r="386" spans="1:31"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AE386" s="121"/>
    </row>
    <row r="387" spans="1:31"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AE387" s="121"/>
    </row>
    <row r="388" spans="1:31"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AE388" s="121"/>
    </row>
    <row r="389" spans="1:31"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AE389" s="121"/>
    </row>
    <row r="390" spans="1:31"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AE390" s="121"/>
    </row>
    <row r="391" spans="1:31"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AE391" s="121"/>
    </row>
    <row r="392" spans="1:31"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AE392" s="121"/>
    </row>
    <row r="393" spans="1:31"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AE393" s="121"/>
    </row>
    <row r="394" spans="1:31"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AE394" s="121"/>
    </row>
    <row r="395" spans="1:31"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AE395" s="121"/>
    </row>
    <row r="396" spans="1:31"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AE396" s="121"/>
    </row>
    <row r="397" spans="1:31"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AE397" s="121"/>
    </row>
    <row r="398" spans="1:31"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AE398" s="121"/>
    </row>
    <row r="399" spans="1:31"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AE399" s="121"/>
    </row>
    <row r="400" spans="1:31"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AE400" s="121"/>
    </row>
    <row r="401" spans="1:31"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AE401" s="121"/>
    </row>
    <row r="402" spans="1:31"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AE402" s="121"/>
    </row>
    <row r="403" spans="1:31"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AE403" s="121"/>
    </row>
    <row r="404" spans="1:31"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AE404" s="121"/>
    </row>
    <row r="405" spans="1:31"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AE405" s="121"/>
    </row>
    <row r="406" spans="1:31"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AE406" s="121"/>
    </row>
    <row r="407" spans="1:31"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AE407" s="121"/>
    </row>
    <row r="408" spans="1:31"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AE408" s="121"/>
    </row>
    <row r="409" spans="1:31"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AE409" s="121"/>
    </row>
    <row r="410" spans="1:31"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AE410" s="121"/>
    </row>
    <row r="411" spans="1:31"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AE411" s="121"/>
    </row>
    <row r="412" spans="1:31"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AE412" s="121"/>
    </row>
    <row r="413" spans="1:31"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AE413" s="121"/>
    </row>
    <row r="414" spans="1:31"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AE414" s="121"/>
    </row>
    <row r="415" spans="1:31"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AE415" s="121"/>
    </row>
    <row r="416" spans="1:31"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AE416" s="121"/>
    </row>
    <row r="417" spans="1:31"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AE417" s="121"/>
    </row>
    <row r="418" spans="1:31"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AE418" s="121"/>
    </row>
    <row r="419" spans="1:31"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AE419" s="121"/>
    </row>
    <row r="420" spans="1:31"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AE420" s="121"/>
    </row>
    <row r="421" spans="1:31"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AE421" s="121"/>
    </row>
    <row r="422" spans="1:31"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AE422" s="121"/>
    </row>
    <row r="423" spans="1:31"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AE423" s="121"/>
    </row>
    <row r="424" spans="1:31"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AE424" s="121"/>
    </row>
    <row r="425" spans="1:31"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AE425" s="121"/>
    </row>
    <row r="426" spans="1:31"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AE426" s="121"/>
    </row>
    <row r="427" spans="1:31"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AE427" s="121"/>
    </row>
    <row r="428" spans="1:31"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AE428" s="121"/>
    </row>
    <row r="429" spans="1:31"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AE429" s="121"/>
    </row>
    <row r="430" spans="1:31"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AE430" s="121"/>
    </row>
    <row r="431" spans="1:31"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AE431" s="121"/>
    </row>
    <row r="432" spans="1:31"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AE432" s="121"/>
    </row>
    <row r="433" spans="1:31"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AE433" s="121"/>
    </row>
    <row r="434" spans="1:31"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AE434" s="121"/>
    </row>
    <row r="435" spans="1:31"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AE435" s="121"/>
    </row>
    <row r="436" spans="1:31"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AE436" s="121"/>
    </row>
    <row r="437" spans="1:31"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AE437" s="121"/>
    </row>
    <row r="438" spans="1:31"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AE438" s="121"/>
    </row>
    <row r="439" spans="1:31"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AE439" s="121"/>
    </row>
    <row r="440" spans="1:31"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AE440" s="121"/>
    </row>
    <row r="441" spans="1:31"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AE441" s="121"/>
    </row>
    <row r="442" spans="1:31"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AE442" s="121"/>
    </row>
    <row r="443" spans="1:31"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AE443" s="121"/>
    </row>
    <row r="444" spans="1:31"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AE444" s="121"/>
    </row>
    <row r="445" spans="1:31"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AE445" s="121"/>
    </row>
    <row r="446" spans="1:31"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AE446" s="121"/>
    </row>
    <row r="447" spans="1:31"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AE447" s="121"/>
    </row>
    <row r="448" spans="1:31"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AE448" s="121"/>
    </row>
    <row r="449" spans="1:31"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AE449" s="121"/>
    </row>
    <row r="450" spans="1:31"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AE450" s="121"/>
    </row>
    <row r="451" spans="1:31"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AE451" s="121"/>
    </row>
    <row r="452" spans="1:31"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AE452" s="121"/>
    </row>
    <row r="453" spans="1:31"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AE453" s="121"/>
    </row>
    <row r="454" spans="1:31"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AE454" s="121"/>
    </row>
    <row r="455" spans="1:31"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AE455" s="121"/>
    </row>
    <row r="456" spans="1:31"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AE456" s="121"/>
    </row>
    <row r="457" spans="1:31"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AE457" s="121"/>
    </row>
    <row r="458" spans="1:31"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AE458" s="121"/>
    </row>
    <row r="459" spans="1:31"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AE459" s="121"/>
    </row>
    <row r="460" spans="1:31"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AE460" s="121"/>
    </row>
    <row r="461" spans="1:31"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AE461" s="121"/>
    </row>
    <row r="462" spans="1:31"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AE462" s="121"/>
    </row>
    <row r="463" spans="1:31"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AE463" s="121"/>
    </row>
    <row r="464" spans="1:31"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AE464" s="121"/>
    </row>
    <row r="465" spans="1:31"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AE465" s="121"/>
    </row>
    <row r="466" spans="1:31"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AE466" s="121"/>
    </row>
    <row r="467" spans="1:31"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AE467" s="121"/>
    </row>
    <row r="468" spans="1:31"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AE468" s="121"/>
    </row>
    <row r="469" spans="1:31"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AE469" s="121"/>
    </row>
    <row r="470" spans="1:31"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AE470" s="121"/>
    </row>
    <row r="471" spans="1:31"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AE471" s="121"/>
    </row>
    <row r="472" spans="1:31"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AE472" s="121"/>
    </row>
    <row r="473" spans="1:31"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AE473" s="121"/>
    </row>
    <row r="474" spans="1:31"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AE474" s="121"/>
    </row>
    <row r="475" spans="1:31"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AE475" s="121"/>
    </row>
    <row r="476" spans="1:31"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AE476" s="121"/>
    </row>
    <row r="477" spans="1:31"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AE477" s="121"/>
    </row>
    <row r="478" spans="1:31"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AE478" s="121"/>
    </row>
    <row r="479" spans="1:31"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AE479" s="121"/>
    </row>
    <row r="480" spans="1:31"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AE480" s="121"/>
    </row>
    <row r="481" spans="1:31"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AE481" s="121"/>
    </row>
    <row r="482" spans="1:31"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AE482" s="121"/>
    </row>
    <row r="483" spans="1:31"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AE483" s="121"/>
    </row>
    <row r="484" spans="1:31"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AE484" s="121"/>
    </row>
    <row r="485" spans="1:31"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AE485" s="121"/>
    </row>
    <row r="486" spans="1:31"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AE486" s="121"/>
    </row>
    <row r="487" spans="1:31"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AE487" s="121"/>
    </row>
    <row r="488" spans="1:31"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AE488" s="121"/>
    </row>
    <row r="489" spans="1:31"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AE489" s="121"/>
    </row>
    <row r="490" spans="1:31"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AE490" s="121"/>
    </row>
    <row r="491" spans="1:31"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AE491" s="121"/>
    </row>
    <row r="492" spans="1:31"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AE492" s="121"/>
    </row>
    <row r="493" spans="1:31"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AE493" s="121"/>
    </row>
    <row r="494" spans="1:31"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AE494" s="121"/>
    </row>
    <row r="495" spans="1:31"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AE495" s="121"/>
    </row>
    <row r="496" spans="1:31"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AE496" s="121"/>
    </row>
    <row r="497" spans="1:31"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AE497" s="121"/>
    </row>
    <row r="498" spans="1:31"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AE498" s="121"/>
    </row>
    <row r="499" spans="1:31"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AE499" s="121"/>
    </row>
    <row r="500" spans="1:31"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AE500" s="121"/>
    </row>
    <row r="501" spans="1:31"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AE501" s="121"/>
    </row>
    <row r="502" spans="1:31"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AE502" s="121"/>
    </row>
    <row r="503" spans="1:31"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AE503" s="121"/>
    </row>
    <row r="504" spans="1:31"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AE504" s="121"/>
    </row>
    <row r="505" spans="1:31"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AE505" s="121"/>
    </row>
    <row r="506" spans="1:31"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AE506" s="121"/>
    </row>
    <row r="507" spans="1:31"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AE507" s="121"/>
    </row>
    <row r="508" spans="1:31"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AE508" s="121"/>
    </row>
    <row r="509" spans="1:31"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AE509" s="121"/>
    </row>
    <row r="510" spans="1:31"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AE510" s="121"/>
    </row>
    <row r="511" spans="1:31"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AE511" s="121"/>
    </row>
    <row r="512" spans="1:31"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AE512" s="121"/>
    </row>
    <row r="513" spans="1:31"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AE513" s="121"/>
    </row>
    <row r="514" spans="1:31"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AE514" s="121"/>
    </row>
    <row r="515" spans="1:31"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AE515" s="121"/>
    </row>
    <row r="516" spans="1:31"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AE516" s="121"/>
    </row>
    <row r="517" spans="1:31"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AE517" s="121"/>
    </row>
    <row r="518" spans="1:31"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AE518" s="121"/>
    </row>
    <row r="519" spans="1:31"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AE519" s="121"/>
    </row>
    <row r="520" spans="1:31"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AE520" s="121"/>
    </row>
    <row r="521" spans="1:31"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AE521" s="121"/>
    </row>
    <row r="522" spans="1:31"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AE522" s="121"/>
    </row>
    <row r="523" spans="1:31"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AE523" s="121"/>
    </row>
    <row r="524" spans="1:31"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AE524" s="121"/>
    </row>
    <row r="525" spans="1:31"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AE525" s="121"/>
    </row>
    <row r="526" spans="1:31"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AE526" s="121"/>
    </row>
    <row r="527" spans="1:31"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AE527" s="121"/>
    </row>
    <row r="528" spans="1:31"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AE528" s="121"/>
    </row>
    <row r="529" spans="1:31"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AE529" s="121"/>
    </row>
    <row r="530" spans="1:31"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AE530" s="121"/>
    </row>
    <row r="531" spans="1:31"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AE531" s="121"/>
    </row>
    <row r="532" spans="1:31"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AE532" s="121"/>
    </row>
    <row r="533" spans="1:31"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AE533" s="121"/>
    </row>
    <row r="534" spans="1:31"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AE534" s="121"/>
    </row>
    <row r="535" spans="1:31"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AE535" s="121"/>
    </row>
    <row r="536" spans="1:31"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AE536" s="121"/>
    </row>
    <row r="537" spans="1:31"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AE537" s="121"/>
    </row>
    <row r="538" spans="1:31"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AE538" s="121"/>
    </row>
    <row r="539" spans="1:31"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AE539" s="121"/>
    </row>
    <row r="540" spans="1:31"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AE540" s="121"/>
    </row>
    <row r="541" spans="1:31"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AE541" s="121"/>
    </row>
    <row r="542" spans="1:31"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AE542" s="121"/>
    </row>
    <row r="543" spans="1:31"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AE543" s="121"/>
    </row>
    <row r="544" spans="1:31"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AE544" s="121"/>
    </row>
    <row r="545" spans="1:31"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AE545" s="121"/>
    </row>
    <row r="546" spans="1:31"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AE546" s="121"/>
    </row>
    <row r="547" spans="1:31"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AE547" s="121"/>
    </row>
    <row r="548" spans="1:31"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AE548" s="121"/>
    </row>
    <row r="549" spans="1:31"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AE549" s="121"/>
    </row>
    <row r="550" spans="1:31"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AE550" s="121"/>
    </row>
    <row r="551" spans="1:31"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AE551" s="121"/>
    </row>
    <row r="552" spans="1:31"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AE552" s="121"/>
    </row>
    <row r="553" spans="1:31"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AE553" s="121"/>
    </row>
    <row r="554" spans="1:31"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AE554" s="121"/>
    </row>
    <row r="555" spans="1:31"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AE555" s="121"/>
    </row>
    <row r="556" spans="1:31"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AE556" s="121"/>
    </row>
    <row r="557" spans="1:31"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AE557" s="121"/>
    </row>
    <row r="558" spans="1:31"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AE558" s="121"/>
    </row>
    <row r="559" spans="1:31"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AE559" s="121"/>
    </row>
    <row r="560" spans="1:31"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AE560" s="121"/>
    </row>
    <row r="561" spans="1:31"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AE561" s="121"/>
    </row>
    <row r="562" spans="1:31"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AE562" s="121"/>
    </row>
    <row r="563" spans="1:31"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AE563" s="121"/>
    </row>
    <row r="564" spans="1:31"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AE564" s="121"/>
    </row>
    <row r="565" spans="1:31"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AE565" s="121"/>
    </row>
    <row r="566" spans="1:31"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AE566" s="121"/>
    </row>
    <row r="567" spans="1:31"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AE567" s="121"/>
    </row>
    <row r="568" spans="1:31"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AE568" s="121"/>
    </row>
    <row r="569" spans="1:31"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AE569" s="121"/>
    </row>
    <row r="570" spans="1:31"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AE570" s="121"/>
    </row>
    <row r="571" spans="1:31"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AE571" s="121"/>
    </row>
    <row r="572" spans="1:31"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AE572" s="121"/>
    </row>
    <row r="573" spans="1:31"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AE573" s="121"/>
    </row>
    <row r="574" spans="1:31"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AE574" s="121"/>
    </row>
    <row r="575" spans="1:31"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AE575" s="121"/>
    </row>
    <row r="576" spans="1:31"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AE576" s="121"/>
    </row>
    <row r="577" spans="1:31"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AE577" s="121"/>
    </row>
    <row r="578" spans="1:31"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AE578" s="121"/>
    </row>
    <row r="579" spans="1:31"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AE579" s="121"/>
    </row>
    <row r="580" spans="1:31"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AE580" s="121"/>
    </row>
    <row r="581" spans="1:31"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AE581" s="121"/>
    </row>
    <row r="582" spans="1:31"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AE582" s="121"/>
    </row>
    <row r="583" spans="1:31"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AE583" s="121"/>
    </row>
    <row r="584" spans="1:31"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AE584" s="121"/>
    </row>
    <row r="585" spans="1:31"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AE585" s="121"/>
    </row>
    <row r="586" spans="1:31"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AE586" s="121"/>
    </row>
    <row r="587" spans="1:31"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AE587" s="121"/>
    </row>
    <row r="588" spans="1:31"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AE588" s="121"/>
    </row>
    <row r="589" spans="1:31"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AE589" s="121"/>
    </row>
    <row r="590" spans="1:31"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AE590" s="121"/>
    </row>
    <row r="591" spans="1:31"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AE591" s="121"/>
    </row>
    <row r="592" spans="1:31"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AE592" s="121"/>
    </row>
    <row r="593" spans="1:31"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AE593" s="121"/>
    </row>
    <row r="594" spans="1:31"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AE594" s="121"/>
    </row>
    <row r="595" spans="1:31"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AE595" s="121"/>
    </row>
    <row r="596" spans="1:31"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AE596" s="121"/>
    </row>
    <row r="597" spans="1:31"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AE597" s="121"/>
    </row>
    <row r="598" spans="1:31"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AE598" s="121"/>
    </row>
    <row r="599" spans="1:31"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AE599" s="121"/>
    </row>
    <row r="600" spans="1:31"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AE600" s="121"/>
    </row>
    <row r="601" spans="1:31"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AE601" s="121"/>
    </row>
    <row r="602" spans="1:31"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AE602" s="121"/>
    </row>
    <row r="603" spans="1:31"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AE603" s="121"/>
    </row>
    <row r="604" spans="1:31"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AE604" s="121"/>
    </row>
    <row r="605" spans="1:31"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AE605" s="121"/>
    </row>
    <row r="606" spans="1:31"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AE606" s="121"/>
    </row>
    <row r="607" spans="1:31"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AE607" s="121"/>
    </row>
    <row r="608" spans="1:31"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AE608" s="121"/>
    </row>
    <row r="609" spans="1:31"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AE609" s="121"/>
    </row>
    <row r="610" spans="1:31"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AE610" s="121"/>
    </row>
    <row r="611" spans="1:31"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AE611" s="121"/>
    </row>
    <row r="612" spans="1:31"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AE612" s="121"/>
    </row>
    <row r="613" spans="1:31"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AE613" s="121"/>
    </row>
    <row r="614" spans="1:31"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AE614" s="121"/>
    </row>
    <row r="615" spans="1:31"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AE615" s="121"/>
    </row>
    <row r="616" spans="1:31"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AE616" s="121"/>
    </row>
    <row r="617" spans="1:31"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AE617" s="121"/>
    </row>
    <row r="618" spans="1:31"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AE618" s="121"/>
    </row>
    <row r="619" spans="1:31"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AE619" s="121"/>
    </row>
    <row r="620" spans="1:31"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AE620" s="121"/>
    </row>
    <row r="621" spans="1:31"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AE621" s="121"/>
    </row>
    <row r="622" spans="1:31"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AE622" s="121"/>
    </row>
    <row r="623" spans="1:31"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AE623" s="121"/>
    </row>
    <row r="624" spans="1:31"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AE624" s="121"/>
    </row>
    <row r="625" spans="1:31"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AE625" s="121"/>
    </row>
    <row r="626" spans="1:31"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AE626" s="121"/>
    </row>
    <row r="627" spans="1:31"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AE627" s="121"/>
    </row>
    <row r="628" spans="1:31"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AE628" s="121"/>
    </row>
    <row r="629" spans="1:31"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AE629" s="121"/>
    </row>
    <row r="630" spans="1:31"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AE630" s="121"/>
    </row>
    <row r="631" spans="1:31"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AE631" s="121"/>
    </row>
    <row r="632" spans="1:31"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AE632" s="121"/>
    </row>
    <row r="633" spans="1:31"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AE633" s="121"/>
    </row>
    <row r="634" spans="1:31"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AE634" s="121"/>
    </row>
    <row r="635" spans="1:31"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AE635" s="121"/>
    </row>
    <row r="636" spans="1:31"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AE636" s="121"/>
    </row>
    <row r="637" spans="1:31"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AE637" s="121"/>
    </row>
    <row r="638" spans="1:31"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AE638" s="121"/>
    </row>
    <row r="639" spans="1:31"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AE639" s="121"/>
    </row>
    <row r="640" spans="1:31"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AE640" s="121"/>
    </row>
    <row r="641" spans="1:31"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AE641" s="121"/>
    </row>
    <row r="642" spans="1:31"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AE642" s="121"/>
    </row>
    <row r="643" spans="1:31"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AE643" s="121"/>
    </row>
    <row r="644" spans="1:31"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AE644" s="121"/>
    </row>
    <row r="645" spans="1:31"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AE645" s="121"/>
    </row>
    <row r="646" spans="1:31"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AE646" s="121"/>
    </row>
    <row r="647" spans="1:31"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AE647" s="121"/>
    </row>
    <row r="648" spans="1:31"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AE648" s="121"/>
    </row>
    <row r="649" spans="1:31"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AE649" s="121"/>
    </row>
    <row r="650" spans="1:31"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AE650" s="121"/>
    </row>
    <row r="651" spans="1:31"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AE651" s="121"/>
    </row>
    <row r="652" spans="1:31"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AE652" s="121"/>
    </row>
    <row r="653" spans="1:31"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AE653" s="121"/>
    </row>
    <row r="654" spans="1:31"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AE654" s="121"/>
    </row>
    <row r="655" spans="1:31"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AE655" s="121"/>
    </row>
    <row r="656" spans="1:31"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AE656" s="121"/>
    </row>
    <row r="657" spans="1:31"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AE657" s="121"/>
    </row>
    <row r="658" spans="1:31"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AE658" s="121"/>
    </row>
    <row r="659" spans="1:31"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AE659" s="121"/>
    </row>
    <row r="660" spans="1:31"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AE660" s="121"/>
    </row>
    <row r="661" spans="1:31"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AE661" s="121"/>
    </row>
    <row r="662" spans="1:31"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AE662" s="121"/>
    </row>
    <row r="663" spans="1:31"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AE663" s="121"/>
    </row>
    <row r="664" spans="1:31"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AE664" s="121"/>
    </row>
    <row r="665" spans="1:31"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AE665" s="121"/>
    </row>
    <row r="666" spans="1:31"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AE666" s="121"/>
    </row>
    <row r="667" spans="1:31"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AE667" s="121"/>
    </row>
    <row r="668" spans="1:31"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AE668" s="121"/>
    </row>
    <row r="669" spans="1:31"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AE669" s="121"/>
    </row>
    <row r="670" spans="1:31"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AE670" s="121"/>
    </row>
    <row r="671" spans="1:31"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AE671" s="121"/>
    </row>
    <row r="672" spans="1:31"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AE672" s="121"/>
    </row>
    <row r="673" spans="1:31"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AE673" s="121"/>
    </row>
    <row r="674" spans="1:31"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AE674" s="121"/>
    </row>
    <row r="675" spans="1:31"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AE675" s="121"/>
    </row>
    <row r="676" spans="1:31"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AE676" s="121"/>
    </row>
    <row r="677" spans="1:31"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AE677" s="121"/>
    </row>
    <row r="678" spans="1:31"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AE678" s="121"/>
    </row>
    <row r="679" spans="1:31"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AE679" s="121"/>
    </row>
    <row r="680" spans="1:31"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AE680" s="121"/>
    </row>
    <row r="681" spans="1:31"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AE681" s="121"/>
    </row>
    <row r="682" spans="1:31"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AE682" s="121"/>
    </row>
    <row r="683" spans="1:31"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AE683" s="121"/>
    </row>
    <row r="684" spans="1:31"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AE684" s="121"/>
    </row>
    <row r="685" spans="1:31"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AE685" s="121"/>
    </row>
    <row r="686" spans="1:31"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AE686" s="121"/>
    </row>
    <row r="687" spans="1:31"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AE687" s="121"/>
    </row>
    <row r="688" spans="1:31"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AE688" s="121"/>
    </row>
    <row r="689" spans="1:31"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AE689" s="121"/>
    </row>
    <row r="690" spans="1:31"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AE690" s="121"/>
    </row>
    <row r="691" spans="1:31"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AE691" s="121"/>
    </row>
    <row r="692" spans="1:31"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AE692" s="121"/>
    </row>
    <row r="693" spans="1:31"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AE693" s="121"/>
    </row>
    <row r="694" spans="1:31"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AE694" s="121"/>
    </row>
    <row r="695" spans="1:31"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AE695" s="121"/>
    </row>
    <row r="696" spans="1:31"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AE696" s="121"/>
    </row>
    <row r="697" spans="1:31"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AE697" s="121"/>
    </row>
    <row r="698" spans="1:31"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AE698" s="121"/>
    </row>
    <row r="699" spans="1:31"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AE699" s="121"/>
    </row>
    <row r="700" spans="1:31"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AE700" s="121"/>
    </row>
    <row r="701" spans="1:31"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AE701" s="121"/>
    </row>
    <row r="702" spans="1:31"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AE702" s="121"/>
    </row>
    <row r="703" spans="1:31"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AE703" s="121"/>
    </row>
    <row r="704" spans="1:31"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AE704" s="121"/>
    </row>
    <row r="705" spans="1:31"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AE705" s="121"/>
    </row>
    <row r="706" spans="1:31"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AE706" s="121"/>
    </row>
    <row r="707" spans="1:31"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AE707" s="121"/>
    </row>
    <row r="708" spans="1:31"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AE708" s="121"/>
    </row>
    <row r="709" spans="1:31"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AE709" s="121"/>
    </row>
    <row r="710" spans="1:31"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AE710" s="121"/>
    </row>
    <row r="711" spans="1:31"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AE711" s="121"/>
    </row>
    <row r="712" spans="1:31"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AE712" s="121"/>
    </row>
    <row r="713" spans="1:31"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AE713" s="121"/>
    </row>
    <row r="714" spans="1:31"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AE714" s="121"/>
    </row>
    <row r="715" spans="1:31"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AE715" s="121"/>
    </row>
    <row r="716" spans="1:31"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AE716" s="121"/>
    </row>
    <row r="717" spans="1:31"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AE717" s="121"/>
    </row>
    <row r="718" spans="1:31"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AE718" s="121"/>
    </row>
    <row r="719" spans="1:31"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AE719" s="121"/>
    </row>
    <row r="720" spans="1:31"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AE720" s="121"/>
    </row>
    <row r="721" spans="1:31"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AE721" s="121"/>
    </row>
    <row r="722" spans="1:31"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AE722" s="121"/>
    </row>
    <row r="723" spans="1:31"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AE723" s="121"/>
    </row>
    <row r="724" spans="1:31"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AE724" s="121"/>
    </row>
    <row r="725" spans="1:31"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AE725" s="121"/>
    </row>
    <row r="726" spans="1:31"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AE726" s="121"/>
    </row>
    <row r="727" spans="1:31"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AE727" s="121"/>
    </row>
    <row r="728" spans="1:31"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AE728" s="121"/>
    </row>
    <row r="729" spans="1:31"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AE729" s="121"/>
    </row>
    <row r="730" spans="1:31"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AE730" s="121"/>
    </row>
    <row r="731" spans="1:31"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AE731" s="121"/>
    </row>
    <row r="732" spans="1:31"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AE732" s="121"/>
    </row>
    <row r="733" spans="1:31"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AE733" s="121"/>
    </row>
    <row r="734" spans="1:31"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AE734" s="121"/>
    </row>
    <row r="735" spans="1:31"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AE735" s="121"/>
    </row>
    <row r="736" spans="1:31"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AE736" s="121"/>
    </row>
    <row r="737" spans="1:31"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AE737" s="121"/>
    </row>
    <row r="738" spans="1:31"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AE738" s="121"/>
    </row>
    <row r="739" spans="1:31"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AE739" s="121"/>
    </row>
    <row r="740" spans="1:31"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AE740" s="121"/>
    </row>
    <row r="741" spans="1:31"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AE741" s="121"/>
    </row>
    <row r="742" spans="1:31"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AE742" s="121"/>
    </row>
    <row r="743" spans="1:31"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AE743" s="121"/>
    </row>
    <row r="744" spans="1:31"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AE744" s="121"/>
    </row>
    <row r="745" spans="1:31"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AE745" s="121"/>
    </row>
    <row r="746" spans="1:31"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AE746" s="121"/>
    </row>
    <row r="747" spans="1:31"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AE747" s="121"/>
    </row>
    <row r="748" spans="1:31"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AE748" s="121"/>
    </row>
    <row r="749" spans="1:31"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AE749" s="121"/>
    </row>
    <row r="750" spans="1:31"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AE750" s="121"/>
    </row>
    <row r="751" spans="1:31"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AE751" s="121"/>
    </row>
    <row r="752" spans="1:31"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AE752" s="121"/>
    </row>
    <row r="753" spans="1:31"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AE753" s="121"/>
    </row>
    <row r="754" spans="1:31"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AE754" s="121"/>
    </row>
    <row r="755" spans="1:31"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AE755" s="121"/>
    </row>
    <row r="756" spans="1:31"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AE756" s="121"/>
    </row>
    <row r="757" spans="1:31"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AE757" s="121"/>
    </row>
    <row r="758" spans="1:31"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AE758" s="121"/>
    </row>
    <row r="759" spans="1:31"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AE759" s="121"/>
    </row>
    <row r="760" spans="1:31"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AE760" s="121"/>
    </row>
    <row r="761" spans="1:31"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AE761" s="121"/>
    </row>
    <row r="762" spans="1:31"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AE762" s="121"/>
    </row>
    <row r="763" spans="1:31"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AE763" s="121"/>
    </row>
    <row r="764" spans="1:31"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AE764" s="121"/>
    </row>
    <row r="765" spans="1:31"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AE765" s="121"/>
    </row>
    <row r="766" spans="1:31"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AE766" s="121"/>
    </row>
    <row r="767" spans="1:31"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AE767" s="121"/>
    </row>
    <row r="768" spans="1:31"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AE768" s="121"/>
    </row>
    <row r="769" spans="1:31"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AE769" s="121"/>
    </row>
    <row r="770" spans="1:31"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AE770" s="121"/>
    </row>
    <row r="771" spans="1:31"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AE771" s="121"/>
    </row>
    <row r="772" spans="1:31"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AE772" s="121"/>
    </row>
    <row r="773" spans="1:31"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AE773" s="121"/>
    </row>
    <row r="774" spans="1:31"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AE774" s="121"/>
    </row>
    <row r="775" spans="1:31"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AE775" s="121"/>
    </row>
    <row r="776" spans="1:31"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AE776" s="121"/>
    </row>
    <row r="777" spans="1:31"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AE777" s="121"/>
    </row>
    <row r="778" spans="1:31"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AE778" s="121"/>
    </row>
    <row r="779" spans="1:31"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AE779" s="121"/>
    </row>
    <row r="780" spans="1:31"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AE780" s="121"/>
    </row>
    <row r="781" spans="1:31"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AE781" s="121"/>
    </row>
    <row r="782" spans="1:31"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AE782" s="121"/>
    </row>
    <row r="783" spans="1:31"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AE783" s="121"/>
    </row>
    <row r="784" spans="1:31"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AE784" s="121"/>
    </row>
    <row r="785" spans="1:31"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AE785" s="121"/>
    </row>
    <row r="786" spans="1:31"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AE786" s="121"/>
    </row>
    <row r="787" spans="1:31"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AE787" s="121"/>
    </row>
    <row r="788" spans="1:31"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AE788" s="121"/>
    </row>
    <row r="789" spans="1:31"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AE789" s="121"/>
    </row>
    <row r="790" spans="1:31"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AE790" s="121"/>
    </row>
    <row r="791" spans="1:31"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AE791" s="121"/>
    </row>
    <row r="792" spans="1:31"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AE792" s="121"/>
    </row>
    <row r="793" spans="1:31"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AE793" s="121"/>
    </row>
    <row r="794" spans="1:31"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AE794" s="121"/>
    </row>
    <row r="795" spans="1:31"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AE795" s="121"/>
    </row>
    <row r="796" spans="1:31"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AE796" s="121"/>
    </row>
    <row r="797" spans="1:31"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AE797" s="121"/>
    </row>
    <row r="798" spans="1:31"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AE798" s="121"/>
    </row>
    <row r="799" spans="1:31"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AE799" s="121"/>
    </row>
    <row r="800" spans="1:31"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AE800" s="121"/>
    </row>
    <row r="801" spans="1:31"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AE801" s="121"/>
    </row>
    <row r="802" spans="1:31"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AE802" s="121"/>
    </row>
    <row r="803" spans="1:31"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AE803" s="121"/>
    </row>
    <row r="804" spans="1:31"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AE804" s="121"/>
    </row>
    <row r="805" spans="1:31"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AE805" s="121"/>
    </row>
    <row r="806" spans="1:31"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AE806" s="121"/>
    </row>
    <row r="807" spans="1:31"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AE807" s="121"/>
    </row>
    <row r="808" spans="1:31"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AE808" s="121"/>
    </row>
    <row r="809" spans="1:31"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AE809" s="121"/>
    </row>
    <row r="810" spans="1:31"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AE810" s="121"/>
    </row>
    <row r="811" spans="1:31"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AE811" s="121"/>
    </row>
    <row r="812" spans="1:31"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AE812" s="121"/>
    </row>
    <row r="813" spans="1:31"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AE813" s="121"/>
    </row>
    <row r="814" spans="1:31"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AE814" s="121"/>
    </row>
    <row r="815" spans="1:31"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AE815" s="121"/>
    </row>
    <row r="816" spans="1:31"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AE816" s="121"/>
    </row>
    <row r="817" spans="1:31"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AE817" s="121"/>
    </row>
    <row r="818" spans="1:31"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AE818" s="121"/>
    </row>
    <row r="819" spans="1:31"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AE819" s="121"/>
    </row>
    <row r="820" spans="1:31"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AE820" s="121"/>
    </row>
    <row r="821" spans="1:31"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AE821" s="121"/>
    </row>
    <row r="822" spans="1:31"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AE822" s="121"/>
    </row>
    <row r="823" spans="1:31"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AE823" s="121"/>
    </row>
    <row r="824" spans="1:31"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AE824" s="121"/>
    </row>
    <row r="825" spans="1:31"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AE825" s="121"/>
    </row>
    <row r="826" spans="1:31"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AE826" s="121"/>
    </row>
    <row r="827" spans="1:31"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AE827" s="121"/>
    </row>
    <row r="828" spans="1:31"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AE828" s="121"/>
    </row>
    <row r="829" spans="1:31"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AE829" s="121"/>
    </row>
    <row r="830" spans="1:31"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AE830" s="121"/>
    </row>
    <row r="831" spans="1:31"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AE831" s="121"/>
    </row>
    <row r="832" spans="1:31"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AE832" s="121"/>
    </row>
    <row r="833" spans="1:31"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AE833" s="121"/>
    </row>
    <row r="834" spans="1:31"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AE834" s="121"/>
    </row>
    <row r="835" spans="1:31"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AE835" s="121"/>
    </row>
    <row r="836" spans="1:31"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AE836" s="121"/>
    </row>
    <row r="837" spans="1:31"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AE837" s="121"/>
    </row>
    <row r="838" spans="1:31"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AE838" s="121"/>
    </row>
    <row r="839" spans="1:31"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AE839" s="121"/>
    </row>
    <row r="840" spans="1:31"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AE840" s="121"/>
    </row>
    <row r="841" spans="1:31"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AE841" s="121"/>
    </row>
    <row r="842" spans="1:31"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AE842" s="121"/>
    </row>
    <row r="843" spans="1:31"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AE843" s="121"/>
    </row>
    <row r="844" spans="1:31"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AE844" s="121"/>
    </row>
    <row r="845" spans="1:31"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AE845" s="121"/>
    </row>
    <row r="846" spans="1:31"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AE846" s="121"/>
    </row>
    <row r="847" spans="1:31"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AE847" s="121"/>
    </row>
    <row r="848" spans="1:31"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AE848" s="121"/>
    </row>
    <row r="849" spans="1:31"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AE849" s="121"/>
    </row>
    <row r="850" spans="1:31"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AE850" s="121"/>
    </row>
    <row r="851" spans="1:31"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AE851" s="121"/>
    </row>
    <row r="852" spans="1:31"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AE852" s="121"/>
    </row>
    <row r="853" spans="1:31"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AE853" s="121"/>
    </row>
    <row r="854" spans="1:31"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AE854" s="121"/>
    </row>
    <row r="855" spans="1:31"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AE855" s="121"/>
    </row>
    <row r="856" spans="1:31"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AE856" s="121"/>
    </row>
    <row r="857" spans="1:31"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AE857" s="121"/>
    </row>
    <row r="858" spans="1:31"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AE858" s="121"/>
    </row>
    <row r="859" spans="1:31"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AE859" s="121"/>
    </row>
    <row r="860" spans="1:31"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AE860" s="121"/>
    </row>
    <row r="861" spans="1:31"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AE861" s="121"/>
    </row>
    <row r="862" spans="1:31"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AE862" s="121"/>
    </row>
    <row r="863" spans="1:31"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AE863" s="121"/>
    </row>
    <row r="864" spans="1:31"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AE864" s="121"/>
    </row>
    <row r="865" spans="1:31"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AE865" s="121"/>
    </row>
    <row r="866" spans="1:31"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AE866" s="121"/>
    </row>
    <row r="867" spans="1:31"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AE867" s="121"/>
    </row>
    <row r="868" spans="1:31"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AE868" s="121"/>
    </row>
    <row r="869" spans="1:31"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AE869" s="121"/>
    </row>
    <row r="870" spans="1:31"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AE870" s="121"/>
    </row>
    <row r="871" spans="1:31"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AE871" s="121"/>
    </row>
    <row r="872" spans="1:31"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AE872" s="121"/>
    </row>
    <row r="873" spans="1:31"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AE873" s="121"/>
    </row>
    <row r="874" spans="1:31"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AE874" s="121"/>
    </row>
    <row r="875" spans="1:31"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AE875" s="121"/>
    </row>
    <row r="876" spans="1:31"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AE876" s="121"/>
    </row>
    <row r="877" spans="1:31"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AE877" s="121"/>
    </row>
    <row r="878" spans="1:31"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AE878" s="121"/>
    </row>
    <row r="879" spans="1:31"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AE879" s="121"/>
    </row>
    <row r="880" spans="1:31"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AE880" s="121"/>
    </row>
    <row r="881" spans="1:31"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AE881" s="121"/>
    </row>
    <row r="882" spans="1:31"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AE882" s="121"/>
    </row>
    <row r="883" spans="1:31"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AE883" s="121"/>
    </row>
    <row r="884" spans="1:31"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AE884" s="121"/>
    </row>
    <row r="885" spans="1:31"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AE885" s="121"/>
    </row>
    <row r="886" spans="1:31"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AE886" s="121"/>
    </row>
    <row r="887" spans="1:31"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AE887" s="121"/>
    </row>
    <row r="888" spans="1:31"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AE888" s="121"/>
    </row>
    <row r="889" spans="1:31"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AE889" s="121"/>
    </row>
    <row r="890" spans="1:31"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AE890" s="121"/>
    </row>
    <row r="891" spans="1:31"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AE891" s="121"/>
    </row>
    <row r="892" spans="1:31"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AE892" s="121"/>
    </row>
    <row r="893" spans="1:31"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AE893" s="121"/>
    </row>
    <row r="894" spans="1:31"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AE894" s="121"/>
    </row>
    <row r="895" spans="1:31"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AE895" s="121"/>
    </row>
    <row r="896" spans="1:31"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AE896" s="121"/>
    </row>
    <row r="897" spans="1:31"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AE897" s="121"/>
    </row>
    <row r="898" spans="1:31"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AE898" s="121"/>
    </row>
    <row r="899" spans="1:31"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AE899" s="121"/>
    </row>
    <row r="900" spans="1:31"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AE900" s="121"/>
    </row>
    <row r="901" spans="1:31"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AE901" s="121"/>
    </row>
    <row r="902" spans="1:31"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AE902" s="121"/>
    </row>
    <row r="903" spans="1:31"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AE903" s="121"/>
    </row>
    <row r="904" spans="1:31"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AE904" s="121"/>
    </row>
    <row r="905" spans="1:31"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AE905" s="121"/>
    </row>
    <row r="906" spans="1:31"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AE906" s="121"/>
    </row>
    <row r="907" spans="1:31"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AE907" s="121"/>
    </row>
    <row r="908" spans="1:31"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AE908" s="121"/>
    </row>
    <row r="909" spans="1:31"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AE909" s="121"/>
    </row>
    <row r="910" spans="1:31"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AE910" s="121"/>
    </row>
    <row r="911" spans="1:31"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AE911" s="121"/>
    </row>
    <row r="912" spans="1:31"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AE912" s="121"/>
    </row>
    <row r="913" spans="1:31"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AE913" s="121"/>
    </row>
    <row r="914" spans="1:31"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AE914" s="121"/>
    </row>
    <row r="915" spans="1:31"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AE915" s="121"/>
    </row>
    <row r="916" spans="1:31"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AE916" s="121"/>
    </row>
    <row r="917" spans="1:31"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AE917" s="121"/>
    </row>
    <row r="918" spans="1:31"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AE918" s="121"/>
    </row>
    <row r="919" spans="1:31"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AE919" s="121"/>
    </row>
    <row r="920" spans="1:31"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AE920" s="121"/>
    </row>
    <row r="921" spans="1:31"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AE921" s="121"/>
    </row>
    <row r="922" spans="1:31"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AE922" s="121"/>
    </row>
    <row r="923" spans="1:31"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AE923" s="121"/>
    </row>
    <row r="924" spans="1:31"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AE924" s="121"/>
    </row>
    <row r="925" spans="1:31"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AE925" s="121"/>
    </row>
    <row r="926" spans="1:31"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AE926" s="121"/>
    </row>
    <row r="927" spans="1:31"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AE927" s="121"/>
    </row>
    <row r="928" spans="1:31"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AE928" s="121"/>
    </row>
    <row r="929" spans="1:31"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AE929" s="121"/>
    </row>
    <row r="930" spans="1:31"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AE930" s="121"/>
    </row>
    <row r="931" spans="1:31"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AE931" s="121"/>
    </row>
    <row r="932" spans="1:31"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AE932" s="121"/>
    </row>
    <row r="933" spans="1:31"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AE933" s="121"/>
    </row>
    <row r="934" spans="1:31"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AE934" s="121"/>
    </row>
    <row r="935" spans="1:31"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AE935" s="121"/>
    </row>
    <row r="936" spans="1:31"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AE936" s="121"/>
    </row>
    <row r="937" spans="1:31"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AE937" s="121"/>
    </row>
    <row r="938" spans="1:31"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AE938" s="121"/>
    </row>
    <row r="939" spans="1:31"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AE939" s="121"/>
    </row>
    <row r="940" spans="1:31"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AE940" s="121"/>
    </row>
    <row r="941" spans="1:31"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AE941" s="121"/>
    </row>
    <row r="942" spans="1:31"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AE942" s="121"/>
    </row>
    <row r="943" spans="1:31"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AE943" s="121"/>
    </row>
    <row r="944" spans="1:31"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AE944" s="121"/>
    </row>
    <row r="945" spans="1:31"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AE945" s="121"/>
    </row>
    <row r="946" spans="1:31"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AE946" s="121"/>
    </row>
    <row r="947" spans="1:31"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AE947" s="121"/>
    </row>
    <row r="948" spans="1:31"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AE948" s="121"/>
    </row>
    <row r="949" spans="1:31"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AE949" s="121"/>
    </row>
    <row r="950" spans="1:31"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AE950" s="121"/>
    </row>
    <row r="951" spans="1:31"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AE951" s="121"/>
    </row>
    <row r="952" spans="1:31"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AE952" s="121"/>
    </row>
    <row r="953" spans="1:31"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AE953" s="121"/>
    </row>
    <row r="954" spans="1:31"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AE954" s="121"/>
    </row>
    <row r="955" spans="1:31"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AE955" s="121"/>
    </row>
    <row r="956" spans="1:31"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AE956" s="121"/>
    </row>
    <row r="957" spans="1:31"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AE957" s="121"/>
    </row>
    <row r="958" spans="1:31"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AE958" s="121"/>
    </row>
    <row r="959" spans="1:31"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AE959" s="121"/>
    </row>
    <row r="960" spans="1:31"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AE960" s="121"/>
    </row>
    <row r="961" spans="1:31"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AE961" s="121"/>
    </row>
    <row r="962" spans="1:31"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AE962" s="121"/>
    </row>
    <row r="963" spans="1:31"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AE963" s="121"/>
    </row>
    <row r="964" spans="1:31"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AE964" s="121"/>
    </row>
    <row r="965" spans="1:31"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AE965" s="121"/>
    </row>
    <row r="966" spans="1:31"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AE966" s="121"/>
    </row>
    <row r="967" spans="1:31"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AE967" s="121"/>
    </row>
    <row r="968" spans="1:31"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AE968" s="121"/>
    </row>
    <row r="969" spans="1:31"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AE969" s="121"/>
    </row>
    <row r="970" spans="1:31"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AE970" s="121"/>
    </row>
    <row r="971" spans="1:31"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AE971" s="121"/>
    </row>
    <row r="972" spans="1:31"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AE972" s="121"/>
    </row>
    <row r="973" spans="1:31"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AE973" s="121"/>
    </row>
    <row r="974" spans="1:31"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AE974" s="121"/>
    </row>
    <row r="975" spans="1:31"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AE975" s="121"/>
    </row>
    <row r="976" spans="1:31"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AE976" s="121"/>
    </row>
    <row r="977" spans="1:31"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AE977" s="121"/>
    </row>
    <row r="978" spans="1:31"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AE978" s="121"/>
    </row>
    <row r="979" spans="1:31"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AE979" s="121"/>
    </row>
    <row r="980" spans="1:31"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AE980" s="121"/>
    </row>
    <row r="981" spans="1:31"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AE981" s="121"/>
    </row>
    <row r="982" spans="1:31"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AE982" s="121"/>
    </row>
    <row r="983" spans="1:31"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AE983" s="121"/>
    </row>
    <row r="984" spans="1:31"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AE984" s="121"/>
    </row>
    <row r="985" spans="1:31"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AE985" s="121"/>
    </row>
    <row r="986" spans="1:31"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AE986" s="121"/>
    </row>
    <row r="987" spans="1:31"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AE987" s="121"/>
    </row>
    <row r="988" spans="1:31"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AE988" s="121"/>
    </row>
    <row r="989" spans="1:31"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AE989" s="121"/>
    </row>
    <row r="990" spans="1:31"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AE990" s="121"/>
    </row>
    <row r="991" spans="1:31"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AE991" s="121"/>
    </row>
    <row r="992" spans="1:31"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AE992" s="121"/>
    </row>
    <row r="993" spans="1:31"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AE993" s="121"/>
    </row>
    <row r="994" spans="1:31"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AE994" s="121"/>
    </row>
    <row r="995" spans="1:31"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AE995" s="121"/>
    </row>
    <row r="996" spans="1:31"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AE996" s="121"/>
    </row>
    <row r="997" spans="1:31"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AE997" s="121"/>
    </row>
    <row r="998" spans="1:31"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AE998" s="121"/>
    </row>
    <row r="999" spans="1:31"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AE999" s="121"/>
    </row>
    <row r="1000" spans="1:31"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AE1000" s="121"/>
    </row>
    <row r="1001" spans="1:31" x14ac:dyDescent="0.2">
      <c r="A1001" s="120"/>
      <c r="B1001" s="120"/>
      <c r="C1001" s="120"/>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AE1001" s="121"/>
    </row>
    <row r="1002" spans="1:31" x14ac:dyDescent="0.2">
      <c r="A1002" s="120"/>
      <c r="B1002" s="120"/>
      <c r="C1002" s="120"/>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AE1002" s="121"/>
    </row>
    <row r="1003" spans="1:31" x14ac:dyDescent="0.2">
      <c r="A1003" s="120"/>
      <c r="B1003" s="120"/>
      <c r="C1003" s="120"/>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AE1003" s="121"/>
    </row>
    <row r="1004" spans="1:31" x14ac:dyDescent="0.2">
      <c r="A1004" s="120"/>
      <c r="B1004" s="120"/>
      <c r="C1004" s="120"/>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AE1004" s="121"/>
    </row>
    <row r="1005" spans="1:31" x14ac:dyDescent="0.2">
      <c r="A1005" s="120"/>
      <c r="B1005" s="120"/>
      <c r="C1005" s="120"/>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AE1005" s="121"/>
    </row>
    <row r="1006" spans="1:31" x14ac:dyDescent="0.2">
      <c r="A1006" s="120"/>
      <c r="B1006" s="120"/>
      <c r="C1006" s="120"/>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AE1006" s="121"/>
    </row>
    <row r="1007" spans="1:31" x14ac:dyDescent="0.2">
      <c r="A1007" s="120"/>
      <c r="B1007" s="120"/>
      <c r="C1007" s="120"/>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AE1007" s="121"/>
    </row>
    <row r="1008" spans="1:31" x14ac:dyDescent="0.2">
      <c r="A1008" s="120"/>
      <c r="B1008" s="120"/>
      <c r="C1008" s="120"/>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AE1008" s="121"/>
    </row>
    <row r="1009" spans="1:31" x14ac:dyDescent="0.2">
      <c r="A1009" s="120"/>
      <c r="B1009" s="120"/>
      <c r="C1009" s="120"/>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AE1009" s="121"/>
    </row>
    <row r="1010" spans="1:31" x14ac:dyDescent="0.2">
      <c r="A1010" s="120"/>
      <c r="B1010" s="120"/>
      <c r="C1010" s="120"/>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AE1010" s="121"/>
    </row>
    <row r="1011" spans="1:31" x14ac:dyDescent="0.2">
      <c r="A1011" s="120"/>
      <c r="B1011" s="120"/>
      <c r="C1011" s="120"/>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AE1011" s="121"/>
    </row>
    <row r="1012" spans="1:31" x14ac:dyDescent="0.2">
      <c r="A1012" s="120"/>
      <c r="B1012" s="120"/>
      <c r="C1012" s="120"/>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AE1012" s="121"/>
    </row>
    <row r="1013" spans="1:31" x14ac:dyDescent="0.2">
      <c r="A1013" s="120"/>
      <c r="B1013" s="120"/>
      <c r="C1013" s="120"/>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AE1013" s="121"/>
    </row>
    <row r="1014" spans="1:31" x14ac:dyDescent="0.2">
      <c r="A1014" s="120"/>
      <c r="B1014" s="120"/>
      <c r="C1014" s="120"/>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AE1014" s="121"/>
    </row>
    <row r="1015" spans="1:31" x14ac:dyDescent="0.2">
      <c r="A1015" s="120"/>
      <c r="B1015" s="120"/>
      <c r="C1015" s="120"/>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AE1015" s="121"/>
    </row>
    <row r="1016" spans="1:31" x14ac:dyDescent="0.2">
      <c r="A1016" s="120"/>
      <c r="B1016" s="120"/>
      <c r="C1016" s="120"/>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AE1016" s="121"/>
    </row>
    <row r="1017" spans="1:31" x14ac:dyDescent="0.2">
      <c r="A1017" s="120"/>
      <c r="B1017" s="120"/>
      <c r="C1017" s="120"/>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AE1017" s="121"/>
    </row>
    <row r="1018" spans="1:31" x14ac:dyDescent="0.2">
      <c r="A1018" s="120"/>
      <c r="B1018" s="120"/>
      <c r="C1018" s="120"/>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AE1018" s="121"/>
    </row>
    <row r="1019" spans="1:31" x14ac:dyDescent="0.2">
      <c r="A1019" s="120"/>
      <c r="B1019" s="120"/>
      <c r="C1019" s="120"/>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AE1019" s="121"/>
    </row>
    <row r="1020" spans="1:31" x14ac:dyDescent="0.2">
      <c r="A1020" s="120"/>
      <c r="B1020" s="120"/>
      <c r="C1020" s="120"/>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AE1020" s="121"/>
    </row>
    <row r="1021" spans="1:31" x14ac:dyDescent="0.2">
      <c r="A1021" s="120"/>
      <c r="B1021" s="120"/>
      <c r="C1021" s="120"/>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AE1021" s="121"/>
    </row>
    <row r="1022" spans="1:31" x14ac:dyDescent="0.2">
      <c r="A1022" s="120"/>
      <c r="B1022" s="120"/>
      <c r="C1022" s="120"/>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AE1022" s="121"/>
    </row>
    <row r="1023" spans="1:31" x14ac:dyDescent="0.2">
      <c r="A1023" s="120"/>
      <c r="B1023" s="120"/>
      <c r="C1023" s="120"/>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AE1023" s="121"/>
    </row>
    <row r="1024" spans="1:31" x14ac:dyDescent="0.2">
      <c r="A1024" s="120"/>
      <c r="B1024" s="120"/>
      <c r="C1024" s="120"/>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AE1024" s="121"/>
    </row>
    <row r="1025" spans="1:31" x14ac:dyDescent="0.2">
      <c r="A1025" s="120"/>
      <c r="B1025" s="120"/>
      <c r="C1025" s="120"/>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AE1025" s="121"/>
    </row>
    <row r="1026" spans="1:31" x14ac:dyDescent="0.2">
      <c r="A1026" s="120"/>
      <c r="B1026" s="120"/>
      <c r="C1026" s="120"/>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AE1026" s="121"/>
    </row>
    <row r="1027" spans="1:31" x14ac:dyDescent="0.2">
      <c r="A1027" s="120"/>
      <c r="B1027" s="120"/>
      <c r="C1027" s="120"/>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AE1027" s="121"/>
    </row>
    <row r="1028" spans="1:31" x14ac:dyDescent="0.2">
      <c r="A1028" s="120"/>
      <c r="B1028" s="120"/>
      <c r="C1028" s="120"/>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AE1028" s="121"/>
    </row>
    <row r="1029" spans="1:31" x14ac:dyDescent="0.2">
      <c r="A1029" s="120"/>
      <c r="B1029" s="120"/>
      <c r="C1029" s="120"/>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AE1029" s="121"/>
    </row>
    <row r="1030" spans="1:31" x14ac:dyDescent="0.2">
      <c r="A1030" s="120"/>
      <c r="B1030" s="120"/>
      <c r="C1030" s="120"/>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AE1030" s="121"/>
    </row>
    <row r="1031" spans="1:31" x14ac:dyDescent="0.2">
      <c r="A1031" s="120"/>
      <c r="B1031" s="120"/>
      <c r="C1031" s="120"/>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AE1031" s="121"/>
    </row>
    <row r="1032" spans="1:31" x14ac:dyDescent="0.2">
      <c r="A1032" s="120"/>
      <c r="B1032" s="120"/>
      <c r="C1032" s="120"/>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AE1032" s="121"/>
    </row>
    <row r="1033" spans="1:31" x14ac:dyDescent="0.2">
      <c r="A1033" s="120"/>
      <c r="B1033" s="120"/>
      <c r="C1033" s="120"/>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AE1033" s="121"/>
    </row>
    <row r="1034" spans="1:31" x14ac:dyDescent="0.2">
      <c r="A1034" s="120"/>
      <c r="B1034" s="120"/>
      <c r="C1034" s="120"/>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AE1034" s="121"/>
    </row>
    <row r="1035" spans="1:31" x14ac:dyDescent="0.2">
      <c r="A1035" s="120"/>
      <c r="B1035" s="120"/>
      <c r="C1035" s="120"/>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AE1035" s="121"/>
    </row>
    <row r="1036" spans="1:31" x14ac:dyDescent="0.2">
      <c r="A1036" s="120"/>
      <c r="B1036" s="120"/>
      <c r="C1036" s="120"/>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AE1036" s="121"/>
    </row>
    <row r="1037" spans="1:31" x14ac:dyDescent="0.2">
      <c r="A1037" s="120"/>
      <c r="B1037" s="120"/>
      <c r="C1037" s="120"/>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AE1037" s="121"/>
    </row>
    <row r="1038" spans="1:31" x14ac:dyDescent="0.2">
      <c r="A1038" s="120"/>
      <c r="B1038" s="120"/>
      <c r="C1038" s="120"/>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AE1038" s="121"/>
    </row>
    <row r="1039" spans="1:31" x14ac:dyDescent="0.2">
      <c r="A1039" s="120"/>
      <c r="B1039" s="120"/>
      <c r="C1039" s="120"/>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AE1039" s="121"/>
    </row>
    <row r="1040" spans="1:31" x14ac:dyDescent="0.2">
      <c r="A1040" s="120"/>
      <c r="B1040" s="120"/>
      <c r="C1040" s="120"/>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AE1040" s="121"/>
    </row>
    <row r="1041" spans="1:31" x14ac:dyDescent="0.2">
      <c r="A1041" s="120"/>
      <c r="B1041" s="120"/>
      <c r="C1041" s="120"/>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AE1041" s="121"/>
    </row>
    <row r="1042" spans="1:31" x14ac:dyDescent="0.2">
      <c r="A1042" s="120"/>
      <c r="B1042" s="120"/>
      <c r="C1042" s="120"/>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AE1042" s="121"/>
    </row>
    <row r="1043" spans="1:31" x14ac:dyDescent="0.2">
      <c r="A1043" s="120"/>
      <c r="B1043" s="120"/>
      <c r="C1043" s="120"/>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AE1043" s="121"/>
    </row>
    <row r="1044" spans="1:31" x14ac:dyDescent="0.2">
      <c r="A1044" s="120"/>
      <c r="B1044" s="120"/>
      <c r="C1044" s="120"/>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AE1044" s="121"/>
    </row>
    <row r="1045" spans="1:31" x14ac:dyDescent="0.2">
      <c r="A1045" s="120"/>
      <c r="B1045" s="120"/>
      <c r="C1045" s="120"/>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AE1045" s="121"/>
    </row>
    <row r="1046" spans="1:31" x14ac:dyDescent="0.2">
      <c r="A1046" s="120"/>
      <c r="B1046" s="120"/>
      <c r="C1046" s="120"/>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AE1046" s="121"/>
    </row>
    <row r="1047" spans="1:31" x14ac:dyDescent="0.2">
      <c r="A1047" s="120"/>
      <c r="B1047" s="120"/>
      <c r="C1047" s="120"/>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AE1047" s="121"/>
    </row>
    <row r="1048" spans="1:31" x14ac:dyDescent="0.2">
      <c r="A1048" s="120"/>
      <c r="B1048" s="120"/>
      <c r="C1048" s="120"/>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AE1048" s="121"/>
    </row>
    <row r="1049" spans="1:31" x14ac:dyDescent="0.2">
      <c r="A1049" s="120"/>
      <c r="B1049" s="120"/>
      <c r="C1049" s="120"/>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AE1049" s="121"/>
    </row>
    <row r="1050" spans="1:31" x14ac:dyDescent="0.2">
      <c r="A1050" s="120"/>
      <c r="B1050" s="120"/>
      <c r="C1050" s="120"/>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AE1050" s="121"/>
    </row>
    <row r="1051" spans="1:31" x14ac:dyDescent="0.2">
      <c r="A1051" s="120"/>
      <c r="B1051" s="120"/>
      <c r="C1051" s="120"/>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AE1051" s="121"/>
    </row>
    <row r="1052" spans="1:31" x14ac:dyDescent="0.2">
      <c r="A1052" s="120"/>
      <c r="B1052" s="120"/>
      <c r="C1052" s="120"/>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AE1052" s="121"/>
    </row>
    <row r="1053" spans="1:31" x14ac:dyDescent="0.2">
      <c r="A1053" s="120"/>
      <c r="B1053" s="120"/>
      <c r="C1053" s="120"/>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AE1053" s="121"/>
    </row>
    <row r="1054" spans="1:31" x14ac:dyDescent="0.2">
      <c r="A1054" s="120"/>
      <c r="B1054" s="120"/>
      <c r="C1054" s="120"/>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AE1054" s="121"/>
    </row>
    <row r="1055" spans="1:31" x14ac:dyDescent="0.2">
      <c r="A1055" s="120"/>
      <c r="B1055" s="120"/>
      <c r="C1055" s="120"/>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AE1055" s="121"/>
    </row>
    <row r="1056" spans="1:31" x14ac:dyDescent="0.2">
      <c r="A1056" s="120"/>
      <c r="B1056" s="120"/>
      <c r="C1056" s="120"/>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AE1056" s="121"/>
    </row>
    <row r="1057" spans="1:31" x14ac:dyDescent="0.2">
      <c r="A1057" s="120"/>
      <c r="B1057" s="120"/>
      <c r="C1057" s="120"/>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AE1057" s="121"/>
    </row>
    <row r="1058" spans="1:31" x14ac:dyDescent="0.2">
      <c r="A1058" s="120"/>
      <c r="B1058" s="120"/>
      <c r="C1058" s="120"/>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AE1058" s="121"/>
    </row>
    <row r="1059" spans="1:31" x14ac:dyDescent="0.2">
      <c r="A1059" s="120"/>
      <c r="B1059" s="120"/>
      <c r="C1059" s="120"/>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AE1059" s="121"/>
    </row>
    <row r="1060" spans="1:31" x14ac:dyDescent="0.2">
      <c r="A1060" s="120"/>
      <c r="B1060" s="120"/>
      <c r="C1060" s="120"/>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AE1060" s="121"/>
    </row>
    <row r="1061" spans="1:31" x14ac:dyDescent="0.2">
      <c r="A1061" s="120"/>
      <c r="B1061" s="120"/>
      <c r="C1061" s="120"/>
      <c r="D1061" s="120"/>
      <c r="E1061" s="120"/>
      <c r="F1061" s="120"/>
      <c r="G1061" s="120"/>
      <c r="H1061" s="120"/>
      <c r="I1061" s="120"/>
      <c r="J1061" s="120"/>
      <c r="K1061" s="120"/>
      <c r="L1061" s="120"/>
      <c r="M1061" s="120"/>
      <c r="N1061" s="120"/>
      <c r="O1061" s="120"/>
      <c r="P1061" s="120"/>
      <c r="Q1061" s="120"/>
      <c r="R1061" s="120"/>
      <c r="S1061" s="120"/>
      <c r="T1061" s="120"/>
      <c r="U1061" s="120"/>
      <c r="V1061" s="120"/>
      <c r="W1061" s="120"/>
      <c r="X1061" s="120"/>
      <c r="Y1061" s="120"/>
      <c r="AE1061" s="121"/>
    </row>
    <row r="1062" spans="1:31" x14ac:dyDescent="0.2">
      <c r="A1062" s="120"/>
      <c r="B1062" s="120"/>
      <c r="C1062" s="120"/>
      <c r="D1062" s="120"/>
      <c r="E1062" s="120"/>
      <c r="F1062" s="120"/>
      <c r="G1062" s="120"/>
      <c r="H1062" s="120"/>
      <c r="I1062" s="120"/>
      <c r="J1062" s="120"/>
      <c r="K1062" s="120"/>
      <c r="L1062" s="120"/>
      <c r="M1062" s="120"/>
      <c r="N1062" s="120"/>
      <c r="O1062" s="120"/>
      <c r="P1062" s="120"/>
      <c r="Q1062" s="120"/>
      <c r="R1062" s="120"/>
      <c r="S1062" s="120"/>
      <c r="T1062" s="120"/>
      <c r="U1062" s="120"/>
      <c r="V1062" s="120"/>
      <c r="W1062" s="120"/>
      <c r="X1062" s="120"/>
      <c r="Y1062" s="120"/>
      <c r="AE1062" s="121"/>
    </row>
    <row r="1063" spans="1:31" x14ac:dyDescent="0.2">
      <c r="A1063" s="120"/>
      <c r="B1063" s="120"/>
      <c r="C1063" s="120"/>
      <c r="D1063" s="120"/>
      <c r="E1063" s="120"/>
      <c r="F1063" s="120"/>
      <c r="G1063" s="120"/>
      <c r="H1063" s="120"/>
      <c r="I1063" s="120"/>
      <c r="J1063" s="120"/>
      <c r="K1063" s="120"/>
      <c r="L1063" s="120"/>
      <c r="M1063" s="120"/>
      <c r="N1063" s="120"/>
      <c r="O1063" s="120"/>
      <c r="P1063" s="120"/>
      <c r="Q1063" s="120"/>
      <c r="R1063" s="120"/>
      <c r="S1063" s="120"/>
      <c r="T1063" s="120"/>
      <c r="U1063" s="120"/>
      <c r="V1063" s="120"/>
      <c r="W1063" s="120"/>
      <c r="X1063" s="120"/>
      <c r="Y1063" s="120"/>
      <c r="AE1063" s="121"/>
    </row>
    <row r="1064" spans="1:31" x14ac:dyDescent="0.2">
      <c r="A1064" s="120"/>
      <c r="B1064" s="120"/>
      <c r="C1064" s="120"/>
      <c r="D1064" s="120"/>
      <c r="E1064" s="120"/>
      <c r="F1064" s="120"/>
      <c r="G1064" s="120"/>
      <c r="H1064" s="120"/>
      <c r="I1064" s="120"/>
      <c r="J1064" s="120"/>
      <c r="K1064" s="120"/>
      <c r="L1064" s="120"/>
      <c r="M1064" s="120"/>
      <c r="N1064" s="120"/>
      <c r="O1064" s="120"/>
      <c r="P1064" s="120"/>
      <c r="Q1064" s="120"/>
      <c r="R1064" s="120"/>
      <c r="S1064" s="120"/>
      <c r="T1064" s="120"/>
      <c r="U1064" s="120"/>
      <c r="V1064" s="120"/>
      <c r="W1064" s="120"/>
      <c r="X1064" s="120"/>
      <c r="Y1064" s="120"/>
      <c r="AE1064" s="121"/>
    </row>
    <row r="1065" spans="1:31" x14ac:dyDescent="0.2">
      <c r="A1065" s="120"/>
      <c r="B1065" s="120"/>
      <c r="C1065" s="120"/>
      <c r="D1065" s="120"/>
      <c r="E1065" s="120"/>
      <c r="F1065" s="120"/>
      <c r="G1065" s="120"/>
      <c r="H1065" s="120"/>
      <c r="I1065" s="120"/>
      <c r="J1065" s="120"/>
      <c r="K1065" s="120"/>
      <c r="L1065" s="120"/>
      <c r="M1065" s="120"/>
      <c r="N1065" s="120"/>
      <c r="O1065" s="120"/>
      <c r="P1065" s="120"/>
      <c r="Q1065" s="120"/>
      <c r="R1065" s="120"/>
      <c r="S1065" s="120"/>
      <c r="T1065" s="120"/>
      <c r="U1065" s="120"/>
      <c r="V1065" s="120"/>
      <c r="W1065" s="120"/>
      <c r="X1065" s="120"/>
      <c r="Y1065" s="120"/>
      <c r="AE1065" s="121"/>
    </row>
    <row r="1066" spans="1:31" x14ac:dyDescent="0.2">
      <c r="A1066" s="120"/>
      <c r="B1066" s="120"/>
      <c r="C1066" s="120"/>
      <c r="D1066" s="120"/>
      <c r="E1066" s="120"/>
      <c r="F1066" s="120"/>
      <c r="G1066" s="120"/>
      <c r="H1066" s="120"/>
      <c r="I1066" s="120"/>
      <c r="J1066" s="120"/>
      <c r="K1066" s="120"/>
      <c r="L1066" s="120"/>
      <c r="M1066" s="120"/>
      <c r="N1066" s="120"/>
      <c r="O1066" s="120"/>
      <c r="P1066" s="120"/>
      <c r="Q1066" s="120"/>
      <c r="R1066" s="120"/>
      <c r="S1066" s="120"/>
      <c r="T1066" s="120"/>
      <c r="U1066" s="120"/>
      <c r="V1066" s="120"/>
      <c r="W1066" s="120"/>
      <c r="X1066" s="120"/>
      <c r="Y1066" s="120"/>
      <c r="AE1066" s="121"/>
    </row>
    <row r="1067" spans="1:31" x14ac:dyDescent="0.2">
      <c r="A1067" s="120"/>
      <c r="B1067" s="120"/>
      <c r="C1067" s="120"/>
      <c r="D1067" s="120"/>
      <c r="E1067" s="120"/>
      <c r="F1067" s="120"/>
      <c r="G1067" s="120"/>
      <c r="H1067" s="120"/>
      <c r="I1067" s="120"/>
      <c r="J1067" s="120"/>
      <c r="K1067" s="120"/>
      <c r="L1067" s="120"/>
      <c r="M1067" s="120"/>
      <c r="N1067" s="120"/>
      <c r="O1067" s="120"/>
      <c r="P1067" s="120"/>
      <c r="Q1067" s="120"/>
      <c r="R1067" s="120"/>
      <c r="S1067" s="120"/>
      <c r="T1067" s="120"/>
      <c r="U1067" s="120"/>
      <c r="V1067" s="120"/>
      <c r="W1067" s="120"/>
      <c r="X1067" s="120"/>
      <c r="Y1067" s="120"/>
      <c r="AE1067" s="121"/>
    </row>
  </sheetData>
  <mergeCells count="21">
    <mergeCell ref="A124:A127"/>
    <mergeCell ref="A128:A133"/>
    <mergeCell ref="A140:A141"/>
    <mergeCell ref="A3:A6"/>
    <mergeCell ref="A7:A12"/>
    <mergeCell ref="A23:A26"/>
    <mergeCell ref="A27:A32"/>
    <mergeCell ref="A43:A46"/>
    <mergeCell ref="A47:A52"/>
    <mergeCell ref="A63:A66"/>
    <mergeCell ref="A67:A72"/>
    <mergeCell ref="A79:A80"/>
    <mergeCell ref="A99:A100"/>
    <mergeCell ref="A119:A120"/>
    <mergeCell ref="A83:A86"/>
    <mergeCell ref="A87:A92"/>
    <mergeCell ref="A103:A106"/>
    <mergeCell ref="A107:A112"/>
    <mergeCell ref="A19:A20"/>
    <mergeCell ref="A39:A40"/>
    <mergeCell ref="A59:A60"/>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EEE81-B4CE-435F-964E-4FE8CEAEE04F}">
  <sheetPr>
    <tabColor theme="9" tint="-0.249977111117893"/>
  </sheetPr>
  <dimension ref="A1:AE1067"/>
  <sheetViews>
    <sheetView zoomScale="70" zoomScaleNormal="70" workbookViewId="0">
      <pane ySplit="1" topLeftCell="A2" activePane="bottomLeft" state="frozen"/>
      <selection activeCell="X20" sqref="X20"/>
      <selection pane="bottomLeft" sqref="A1:XFD1"/>
    </sheetView>
  </sheetViews>
  <sheetFormatPr defaultColWidth="12.7109375" defaultRowHeight="12.75" x14ac:dyDescent="0.2"/>
  <cols>
    <col min="1" max="1" width="16.28515625" style="99" customWidth="1"/>
    <col min="2" max="2" width="14.85546875" style="99" customWidth="1"/>
    <col min="3" max="3" width="0" style="99" hidden="1" customWidth="1"/>
    <col min="4" max="9" width="12.7109375" style="99"/>
    <col min="10" max="10" width="17.7109375" style="99" customWidth="1"/>
    <col min="11" max="11" width="12.7109375" style="99"/>
    <col min="12" max="12" width="15.7109375" style="99" customWidth="1"/>
    <col min="13" max="17" width="12.7109375" style="99"/>
    <col min="18" max="18" width="14.7109375" style="99" customWidth="1"/>
    <col min="19" max="20" width="12.7109375" style="99"/>
    <col min="21" max="21" width="14.28515625" style="99" customWidth="1"/>
    <col min="22" max="22" width="14" style="99" customWidth="1"/>
    <col min="23" max="23" width="13.7109375" style="99" customWidth="1"/>
    <col min="24" max="24" width="14.140625" style="99" customWidth="1"/>
    <col min="25" max="25" width="13.85546875" style="99" customWidth="1"/>
    <col min="26" max="26" width="13.7109375" style="99" customWidth="1"/>
    <col min="27" max="27" width="17.28515625" style="99" customWidth="1"/>
    <col min="28" max="28" width="19.7109375" style="99" customWidth="1"/>
    <col min="29" max="29" width="18.85546875" style="99" customWidth="1"/>
    <col min="30" max="31" width="14.7109375" style="99" customWidth="1"/>
    <col min="32" max="16384" width="12.7109375" style="99"/>
  </cols>
  <sheetData>
    <row r="1" spans="1:31" ht="39.75" customHeight="1" x14ac:dyDescent="0.2">
      <c r="A1" s="119" t="s">
        <v>1765</v>
      </c>
      <c r="B1" s="120"/>
      <c r="C1" s="120"/>
      <c r="D1" s="107">
        <v>44749</v>
      </c>
      <c r="E1" s="107">
        <v>44756</v>
      </c>
      <c r="F1" s="107">
        <v>44764</v>
      </c>
      <c r="G1" s="107">
        <v>44771</v>
      </c>
      <c r="H1" s="107">
        <v>44778</v>
      </c>
      <c r="I1" s="108">
        <v>44785</v>
      </c>
      <c r="J1" s="107">
        <v>44792</v>
      </c>
      <c r="K1" s="107">
        <v>44795</v>
      </c>
      <c r="L1" s="107">
        <v>44799</v>
      </c>
      <c r="M1" s="107">
        <v>44806</v>
      </c>
      <c r="N1" s="107">
        <v>44813</v>
      </c>
      <c r="O1" s="107">
        <v>44820</v>
      </c>
      <c r="P1" s="107">
        <v>44827</v>
      </c>
      <c r="Q1" s="107">
        <v>44834</v>
      </c>
      <c r="R1" s="107">
        <v>44841</v>
      </c>
      <c r="S1" s="107">
        <v>44852</v>
      </c>
      <c r="T1" s="107" t="s">
        <v>158</v>
      </c>
      <c r="U1" s="120"/>
      <c r="V1" s="120"/>
      <c r="W1" s="120"/>
      <c r="X1" s="120"/>
      <c r="Y1" s="120"/>
      <c r="AE1" s="121"/>
    </row>
    <row r="2" spans="1:31" x14ac:dyDescent="0.2">
      <c r="A2" s="150" t="s">
        <v>1766</v>
      </c>
      <c r="B2" s="139"/>
      <c r="C2" s="139">
        <v>44740</v>
      </c>
      <c r="D2" s="139">
        <v>44747</v>
      </c>
      <c r="E2" s="139">
        <v>44754</v>
      </c>
      <c r="F2" s="139"/>
      <c r="G2" s="139"/>
      <c r="H2" s="139"/>
      <c r="I2" s="139"/>
      <c r="J2" s="139"/>
      <c r="K2" s="139"/>
      <c r="L2" s="139"/>
      <c r="M2" s="139"/>
      <c r="N2" s="139"/>
      <c r="O2" s="139"/>
      <c r="P2" s="139"/>
      <c r="Q2" s="139"/>
      <c r="R2" s="139"/>
      <c r="S2" s="139"/>
      <c r="T2" s="139"/>
      <c r="U2" s="139"/>
      <c r="V2" s="139"/>
      <c r="W2" s="139"/>
      <c r="X2" s="139"/>
      <c r="Y2" s="139"/>
      <c r="Z2" s="124"/>
      <c r="AA2" s="124"/>
      <c r="AB2" s="124"/>
      <c r="AC2" s="124"/>
      <c r="AD2" s="124"/>
      <c r="AE2" s="121"/>
    </row>
    <row r="3" spans="1:31" s="116" customFormat="1" ht="27.6" customHeight="1" x14ac:dyDescent="0.2">
      <c r="A3" s="253" t="s">
        <v>160</v>
      </c>
      <c r="B3" s="125" t="s">
        <v>161</v>
      </c>
      <c r="C3" s="126"/>
      <c r="D3" s="125">
        <v>0</v>
      </c>
      <c r="E3" s="125">
        <v>3</v>
      </c>
      <c r="F3" s="125">
        <v>18</v>
      </c>
      <c r="G3" s="125">
        <v>11</v>
      </c>
      <c r="H3" s="125">
        <v>55</v>
      </c>
      <c r="I3" s="125">
        <v>22</v>
      </c>
      <c r="J3" s="125">
        <v>10</v>
      </c>
      <c r="K3" s="125"/>
      <c r="L3" s="125">
        <v>4</v>
      </c>
      <c r="M3" s="125">
        <v>10</v>
      </c>
      <c r="N3" s="125"/>
      <c r="O3" s="125">
        <v>6</v>
      </c>
      <c r="P3" s="125">
        <v>21</v>
      </c>
      <c r="Q3" s="125">
        <v>9</v>
      </c>
      <c r="R3" s="125">
        <v>16</v>
      </c>
      <c r="S3" s="125">
        <v>34</v>
      </c>
      <c r="T3" s="125"/>
      <c r="U3" s="125"/>
      <c r="V3" s="125"/>
      <c r="W3" s="125"/>
      <c r="X3" s="125"/>
      <c r="Y3" s="125"/>
      <c r="Z3" s="115"/>
      <c r="AE3" s="127"/>
    </row>
    <row r="4" spans="1:31" ht="20.45" customHeight="1" x14ac:dyDescent="0.2">
      <c r="A4" s="254"/>
      <c r="B4" s="125" t="s">
        <v>204</v>
      </c>
      <c r="C4" s="126"/>
      <c r="D4" s="125"/>
      <c r="E4" s="125"/>
      <c r="F4" s="125">
        <v>7</v>
      </c>
      <c r="G4" s="125">
        <v>5</v>
      </c>
      <c r="H4" s="125"/>
      <c r="I4" s="125"/>
      <c r="J4" s="125"/>
      <c r="K4" s="125"/>
      <c r="L4" s="125"/>
      <c r="M4" s="125"/>
      <c r="N4" s="125"/>
      <c r="O4" s="125"/>
      <c r="P4" s="125"/>
      <c r="Q4" s="125"/>
      <c r="R4" s="125"/>
      <c r="S4" s="125"/>
      <c r="T4" s="125"/>
      <c r="U4" s="125"/>
      <c r="V4" s="125"/>
      <c r="W4" s="125"/>
      <c r="X4" s="125"/>
      <c r="Y4" s="125"/>
      <c r="AE4" s="124"/>
    </row>
    <row r="5" spans="1:31" ht="20.45" customHeight="1" x14ac:dyDescent="0.2">
      <c r="A5" s="254"/>
      <c r="B5" s="125" t="s">
        <v>164</v>
      </c>
      <c r="C5" s="126"/>
      <c r="D5" s="125"/>
      <c r="E5" s="125"/>
      <c r="F5" s="125"/>
      <c r="G5" s="125"/>
      <c r="H5" s="125">
        <v>5</v>
      </c>
      <c r="I5" s="125">
        <v>3</v>
      </c>
      <c r="J5" s="125">
        <v>12</v>
      </c>
      <c r="K5" s="125"/>
      <c r="L5" s="125">
        <v>6</v>
      </c>
      <c r="M5" s="125">
        <v>5</v>
      </c>
      <c r="N5" s="125"/>
      <c r="O5" s="125">
        <v>1</v>
      </c>
      <c r="P5" s="125">
        <v>0</v>
      </c>
      <c r="Q5" s="125">
        <v>3</v>
      </c>
      <c r="R5" s="125">
        <v>2</v>
      </c>
      <c r="S5" s="125">
        <v>1</v>
      </c>
      <c r="T5" s="125"/>
      <c r="U5" s="125"/>
      <c r="V5" s="125"/>
      <c r="W5" s="125"/>
      <c r="X5" s="125"/>
      <c r="Y5" s="125"/>
      <c r="Z5" s="117"/>
      <c r="AE5" s="124"/>
    </row>
    <row r="6" spans="1:31" ht="17.45" customHeight="1" x14ac:dyDescent="0.2">
      <c r="A6" s="255"/>
      <c r="B6" s="143" t="s">
        <v>165</v>
      </c>
      <c r="C6" s="143"/>
      <c r="D6" s="144"/>
      <c r="E6" s="144"/>
      <c r="F6" s="144"/>
      <c r="G6" s="144">
        <v>4</v>
      </c>
      <c r="H6" s="144">
        <v>9</v>
      </c>
      <c r="I6" s="144">
        <v>15</v>
      </c>
      <c r="J6" s="144">
        <v>8</v>
      </c>
      <c r="K6" s="144"/>
      <c r="L6" s="144">
        <v>8</v>
      </c>
      <c r="M6" s="144">
        <v>5</v>
      </c>
      <c r="N6" s="144"/>
      <c r="O6" s="144">
        <v>2</v>
      </c>
      <c r="P6" s="144">
        <v>4</v>
      </c>
      <c r="Q6" s="144">
        <v>4</v>
      </c>
      <c r="R6" s="144">
        <v>4</v>
      </c>
      <c r="S6" s="144">
        <v>2</v>
      </c>
      <c r="T6" s="144"/>
      <c r="U6" s="144"/>
      <c r="V6" s="144"/>
      <c r="W6" s="144"/>
      <c r="X6" s="144"/>
      <c r="Y6" s="144"/>
      <c r="AE6" s="124"/>
    </row>
    <row r="7" spans="1:31" ht="19.350000000000001" customHeight="1" x14ac:dyDescent="0.2">
      <c r="A7" s="259" t="s">
        <v>166</v>
      </c>
      <c r="B7" s="130" t="s">
        <v>167</v>
      </c>
      <c r="C7" s="131"/>
      <c r="D7" s="131"/>
      <c r="E7" s="131"/>
      <c r="F7" s="131"/>
      <c r="G7" s="131"/>
      <c r="H7" s="131"/>
      <c r="I7" s="131"/>
      <c r="J7" s="131"/>
      <c r="K7" s="131"/>
      <c r="L7" s="131"/>
      <c r="M7" s="131"/>
      <c r="N7" s="131"/>
      <c r="O7" s="131"/>
      <c r="P7" s="131"/>
      <c r="Q7" s="131"/>
      <c r="R7" s="131"/>
      <c r="S7" s="131"/>
      <c r="T7" s="131"/>
      <c r="U7" s="131"/>
      <c r="V7" s="131"/>
      <c r="W7" s="131"/>
      <c r="X7" s="131"/>
      <c r="Y7" s="131"/>
      <c r="AE7" s="121"/>
    </row>
    <row r="8" spans="1:31" ht="1.35" hidden="1" customHeight="1" x14ac:dyDescent="0.2">
      <c r="A8" s="259"/>
      <c r="B8" s="132" t="s">
        <v>169</v>
      </c>
      <c r="C8" s="120"/>
      <c r="D8" s="120"/>
      <c r="E8" s="120"/>
      <c r="F8" s="120"/>
      <c r="G8" s="120"/>
      <c r="H8" s="120"/>
      <c r="I8" s="120"/>
      <c r="J8" s="120"/>
      <c r="K8" s="120"/>
      <c r="L8" s="120"/>
      <c r="M8" s="120"/>
      <c r="N8" s="120"/>
      <c r="O8" s="120"/>
      <c r="P8" s="120"/>
      <c r="Q8" s="120"/>
      <c r="R8" s="120"/>
      <c r="S8" s="120"/>
      <c r="T8" s="120"/>
      <c r="U8" s="120"/>
      <c r="V8" s="120"/>
      <c r="W8" s="120"/>
      <c r="X8" s="120"/>
      <c r="Y8" s="120"/>
      <c r="AE8" s="121"/>
    </row>
    <row r="9" spans="1:31" ht="18.75" customHeight="1" x14ac:dyDescent="0.2">
      <c r="A9" s="259"/>
      <c r="B9" s="132" t="s">
        <v>170</v>
      </c>
      <c r="C9" s="131"/>
      <c r="D9" s="131"/>
      <c r="E9" s="131"/>
      <c r="F9" s="131"/>
      <c r="G9" s="131"/>
      <c r="H9" s="131"/>
      <c r="I9" s="131"/>
      <c r="J9" s="131"/>
      <c r="K9" s="131"/>
      <c r="L9" s="131"/>
      <c r="M9" s="131"/>
      <c r="N9" s="131"/>
      <c r="O9" s="131"/>
      <c r="P9" s="131"/>
      <c r="Q9" s="131"/>
      <c r="R9" s="131"/>
      <c r="S9" s="131"/>
      <c r="T9" s="131"/>
      <c r="U9" s="131"/>
      <c r="V9" s="131"/>
      <c r="W9" s="131"/>
      <c r="X9" s="131"/>
      <c r="Y9" s="131"/>
      <c r="AE9" s="121"/>
    </row>
    <row r="10" spans="1:31" ht="18.75" customHeight="1" x14ac:dyDescent="0.2">
      <c r="A10" s="259"/>
      <c r="B10" s="132" t="s">
        <v>171</v>
      </c>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AE10" s="121"/>
    </row>
    <row r="11" spans="1:31" ht="18.75" customHeight="1" x14ac:dyDescent="0.2">
      <c r="A11" s="259"/>
      <c r="B11" s="132" t="s">
        <v>172</v>
      </c>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AE11" s="121"/>
    </row>
    <row r="12" spans="1:31" ht="18.75" customHeight="1" x14ac:dyDescent="0.2">
      <c r="A12" s="258"/>
      <c r="B12" s="132" t="s">
        <v>173</v>
      </c>
      <c r="C12" s="129"/>
      <c r="D12" s="128"/>
      <c r="E12" s="128"/>
      <c r="F12" s="128"/>
      <c r="G12" s="128"/>
      <c r="H12" s="128"/>
      <c r="I12" s="128"/>
      <c r="J12" s="128"/>
      <c r="K12" s="128"/>
      <c r="L12" s="128"/>
      <c r="M12" s="128"/>
      <c r="N12" s="128"/>
      <c r="O12" s="128"/>
      <c r="P12" s="128"/>
      <c r="Q12" s="128"/>
      <c r="R12" s="128"/>
      <c r="S12" s="128"/>
      <c r="T12" s="128"/>
      <c r="U12" s="128"/>
      <c r="V12" s="128"/>
      <c r="W12" s="128"/>
      <c r="X12" s="128"/>
      <c r="Y12" s="128"/>
      <c r="AE12" s="121"/>
    </row>
    <row r="13" spans="1:31" ht="48" customHeight="1" x14ac:dyDescent="0.2">
      <c r="A13" s="133" t="s">
        <v>174</v>
      </c>
      <c r="B13" s="113"/>
      <c r="C13" s="113"/>
      <c r="D13" s="113" t="s">
        <v>1395</v>
      </c>
      <c r="E13" s="113" t="s">
        <v>1767</v>
      </c>
      <c r="F13" s="113" t="s">
        <v>1768</v>
      </c>
      <c r="G13" s="113"/>
      <c r="H13" s="113"/>
      <c r="I13" s="113"/>
      <c r="J13" s="113" t="s">
        <v>1769</v>
      </c>
      <c r="K13" s="113"/>
      <c r="L13" s="113" t="s">
        <v>417</v>
      </c>
      <c r="M13" s="113"/>
      <c r="N13" s="113" t="s">
        <v>1770</v>
      </c>
      <c r="O13" s="113"/>
      <c r="P13" s="113"/>
      <c r="Q13" s="113"/>
      <c r="R13" s="113"/>
      <c r="S13" s="113"/>
      <c r="T13" s="113"/>
      <c r="U13" s="113"/>
      <c r="V13" s="113"/>
      <c r="W13" s="113"/>
      <c r="X13" s="113"/>
      <c r="Y13" s="113"/>
      <c r="AE13" s="121"/>
    </row>
    <row r="14" spans="1:31" ht="38.25" x14ac:dyDescent="0.2">
      <c r="A14" s="113" t="s">
        <v>178</v>
      </c>
      <c r="B14" s="113"/>
      <c r="C14" s="113"/>
      <c r="D14" s="113" t="s">
        <v>1771</v>
      </c>
      <c r="E14" s="113"/>
      <c r="F14" s="113"/>
      <c r="G14" s="17" t="s">
        <v>326</v>
      </c>
      <c r="H14" s="113"/>
      <c r="I14" s="113" t="s">
        <v>1772</v>
      </c>
      <c r="J14" s="113" t="s">
        <v>1773</v>
      </c>
      <c r="K14" s="113"/>
      <c r="L14" s="113"/>
      <c r="M14" s="113"/>
      <c r="N14" s="113"/>
      <c r="O14" s="113" t="s">
        <v>499</v>
      </c>
      <c r="P14" s="113" t="s">
        <v>485</v>
      </c>
      <c r="Q14" s="113" t="s">
        <v>485</v>
      </c>
      <c r="R14" s="113"/>
      <c r="S14" s="113" t="s">
        <v>423</v>
      </c>
      <c r="T14" s="113"/>
      <c r="U14" s="113"/>
      <c r="V14" s="113"/>
      <c r="W14" s="113"/>
      <c r="X14" s="113"/>
      <c r="Y14" s="113"/>
      <c r="Z14" s="120"/>
      <c r="AA14" s="120"/>
      <c r="AB14" s="120"/>
      <c r="AC14" s="120"/>
      <c r="AD14" s="120"/>
      <c r="AE14" s="135"/>
    </row>
    <row r="15" spans="1:31" ht="28.5" customHeight="1" x14ac:dyDescent="0.2">
      <c r="A15" s="133" t="s">
        <v>191</v>
      </c>
      <c r="B15" s="113"/>
      <c r="C15" s="113"/>
      <c r="D15" s="113"/>
      <c r="E15" s="113"/>
      <c r="F15" s="113"/>
      <c r="G15" s="113"/>
      <c r="H15" s="113"/>
      <c r="J15" s="113"/>
      <c r="K15" s="113"/>
      <c r="L15" s="113"/>
      <c r="M15" s="113"/>
      <c r="N15" s="113"/>
      <c r="O15" s="113"/>
      <c r="P15" s="113"/>
      <c r="Q15" s="113"/>
      <c r="R15" s="113"/>
      <c r="S15" s="113"/>
      <c r="T15" s="113"/>
      <c r="U15" s="113"/>
      <c r="V15" s="113"/>
      <c r="W15" s="113"/>
      <c r="X15" s="113"/>
      <c r="Y15" s="113"/>
      <c r="AE15" s="121"/>
    </row>
    <row r="16" spans="1:31" x14ac:dyDescent="0.2">
      <c r="A16" s="133" t="s">
        <v>193</v>
      </c>
      <c r="B16" s="113"/>
      <c r="C16" s="113"/>
      <c r="D16" s="113">
        <v>33</v>
      </c>
      <c r="E16" s="113">
        <v>39</v>
      </c>
      <c r="F16" s="113">
        <v>49</v>
      </c>
      <c r="G16" s="113">
        <v>56</v>
      </c>
      <c r="H16" s="113">
        <v>60</v>
      </c>
      <c r="I16" s="113">
        <v>67</v>
      </c>
      <c r="J16" s="113">
        <v>68</v>
      </c>
      <c r="K16" s="113"/>
      <c r="L16" s="113">
        <v>62</v>
      </c>
      <c r="M16" s="113">
        <v>64</v>
      </c>
      <c r="N16" s="113">
        <v>71</v>
      </c>
      <c r="O16" s="113">
        <v>53</v>
      </c>
      <c r="P16" s="113">
        <v>70</v>
      </c>
      <c r="Q16" s="113">
        <v>64</v>
      </c>
      <c r="R16" s="113">
        <v>62</v>
      </c>
      <c r="S16" s="113">
        <v>61</v>
      </c>
      <c r="T16" s="113"/>
      <c r="U16" s="113"/>
      <c r="V16" s="113"/>
      <c r="W16" s="113"/>
      <c r="X16" s="113"/>
      <c r="Y16" s="113"/>
      <c r="AE16" s="121"/>
    </row>
    <row r="17" spans="1:31" x14ac:dyDescent="0.2">
      <c r="A17" s="133" t="s">
        <v>194</v>
      </c>
      <c r="B17" s="113"/>
      <c r="C17" s="113"/>
      <c r="D17" s="113">
        <v>21</v>
      </c>
      <c r="E17" s="113">
        <v>22</v>
      </c>
      <c r="F17" s="113">
        <v>31</v>
      </c>
      <c r="G17" s="113">
        <v>36</v>
      </c>
      <c r="H17" s="113">
        <v>43</v>
      </c>
      <c r="I17" s="113">
        <v>44</v>
      </c>
      <c r="J17" s="113">
        <v>47</v>
      </c>
      <c r="K17" s="113"/>
      <c r="L17" s="113">
        <v>61</v>
      </c>
      <c r="M17" s="113">
        <v>40</v>
      </c>
      <c r="N17" s="113">
        <v>62</v>
      </c>
      <c r="O17" s="113">
        <v>46</v>
      </c>
      <c r="P17" s="113">
        <v>70</v>
      </c>
      <c r="Q17" s="113">
        <v>42</v>
      </c>
      <c r="R17" s="113">
        <v>64</v>
      </c>
      <c r="S17" s="113">
        <v>67</v>
      </c>
      <c r="T17" s="113"/>
      <c r="U17" s="113"/>
      <c r="V17" s="113"/>
      <c r="W17" s="113"/>
      <c r="X17" s="113"/>
      <c r="Y17" s="113"/>
      <c r="AE17" s="121"/>
    </row>
    <row r="18" spans="1:31" ht="105.75" customHeight="1" x14ac:dyDescent="0.2">
      <c r="A18" s="133" t="s">
        <v>195</v>
      </c>
      <c r="B18" s="113"/>
      <c r="C18" s="113"/>
      <c r="D18" s="113"/>
      <c r="E18" s="113"/>
      <c r="F18" s="113"/>
      <c r="G18" s="136"/>
      <c r="H18" s="113"/>
      <c r="I18" s="113"/>
      <c r="J18" s="113"/>
      <c r="K18" s="113"/>
      <c r="L18" s="113" t="s">
        <v>1482</v>
      </c>
      <c r="M18" s="113"/>
      <c r="N18" s="113"/>
      <c r="O18" s="113"/>
      <c r="P18" s="113"/>
      <c r="Q18" s="113"/>
      <c r="R18" s="113"/>
      <c r="S18" s="113" t="s">
        <v>1774</v>
      </c>
      <c r="T18" s="113"/>
      <c r="U18" s="113"/>
      <c r="V18" s="113"/>
      <c r="W18" s="113"/>
      <c r="X18" s="113"/>
      <c r="Y18" s="113"/>
      <c r="AE18" s="121"/>
    </row>
    <row r="19" spans="1:31" ht="89.25" customHeight="1" x14ac:dyDescent="0.2">
      <c r="A19" s="256" t="s">
        <v>198</v>
      </c>
      <c r="B19" s="113"/>
      <c r="C19" s="113"/>
      <c r="D19" s="113"/>
      <c r="E19" s="113"/>
      <c r="F19" s="113"/>
      <c r="G19" s="113"/>
      <c r="H19" s="113"/>
      <c r="I19" s="113"/>
      <c r="J19" s="113" t="s">
        <v>1388</v>
      </c>
      <c r="K19" s="113"/>
      <c r="L19" s="113" t="s">
        <v>474</v>
      </c>
      <c r="M19" s="113" t="s">
        <v>1775</v>
      </c>
      <c r="N19" s="113"/>
      <c r="O19" s="113" t="s">
        <v>507</v>
      </c>
      <c r="P19" s="113"/>
      <c r="Q19" s="113"/>
      <c r="R19" s="113"/>
      <c r="S19" s="113"/>
      <c r="T19" s="113" t="s">
        <v>1776</v>
      </c>
      <c r="U19" s="113"/>
      <c r="V19" s="113"/>
      <c r="W19" s="113"/>
      <c r="X19" s="113"/>
      <c r="Y19" s="113"/>
      <c r="AE19" s="121"/>
    </row>
    <row r="20" spans="1:31" ht="25.5" x14ac:dyDescent="0.2">
      <c r="A20" s="257"/>
      <c r="B20" s="113" t="s">
        <v>202</v>
      </c>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37"/>
      <c r="AA20" s="137"/>
      <c r="AB20" s="137"/>
      <c r="AC20" s="137"/>
      <c r="AD20" s="138"/>
      <c r="AE20" s="121"/>
    </row>
    <row r="21" spans="1:31" ht="36" customHeight="1" x14ac:dyDescent="0.2">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AE21" s="121"/>
    </row>
    <row r="22" spans="1:31" x14ac:dyDescent="0.2">
      <c r="A22" s="114" t="s">
        <v>1777</v>
      </c>
      <c r="B22" s="139"/>
      <c r="C22" s="139">
        <v>44740</v>
      </c>
      <c r="D22" s="139">
        <v>44747</v>
      </c>
      <c r="E22" s="139">
        <v>44754</v>
      </c>
      <c r="F22" s="139">
        <v>44761</v>
      </c>
      <c r="G22" s="139">
        <v>44768</v>
      </c>
      <c r="H22" s="139">
        <v>44775</v>
      </c>
      <c r="I22" s="139">
        <v>44782</v>
      </c>
      <c r="J22" s="139">
        <v>44789</v>
      </c>
      <c r="K22" s="139">
        <v>44796</v>
      </c>
      <c r="L22" s="139">
        <v>44803</v>
      </c>
      <c r="M22" s="139">
        <v>44810</v>
      </c>
      <c r="N22" s="139">
        <v>44817</v>
      </c>
      <c r="O22" s="139">
        <v>44824</v>
      </c>
      <c r="P22" s="139"/>
      <c r="Q22" s="139"/>
      <c r="R22" s="139"/>
      <c r="S22" s="139"/>
      <c r="T22" s="139"/>
      <c r="U22" s="139"/>
      <c r="V22" s="139"/>
      <c r="W22" s="139"/>
      <c r="X22" s="139"/>
      <c r="Y22" s="139"/>
      <c r="Z22" s="140"/>
      <c r="AA22" s="140"/>
      <c r="AB22" s="140"/>
      <c r="AC22" s="140"/>
      <c r="AD22" s="141"/>
      <c r="AE22" s="142"/>
    </row>
    <row r="23" spans="1:31" s="116" customFormat="1" ht="27.6" customHeight="1" x14ac:dyDescent="0.2">
      <c r="A23" s="253" t="s">
        <v>160</v>
      </c>
      <c r="B23" s="125" t="s">
        <v>161</v>
      </c>
      <c r="C23" s="126"/>
      <c r="D23" s="125">
        <v>8</v>
      </c>
      <c r="E23" s="125">
        <v>17</v>
      </c>
      <c r="F23" s="125">
        <v>21</v>
      </c>
      <c r="G23" s="125">
        <v>26</v>
      </c>
      <c r="H23" s="125">
        <v>73</v>
      </c>
      <c r="I23" s="125">
        <v>19</v>
      </c>
      <c r="J23" s="125">
        <v>15</v>
      </c>
      <c r="K23" s="125"/>
      <c r="L23" s="125">
        <v>4</v>
      </c>
      <c r="M23" s="125">
        <v>3</v>
      </c>
      <c r="N23" s="125"/>
      <c r="O23" s="125"/>
      <c r="P23" s="125">
        <v>43</v>
      </c>
      <c r="Q23" s="125">
        <v>30</v>
      </c>
      <c r="R23" s="125">
        <v>30</v>
      </c>
      <c r="S23" s="125">
        <v>70</v>
      </c>
      <c r="T23" s="125"/>
      <c r="U23" s="125"/>
      <c r="V23" s="125"/>
      <c r="W23" s="125"/>
      <c r="X23" s="125"/>
      <c r="Y23" s="125"/>
      <c r="Z23" s="115"/>
      <c r="AE23" s="127"/>
    </row>
    <row r="24" spans="1:31" ht="20.45" customHeight="1" x14ac:dyDescent="0.2">
      <c r="A24" s="254"/>
      <c r="B24" s="125" t="s">
        <v>204</v>
      </c>
      <c r="C24" s="126"/>
      <c r="D24" s="125">
        <v>2</v>
      </c>
      <c r="E24" s="125">
        <v>2</v>
      </c>
      <c r="F24" s="125">
        <v>15</v>
      </c>
      <c r="G24" s="125">
        <v>2</v>
      </c>
      <c r="H24" s="125"/>
      <c r="I24" s="125"/>
      <c r="J24" s="125"/>
      <c r="K24" s="125"/>
      <c r="L24" s="125"/>
      <c r="M24" s="125"/>
      <c r="N24" s="125"/>
      <c r="O24" s="125"/>
      <c r="P24" s="125"/>
      <c r="Q24" s="125"/>
      <c r="R24" s="125"/>
      <c r="S24" s="125"/>
      <c r="T24" s="125"/>
      <c r="U24" s="125"/>
      <c r="V24" s="125"/>
      <c r="W24" s="125"/>
      <c r="X24" s="125"/>
      <c r="Y24" s="125"/>
      <c r="AE24" s="124"/>
    </row>
    <row r="25" spans="1:31" ht="20.45" customHeight="1" x14ac:dyDescent="0.2">
      <c r="A25" s="254"/>
      <c r="B25" s="125" t="s">
        <v>164</v>
      </c>
      <c r="C25" s="126"/>
      <c r="D25" s="125"/>
      <c r="E25" s="125">
        <v>2</v>
      </c>
      <c r="F25" s="125">
        <v>6</v>
      </c>
      <c r="G25" s="125">
        <v>3</v>
      </c>
      <c r="H25" s="125">
        <v>9</v>
      </c>
      <c r="I25" s="125">
        <v>4</v>
      </c>
      <c r="J25" s="125">
        <v>7</v>
      </c>
      <c r="K25" s="125"/>
      <c r="L25" s="125">
        <v>3</v>
      </c>
      <c r="M25" s="125">
        <v>5</v>
      </c>
      <c r="N25" s="125"/>
      <c r="O25" s="125"/>
      <c r="P25" s="125">
        <v>0</v>
      </c>
      <c r="Q25" s="125">
        <v>0</v>
      </c>
      <c r="R25" s="125">
        <v>4</v>
      </c>
      <c r="S25" s="125">
        <v>13</v>
      </c>
      <c r="T25" s="125"/>
      <c r="U25" s="125"/>
      <c r="V25" s="125"/>
      <c r="W25" s="125"/>
      <c r="X25" s="125"/>
      <c r="Y25" s="125"/>
      <c r="Z25" s="117"/>
      <c r="AE25" s="124"/>
    </row>
    <row r="26" spans="1:31" ht="17.45" customHeight="1" x14ac:dyDescent="0.2">
      <c r="A26" s="255"/>
      <c r="B26" s="143" t="s">
        <v>165</v>
      </c>
      <c r="C26" s="143"/>
      <c r="D26" s="144"/>
      <c r="E26" s="144"/>
      <c r="F26" s="144">
        <v>4</v>
      </c>
      <c r="G26" s="144">
        <v>7</v>
      </c>
      <c r="H26" s="144">
        <v>16</v>
      </c>
      <c r="I26" s="144">
        <v>25</v>
      </c>
      <c r="J26" s="144">
        <v>14</v>
      </c>
      <c r="K26" s="144"/>
      <c r="L26" s="144">
        <v>12</v>
      </c>
      <c r="M26" s="144">
        <v>9</v>
      </c>
      <c r="N26" s="144"/>
      <c r="O26" s="144">
        <v>6</v>
      </c>
      <c r="P26" s="144">
        <v>3</v>
      </c>
      <c r="Q26" s="144">
        <v>3</v>
      </c>
      <c r="R26" s="144">
        <v>3</v>
      </c>
      <c r="S26" s="144">
        <v>1</v>
      </c>
      <c r="T26" s="144"/>
      <c r="U26" s="144"/>
      <c r="V26" s="144"/>
      <c r="W26" s="144"/>
      <c r="X26" s="144"/>
      <c r="Y26" s="144"/>
      <c r="AE26" s="124"/>
    </row>
    <row r="27" spans="1:31" ht="19.350000000000001" customHeight="1" x14ac:dyDescent="0.2">
      <c r="A27" s="259" t="s">
        <v>166</v>
      </c>
      <c r="B27" s="130" t="s">
        <v>167</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AE27" s="121"/>
    </row>
    <row r="28" spans="1:31" ht="1.35" hidden="1" customHeight="1" x14ac:dyDescent="0.2">
      <c r="A28" s="259"/>
      <c r="B28" s="132" t="s">
        <v>169</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AE28" s="121"/>
    </row>
    <row r="29" spans="1:31" ht="18.75" customHeight="1" x14ac:dyDescent="0.2">
      <c r="A29" s="259"/>
      <c r="B29" s="132" t="s">
        <v>170</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AE29" s="121"/>
    </row>
    <row r="30" spans="1:31" ht="18.75" customHeight="1" x14ac:dyDescent="0.2">
      <c r="A30" s="259"/>
      <c r="B30" s="132" t="s">
        <v>171</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AE30" s="121"/>
    </row>
    <row r="31" spans="1:31" ht="18.75" customHeight="1" x14ac:dyDescent="0.2">
      <c r="A31" s="259"/>
      <c r="B31" s="132" t="s">
        <v>172</v>
      </c>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AE31" s="121"/>
    </row>
    <row r="32" spans="1:31" ht="18.75" customHeight="1" x14ac:dyDescent="0.2">
      <c r="A32" s="258"/>
      <c r="B32" s="132" t="s">
        <v>173</v>
      </c>
      <c r="C32" s="129"/>
      <c r="D32" s="128"/>
      <c r="E32" s="128"/>
      <c r="F32" s="128"/>
      <c r="G32" s="128"/>
      <c r="H32" s="128"/>
      <c r="I32" s="128"/>
      <c r="J32" s="128"/>
      <c r="K32" s="128"/>
      <c r="L32" s="128"/>
      <c r="M32" s="128"/>
      <c r="N32" s="128"/>
      <c r="O32" s="128"/>
      <c r="P32" s="128"/>
      <c r="Q32" s="128"/>
      <c r="R32" s="128"/>
      <c r="S32" s="128"/>
      <c r="T32" s="128"/>
      <c r="U32" s="128"/>
      <c r="V32" s="128"/>
      <c r="W32" s="128"/>
      <c r="X32" s="128"/>
      <c r="Y32" s="128"/>
      <c r="AE32" s="121"/>
    </row>
    <row r="33" spans="1:31" ht="49.5" customHeight="1" x14ac:dyDescent="0.2">
      <c r="A33" s="133" t="s">
        <v>174</v>
      </c>
      <c r="B33" s="113"/>
      <c r="C33" s="113"/>
      <c r="D33" s="113" t="s">
        <v>1395</v>
      </c>
      <c r="E33" s="113" t="s">
        <v>1778</v>
      </c>
      <c r="F33" s="113" t="s">
        <v>480</v>
      </c>
      <c r="G33" s="113" t="s">
        <v>1779</v>
      </c>
      <c r="H33" s="113"/>
      <c r="I33" s="113"/>
      <c r="J33" s="113"/>
      <c r="K33" s="113"/>
      <c r="L33" s="113"/>
      <c r="M33" s="113"/>
      <c r="N33" s="113"/>
      <c r="O33" s="113"/>
      <c r="P33" s="113"/>
      <c r="Q33" s="113"/>
      <c r="R33" s="113"/>
      <c r="S33" s="113"/>
      <c r="T33" s="113"/>
      <c r="U33" s="113"/>
      <c r="V33" s="113"/>
      <c r="W33" s="113"/>
      <c r="X33" s="113"/>
      <c r="Y33" s="113"/>
      <c r="Z33" s="113"/>
      <c r="AA33" s="113"/>
      <c r="AB33" s="113"/>
      <c r="AC33" s="113"/>
      <c r="AD33" s="145"/>
      <c r="AE33" s="135"/>
    </row>
    <row r="34" spans="1:31" ht="94.5" customHeight="1" x14ac:dyDescent="0.2">
      <c r="A34" s="113" t="s">
        <v>178</v>
      </c>
      <c r="B34" s="113"/>
      <c r="C34" s="113"/>
      <c r="D34" s="113"/>
      <c r="E34" s="113"/>
      <c r="F34" s="113"/>
      <c r="G34" s="113" t="s">
        <v>326</v>
      </c>
      <c r="H34" s="113"/>
      <c r="I34" s="113" t="s">
        <v>1780</v>
      </c>
      <c r="J34" s="113" t="s">
        <v>1773</v>
      </c>
      <c r="K34" s="113"/>
      <c r="L34" s="113"/>
      <c r="M34" s="113"/>
      <c r="N34" s="113"/>
      <c r="O34" s="113" t="s">
        <v>485</v>
      </c>
      <c r="P34" s="113"/>
      <c r="Q34" s="113"/>
      <c r="R34" s="113"/>
      <c r="S34" s="113"/>
      <c r="T34" s="113"/>
      <c r="U34" s="113"/>
      <c r="V34" s="113"/>
      <c r="W34" s="113"/>
      <c r="X34" s="113"/>
      <c r="Y34" s="113"/>
      <c r="Z34" s="113"/>
      <c r="AA34" s="113"/>
      <c r="AB34" s="113"/>
      <c r="AC34" s="113"/>
      <c r="AD34" s="145"/>
      <c r="AE34" s="135"/>
    </row>
    <row r="35" spans="1:31" ht="78.75" customHeight="1" x14ac:dyDescent="0.2">
      <c r="A35" s="133" t="s">
        <v>191</v>
      </c>
      <c r="B35" s="113"/>
      <c r="C35" s="113"/>
      <c r="D35" s="113"/>
      <c r="E35" s="113"/>
      <c r="F35" s="113"/>
      <c r="G35" s="113"/>
      <c r="H35" s="113"/>
      <c r="I35" s="113"/>
      <c r="J35" s="113"/>
      <c r="K35" s="113"/>
      <c r="L35" s="113"/>
      <c r="M35" s="113"/>
      <c r="N35" s="113"/>
      <c r="O35" s="113"/>
      <c r="P35" s="16"/>
      <c r="Q35" s="113"/>
      <c r="R35" s="113"/>
      <c r="S35" s="113"/>
      <c r="T35" s="113"/>
      <c r="U35" s="113"/>
      <c r="V35" s="113"/>
      <c r="W35" s="113"/>
      <c r="X35" s="113"/>
      <c r="Y35" s="113"/>
      <c r="Z35" s="113"/>
      <c r="AA35" s="113"/>
      <c r="AB35" s="113"/>
      <c r="AC35" s="113"/>
      <c r="AD35" s="145"/>
      <c r="AE35" s="135"/>
    </row>
    <row r="36" spans="1:31" x14ac:dyDescent="0.2">
      <c r="A36" s="133" t="s">
        <v>193</v>
      </c>
      <c r="B36" s="113"/>
      <c r="C36" s="113"/>
      <c r="D36" s="113">
        <v>41</v>
      </c>
      <c r="E36" s="113">
        <v>49</v>
      </c>
      <c r="F36" s="113">
        <v>59</v>
      </c>
      <c r="G36" s="113">
        <v>57</v>
      </c>
      <c r="H36" s="113">
        <v>60</v>
      </c>
      <c r="I36" s="113">
        <v>59</v>
      </c>
      <c r="J36" s="113">
        <v>58</v>
      </c>
      <c r="K36" s="113"/>
      <c r="L36" s="113">
        <v>62</v>
      </c>
      <c r="M36" s="113">
        <v>66</v>
      </c>
      <c r="N36" s="113">
        <v>70</v>
      </c>
      <c r="O36" s="113">
        <v>61</v>
      </c>
      <c r="P36" s="113">
        <v>64</v>
      </c>
      <c r="Q36" s="113">
        <v>64</v>
      </c>
      <c r="R36" s="113">
        <v>68</v>
      </c>
      <c r="S36" s="113">
        <v>65</v>
      </c>
      <c r="T36" s="113"/>
      <c r="U36" s="113"/>
      <c r="V36" s="113"/>
      <c r="W36" s="113"/>
      <c r="X36" s="113"/>
      <c r="Y36" s="113"/>
      <c r="Z36" s="113"/>
      <c r="AA36" s="113"/>
      <c r="AB36" s="113"/>
      <c r="AC36" s="113"/>
      <c r="AD36" s="145"/>
      <c r="AE36" s="135"/>
    </row>
    <row r="37" spans="1:31" x14ac:dyDescent="0.2">
      <c r="A37" s="133" t="s">
        <v>194</v>
      </c>
      <c r="B37" s="113"/>
      <c r="C37" s="113"/>
      <c r="D37" s="113">
        <v>24</v>
      </c>
      <c r="E37" s="113">
        <v>22</v>
      </c>
      <c r="F37" s="113">
        <v>37</v>
      </c>
      <c r="G37" s="113">
        <v>50</v>
      </c>
      <c r="H37" s="113">
        <v>44</v>
      </c>
      <c r="I37" s="113">
        <v>70</v>
      </c>
      <c r="J37" s="113">
        <v>64</v>
      </c>
      <c r="K37" s="113"/>
      <c r="L37" s="113">
        <v>64</v>
      </c>
      <c r="M37" s="113">
        <v>50</v>
      </c>
      <c r="N37" s="113">
        <v>69</v>
      </c>
      <c r="O37" s="113">
        <v>45</v>
      </c>
      <c r="P37" s="113">
        <v>57</v>
      </c>
      <c r="Q37" s="113">
        <v>50</v>
      </c>
      <c r="R37" s="113">
        <v>71</v>
      </c>
      <c r="S37" s="113">
        <v>66</v>
      </c>
      <c r="T37" s="113"/>
      <c r="U37" s="113"/>
      <c r="V37" s="113"/>
      <c r="W37" s="113"/>
      <c r="X37" s="113"/>
      <c r="Y37" s="113"/>
      <c r="Z37" s="113"/>
      <c r="AA37" s="113"/>
      <c r="AB37" s="113"/>
      <c r="AC37" s="113"/>
      <c r="AD37" s="145"/>
      <c r="AE37" s="135"/>
    </row>
    <row r="38" spans="1:31" ht="159.75" customHeight="1" x14ac:dyDescent="0.2">
      <c r="A38" s="133" t="s">
        <v>195</v>
      </c>
      <c r="B38" s="113"/>
      <c r="C38" s="113"/>
      <c r="D38" s="113"/>
      <c r="E38" s="113"/>
      <c r="F38" s="113"/>
      <c r="G38" s="113"/>
      <c r="H38" s="113"/>
      <c r="I38" s="113"/>
      <c r="J38" s="113"/>
      <c r="K38" s="136"/>
      <c r="L38" s="113"/>
      <c r="M38" s="113"/>
      <c r="N38" s="113"/>
      <c r="O38" s="113" t="s">
        <v>1781</v>
      </c>
      <c r="P38" s="113"/>
      <c r="Q38" s="113"/>
      <c r="R38" s="113"/>
      <c r="S38" s="113"/>
      <c r="T38" s="113"/>
      <c r="U38" s="113"/>
      <c r="V38" s="113"/>
      <c r="W38" s="113"/>
      <c r="X38" s="113"/>
      <c r="Y38" s="113"/>
      <c r="Z38" s="113"/>
      <c r="AA38" s="113"/>
      <c r="AB38" s="113"/>
      <c r="AC38" s="113"/>
      <c r="AD38" s="145"/>
      <c r="AE38" s="135"/>
    </row>
    <row r="39" spans="1:31" ht="65.25" customHeight="1" x14ac:dyDescent="0.2">
      <c r="A39" s="256" t="s">
        <v>198</v>
      </c>
      <c r="B39" s="113"/>
      <c r="C39" s="113"/>
      <c r="D39" s="113"/>
      <c r="E39" s="113"/>
      <c r="F39" s="113"/>
      <c r="G39" s="113"/>
      <c r="H39" s="113"/>
      <c r="I39" s="113"/>
      <c r="J39" s="113" t="s">
        <v>1748</v>
      </c>
      <c r="K39" s="113"/>
      <c r="L39" s="113" t="s">
        <v>1704</v>
      </c>
      <c r="M39" s="113" t="s">
        <v>1782</v>
      </c>
      <c r="N39" s="113"/>
      <c r="O39" s="113" t="s">
        <v>1783</v>
      </c>
      <c r="P39" s="113"/>
      <c r="Q39" s="113"/>
      <c r="R39" s="113" t="s">
        <v>1784</v>
      </c>
      <c r="S39" s="113"/>
      <c r="T39" s="113">
        <v>0</v>
      </c>
      <c r="U39" s="113"/>
      <c r="V39" s="113"/>
      <c r="W39" s="113"/>
      <c r="X39" s="113"/>
      <c r="Y39" s="113"/>
      <c r="Z39" s="113"/>
      <c r="AA39" s="113"/>
      <c r="AB39" s="113"/>
      <c r="AC39" s="113"/>
      <c r="AD39" s="145"/>
      <c r="AE39" s="135"/>
    </row>
    <row r="40" spans="1:31" ht="25.5" x14ac:dyDescent="0.2">
      <c r="A40" s="257"/>
      <c r="B40" s="113" t="s">
        <v>202</v>
      </c>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37"/>
      <c r="AA40" s="137"/>
      <c r="AB40" s="113"/>
      <c r="AC40" s="137"/>
      <c r="AD40" s="138"/>
      <c r="AE40" s="121"/>
    </row>
    <row r="41" spans="1:31" ht="31.5" customHeight="1" x14ac:dyDescent="0.2">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AE41" s="121"/>
    </row>
    <row r="42" spans="1:31" x14ac:dyDescent="0.2">
      <c r="A42" s="114" t="s">
        <v>1785</v>
      </c>
      <c r="B42" s="139"/>
      <c r="C42" s="139">
        <v>44740</v>
      </c>
      <c r="D42" s="139">
        <v>44747</v>
      </c>
      <c r="E42" s="139">
        <v>44754</v>
      </c>
      <c r="F42" s="139">
        <v>44761</v>
      </c>
      <c r="G42" s="139">
        <v>44768</v>
      </c>
      <c r="H42" s="139">
        <v>44775</v>
      </c>
      <c r="I42" s="139">
        <v>44782</v>
      </c>
      <c r="J42" s="139">
        <v>44789</v>
      </c>
      <c r="K42" s="139">
        <v>44796</v>
      </c>
      <c r="L42" s="139">
        <v>44803</v>
      </c>
      <c r="M42" s="139">
        <v>44810</v>
      </c>
      <c r="N42" s="139">
        <v>44817</v>
      </c>
      <c r="O42" s="139">
        <v>44824</v>
      </c>
      <c r="P42" s="139"/>
      <c r="Q42" s="139"/>
      <c r="R42" s="139"/>
      <c r="S42" s="139"/>
      <c r="T42" s="139"/>
      <c r="U42" s="139"/>
      <c r="V42" s="139"/>
      <c r="W42" s="139"/>
      <c r="X42" s="139"/>
      <c r="Y42" s="139"/>
      <c r="Z42" s="140"/>
      <c r="AA42" s="140"/>
      <c r="AB42" s="140"/>
      <c r="AC42" s="140"/>
      <c r="AD42" s="141"/>
      <c r="AE42" s="142"/>
    </row>
    <row r="43" spans="1:31" s="116" customFormat="1" ht="27.6" customHeight="1" x14ac:dyDescent="0.2">
      <c r="A43" s="253" t="s">
        <v>160</v>
      </c>
      <c r="B43" s="125" t="s">
        <v>161</v>
      </c>
      <c r="C43" s="126"/>
      <c r="D43" s="125">
        <v>0</v>
      </c>
      <c r="E43" s="125">
        <v>6</v>
      </c>
      <c r="F43" s="125">
        <v>24</v>
      </c>
      <c r="G43" s="125">
        <v>41</v>
      </c>
      <c r="H43" s="125">
        <v>35</v>
      </c>
      <c r="I43" s="125">
        <v>15</v>
      </c>
      <c r="J43" s="125">
        <v>10</v>
      </c>
      <c r="K43" s="125"/>
      <c r="L43" s="125">
        <v>8</v>
      </c>
      <c r="M43" s="125">
        <v>20</v>
      </c>
      <c r="N43" s="125"/>
      <c r="O43" s="125">
        <v>12</v>
      </c>
      <c r="P43" s="125">
        <v>21</v>
      </c>
      <c r="Q43" s="125">
        <v>25</v>
      </c>
      <c r="R43" s="125">
        <v>28</v>
      </c>
      <c r="S43" s="125">
        <v>13</v>
      </c>
      <c r="T43" s="125"/>
      <c r="U43" s="125"/>
      <c r="V43" s="125"/>
      <c r="W43" s="125"/>
      <c r="X43" s="125"/>
      <c r="Y43" s="125"/>
      <c r="Z43" s="115"/>
      <c r="AE43" s="127"/>
    </row>
    <row r="44" spans="1:31" ht="20.45" customHeight="1" x14ac:dyDescent="0.2">
      <c r="A44" s="254"/>
      <c r="B44" s="125" t="s">
        <v>204</v>
      </c>
      <c r="C44" s="126"/>
      <c r="D44" s="125"/>
      <c r="E44" s="125"/>
      <c r="F44" s="125">
        <v>9</v>
      </c>
      <c r="G44" s="125">
        <v>5</v>
      </c>
      <c r="H44" s="125"/>
      <c r="I44" s="125"/>
      <c r="J44" s="125"/>
      <c r="K44" s="125"/>
      <c r="L44" s="125"/>
      <c r="M44" s="125"/>
      <c r="N44" s="125"/>
      <c r="O44" s="125"/>
      <c r="P44" s="125"/>
      <c r="Q44" s="125"/>
      <c r="R44" s="125"/>
      <c r="S44" s="125"/>
      <c r="T44" s="125"/>
      <c r="U44" s="125"/>
      <c r="V44" s="125"/>
      <c r="W44" s="125"/>
      <c r="X44" s="125"/>
      <c r="Y44" s="125"/>
      <c r="AE44" s="124"/>
    </row>
    <row r="45" spans="1:31" ht="20.45" customHeight="1" x14ac:dyDescent="0.2">
      <c r="A45" s="254"/>
      <c r="B45" s="125" t="s">
        <v>164</v>
      </c>
      <c r="C45" s="126"/>
      <c r="D45" s="125"/>
      <c r="E45" s="125">
        <v>1</v>
      </c>
      <c r="F45" s="125">
        <v>4</v>
      </c>
      <c r="G45" s="125">
        <v>2</v>
      </c>
      <c r="H45" s="125">
        <v>7</v>
      </c>
      <c r="I45" s="125">
        <v>1</v>
      </c>
      <c r="J45" s="125">
        <v>12</v>
      </c>
      <c r="K45" s="125"/>
      <c r="L45" s="125">
        <v>6</v>
      </c>
      <c r="M45" s="125">
        <v>4</v>
      </c>
      <c r="N45" s="125"/>
      <c r="O45" s="125">
        <v>9</v>
      </c>
      <c r="P45" s="125">
        <v>7</v>
      </c>
      <c r="Q45" s="125">
        <v>1</v>
      </c>
      <c r="R45" s="125">
        <v>3</v>
      </c>
      <c r="S45" s="125">
        <v>6</v>
      </c>
      <c r="T45" s="125"/>
      <c r="U45" s="125"/>
      <c r="V45" s="125"/>
      <c r="W45" s="125"/>
      <c r="X45" s="125"/>
      <c r="Y45" s="125"/>
      <c r="Z45" s="117"/>
      <c r="AE45" s="124"/>
    </row>
    <row r="46" spans="1:31" ht="17.45" customHeight="1" x14ac:dyDescent="0.2">
      <c r="A46" s="255"/>
      <c r="B46" s="143" t="s">
        <v>165</v>
      </c>
      <c r="C46" s="143"/>
      <c r="D46" s="144"/>
      <c r="E46" s="144"/>
      <c r="F46" s="144">
        <v>7</v>
      </c>
      <c r="G46" s="144">
        <v>7</v>
      </c>
      <c r="H46" s="144">
        <v>12</v>
      </c>
      <c r="I46" s="144">
        <v>15</v>
      </c>
      <c r="J46" s="144">
        <v>9</v>
      </c>
      <c r="K46" s="144"/>
      <c r="L46" s="144">
        <v>8</v>
      </c>
      <c r="M46" s="144">
        <v>9</v>
      </c>
      <c r="N46" s="144"/>
      <c r="O46" s="144">
        <v>13</v>
      </c>
      <c r="P46" s="144">
        <v>10</v>
      </c>
      <c r="Q46" s="144">
        <v>11</v>
      </c>
      <c r="R46" s="144">
        <v>6</v>
      </c>
      <c r="S46" s="144">
        <v>5</v>
      </c>
      <c r="T46" s="144"/>
      <c r="U46" s="144"/>
      <c r="V46" s="144"/>
      <c r="W46" s="144"/>
      <c r="X46" s="144"/>
      <c r="Y46" s="144"/>
      <c r="AE46" s="124"/>
    </row>
    <row r="47" spans="1:31" ht="19.350000000000001" customHeight="1" x14ac:dyDescent="0.2">
      <c r="A47" s="259" t="s">
        <v>166</v>
      </c>
      <c r="B47" s="130" t="s">
        <v>167</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AE47" s="121"/>
    </row>
    <row r="48" spans="1:31" ht="1.35" hidden="1" customHeight="1" x14ac:dyDescent="0.2">
      <c r="A48" s="259"/>
      <c r="B48" s="132" t="s">
        <v>169</v>
      </c>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AE48" s="121"/>
    </row>
    <row r="49" spans="1:31" ht="18.75" customHeight="1" x14ac:dyDescent="0.2">
      <c r="A49" s="259"/>
      <c r="B49" s="132" t="s">
        <v>170</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AE49" s="121"/>
    </row>
    <row r="50" spans="1:31" ht="18.75" customHeight="1" x14ac:dyDescent="0.2">
      <c r="A50" s="259"/>
      <c r="B50" s="132" t="s">
        <v>171</v>
      </c>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AE50" s="121"/>
    </row>
    <row r="51" spans="1:31" ht="18.75" customHeight="1" x14ac:dyDescent="0.2">
      <c r="A51" s="259"/>
      <c r="B51" s="132" t="s">
        <v>172</v>
      </c>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AE51" s="121"/>
    </row>
    <row r="52" spans="1:31" ht="18.75" customHeight="1" x14ac:dyDescent="0.2">
      <c r="A52" s="258"/>
      <c r="B52" s="132" t="s">
        <v>173</v>
      </c>
      <c r="C52" s="129"/>
      <c r="D52" s="128"/>
      <c r="E52" s="128"/>
      <c r="F52" s="128"/>
      <c r="G52" s="128"/>
      <c r="H52" s="128"/>
      <c r="I52" s="128"/>
      <c r="J52" s="128"/>
      <c r="K52" s="128"/>
      <c r="L52" s="128"/>
      <c r="M52" s="128"/>
      <c r="N52" s="128"/>
      <c r="O52" s="128"/>
      <c r="P52" s="128"/>
      <c r="Q52" s="128"/>
      <c r="R52" s="128"/>
      <c r="S52" s="128"/>
      <c r="T52" s="128"/>
      <c r="U52" s="128"/>
      <c r="V52" s="128"/>
      <c r="W52" s="128"/>
      <c r="X52" s="128"/>
      <c r="Y52" s="128"/>
      <c r="AE52" s="121"/>
    </row>
    <row r="53" spans="1:31" ht="50.25" customHeight="1" x14ac:dyDescent="0.2">
      <c r="A53" s="133" t="s">
        <v>174</v>
      </c>
      <c r="B53" s="113"/>
      <c r="C53" s="113"/>
      <c r="D53" s="113" t="s">
        <v>1395</v>
      </c>
      <c r="E53" s="113" t="s">
        <v>1786</v>
      </c>
      <c r="F53" s="113"/>
      <c r="G53" s="113"/>
      <c r="H53" s="113"/>
      <c r="I53" s="113"/>
      <c r="J53" s="113"/>
      <c r="K53" s="113"/>
      <c r="L53" s="113"/>
      <c r="M53" s="113"/>
      <c r="N53" s="113"/>
      <c r="O53" s="113"/>
      <c r="P53" s="113"/>
      <c r="Q53" s="113"/>
      <c r="R53" s="113"/>
      <c r="S53" s="113"/>
      <c r="T53" s="113"/>
      <c r="U53" s="113"/>
      <c r="V53" s="113"/>
      <c r="W53" s="113"/>
      <c r="X53" s="113"/>
      <c r="Y53" s="113"/>
      <c r="Z53" s="250"/>
      <c r="AA53" s="250"/>
      <c r="AB53" s="113"/>
      <c r="AC53" s="113"/>
      <c r="AD53" s="145"/>
      <c r="AE53" s="135"/>
    </row>
    <row r="54" spans="1:31" ht="91.5" customHeight="1" x14ac:dyDescent="0.2">
      <c r="A54" s="113" t="s">
        <v>178</v>
      </c>
      <c r="B54" s="113"/>
      <c r="C54" s="113"/>
      <c r="D54" s="113" t="s">
        <v>1787</v>
      </c>
      <c r="E54" s="113"/>
      <c r="F54" s="113"/>
      <c r="G54" s="113" t="s">
        <v>326</v>
      </c>
      <c r="H54" s="113"/>
      <c r="I54" s="113" t="s">
        <v>1788</v>
      </c>
      <c r="J54" s="113"/>
      <c r="K54" s="113"/>
      <c r="L54" s="113"/>
      <c r="M54" s="113"/>
      <c r="N54" s="113"/>
      <c r="O54" s="113" t="s">
        <v>499</v>
      </c>
      <c r="P54" s="113"/>
      <c r="Q54" s="113"/>
      <c r="R54" s="113"/>
      <c r="S54" s="113"/>
      <c r="T54" s="113"/>
      <c r="U54" s="113"/>
      <c r="V54" s="113"/>
      <c r="W54" s="113"/>
      <c r="X54" s="113"/>
      <c r="Y54" s="113"/>
      <c r="Z54" s="250"/>
      <c r="AA54" s="250"/>
      <c r="AB54" s="113"/>
      <c r="AC54" s="113"/>
      <c r="AD54" s="145"/>
      <c r="AE54" s="135"/>
    </row>
    <row r="55" spans="1:31" ht="86.25" customHeight="1" x14ac:dyDescent="0.2">
      <c r="A55" s="133" t="s">
        <v>191</v>
      </c>
      <c r="B55" s="113"/>
      <c r="C55" s="113"/>
      <c r="D55" s="113"/>
      <c r="E55" s="113"/>
      <c r="F55" s="113"/>
      <c r="G55" s="113"/>
      <c r="H55" s="113"/>
      <c r="I55" s="113"/>
      <c r="J55" s="113"/>
      <c r="K55" s="113"/>
      <c r="L55" s="113"/>
      <c r="M55" s="113"/>
      <c r="N55" s="113"/>
      <c r="O55" s="113"/>
      <c r="P55" s="16"/>
      <c r="Q55" s="113"/>
      <c r="R55" s="113"/>
      <c r="S55" s="113"/>
      <c r="T55" s="113"/>
      <c r="U55" s="113"/>
      <c r="V55" s="113"/>
      <c r="W55" s="113"/>
      <c r="X55" s="113"/>
      <c r="Y55" s="113"/>
      <c r="Z55" s="250"/>
      <c r="AA55" s="250"/>
      <c r="AB55" s="113"/>
      <c r="AC55" s="113"/>
      <c r="AD55" s="145"/>
      <c r="AE55" s="135"/>
    </row>
    <row r="56" spans="1:31" x14ac:dyDescent="0.2">
      <c r="A56" s="133" t="s">
        <v>193</v>
      </c>
      <c r="B56" s="113"/>
      <c r="C56" s="113"/>
      <c r="D56" s="113">
        <v>26</v>
      </c>
      <c r="E56" s="113">
        <v>38</v>
      </c>
      <c r="F56" s="113">
        <v>53</v>
      </c>
      <c r="G56" s="113">
        <v>57</v>
      </c>
      <c r="H56" s="113">
        <v>65</v>
      </c>
      <c r="I56" s="113">
        <v>72</v>
      </c>
      <c r="J56" s="113">
        <v>79</v>
      </c>
      <c r="K56" s="113"/>
      <c r="L56" s="113">
        <v>84</v>
      </c>
      <c r="M56" s="113">
        <v>88</v>
      </c>
      <c r="N56" s="113">
        <v>94</v>
      </c>
      <c r="O56" s="113">
        <v>56</v>
      </c>
      <c r="P56" s="113">
        <v>103</v>
      </c>
      <c r="Q56" s="113">
        <v>112</v>
      </c>
      <c r="R56" s="113">
        <v>102</v>
      </c>
      <c r="S56" s="113">
        <v>97</v>
      </c>
      <c r="T56" s="113"/>
      <c r="U56" s="113"/>
      <c r="V56" s="113"/>
      <c r="W56" s="113"/>
      <c r="X56" s="113"/>
      <c r="Y56" s="113"/>
      <c r="Z56" s="250"/>
      <c r="AA56" s="250"/>
      <c r="AB56" s="113"/>
      <c r="AC56" s="113"/>
      <c r="AD56" s="145"/>
      <c r="AE56" s="135"/>
    </row>
    <row r="57" spans="1:31" x14ac:dyDescent="0.2">
      <c r="A57" s="133" t="s">
        <v>194</v>
      </c>
      <c r="B57" s="113"/>
      <c r="C57" s="113"/>
      <c r="D57" s="113">
        <v>24</v>
      </c>
      <c r="E57" s="113">
        <v>28</v>
      </c>
      <c r="F57" s="113">
        <v>35</v>
      </c>
      <c r="G57" s="113">
        <v>35</v>
      </c>
      <c r="H57" s="113">
        <v>45</v>
      </c>
      <c r="I57" s="113">
        <v>46</v>
      </c>
      <c r="J57" s="113">
        <v>55</v>
      </c>
      <c r="K57" s="113"/>
      <c r="L57" s="113">
        <v>54</v>
      </c>
      <c r="M57" s="113">
        <v>53</v>
      </c>
      <c r="N57" s="113">
        <v>68</v>
      </c>
      <c r="O57" s="113">
        <v>51</v>
      </c>
      <c r="P57" s="113">
        <v>74</v>
      </c>
      <c r="Q57" s="113">
        <v>55</v>
      </c>
      <c r="R57" s="113">
        <v>97</v>
      </c>
      <c r="S57" s="113">
        <v>100</v>
      </c>
      <c r="T57" s="113"/>
      <c r="U57" s="113"/>
      <c r="V57" s="113"/>
      <c r="W57" s="113"/>
      <c r="X57" s="113"/>
      <c r="Y57" s="113"/>
      <c r="Z57" s="250"/>
      <c r="AA57" s="250"/>
      <c r="AB57" s="113"/>
      <c r="AC57" s="113"/>
      <c r="AD57" s="145"/>
      <c r="AE57" s="135"/>
    </row>
    <row r="58" spans="1:31" ht="159.75" customHeight="1" x14ac:dyDescent="0.2">
      <c r="A58" s="133" t="s">
        <v>195</v>
      </c>
      <c r="B58" s="113"/>
      <c r="C58" s="113"/>
      <c r="D58" s="113"/>
      <c r="E58" s="113"/>
      <c r="F58" s="113"/>
      <c r="G58" s="113"/>
      <c r="H58" s="113"/>
      <c r="I58" s="113"/>
      <c r="J58" s="113"/>
      <c r="K58" s="113"/>
      <c r="L58" s="113"/>
      <c r="M58" s="113" t="s">
        <v>1789</v>
      </c>
      <c r="N58" s="113"/>
      <c r="O58" s="113" t="s">
        <v>1790</v>
      </c>
      <c r="P58" s="113"/>
      <c r="Q58" s="113"/>
      <c r="R58" s="113"/>
      <c r="S58" s="113"/>
      <c r="T58" s="113"/>
      <c r="U58" s="113"/>
      <c r="V58" s="113"/>
      <c r="W58" s="113"/>
      <c r="X58" s="113"/>
      <c r="Y58" s="113"/>
      <c r="Z58" s="250"/>
      <c r="AA58" s="113"/>
      <c r="AB58" s="113"/>
      <c r="AC58" s="113"/>
      <c r="AD58" s="145"/>
      <c r="AE58" s="135"/>
    </row>
    <row r="59" spans="1:31" ht="61.5" customHeight="1" x14ac:dyDescent="0.2">
      <c r="A59" s="256" t="s">
        <v>198</v>
      </c>
      <c r="B59" s="113"/>
      <c r="C59" s="113"/>
      <c r="D59" s="113"/>
      <c r="E59" s="113"/>
      <c r="F59" s="113"/>
      <c r="G59" s="113"/>
      <c r="H59" s="113"/>
      <c r="I59" s="113"/>
      <c r="J59" s="113" t="s">
        <v>1791</v>
      </c>
      <c r="K59" s="113"/>
      <c r="L59" s="113" t="s">
        <v>1792</v>
      </c>
      <c r="M59" s="113" t="s">
        <v>1793</v>
      </c>
      <c r="N59" s="113"/>
      <c r="O59" s="113" t="s">
        <v>1794</v>
      </c>
      <c r="P59" s="113"/>
      <c r="Q59" s="113" t="s">
        <v>1795</v>
      </c>
      <c r="R59" s="113" t="s">
        <v>478</v>
      </c>
      <c r="S59" s="113"/>
      <c r="T59" s="113" t="s">
        <v>1796</v>
      </c>
      <c r="U59" s="113"/>
      <c r="V59" s="113"/>
      <c r="W59" s="113"/>
      <c r="X59" s="113"/>
      <c r="Y59" s="113"/>
      <c r="Z59" s="113"/>
      <c r="AA59" s="113"/>
      <c r="AB59" s="113"/>
      <c r="AC59" s="113"/>
      <c r="AD59" s="145"/>
      <c r="AE59" s="135"/>
    </row>
    <row r="60" spans="1:31" ht="25.5" x14ac:dyDescent="0.2">
      <c r="A60" s="257"/>
      <c r="B60" s="113" t="s">
        <v>202</v>
      </c>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37"/>
      <c r="AA60" s="137"/>
      <c r="AB60" s="113"/>
      <c r="AC60" s="137"/>
      <c r="AD60" s="138"/>
      <c r="AE60" s="121"/>
    </row>
    <row r="61" spans="1:31" ht="35.25" customHeight="1" x14ac:dyDescent="0.2">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AE61" s="121"/>
    </row>
    <row r="62" spans="1:31" ht="17.25" customHeight="1" x14ac:dyDescent="0.2">
      <c r="A62" s="114" t="s">
        <v>1797</v>
      </c>
      <c r="B62" s="139"/>
      <c r="C62" s="139">
        <v>44740</v>
      </c>
      <c r="D62" s="139">
        <v>44747</v>
      </c>
      <c r="E62" s="139">
        <v>44754</v>
      </c>
      <c r="F62" s="139">
        <v>44761</v>
      </c>
      <c r="G62" s="139">
        <v>44768</v>
      </c>
      <c r="H62" s="139">
        <v>44775</v>
      </c>
      <c r="I62" s="139">
        <v>44782</v>
      </c>
      <c r="J62" s="139">
        <v>44789</v>
      </c>
      <c r="K62" s="139">
        <v>44796</v>
      </c>
      <c r="L62" s="139">
        <v>44803</v>
      </c>
      <c r="M62" s="139">
        <v>44810</v>
      </c>
      <c r="N62" s="139">
        <v>44817</v>
      </c>
      <c r="O62" s="139">
        <v>44824</v>
      </c>
      <c r="P62" s="139"/>
      <c r="Q62" s="139"/>
      <c r="R62" s="139"/>
      <c r="S62" s="139"/>
      <c r="T62" s="139"/>
      <c r="U62" s="139"/>
      <c r="V62" s="139"/>
      <c r="W62" s="139"/>
      <c r="X62" s="139"/>
      <c r="Y62" s="139"/>
      <c r="Z62" s="140"/>
      <c r="AA62" s="140"/>
      <c r="AB62" s="140"/>
      <c r="AC62" s="140"/>
      <c r="AD62" s="141"/>
      <c r="AE62" s="142"/>
    </row>
    <row r="63" spans="1:31" s="116" customFormat="1" ht="27.6" customHeight="1" x14ac:dyDescent="0.2">
      <c r="A63" s="253" t="s">
        <v>160</v>
      </c>
      <c r="B63" s="125" t="s">
        <v>161</v>
      </c>
      <c r="C63" s="126"/>
      <c r="D63" s="125">
        <v>0</v>
      </c>
      <c r="E63" s="125">
        <v>4</v>
      </c>
      <c r="F63" s="125">
        <v>24</v>
      </c>
      <c r="G63" s="125">
        <v>39</v>
      </c>
      <c r="H63" s="125">
        <v>71</v>
      </c>
      <c r="I63" s="125">
        <v>43</v>
      </c>
      <c r="J63" s="125">
        <v>8</v>
      </c>
      <c r="K63" s="125"/>
      <c r="L63" s="125">
        <v>3</v>
      </c>
      <c r="M63" s="125">
        <v>28</v>
      </c>
      <c r="N63" s="125"/>
      <c r="O63" s="125">
        <v>3</v>
      </c>
      <c r="P63" s="125">
        <v>23</v>
      </c>
      <c r="Q63" s="125">
        <v>20</v>
      </c>
      <c r="R63" s="125">
        <v>10</v>
      </c>
      <c r="S63" s="125">
        <v>34</v>
      </c>
      <c r="T63" s="125"/>
      <c r="U63" s="125"/>
      <c r="V63" s="125"/>
      <c r="W63" s="125"/>
      <c r="X63" s="125"/>
      <c r="Y63" s="125"/>
      <c r="Z63" s="115"/>
      <c r="AE63" s="127"/>
    </row>
    <row r="64" spans="1:31" ht="20.45" customHeight="1" x14ac:dyDescent="0.2">
      <c r="A64" s="254"/>
      <c r="B64" s="125" t="s">
        <v>204</v>
      </c>
      <c r="C64" s="126"/>
      <c r="D64" s="125"/>
      <c r="E64" s="125"/>
      <c r="F64" s="125">
        <v>9</v>
      </c>
      <c r="G64" s="125">
        <v>6</v>
      </c>
      <c r="H64" s="125"/>
      <c r="I64" s="125"/>
      <c r="J64" s="125"/>
      <c r="K64" s="125"/>
      <c r="L64" s="125"/>
      <c r="M64" s="125"/>
      <c r="N64" s="125"/>
      <c r="O64" s="125"/>
      <c r="P64" s="125"/>
      <c r="Q64" s="125"/>
      <c r="R64" s="125"/>
      <c r="S64" s="125"/>
      <c r="T64" s="125"/>
      <c r="U64" s="125"/>
      <c r="V64" s="125"/>
      <c r="W64" s="125"/>
      <c r="X64" s="125"/>
      <c r="Y64" s="125"/>
      <c r="AE64" s="124"/>
    </row>
    <row r="65" spans="1:31" ht="20.45" customHeight="1" x14ac:dyDescent="0.2">
      <c r="A65" s="254"/>
      <c r="B65" s="125" t="s">
        <v>164</v>
      </c>
      <c r="C65" s="126"/>
      <c r="D65" s="125"/>
      <c r="E65" s="125"/>
      <c r="F65" s="125">
        <v>8</v>
      </c>
      <c r="G65" s="125">
        <v>2</v>
      </c>
      <c r="H65" s="125">
        <v>6</v>
      </c>
      <c r="I65" s="125">
        <v>6</v>
      </c>
      <c r="J65" s="125">
        <v>16</v>
      </c>
      <c r="K65" s="125"/>
      <c r="L65" s="125">
        <v>9</v>
      </c>
      <c r="M65" s="125">
        <v>3</v>
      </c>
      <c r="N65" s="125"/>
      <c r="O65" s="125">
        <v>5</v>
      </c>
      <c r="P65" s="125">
        <v>4</v>
      </c>
      <c r="Q65" s="125">
        <v>8</v>
      </c>
      <c r="R65" s="125">
        <v>1</v>
      </c>
      <c r="S65" s="125">
        <v>5</v>
      </c>
      <c r="T65" s="125"/>
      <c r="U65" s="125"/>
      <c r="V65" s="125"/>
      <c r="W65" s="125"/>
      <c r="X65" s="125"/>
      <c r="Y65" s="125"/>
      <c r="Z65" s="117"/>
      <c r="AE65" s="124"/>
    </row>
    <row r="66" spans="1:31" ht="17.45" customHeight="1" x14ac:dyDescent="0.2">
      <c r="A66" s="255"/>
      <c r="B66" s="143" t="s">
        <v>165</v>
      </c>
      <c r="C66" s="143"/>
      <c r="D66" s="144"/>
      <c r="E66" s="144"/>
      <c r="F66" s="144"/>
      <c r="G66" s="144">
        <v>7</v>
      </c>
      <c r="H66" s="144">
        <v>14</v>
      </c>
      <c r="I66" s="144">
        <v>28</v>
      </c>
      <c r="J66" s="144">
        <v>14</v>
      </c>
      <c r="K66" s="144"/>
      <c r="L66" s="144">
        <v>15</v>
      </c>
      <c r="M66" s="144">
        <v>16</v>
      </c>
      <c r="N66" s="144"/>
      <c r="O66" s="144">
        <v>10</v>
      </c>
      <c r="P66" s="144">
        <v>9</v>
      </c>
      <c r="Q66" s="144">
        <v>11</v>
      </c>
      <c r="R66" s="144">
        <v>6</v>
      </c>
      <c r="S66" s="144">
        <v>12</v>
      </c>
      <c r="T66" s="144"/>
      <c r="U66" s="144"/>
      <c r="V66" s="144"/>
      <c r="W66" s="144"/>
      <c r="X66" s="144"/>
      <c r="Y66" s="144"/>
      <c r="AE66" s="124"/>
    </row>
    <row r="67" spans="1:31" ht="19.350000000000001" customHeight="1" x14ac:dyDescent="0.2">
      <c r="A67" s="259" t="s">
        <v>166</v>
      </c>
      <c r="B67" s="130" t="s">
        <v>167</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AE67" s="121"/>
    </row>
    <row r="68" spans="1:31" ht="1.35" hidden="1" customHeight="1" x14ac:dyDescent="0.2">
      <c r="A68" s="259"/>
      <c r="B68" s="132" t="s">
        <v>169</v>
      </c>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AE68" s="121"/>
    </row>
    <row r="69" spans="1:31" ht="18.75" customHeight="1" x14ac:dyDescent="0.2">
      <c r="A69" s="259"/>
      <c r="B69" s="132" t="s">
        <v>170</v>
      </c>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AE69" s="121"/>
    </row>
    <row r="70" spans="1:31" ht="18.75" customHeight="1" x14ac:dyDescent="0.2">
      <c r="A70" s="259"/>
      <c r="B70" s="132" t="s">
        <v>171</v>
      </c>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AE70" s="121"/>
    </row>
    <row r="71" spans="1:31" ht="18.75" customHeight="1" x14ac:dyDescent="0.2">
      <c r="A71" s="259"/>
      <c r="B71" s="132" t="s">
        <v>172</v>
      </c>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AE71" s="121"/>
    </row>
    <row r="72" spans="1:31" ht="18.75" customHeight="1" x14ac:dyDescent="0.2">
      <c r="A72" s="258"/>
      <c r="B72" s="132" t="s">
        <v>173</v>
      </c>
      <c r="C72" s="129"/>
      <c r="D72" s="128"/>
      <c r="E72" s="128"/>
      <c r="F72" s="128"/>
      <c r="G72" s="128"/>
      <c r="H72" s="128"/>
      <c r="I72" s="128"/>
      <c r="J72" s="128"/>
      <c r="K72" s="128"/>
      <c r="L72" s="128"/>
      <c r="M72" s="128"/>
      <c r="N72" s="128"/>
      <c r="O72" s="128"/>
      <c r="P72" s="128"/>
      <c r="Q72" s="128"/>
      <c r="R72" s="128"/>
      <c r="S72" s="128"/>
      <c r="T72" s="128"/>
      <c r="U72" s="128"/>
      <c r="V72" s="128"/>
      <c r="W72" s="128"/>
      <c r="X72" s="128"/>
      <c r="Y72" s="128"/>
      <c r="AE72" s="121"/>
    </row>
    <row r="73" spans="1:31" ht="48.75" customHeight="1" x14ac:dyDescent="0.2">
      <c r="A73" s="133" t="s">
        <v>174</v>
      </c>
      <c r="B73" s="113"/>
      <c r="C73" s="113"/>
      <c r="D73" s="113" t="s">
        <v>1395</v>
      </c>
      <c r="E73" s="113" t="s">
        <v>1769</v>
      </c>
      <c r="F73" s="113"/>
      <c r="G73" s="113"/>
      <c r="H73" s="113"/>
      <c r="I73" s="113"/>
      <c r="J73" s="113"/>
      <c r="K73" s="113"/>
      <c r="L73" s="113" t="s">
        <v>1798</v>
      </c>
      <c r="M73" s="113"/>
      <c r="N73" s="113"/>
      <c r="O73" s="113"/>
      <c r="P73" s="113"/>
      <c r="Q73" s="113"/>
      <c r="R73" s="113"/>
      <c r="S73" s="113"/>
      <c r="T73" s="113"/>
      <c r="U73" s="113"/>
      <c r="V73" s="113"/>
      <c r="W73" s="113"/>
      <c r="X73" s="113"/>
      <c r="Y73" s="113"/>
      <c r="Z73" s="250"/>
      <c r="AA73" s="250"/>
      <c r="AB73" s="113"/>
      <c r="AC73" s="113"/>
      <c r="AD73" s="145"/>
      <c r="AE73" s="135"/>
    </row>
    <row r="74" spans="1:31" ht="90.75" customHeight="1" x14ac:dyDescent="0.2">
      <c r="A74" s="113" t="s">
        <v>178</v>
      </c>
      <c r="B74" s="113"/>
      <c r="C74" s="113"/>
      <c r="D74" s="113" t="s">
        <v>1799</v>
      </c>
      <c r="E74" s="113"/>
      <c r="F74" s="113"/>
      <c r="G74" s="113" t="s">
        <v>326</v>
      </c>
      <c r="H74" s="113"/>
      <c r="I74" s="113" t="s">
        <v>1800</v>
      </c>
      <c r="J74" s="113" t="s">
        <v>559</v>
      </c>
      <c r="K74" s="113"/>
      <c r="L74" s="113"/>
      <c r="M74" s="113"/>
      <c r="N74" s="113"/>
      <c r="O74" s="113" t="s">
        <v>457</v>
      </c>
      <c r="P74" s="113"/>
      <c r="Q74" s="113"/>
      <c r="R74" s="113"/>
      <c r="S74" s="113"/>
      <c r="T74" s="113"/>
      <c r="U74" s="113"/>
      <c r="V74" s="113"/>
      <c r="W74" s="113"/>
      <c r="X74" s="113"/>
      <c r="Y74" s="113"/>
      <c r="Z74" s="250"/>
      <c r="AA74" s="250"/>
      <c r="AB74" s="113"/>
      <c r="AC74" s="113"/>
      <c r="AD74" s="145"/>
      <c r="AE74" s="135"/>
    </row>
    <row r="75" spans="1:31" ht="87" customHeight="1" x14ac:dyDescent="0.2">
      <c r="A75" s="133" t="s">
        <v>191</v>
      </c>
      <c r="B75" s="113"/>
      <c r="C75" s="113"/>
      <c r="D75" s="113"/>
      <c r="E75" s="113"/>
      <c r="F75" s="113"/>
      <c r="G75" s="113"/>
      <c r="H75" s="113"/>
      <c r="I75" s="113"/>
      <c r="J75" s="113"/>
      <c r="K75" s="113"/>
      <c r="L75" s="113"/>
      <c r="M75" s="113"/>
      <c r="N75" s="113"/>
      <c r="O75" s="113"/>
      <c r="P75" s="16"/>
      <c r="Q75" s="113"/>
      <c r="R75" s="113"/>
      <c r="S75" s="113"/>
      <c r="T75" s="113"/>
      <c r="U75" s="113"/>
      <c r="V75" s="113"/>
      <c r="W75" s="113"/>
      <c r="X75" s="113"/>
      <c r="Y75" s="113"/>
      <c r="Z75" s="250"/>
      <c r="AA75" s="250"/>
      <c r="AB75" s="113"/>
      <c r="AC75" s="113"/>
      <c r="AD75" s="145"/>
      <c r="AE75" s="135"/>
    </row>
    <row r="76" spans="1:31" x14ac:dyDescent="0.2">
      <c r="A76" s="133" t="s">
        <v>193</v>
      </c>
      <c r="B76" s="113"/>
      <c r="C76" s="113"/>
      <c r="D76" s="113">
        <v>38</v>
      </c>
      <c r="E76" s="113">
        <v>47</v>
      </c>
      <c r="F76" s="113">
        <v>55</v>
      </c>
      <c r="G76" s="113">
        <v>64</v>
      </c>
      <c r="H76" s="113">
        <v>70</v>
      </c>
      <c r="I76" s="113">
        <v>75</v>
      </c>
      <c r="J76" s="113">
        <v>84</v>
      </c>
      <c r="K76" s="113"/>
      <c r="L76" s="113">
        <v>82</v>
      </c>
      <c r="M76" s="113">
        <v>89</v>
      </c>
      <c r="N76" s="113">
        <v>90</v>
      </c>
      <c r="O76" s="113">
        <v>71</v>
      </c>
      <c r="P76" s="113">
        <v>88</v>
      </c>
      <c r="Q76" s="113">
        <v>84</v>
      </c>
      <c r="R76" s="113">
        <v>84</v>
      </c>
      <c r="S76" s="113">
        <v>80</v>
      </c>
      <c r="T76" s="113"/>
      <c r="U76" s="113"/>
      <c r="V76" s="113"/>
      <c r="W76" s="113"/>
      <c r="X76" s="113"/>
      <c r="Y76" s="113"/>
      <c r="Z76" s="250"/>
      <c r="AA76" s="250"/>
      <c r="AB76" s="113"/>
      <c r="AC76" s="113"/>
      <c r="AD76" s="145"/>
      <c r="AE76" s="135"/>
    </row>
    <row r="77" spans="1:31" x14ac:dyDescent="0.2">
      <c r="A77" s="133" t="s">
        <v>194</v>
      </c>
      <c r="B77" s="113"/>
      <c r="C77" s="113"/>
      <c r="D77" s="113">
        <v>28</v>
      </c>
      <c r="E77" s="113">
        <v>28</v>
      </c>
      <c r="F77" s="113">
        <v>24</v>
      </c>
      <c r="G77" s="113">
        <v>40</v>
      </c>
      <c r="H77" s="113">
        <v>45</v>
      </c>
      <c r="I77" s="113">
        <v>53</v>
      </c>
      <c r="J77" s="113">
        <v>61</v>
      </c>
      <c r="K77" s="113"/>
      <c r="L77" s="113">
        <v>61</v>
      </c>
      <c r="M77" s="113">
        <v>42</v>
      </c>
      <c r="N77" s="113">
        <v>59</v>
      </c>
      <c r="O77" s="113">
        <v>52</v>
      </c>
      <c r="P77" s="113">
        <v>79</v>
      </c>
      <c r="Q77" s="113">
        <v>70</v>
      </c>
      <c r="R77" s="113">
        <v>83</v>
      </c>
      <c r="S77" s="113">
        <v>70</v>
      </c>
      <c r="T77" s="113"/>
      <c r="U77" s="113"/>
      <c r="V77" s="113"/>
      <c r="W77" s="113"/>
      <c r="X77" s="113"/>
      <c r="Y77" s="113"/>
      <c r="Z77" s="250"/>
      <c r="AA77" s="250"/>
      <c r="AB77" s="113"/>
      <c r="AC77" s="113"/>
      <c r="AD77" s="145"/>
      <c r="AE77" s="135"/>
    </row>
    <row r="78" spans="1:31" ht="154.5" customHeight="1" x14ac:dyDescent="0.2">
      <c r="A78" s="133" t="s">
        <v>195</v>
      </c>
      <c r="B78" s="113"/>
      <c r="C78" s="113"/>
      <c r="D78" s="113"/>
      <c r="E78" s="113"/>
      <c r="F78" s="113"/>
      <c r="G78" s="113"/>
      <c r="H78" s="113"/>
      <c r="I78" s="113"/>
      <c r="J78" s="113"/>
      <c r="K78" s="113"/>
      <c r="L78" s="113"/>
      <c r="M78" s="113"/>
      <c r="N78" s="113"/>
      <c r="O78" s="113" t="s">
        <v>1801</v>
      </c>
      <c r="P78" s="113"/>
      <c r="Q78" s="113"/>
      <c r="R78" s="113"/>
      <c r="S78" s="113"/>
      <c r="T78" s="113"/>
      <c r="U78" s="113"/>
      <c r="V78" s="113"/>
      <c r="W78" s="113"/>
      <c r="X78" s="113"/>
      <c r="Y78" s="113"/>
      <c r="Z78" s="250"/>
      <c r="AA78" s="113"/>
      <c r="AB78" s="113"/>
      <c r="AC78" s="113"/>
      <c r="AD78" s="145"/>
      <c r="AE78" s="135"/>
    </row>
    <row r="79" spans="1:31" ht="69" customHeight="1" x14ac:dyDescent="0.2">
      <c r="A79" s="256" t="s">
        <v>198</v>
      </c>
      <c r="B79" s="113"/>
      <c r="C79" s="113"/>
      <c r="D79" s="113"/>
      <c r="E79" s="113"/>
      <c r="F79" s="113"/>
      <c r="G79" s="113"/>
      <c r="H79" s="113"/>
      <c r="I79" s="113"/>
      <c r="J79" s="113"/>
      <c r="K79" s="113"/>
      <c r="L79" s="113" t="s">
        <v>1802</v>
      </c>
      <c r="M79" s="113" t="s">
        <v>1803</v>
      </c>
      <c r="N79" s="113"/>
      <c r="O79" s="113" t="s">
        <v>1804</v>
      </c>
      <c r="P79" s="113" t="s">
        <v>507</v>
      </c>
      <c r="Q79" s="113" t="s">
        <v>1805</v>
      </c>
      <c r="R79" s="113" t="s">
        <v>1388</v>
      </c>
      <c r="S79" s="113"/>
      <c r="T79" s="113" t="s">
        <v>1806</v>
      </c>
      <c r="U79" s="113"/>
      <c r="V79" s="113"/>
      <c r="W79" s="113"/>
      <c r="X79" s="113"/>
      <c r="Y79" s="113"/>
      <c r="Z79" s="250"/>
      <c r="AA79" s="113"/>
      <c r="AB79" s="113"/>
      <c r="AC79" s="113"/>
      <c r="AD79" s="145"/>
      <c r="AE79" s="135"/>
    </row>
    <row r="80" spans="1:31" ht="18" customHeight="1" x14ac:dyDescent="0.2">
      <c r="A80" s="257"/>
      <c r="B80" s="113" t="s">
        <v>202</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37"/>
      <c r="AA80" s="137"/>
      <c r="AB80" s="137"/>
      <c r="AC80" s="137"/>
      <c r="AD80" s="138"/>
      <c r="AE80" s="121"/>
    </row>
    <row r="81" spans="1:31" ht="33.75" customHeight="1" x14ac:dyDescent="0.2">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AE81" s="121"/>
    </row>
    <row r="82" spans="1:31" x14ac:dyDescent="0.2">
      <c r="A82" s="114" t="s">
        <v>1807</v>
      </c>
      <c r="B82" s="139"/>
      <c r="C82" s="139">
        <v>44740</v>
      </c>
      <c r="D82" s="139">
        <v>44747</v>
      </c>
      <c r="E82" s="139">
        <v>44754</v>
      </c>
      <c r="F82" s="139">
        <v>44761</v>
      </c>
      <c r="G82" s="139">
        <v>44768</v>
      </c>
      <c r="H82" s="139">
        <v>44775</v>
      </c>
      <c r="I82" s="139">
        <v>44782</v>
      </c>
      <c r="J82" s="139">
        <v>44789</v>
      </c>
      <c r="K82" s="139">
        <v>44796</v>
      </c>
      <c r="L82" s="139">
        <v>44803</v>
      </c>
      <c r="M82" s="139">
        <v>44810</v>
      </c>
      <c r="N82" s="139">
        <v>44817</v>
      </c>
      <c r="O82" s="139">
        <v>44824</v>
      </c>
      <c r="P82" s="139"/>
      <c r="Q82" s="139"/>
      <c r="R82" s="139"/>
      <c r="S82" s="139"/>
      <c r="T82" s="139"/>
      <c r="U82" s="139"/>
      <c r="V82" s="139"/>
      <c r="W82" s="139"/>
      <c r="X82" s="139"/>
      <c r="Y82" s="139"/>
      <c r="Z82" s="140"/>
      <c r="AA82" s="140"/>
      <c r="AB82" s="140"/>
      <c r="AC82" s="140"/>
      <c r="AD82" s="141"/>
      <c r="AE82" s="142"/>
    </row>
    <row r="83" spans="1:31" s="116" customFormat="1" ht="27.6" customHeight="1" x14ac:dyDescent="0.2">
      <c r="A83" s="253" t="s">
        <v>160</v>
      </c>
      <c r="B83" s="125" t="s">
        <v>161</v>
      </c>
      <c r="C83" s="126"/>
      <c r="D83" s="125">
        <v>1</v>
      </c>
      <c r="E83" s="125">
        <v>4</v>
      </c>
      <c r="F83" s="125">
        <v>28</v>
      </c>
      <c r="G83" s="125">
        <v>46</v>
      </c>
      <c r="H83" s="125">
        <v>95</v>
      </c>
      <c r="I83" s="125">
        <v>27</v>
      </c>
      <c r="J83" s="125">
        <v>4</v>
      </c>
      <c r="K83" s="125"/>
      <c r="L83" s="125">
        <v>9</v>
      </c>
      <c r="M83" s="125">
        <v>15</v>
      </c>
      <c r="N83" s="125"/>
      <c r="O83" s="125">
        <v>7</v>
      </c>
      <c r="P83" s="125">
        <v>51</v>
      </c>
      <c r="Q83" s="125">
        <v>52</v>
      </c>
      <c r="R83" s="125">
        <v>53</v>
      </c>
      <c r="S83" s="125">
        <v>37</v>
      </c>
      <c r="T83" s="125"/>
      <c r="U83" s="125"/>
      <c r="V83" s="125"/>
      <c r="W83" s="125"/>
      <c r="X83" s="125"/>
      <c r="Y83" s="125"/>
      <c r="Z83" s="115"/>
      <c r="AE83" s="127"/>
    </row>
    <row r="84" spans="1:31" ht="20.45" customHeight="1" x14ac:dyDescent="0.2">
      <c r="A84" s="254"/>
      <c r="B84" s="125" t="s">
        <v>204</v>
      </c>
      <c r="C84" s="126"/>
      <c r="D84" s="125"/>
      <c r="E84" s="125"/>
      <c r="F84" s="125">
        <v>8</v>
      </c>
      <c r="G84" s="125">
        <v>3</v>
      </c>
      <c r="H84" s="125"/>
      <c r="I84" s="125"/>
      <c r="J84" s="125"/>
      <c r="K84" s="125"/>
      <c r="L84" s="125"/>
      <c r="M84" s="125"/>
      <c r="N84" s="125"/>
      <c r="O84" s="125"/>
      <c r="P84" s="125"/>
      <c r="Q84" s="125"/>
      <c r="R84" s="125"/>
      <c r="S84" s="125"/>
      <c r="T84" s="125"/>
      <c r="U84" s="125"/>
      <c r="V84" s="125"/>
      <c r="W84" s="125"/>
      <c r="X84" s="125"/>
      <c r="Y84" s="125"/>
      <c r="AE84" s="124"/>
    </row>
    <row r="85" spans="1:31" ht="20.45" customHeight="1" x14ac:dyDescent="0.2">
      <c r="A85" s="254"/>
      <c r="B85" s="125" t="s">
        <v>164</v>
      </c>
      <c r="C85" s="126"/>
      <c r="D85" s="125"/>
      <c r="E85" s="125"/>
      <c r="F85" s="125">
        <v>7</v>
      </c>
      <c r="G85" s="125"/>
      <c r="H85" s="125">
        <v>6</v>
      </c>
      <c r="I85" s="125">
        <v>9</v>
      </c>
      <c r="J85" s="125">
        <v>18</v>
      </c>
      <c r="K85" s="125"/>
      <c r="L85" s="125">
        <v>8</v>
      </c>
      <c r="M85" s="125">
        <v>2</v>
      </c>
      <c r="N85" s="125"/>
      <c r="O85" s="125">
        <v>5</v>
      </c>
      <c r="P85" s="125">
        <v>2</v>
      </c>
      <c r="Q85" s="125">
        <v>6</v>
      </c>
      <c r="R85" s="125">
        <v>6</v>
      </c>
      <c r="S85" s="125">
        <v>18</v>
      </c>
      <c r="T85" s="125"/>
      <c r="U85" s="125"/>
      <c r="V85" s="125"/>
      <c r="W85" s="125"/>
      <c r="X85" s="125"/>
      <c r="Y85" s="125"/>
      <c r="Z85" s="117"/>
      <c r="AE85" s="124"/>
    </row>
    <row r="86" spans="1:31" ht="17.45" customHeight="1" x14ac:dyDescent="0.2">
      <c r="A86" s="255"/>
      <c r="B86" s="143" t="s">
        <v>165</v>
      </c>
      <c r="C86" s="143"/>
      <c r="D86" s="144"/>
      <c r="E86" s="144"/>
      <c r="F86" s="144"/>
      <c r="G86" s="144">
        <v>6</v>
      </c>
      <c r="H86" s="144">
        <v>10</v>
      </c>
      <c r="I86" s="144">
        <v>23</v>
      </c>
      <c r="J86" s="144">
        <v>14</v>
      </c>
      <c r="K86" s="144"/>
      <c r="L86" s="144">
        <v>11</v>
      </c>
      <c r="M86" s="144">
        <v>10</v>
      </c>
      <c r="N86" s="144"/>
      <c r="O86" s="144">
        <v>7</v>
      </c>
      <c r="P86" s="144">
        <v>10</v>
      </c>
      <c r="Q86" s="144">
        <v>13</v>
      </c>
      <c r="R86" s="144">
        <v>7</v>
      </c>
      <c r="S86" s="144">
        <v>13</v>
      </c>
      <c r="T86" s="144"/>
      <c r="U86" s="144"/>
      <c r="V86" s="144"/>
      <c r="W86" s="144"/>
      <c r="X86" s="144"/>
      <c r="Y86" s="144"/>
      <c r="AE86" s="124"/>
    </row>
    <row r="87" spans="1:31" ht="19.350000000000001" customHeight="1" x14ac:dyDescent="0.2">
      <c r="A87" s="259" t="s">
        <v>166</v>
      </c>
      <c r="B87" s="130" t="s">
        <v>167</v>
      </c>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AE87" s="121"/>
    </row>
    <row r="88" spans="1:31" ht="1.35" hidden="1" customHeight="1" x14ac:dyDescent="0.2">
      <c r="A88" s="259"/>
      <c r="B88" s="132" t="s">
        <v>169</v>
      </c>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AE88" s="121"/>
    </row>
    <row r="89" spans="1:31" ht="18.75" customHeight="1" x14ac:dyDescent="0.2">
      <c r="A89" s="259"/>
      <c r="B89" s="132" t="s">
        <v>170</v>
      </c>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AE89" s="121"/>
    </row>
    <row r="90" spans="1:31" ht="18.75" customHeight="1" x14ac:dyDescent="0.2">
      <c r="A90" s="259"/>
      <c r="B90" s="132" t="s">
        <v>171</v>
      </c>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AE90" s="121"/>
    </row>
    <row r="91" spans="1:31" ht="18.75" customHeight="1" x14ac:dyDescent="0.2">
      <c r="A91" s="259"/>
      <c r="B91" s="132" t="s">
        <v>172</v>
      </c>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AE91" s="121"/>
    </row>
    <row r="92" spans="1:31" ht="18.75" customHeight="1" x14ac:dyDescent="0.2">
      <c r="A92" s="258"/>
      <c r="B92" s="132" t="s">
        <v>173</v>
      </c>
      <c r="C92" s="129"/>
      <c r="D92" s="128"/>
      <c r="E92" s="128"/>
      <c r="F92" s="128"/>
      <c r="G92" s="128"/>
      <c r="H92" s="128"/>
      <c r="I92" s="128"/>
      <c r="J92" s="128"/>
      <c r="K92" s="128"/>
      <c r="L92" s="128"/>
      <c r="M92" s="128"/>
      <c r="N92" s="128"/>
      <c r="O92" s="128"/>
      <c r="P92" s="128"/>
      <c r="Q92" s="128"/>
      <c r="R92" s="128"/>
      <c r="S92" s="128"/>
      <c r="T92" s="128"/>
      <c r="U92" s="128"/>
      <c r="V92" s="128"/>
      <c r="W92" s="128"/>
      <c r="X92" s="128"/>
      <c r="Y92" s="128"/>
      <c r="AE92" s="121"/>
    </row>
    <row r="93" spans="1:31" ht="89.25" x14ac:dyDescent="0.2">
      <c r="A93" s="133" t="s">
        <v>174</v>
      </c>
      <c r="B93" s="113"/>
      <c r="C93" s="113"/>
      <c r="D93" s="113" t="s">
        <v>1395</v>
      </c>
      <c r="E93" s="113" t="s">
        <v>1808</v>
      </c>
      <c r="F93" s="113"/>
      <c r="G93" s="113" t="s">
        <v>417</v>
      </c>
      <c r="H93" s="113"/>
      <c r="I93" s="113"/>
      <c r="J93" s="113"/>
      <c r="K93" s="113"/>
      <c r="L93" s="113"/>
      <c r="M93" s="113"/>
      <c r="N93" s="113"/>
      <c r="O93" s="113"/>
      <c r="P93" s="113"/>
      <c r="Q93" s="113"/>
      <c r="R93" s="113"/>
      <c r="S93" s="113"/>
      <c r="T93" s="113"/>
      <c r="U93" s="113"/>
      <c r="V93" s="113"/>
      <c r="W93" s="113"/>
      <c r="X93" s="113"/>
      <c r="Y93" s="113"/>
      <c r="Z93" s="250"/>
      <c r="AA93" s="250"/>
      <c r="AB93" s="113"/>
      <c r="AC93" s="113"/>
      <c r="AD93" s="145"/>
      <c r="AE93" s="135"/>
    </row>
    <row r="94" spans="1:31" ht="93.75" customHeight="1" x14ac:dyDescent="0.2">
      <c r="A94" s="113" t="s">
        <v>178</v>
      </c>
      <c r="B94" s="113"/>
      <c r="C94" s="113"/>
      <c r="D94" s="113" t="s">
        <v>1437</v>
      </c>
      <c r="E94" s="113" t="s">
        <v>1809</v>
      </c>
      <c r="F94" s="113" t="s">
        <v>1810</v>
      </c>
      <c r="G94" s="113" t="s">
        <v>326</v>
      </c>
      <c r="H94" s="113" t="s">
        <v>1811</v>
      </c>
      <c r="I94" s="113" t="s">
        <v>1812</v>
      </c>
      <c r="J94" s="113"/>
      <c r="K94" s="113"/>
      <c r="L94" s="113"/>
      <c r="M94" s="113"/>
      <c r="N94" s="113"/>
      <c r="O94" s="113"/>
      <c r="P94" s="113"/>
      <c r="Q94" s="113"/>
      <c r="R94" s="113"/>
      <c r="S94" s="113"/>
      <c r="T94" s="113"/>
      <c r="U94" s="113"/>
      <c r="V94" s="113"/>
      <c r="W94" s="113"/>
      <c r="X94" s="113"/>
      <c r="Y94" s="113"/>
      <c r="Z94" s="250"/>
      <c r="AA94" s="250"/>
      <c r="AB94" s="113"/>
      <c r="AC94" s="113"/>
      <c r="AD94" s="145"/>
      <c r="AE94" s="135"/>
    </row>
    <row r="95" spans="1:31" ht="84" customHeight="1" x14ac:dyDescent="0.2">
      <c r="A95" s="133" t="s">
        <v>191</v>
      </c>
      <c r="B95" s="113"/>
      <c r="C95" s="113"/>
      <c r="D95" s="113"/>
      <c r="E95" s="113"/>
      <c r="F95" s="113"/>
      <c r="G95" s="113"/>
      <c r="H95" s="113"/>
      <c r="I95" s="113"/>
      <c r="J95" s="113"/>
      <c r="K95" s="113"/>
      <c r="L95" s="113"/>
      <c r="M95" s="113"/>
      <c r="N95" s="113"/>
      <c r="O95" s="113"/>
      <c r="P95" s="16"/>
      <c r="Q95" s="113"/>
      <c r="R95" s="113"/>
      <c r="S95" s="113"/>
      <c r="T95" s="113"/>
      <c r="U95" s="113"/>
      <c r="V95" s="113"/>
      <c r="W95" s="113"/>
      <c r="X95" s="113"/>
      <c r="Y95" s="113"/>
      <c r="Z95" s="250"/>
      <c r="AA95" s="250"/>
      <c r="AB95" s="113"/>
      <c r="AC95" s="113"/>
      <c r="AD95" s="145"/>
      <c r="AE95" s="135"/>
    </row>
    <row r="96" spans="1:31" x14ac:dyDescent="0.2">
      <c r="A96" s="133" t="s">
        <v>193</v>
      </c>
      <c r="B96" s="113"/>
      <c r="C96" s="113"/>
      <c r="D96" s="113">
        <v>35</v>
      </c>
      <c r="E96" s="113">
        <v>43</v>
      </c>
      <c r="F96" s="113">
        <v>55</v>
      </c>
      <c r="G96" s="113">
        <v>63</v>
      </c>
      <c r="H96" s="113">
        <v>68</v>
      </c>
      <c r="I96" s="113">
        <v>71</v>
      </c>
      <c r="J96" s="113">
        <v>72</v>
      </c>
      <c r="K96" s="113"/>
      <c r="L96" s="113">
        <v>72</v>
      </c>
      <c r="M96" s="113">
        <v>74</v>
      </c>
      <c r="N96" s="113">
        <v>86</v>
      </c>
      <c r="O96" s="113">
        <v>71</v>
      </c>
      <c r="P96" s="113">
        <v>94</v>
      </c>
      <c r="Q96" s="113">
        <v>99</v>
      </c>
      <c r="R96" s="113">
        <v>92</v>
      </c>
      <c r="S96" s="113">
        <v>99</v>
      </c>
      <c r="T96" s="113"/>
      <c r="U96" s="113"/>
      <c r="V96" s="113"/>
      <c r="W96" s="113"/>
      <c r="X96" s="113"/>
      <c r="Y96" s="113"/>
      <c r="Z96" s="250"/>
      <c r="AA96" s="250"/>
      <c r="AB96" s="113"/>
      <c r="AC96" s="113"/>
      <c r="AD96" s="145"/>
      <c r="AE96" s="135"/>
    </row>
    <row r="97" spans="1:31" x14ac:dyDescent="0.2">
      <c r="A97" s="133" t="s">
        <v>194</v>
      </c>
      <c r="B97" s="113"/>
      <c r="C97" s="113"/>
      <c r="D97" s="113">
        <v>24</v>
      </c>
      <c r="E97" s="113">
        <v>26</v>
      </c>
      <c r="F97" s="113">
        <v>36</v>
      </c>
      <c r="G97" s="113">
        <v>32</v>
      </c>
      <c r="H97" s="113">
        <v>48</v>
      </c>
      <c r="I97" s="113">
        <v>45</v>
      </c>
      <c r="J97" s="113">
        <v>50</v>
      </c>
      <c r="K97" s="113"/>
      <c r="L97" s="113">
        <v>57</v>
      </c>
      <c r="M97" s="113">
        <v>52</v>
      </c>
      <c r="N97" s="113">
        <v>69</v>
      </c>
      <c r="O97" s="113">
        <v>66</v>
      </c>
      <c r="P97" s="113">
        <v>93</v>
      </c>
      <c r="Q97" s="113">
        <v>56</v>
      </c>
      <c r="R97" s="113">
        <v>94</v>
      </c>
      <c r="S97" s="113">
        <v>93</v>
      </c>
      <c r="T97" s="113"/>
      <c r="U97" s="113"/>
      <c r="V97" s="113"/>
      <c r="W97" s="113"/>
      <c r="X97" s="113"/>
      <c r="Y97" s="113"/>
      <c r="Z97" s="250"/>
      <c r="AA97" s="250"/>
      <c r="AB97" s="113"/>
      <c r="AC97" s="113"/>
      <c r="AD97" s="145"/>
      <c r="AE97" s="135"/>
    </row>
    <row r="98" spans="1:31" ht="156" customHeight="1" x14ac:dyDescent="0.2">
      <c r="A98" s="133" t="s">
        <v>195</v>
      </c>
      <c r="B98" s="113"/>
      <c r="C98" s="113"/>
      <c r="D98" s="113"/>
      <c r="E98" s="113"/>
      <c r="F98" s="113"/>
      <c r="G98" s="136"/>
      <c r="H98" s="113"/>
      <c r="I98" s="113"/>
      <c r="J98" s="113"/>
      <c r="K98" s="113"/>
      <c r="L98" s="113"/>
      <c r="M98" s="113"/>
      <c r="N98" s="113"/>
      <c r="O98" s="113"/>
      <c r="P98" s="113" t="s">
        <v>1813</v>
      </c>
      <c r="Q98" s="113"/>
      <c r="R98" s="113"/>
      <c r="S98" s="113"/>
      <c r="T98" s="113"/>
      <c r="U98" s="113"/>
      <c r="V98" s="113"/>
      <c r="W98" s="113"/>
      <c r="X98" s="113"/>
      <c r="Y98" s="113"/>
      <c r="Z98" s="250"/>
      <c r="AA98" s="113"/>
      <c r="AB98" s="113"/>
      <c r="AC98" s="113"/>
      <c r="AD98" s="145"/>
      <c r="AE98" s="135"/>
    </row>
    <row r="99" spans="1:31" ht="63.75" customHeight="1" x14ac:dyDescent="0.2">
      <c r="A99" s="256" t="s">
        <v>198</v>
      </c>
      <c r="B99" s="113"/>
      <c r="C99" s="113"/>
      <c r="D99" s="113"/>
      <c r="E99" s="113"/>
      <c r="F99" s="113"/>
      <c r="G99" s="113"/>
      <c r="H99" s="113"/>
      <c r="I99" s="113"/>
      <c r="J99" s="113" t="s">
        <v>474</v>
      </c>
      <c r="K99" s="113"/>
      <c r="L99" s="113" t="s">
        <v>1814</v>
      </c>
      <c r="M99" s="113" t="s">
        <v>1815</v>
      </c>
      <c r="N99" s="113"/>
      <c r="O99" s="113" t="s">
        <v>1816</v>
      </c>
      <c r="P99" s="113" t="s">
        <v>1483</v>
      </c>
      <c r="Q99" s="113"/>
      <c r="R99" s="113" t="s">
        <v>1398</v>
      </c>
      <c r="S99" s="113"/>
      <c r="T99" s="113" t="s">
        <v>1817</v>
      </c>
      <c r="U99" s="113"/>
      <c r="V99" s="113"/>
      <c r="W99" s="113"/>
      <c r="X99" s="113"/>
      <c r="Y99" s="113"/>
      <c r="Z99" s="113"/>
      <c r="AA99" s="113"/>
      <c r="AB99" s="113"/>
      <c r="AC99" s="113"/>
      <c r="AD99" s="145"/>
      <c r="AE99" s="135"/>
    </row>
    <row r="100" spans="1:31" ht="27" customHeight="1" x14ac:dyDescent="0.2">
      <c r="A100" s="257"/>
      <c r="B100" s="113" t="s">
        <v>202</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37"/>
      <c r="AA100" s="137"/>
      <c r="AB100" s="113"/>
      <c r="AC100" s="137"/>
      <c r="AD100" s="138"/>
      <c r="AE100" s="121"/>
    </row>
    <row r="101" spans="1:31" ht="21.75" customHeight="1" x14ac:dyDescent="0.2">
      <c r="A101" s="120"/>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AE101" s="121"/>
    </row>
    <row r="102" spans="1:31" x14ac:dyDescent="0.2">
      <c r="A102" s="114" t="s">
        <v>1818</v>
      </c>
      <c r="B102" s="139"/>
      <c r="C102" s="139">
        <v>44740</v>
      </c>
      <c r="D102" s="139">
        <v>44747</v>
      </c>
      <c r="E102" s="139">
        <v>44754</v>
      </c>
      <c r="F102" s="139">
        <v>44761</v>
      </c>
      <c r="G102" s="139">
        <v>44768</v>
      </c>
      <c r="H102" s="139">
        <v>44775</v>
      </c>
      <c r="I102" s="139">
        <v>44782</v>
      </c>
      <c r="J102" s="139">
        <v>44789</v>
      </c>
      <c r="K102" s="139">
        <v>44796</v>
      </c>
      <c r="L102" s="139">
        <v>44803</v>
      </c>
      <c r="M102" s="139">
        <v>44810</v>
      </c>
      <c r="N102" s="139">
        <v>44817</v>
      </c>
      <c r="O102" s="139">
        <v>44824</v>
      </c>
      <c r="P102" s="139"/>
      <c r="Q102" s="139"/>
      <c r="R102" s="139"/>
      <c r="S102" s="139"/>
      <c r="T102" s="139"/>
      <c r="U102" s="139"/>
      <c r="V102" s="139"/>
      <c r="W102" s="139"/>
      <c r="X102" s="139"/>
      <c r="Y102" s="139"/>
      <c r="Z102" s="140"/>
      <c r="AA102" s="140"/>
      <c r="AB102" s="140"/>
      <c r="AC102" s="140"/>
      <c r="AD102" s="141"/>
      <c r="AE102" s="142"/>
    </row>
    <row r="103" spans="1:31" s="116" customFormat="1" ht="25.7" customHeight="1" x14ac:dyDescent="0.2">
      <c r="A103" s="253" t="s">
        <v>160</v>
      </c>
      <c r="B103" s="125" t="s">
        <v>161</v>
      </c>
      <c r="C103" s="126"/>
      <c r="D103" s="125">
        <v>0</v>
      </c>
      <c r="E103" s="125">
        <v>6</v>
      </c>
      <c r="F103" s="125">
        <v>17</v>
      </c>
      <c r="G103" s="125">
        <v>24</v>
      </c>
      <c r="H103" s="125">
        <v>57</v>
      </c>
      <c r="I103" s="125">
        <v>22</v>
      </c>
      <c r="J103" s="125">
        <v>5</v>
      </c>
      <c r="K103" s="125"/>
      <c r="L103" s="125">
        <v>7</v>
      </c>
      <c r="M103" s="125">
        <v>13</v>
      </c>
      <c r="N103" s="125"/>
      <c r="O103" s="125">
        <v>10</v>
      </c>
      <c r="P103" s="125">
        <v>35</v>
      </c>
      <c r="Q103" s="125">
        <v>30</v>
      </c>
      <c r="R103" s="125">
        <v>23</v>
      </c>
      <c r="S103" s="125">
        <v>53</v>
      </c>
      <c r="T103" s="125"/>
      <c r="U103" s="125"/>
      <c r="V103" s="125"/>
      <c r="W103" s="125"/>
      <c r="X103" s="125"/>
      <c r="Y103" s="125"/>
      <c r="Z103" s="115"/>
      <c r="AE103" s="127"/>
    </row>
    <row r="104" spans="1:31" ht="20.45" customHeight="1" x14ac:dyDescent="0.2">
      <c r="A104" s="254"/>
      <c r="B104" s="125" t="s">
        <v>204</v>
      </c>
      <c r="C104" s="126"/>
      <c r="D104" s="125"/>
      <c r="E104" s="125"/>
      <c r="F104" s="125">
        <v>7</v>
      </c>
      <c r="G104" s="125">
        <v>2</v>
      </c>
      <c r="H104" s="125"/>
      <c r="I104" s="125"/>
      <c r="J104" s="125"/>
      <c r="K104" s="125"/>
      <c r="L104" s="125"/>
      <c r="M104" s="125"/>
      <c r="N104" s="125"/>
      <c r="O104" s="125"/>
      <c r="P104" s="125"/>
      <c r="Q104" s="125"/>
      <c r="R104" s="125"/>
      <c r="S104" s="125"/>
      <c r="T104" s="125"/>
      <c r="U104" s="125"/>
      <c r="V104" s="125"/>
      <c r="W104" s="125"/>
      <c r="X104" s="125"/>
      <c r="Y104" s="125"/>
      <c r="AE104" s="124"/>
    </row>
    <row r="105" spans="1:31" ht="20.45" customHeight="1" x14ac:dyDescent="0.2">
      <c r="A105" s="254"/>
      <c r="B105" s="125" t="s">
        <v>164</v>
      </c>
      <c r="C105" s="126"/>
      <c r="D105" s="125"/>
      <c r="E105" s="125"/>
      <c r="F105" s="125">
        <v>5</v>
      </c>
      <c r="G105" s="125">
        <v>1</v>
      </c>
      <c r="H105" s="125">
        <v>6</v>
      </c>
      <c r="I105" s="125">
        <v>4</v>
      </c>
      <c r="J105" s="125">
        <v>15</v>
      </c>
      <c r="K105" s="125"/>
      <c r="L105" s="125">
        <v>9</v>
      </c>
      <c r="M105" s="125">
        <v>3</v>
      </c>
      <c r="N105" s="125"/>
      <c r="O105" s="125">
        <v>5</v>
      </c>
      <c r="P105" s="125">
        <v>2</v>
      </c>
      <c r="Q105" s="125">
        <v>3</v>
      </c>
      <c r="R105" s="125">
        <v>6</v>
      </c>
      <c r="S105" s="125">
        <v>8</v>
      </c>
      <c r="T105" s="125"/>
      <c r="U105" s="125"/>
      <c r="V105" s="125"/>
      <c r="W105" s="125"/>
      <c r="X105" s="125"/>
      <c r="Y105" s="125"/>
      <c r="Z105" s="117"/>
      <c r="AE105" s="124"/>
    </row>
    <row r="106" spans="1:31" ht="17.45" customHeight="1" x14ac:dyDescent="0.2">
      <c r="A106" s="255"/>
      <c r="B106" s="143" t="s">
        <v>165</v>
      </c>
      <c r="C106" s="143"/>
      <c r="D106" s="144"/>
      <c r="E106" s="144"/>
      <c r="F106" s="144">
        <v>2</v>
      </c>
      <c r="G106" s="144">
        <v>4</v>
      </c>
      <c r="H106" s="144">
        <v>11</v>
      </c>
      <c r="I106" s="144">
        <v>21</v>
      </c>
      <c r="J106" s="144">
        <v>10</v>
      </c>
      <c r="K106" s="144"/>
      <c r="L106" s="144">
        <v>11</v>
      </c>
      <c r="M106" s="144">
        <v>10</v>
      </c>
      <c r="N106" s="144"/>
      <c r="O106" s="144">
        <v>7</v>
      </c>
      <c r="P106" s="144">
        <v>7</v>
      </c>
      <c r="Q106" s="144">
        <v>10</v>
      </c>
      <c r="R106" s="144">
        <v>7</v>
      </c>
      <c r="S106" s="144">
        <v>14</v>
      </c>
      <c r="T106" s="144"/>
      <c r="U106" s="144"/>
      <c r="V106" s="144"/>
      <c r="W106" s="144"/>
      <c r="X106" s="144"/>
      <c r="Y106" s="144"/>
      <c r="AE106" s="124"/>
    </row>
    <row r="107" spans="1:31" ht="19.350000000000001" customHeight="1" x14ac:dyDescent="0.2">
      <c r="A107" s="259" t="s">
        <v>166</v>
      </c>
      <c r="B107" s="130" t="s">
        <v>167</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AE107" s="121"/>
    </row>
    <row r="108" spans="1:31" ht="1.35" hidden="1" customHeight="1" x14ac:dyDescent="0.2">
      <c r="A108" s="259"/>
      <c r="B108" s="132" t="s">
        <v>169</v>
      </c>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AE108" s="121"/>
    </row>
    <row r="109" spans="1:31" ht="18.75" customHeight="1" x14ac:dyDescent="0.2">
      <c r="A109" s="259"/>
      <c r="B109" s="132" t="s">
        <v>170</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AE109" s="121"/>
    </row>
    <row r="110" spans="1:31" ht="18.75" customHeight="1" x14ac:dyDescent="0.2">
      <c r="A110" s="259"/>
      <c r="B110" s="132" t="s">
        <v>171</v>
      </c>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AE110" s="121"/>
    </row>
    <row r="111" spans="1:31" ht="18.75" customHeight="1" x14ac:dyDescent="0.2">
      <c r="A111" s="259"/>
      <c r="B111" s="132" t="s">
        <v>172</v>
      </c>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AE111" s="121"/>
    </row>
    <row r="112" spans="1:31" ht="18.75" customHeight="1" x14ac:dyDescent="0.2">
      <c r="A112" s="258"/>
      <c r="B112" s="132" t="s">
        <v>173</v>
      </c>
      <c r="C112" s="129"/>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AE112" s="121"/>
    </row>
    <row r="113" spans="1:31" ht="62.25" customHeight="1" x14ac:dyDescent="0.2">
      <c r="A113" s="133" t="s">
        <v>174</v>
      </c>
      <c r="B113" s="113"/>
      <c r="C113" s="113"/>
      <c r="D113" s="113" t="s">
        <v>1395</v>
      </c>
      <c r="E113" s="113" t="s">
        <v>1819</v>
      </c>
      <c r="F113" s="113" t="s">
        <v>480</v>
      </c>
      <c r="G113" s="113" t="s">
        <v>1731</v>
      </c>
      <c r="H113" s="113"/>
      <c r="I113" s="113"/>
      <c r="J113" s="113"/>
      <c r="K113" s="113"/>
      <c r="L113" s="113"/>
      <c r="M113" s="113" t="s">
        <v>1566</v>
      </c>
      <c r="N113" s="113"/>
      <c r="O113" s="113"/>
      <c r="P113" s="113"/>
      <c r="Q113" s="113"/>
      <c r="R113" s="113"/>
      <c r="S113" s="113"/>
      <c r="T113" s="113"/>
      <c r="U113" s="113"/>
      <c r="V113" s="113"/>
      <c r="W113" s="113"/>
      <c r="X113" s="113"/>
      <c r="Y113" s="113"/>
      <c r="Z113" s="250"/>
      <c r="AA113" s="250"/>
      <c r="AB113" s="113"/>
      <c r="AC113" s="113"/>
      <c r="AD113" s="145"/>
      <c r="AE113" s="135"/>
    </row>
    <row r="114" spans="1:31" ht="93.75" customHeight="1" x14ac:dyDescent="0.2">
      <c r="A114" s="113" t="s">
        <v>178</v>
      </c>
      <c r="B114" s="113"/>
      <c r="C114" s="113"/>
      <c r="D114" s="113" t="s">
        <v>1820</v>
      </c>
      <c r="E114" s="113"/>
      <c r="F114" s="113" t="s">
        <v>1258</v>
      </c>
      <c r="G114" s="113" t="s">
        <v>326</v>
      </c>
      <c r="H114" s="113"/>
      <c r="I114" s="113" t="s">
        <v>1821</v>
      </c>
      <c r="J114" s="113"/>
      <c r="K114" s="113"/>
      <c r="L114" s="113"/>
      <c r="M114" s="113"/>
      <c r="N114" s="113"/>
      <c r="O114" s="113"/>
      <c r="P114" s="113"/>
      <c r="Q114" s="113"/>
      <c r="R114" s="113"/>
      <c r="S114" s="113"/>
      <c r="T114" s="113"/>
      <c r="U114" s="113"/>
      <c r="V114" s="113"/>
      <c r="W114" s="113"/>
      <c r="X114" s="113"/>
      <c r="Y114" s="113"/>
      <c r="Z114" s="250"/>
      <c r="AA114" s="250"/>
      <c r="AB114" s="113"/>
      <c r="AC114" s="113"/>
      <c r="AD114" s="145"/>
      <c r="AE114" s="135"/>
    </row>
    <row r="115" spans="1:31" ht="84" customHeight="1" x14ac:dyDescent="0.2">
      <c r="A115" s="133" t="s">
        <v>191</v>
      </c>
      <c r="B115" s="113"/>
      <c r="C115" s="113"/>
      <c r="D115" s="113"/>
      <c r="E115" s="113"/>
      <c r="F115" s="113"/>
      <c r="G115" s="113"/>
      <c r="H115" s="113"/>
      <c r="I115" s="113"/>
      <c r="J115" s="113"/>
      <c r="K115" s="113"/>
      <c r="L115" s="113"/>
      <c r="M115" s="113"/>
      <c r="N115" s="113"/>
      <c r="O115" s="113"/>
      <c r="P115" s="16"/>
      <c r="Q115" s="113"/>
      <c r="R115" s="113"/>
      <c r="S115" s="113"/>
      <c r="T115" s="113"/>
      <c r="U115" s="113"/>
      <c r="V115" s="113"/>
      <c r="W115" s="113"/>
      <c r="X115" s="113"/>
      <c r="Y115" s="113"/>
      <c r="Z115" s="250"/>
      <c r="AA115" s="250"/>
      <c r="AB115" s="113"/>
      <c r="AC115" s="113"/>
      <c r="AD115" s="145"/>
      <c r="AE115" s="135"/>
    </row>
    <row r="116" spans="1:31" x14ac:dyDescent="0.2">
      <c r="A116" s="133" t="s">
        <v>193</v>
      </c>
      <c r="B116" s="113"/>
      <c r="C116" s="113"/>
      <c r="D116" s="113">
        <v>31</v>
      </c>
      <c r="E116" s="113">
        <v>41</v>
      </c>
      <c r="F116" s="113">
        <v>49</v>
      </c>
      <c r="G116" s="113">
        <v>56</v>
      </c>
      <c r="H116" s="113">
        <v>59</v>
      </c>
      <c r="I116" s="113">
        <v>67</v>
      </c>
      <c r="J116" s="113">
        <v>59</v>
      </c>
      <c r="K116" s="113"/>
      <c r="L116" s="113">
        <v>62</v>
      </c>
      <c r="M116" s="113">
        <v>71</v>
      </c>
      <c r="N116" s="113">
        <v>69</v>
      </c>
      <c r="O116" s="113">
        <v>63</v>
      </c>
      <c r="P116" s="113">
        <v>74</v>
      </c>
      <c r="Q116" s="113">
        <v>78</v>
      </c>
      <c r="R116" s="113">
        <v>78</v>
      </c>
      <c r="S116" s="113">
        <v>70</v>
      </c>
      <c r="T116" s="113"/>
      <c r="U116" s="113"/>
      <c r="V116" s="113"/>
      <c r="W116" s="113"/>
      <c r="X116" s="113"/>
      <c r="Y116" s="113"/>
      <c r="Z116" s="250"/>
      <c r="AA116" s="250"/>
      <c r="AB116" s="113"/>
      <c r="AC116" s="113"/>
      <c r="AD116" s="145"/>
      <c r="AE116" s="135"/>
    </row>
    <row r="117" spans="1:31" x14ac:dyDescent="0.2">
      <c r="A117" s="133" t="s">
        <v>194</v>
      </c>
      <c r="B117" s="113"/>
      <c r="C117" s="113"/>
      <c r="D117" s="113">
        <v>26</v>
      </c>
      <c r="E117" s="113">
        <v>24</v>
      </c>
      <c r="F117" s="113">
        <v>29</v>
      </c>
      <c r="G117" s="113">
        <v>35</v>
      </c>
      <c r="H117" s="113">
        <v>55</v>
      </c>
      <c r="I117" s="113">
        <v>54</v>
      </c>
      <c r="J117" s="113">
        <v>68</v>
      </c>
      <c r="K117" s="113"/>
      <c r="L117" s="113">
        <v>70</v>
      </c>
      <c r="M117" s="113">
        <v>42</v>
      </c>
      <c r="N117" s="113">
        <v>73</v>
      </c>
      <c r="O117" s="113">
        <v>73</v>
      </c>
      <c r="P117" s="113">
        <v>81</v>
      </c>
      <c r="Q117" s="113">
        <v>66</v>
      </c>
      <c r="R117" s="113">
        <v>75</v>
      </c>
      <c r="S117" s="113">
        <v>79</v>
      </c>
      <c r="T117" s="113"/>
      <c r="U117" s="113"/>
      <c r="V117" s="113"/>
      <c r="W117" s="113"/>
      <c r="X117" s="113"/>
      <c r="Y117" s="113"/>
      <c r="Z117" s="250"/>
      <c r="AA117" s="250"/>
      <c r="AB117" s="113"/>
      <c r="AC117" s="113"/>
      <c r="AD117" s="145"/>
      <c r="AE117" s="135"/>
    </row>
    <row r="118" spans="1:31" ht="156" customHeight="1" x14ac:dyDescent="0.2">
      <c r="A118" s="133" t="s">
        <v>195</v>
      </c>
      <c r="B118" s="113"/>
      <c r="C118" s="113"/>
      <c r="D118" s="113"/>
      <c r="E118" s="113"/>
      <c r="F118" s="113"/>
      <c r="G118" s="136"/>
      <c r="H118" s="113"/>
      <c r="I118" s="113" t="s">
        <v>1822</v>
      </c>
      <c r="J118" s="113"/>
      <c r="K118" s="113"/>
      <c r="L118" s="113" t="s">
        <v>1823</v>
      </c>
      <c r="M118" s="113"/>
      <c r="N118" s="113"/>
      <c r="O118" s="113"/>
      <c r="P118" s="113"/>
      <c r="Q118" s="113" t="s">
        <v>1824</v>
      </c>
      <c r="R118" s="113" t="s">
        <v>1825</v>
      </c>
      <c r="S118" s="113"/>
      <c r="T118" s="113"/>
      <c r="U118" s="113"/>
      <c r="V118" s="113"/>
      <c r="W118" s="113"/>
      <c r="X118" s="113"/>
      <c r="Y118" s="113"/>
      <c r="Z118" s="250"/>
      <c r="AA118" s="113"/>
      <c r="AB118" s="113"/>
      <c r="AC118" s="113"/>
      <c r="AD118" s="145"/>
      <c r="AE118" s="135"/>
    </row>
    <row r="119" spans="1:31" ht="63.75" customHeight="1" x14ac:dyDescent="0.2">
      <c r="A119" s="256" t="s">
        <v>198</v>
      </c>
      <c r="B119" s="113"/>
      <c r="C119" s="113"/>
      <c r="D119" s="113"/>
      <c r="E119" s="113"/>
      <c r="F119" s="113"/>
      <c r="G119" s="113"/>
      <c r="H119" s="113"/>
      <c r="I119" s="113" t="s">
        <v>1683</v>
      </c>
      <c r="J119" s="113"/>
      <c r="K119" s="113"/>
      <c r="L119" s="113" t="s">
        <v>1826</v>
      </c>
      <c r="M119" s="113" t="s">
        <v>1729</v>
      </c>
      <c r="N119" s="113"/>
      <c r="O119" s="113" t="s">
        <v>1827</v>
      </c>
      <c r="P119" s="113" t="s">
        <v>1828</v>
      </c>
      <c r="Q119" s="113" t="s">
        <v>1695</v>
      </c>
      <c r="R119" s="113"/>
      <c r="S119" s="113"/>
      <c r="T119" s="113" t="s">
        <v>1829</v>
      </c>
      <c r="U119" s="113"/>
      <c r="V119" s="113"/>
      <c r="W119" s="113"/>
      <c r="X119" s="113"/>
      <c r="Y119" s="113"/>
      <c r="Z119" s="113"/>
      <c r="AA119" s="113"/>
      <c r="AB119" s="113"/>
      <c r="AC119" s="113"/>
      <c r="AD119" s="145"/>
      <c r="AE119" s="135"/>
    </row>
    <row r="120" spans="1:31" ht="27" customHeight="1" x14ac:dyDescent="0.2">
      <c r="A120" s="257"/>
      <c r="B120" s="113" t="s">
        <v>202</v>
      </c>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37"/>
      <c r="AA120" s="137"/>
      <c r="AB120" s="113"/>
      <c r="AC120" s="137"/>
      <c r="AD120" s="138"/>
      <c r="AE120" s="121"/>
    </row>
    <row r="121" spans="1:31" ht="27" customHeight="1" x14ac:dyDescent="0.2">
      <c r="A121" s="250"/>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37"/>
      <c r="AA121" s="137"/>
      <c r="AB121" s="113"/>
      <c r="AC121" s="137"/>
      <c r="AD121" s="138"/>
      <c r="AE121" s="121"/>
    </row>
    <row r="122" spans="1:31" x14ac:dyDescent="0.2">
      <c r="A122" s="120"/>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AE122" s="121"/>
    </row>
    <row r="123" spans="1:31" x14ac:dyDescent="0.2">
      <c r="A123" s="114" t="s">
        <v>1830</v>
      </c>
      <c r="B123" s="139"/>
      <c r="C123" s="139">
        <v>44740</v>
      </c>
      <c r="D123" s="139">
        <v>44747</v>
      </c>
      <c r="E123" s="139">
        <v>44754</v>
      </c>
      <c r="F123" s="139">
        <v>44761</v>
      </c>
      <c r="G123" s="139">
        <v>44768</v>
      </c>
      <c r="H123" s="139">
        <v>44775</v>
      </c>
      <c r="I123" s="139">
        <v>44782</v>
      </c>
      <c r="J123" s="139">
        <v>44789</v>
      </c>
      <c r="K123" s="139">
        <v>44796</v>
      </c>
      <c r="L123" s="139">
        <v>44803</v>
      </c>
      <c r="M123" s="139">
        <v>44810</v>
      </c>
      <c r="N123" s="139">
        <v>44817</v>
      </c>
      <c r="O123" s="139">
        <v>44824</v>
      </c>
      <c r="P123" s="139"/>
      <c r="Q123" s="139"/>
      <c r="R123" s="139"/>
      <c r="S123" s="139"/>
      <c r="T123" s="139"/>
      <c r="U123" s="139"/>
      <c r="V123" s="139"/>
      <c r="W123" s="139"/>
      <c r="X123" s="139"/>
      <c r="Y123" s="139"/>
      <c r="Z123" s="140"/>
      <c r="AA123" s="140"/>
      <c r="AB123" s="140"/>
      <c r="AC123" s="140"/>
      <c r="AD123" s="141"/>
      <c r="AE123" s="142"/>
    </row>
    <row r="124" spans="1:31" s="116" customFormat="1" ht="25.7" customHeight="1" x14ac:dyDescent="0.2">
      <c r="A124" s="253" t="s">
        <v>160</v>
      </c>
      <c r="B124" s="125" t="s">
        <v>161</v>
      </c>
      <c r="C124" s="126"/>
      <c r="D124" s="125">
        <v>2</v>
      </c>
      <c r="E124" s="125">
        <v>9</v>
      </c>
      <c r="F124" s="125">
        <v>35</v>
      </c>
      <c r="G124" s="125">
        <v>32</v>
      </c>
      <c r="H124" s="125">
        <v>89</v>
      </c>
      <c r="I124" s="125">
        <v>65</v>
      </c>
      <c r="J124" s="125">
        <v>13</v>
      </c>
      <c r="K124" s="125"/>
      <c r="L124" s="125">
        <v>8</v>
      </c>
      <c r="M124" s="125">
        <v>21</v>
      </c>
      <c r="N124" s="125"/>
      <c r="O124" s="125">
        <v>22</v>
      </c>
      <c r="P124" s="125">
        <v>77</v>
      </c>
      <c r="Q124" s="125">
        <v>56</v>
      </c>
      <c r="R124" s="125">
        <v>42</v>
      </c>
      <c r="S124" s="125">
        <v>102</v>
      </c>
      <c r="T124" s="125"/>
      <c r="U124" s="125"/>
      <c r="V124" s="125"/>
      <c r="W124" s="125"/>
      <c r="X124" s="125"/>
      <c r="Y124" s="125"/>
      <c r="Z124" s="115"/>
      <c r="AE124" s="127"/>
    </row>
    <row r="125" spans="1:31" ht="20.45" customHeight="1" x14ac:dyDescent="0.2">
      <c r="A125" s="254"/>
      <c r="B125" s="125" t="s">
        <v>204</v>
      </c>
      <c r="C125" s="126"/>
      <c r="D125" s="125"/>
      <c r="E125" s="125"/>
      <c r="F125" s="125">
        <v>12</v>
      </c>
      <c r="G125" s="125">
        <v>1</v>
      </c>
      <c r="H125" s="125"/>
      <c r="I125" s="125"/>
      <c r="J125" s="125"/>
      <c r="K125" s="125"/>
      <c r="L125" s="125"/>
      <c r="M125" s="125"/>
      <c r="N125" s="125"/>
      <c r="O125" s="125"/>
      <c r="P125" s="125"/>
      <c r="Q125" s="125"/>
      <c r="R125" s="125"/>
      <c r="S125" s="125"/>
      <c r="T125" s="125"/>
      <c r="U125" s="125"/>
      <c r="V125" s="125"/>
      <c r="W125" s="125"/>
      <c r="X125" s="125"/>
      <c r="Y125" s="125"/>
      <c r="AE125" s="124"/>
    </row>
    <row r="126" spans="1:31" ht="20.45" customHeight="1" x14ac:dyDescent="0.2">
      <c r="A126" s="254"/>
      <c r="B126" s="125" t="s">
        <v>164</v>
      </c>
      <c r="C126" s="126"/>
      <c r="D126" s="125"/>
      <c r="E126" s="125">
        <v>2</v>
      </c>
      <c r="F126" s="125">
        <v>5</v>
      </c>
      <c r="G126" s="125"/>
      <c r="H126" s="125">
        <v>7</v>
      </c>
      <c r="I126" s="125">
        <v>6</v>
      </c>
      <c r="J126" s="125">
        <v>15</v>
      </c>
      <c r="K126" s="125"/>
      <c r="L126" s="125">
        <v>7</v>
      </c>
      <c r="M126" s="125">
        <v>9</v>
      </c>
      <c r="N126" s="125"/>
      <c r="O126" s="125">
        <v>5</v>
      </c>
      <c r="P126" s="125">
        <v>8</v>
      </c>
      <c r="Q126" s="125">
        <v>13</v>
      </c>
      <c r="R126" s="125">
        <v>3</v>
      </c>
      <c r="S126" s="125">
        <v>14</v>
      </c>
      <c r="T126" s="125"/>
      <c r="U126" s="125"/>
      <c r="V126" s="125"/>
      <c r="W126" s="125"/>
      <c r="X126" s="125"/>
      <c r="Y126" s="125"/>
      <c r="Z126" s="117"/>
      <c r="AE126" s="124"/>
    </row>
    <row r="127" spans="1:31" ht="17.45" customHeight="1" x14ac:dyDescent="0.2">
      <c r="A127" s="255"/>
      <c r="B127" s="143" t="s">
        <v>165</v>
      </c>
      <c r="C127" s="143"/>
      <c r="D127" s="144"/>
      <c r="E127" s="144"/>
      <c r="F127" s="144">
        <v>4</v>
      </c>
      <c r="G127" s="144">
        <v>5</v>
      </c>
      <c r="H127" s="144">
        <v>15</v>
      </c>
      <c r="I127" s="144">
        <v>33</v>
      </c>
      <c r="J127" s="144">
        <v>15</v>
      </c>
      <c r="K127" s="144"/>
      <c r="L127" s="144">
        <v>13</v>
      </c>
      <c r="M127" s="144">
        <v>16</v>
      </c>
      <c r="N127" s="144"/>
      <c r="O127" s="144">
        <v>15</v>
      </c>
      <c r="P127" s="144">
        <v>11</v>
      </c>
      <c r="Q127" s="144">
        <v>17</v>
      </c>
      <c r="R127" s="144">
        <v>6</v>
      </c>
      <c r="S127" s="144">
        <v>13</v>
      </c>
      <c r="T127" s="144"/>
      <c r="U127" s="144"/>
      <c r="V127" s="144"/>
      <c r="W127" s="144"/>
      <c r="X127" s="144"/>
      <c r="Y127" s="144"/>
      <c r="AE127" s="124"/>
    </row>
    <row r="128" spans="1:31" ht="19.350000000000001" customHeight="1" x14ac:dyDescent="0.2">
      <c r="A128" s="259" t="s">
        <v>166</v>
      </c>
      <c r="B128" s="130" t="s">
        <v>167</v>
      </c>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AE128" s="121"/>
    </row>
    <row r="129" spans="1:31" ht="1.35" hidden="1" customHeight="1" x14ac:dyDescent="0.2">
      <c r="A129" s="259"/>
      <c r="B129" s="132" t="s">
        <v>169</v>
      </c>
      <c r="C129" s="120"/>
      <c r="D129" s="120"/>
      <c r="E129" s="120"/>
      <c r="F129" s="120"/>
      <c r="G129" s="120"/>
      <c r="H129" s="120"/>
      <c r="I129" s="120"/>
      <c r="J129" s="120"/>
      <c r="K129" s="120"/>
      <c r="L129" s="120"/>
      <c r="M129" s="120"/>
      <c r="N129" s="120"/>
      <c r="O129" s="120"/>
      <c r="P129" s="120"/>
      <c r="Q129" s="120"/>
      <c r="R129" s="120"/>
      <c r="S129" s="120"/>
      <c r="T129" s="120"/>
      <c r="U129" s="120"/>
      <c r="V129" s="120"/>
      <c r="W129" s="120"/>
      <c r="X129" s="120"/>
      <c r="Y129" s="120"/>
      <c r="AE129" s="121"/>
    </row>
    <row r="130" spans="1:31" ht="18.75" customHeight="1" x14ac:dyDescent="0.2">
      <c r="A130" s="259"/>
      <c r="B130" s="132" t="s">
        <v>170</v>
      </c>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AE130" s="121"/>
    </row>
    <row r="131" spans="1:31" ht="18.75" customHeight="1" x14ac:dyDescent="0.2">
      <c r="A131" s="259"/>
      <c r="B131" s="132" t="s">
        <v>171</v>
      </c>
      <c r="C131" s="120"/>
      <c r="D131" s="120"/>
      <c r="E131" s="120"/>
      <c r="F131" s="120"/>
      <c r="G131" s="120"/>
      <c r="H131" s="120"/>
      <c r="I131" s="120"/>
      <c r="J131" s="120"/>
      <c r="K131" s="120"/>
      <c r="L131" s="120"/>
      <c r="M131" s="120"/>
      <c r="N131" s="120"/>
      <c r="O131" s="120"/>
      <c r="P131" s="120"/>
      <c r="Q131" s="120"/>
      <c r="R131" s="120"/>
      <c r="S131" s="120"/>
      <c r="T131" s="120"/>
      <c r="U131" s="120"/>
      <c r="V131" s="120"/>
      <c r="W131" s="120"/>
      <c r="X131" s="120"/>
      <c r="Y131" s="120"/>
      <c r="AE131" s="121"/>
    </row>
    <row r="132" spans="1:31" ht="18.75" customHeight="1" x14ac:dyDescent="0.2">
      <c r="A132" s="259"/>
      <c r="B132" s="132" t="s">
        <v>172</v>
      </c>
      <c r="C132" s="128"/>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AE132" s="121"/>
    </row>
    <row r="133" spans="1:31" ht="18.75" customHeight="1" x14ac:dyDescent="0.2">
      <c r="A133" s="258"/>
      <c r="B133" s="132" t="s">
        <v>173</v>
      </c>
      <c r="C133" s="129"/>
      <c r="D133" s="128"/>
      <c r="E133" s="128"/>
      <c r="F133" s="128"/>
      <c r="G133" s="128"/>
      <c r="H133" s="128"/>
      <c r="I133" s="128"/>
      <c r="J133" s="128"/>
      <c r="K133" s="128"/>
      <c r="L133" s="128"/>
      <c r="M133" s="128"/>
      <c r="N133" s="128"/>
      <c r="O133" s="128"/>
      <c r="P133" s="128"/>
      <c r="Q133" s="128"/>
      <c r="R133" s="128"/>
      <c r="S133" s="128"/>
      <c r="T133" s="128"/>
      <c r="U133" s="128"/>
      <c r="V133" s="128"/>
      <c r="W133" s="128"/>
      <c r="X133" s="128"/>
      <c r="Y133" s="128"/>
      <c r="AE133" s="121"/>
    </row>
    <row r="134" spans="1:31" ht="65.25" customHeight="1" x14ac:dyDescent="0.2">
      <c r="A134" s="133" t="s">
        <v>174</v>
      </c>
      <c r="B134" s="113"/>
      <c r="C134" s="113"/>
      <c r="D134" s="113" t="s">
        <v>1395</v>
      </c>
      <c r="E134" s="113" t="s">
        <v>1831</v>
      </c>
      <c r="F134" s="113" t="s">
        <v>480</v>
      </c>
      <c r="G134" s="113" t="s">
        <v>529</v>
      </c>
      <c r="I134" s="113"/>
      <c r="J134" s="113"/>
      <c r="K134" s="113"/>
      <c r="L134" s="113"/>
      <c r="M134" s="113"/>
      <c r="N134" s="113"/>
      <c r="O134" s="113"/>
      <c r="P134" s="113"/>
      <c r="Q134" s="113"/>
      <c r="R134" s="113"/>
      <c r="S134" s="113"/>
      <c r="T134" s="113"/>
      <c r="U134" s="113"/>
      <c r="V134" s="113"/>
      <c r="W134" s="113"/>
      <c r="X134" s="113"/>
      <c r="Y134" s="113"/>
      <c r="Z134" s="250"/>
      <c r="AA134" s="250"/>
      <c r="AB134" s="113"/>
      <c r="AC134" s="113"/>
      <c r="AD134" s="145"/>
      <c r="AE134" s="135"/>
    </row>
    <row r="135" spans="1:31" ht="93.75" customHeight="1" x14ac:dyDescent="0.2">
      <c r="A135" s="113" t="s">
        <v>178</v>
      </c>
      <c r="B135" s="113"/>
      <c r="C135" s="113"/>
      <c r="D135" s="113" t="s">
        <v>1832</v>
      </c>
      <c r="E135" s="113"/>
      <c r="F135" s="113"/>
      <c r="G135" s="113"/>
      <c r="H135" s="113"/>
      <c r="I135" s="113" t="s">
        <v>1833</v>
      </c>
      <c r="J135" s="113" t="s">
        <v>559</v>
      </c>
      <c r="K135" s="113"/>
      <c r="L135" s="113"/>
      <c r="M135" s="113"/>
      <c r="N135" s="113"/>
      <c r="O135" s="113"/>
      <c r="P135" s="113" t="s">
        <v>1834</v>
      </c>
      <c r="Q135" s="113"/>
      <c r="R135" s="113"/>
      <c r="S135" s="113"/>
      <c r="T135" s="113"/>
      <c r="U135" s="113"/>
      <c r="V135" s="113"/>
      <c r="W135" s="113"/>
      <c r="X135" s="113"/>
      <c r="Y135" s="113"/>
      <c r="Z135" s="250"/>
      <c r="AA135" s="250"/>
      <c r="AB135" s="113"/>
      <c r="AC135" s="113"/>
      <c r="AD135" s="145"/>
      <c r="AE135" s="135"/>
    </row>
    <row r="136" spans="1:31" ht="84" customHeight="1" x14ac:dyDescent="0.2">
      <c r="A136" s="133" t="s">
        <v>191</v>
      </c>
      <c r="B136" s="113"/>
      <c r="C136" s="113"/>
      <c r="D136" s="113"/>
      <c r="E136" s="113"/>
      <c r="F136" s="113"/>
      <c r="G136" s="113"/>
      <c r="H136" s="113"/>
      <c r="I136" s="113"/>
      <c r="J136" s="113"/>
      <c r="K136" s="113"/>
      <c r="L136" s="113"/>
      <c r="M136" s="113"/>
      <c r="N136" s="113"/>
      <c r="O136" s="113"/>
      <c r="P136" s="16"/>
      <c r="Q136" s="113"/>
      <c r="R136" s="113"/>
      <c r="S136" s="113"/>
      <c r="T136" s="113"/>
      <c r="U136" s="113"/>
      <c r="V136" s="113"/>
      <c r="W136" s="113"/>
      <c r="X136" s="113"/>
      <c r="Y136" s="113"/>
      <c r="Z136" s="250"/>
      <c r="AA136" s="250"/>
      <c r="AB136" s="113"/>
      <c r="AC136" s="113"/>
      <c r="AD136" s="145"/>
      <c r="AE136" s="135"/>
    </row>
    <row r="137" spans="1:31" x14ac:dyDescent="0.2">
      <c r="A137" s="133" t="s">
        <v>193</v>
      </c>
      <c r="B137" s="113"/>
      <c r="C137" s="113"/>
      <c r="D137" s="113">
        <v>34</v>
      </c>
      <c r="E137" s="113">
        <v>42</v>
      </c>
      <c r="F137" s="113">
        <v>52</v>
      </c>
      <c r="G137" s="113">
        <v>52</v>
      </c>
      <c r="H137" s="113">
        <v>57</v>
      </c>
      <c r="I137" s="113">
        <v>66</v>
      </c>
      <c r="J137" s="113">
        <v>65</v>
      </c>
      <c r="K137" s="113"/>
      <c r="L137" s="113">
        <v>69</v>
      </c>
      <c r="M137" s="113">
        <v>74</v>
      </c>
      <c r="N137" s="113">
        <v>75</v>
      </c>
      <c r="O137" s="113">
        <v>76</v>
      </c>
      <c r="P137" s="113">
        <v>74</v>
      </c>
      <c r="Q137" s="113">
        <v>76</v>
      </c>
      <c r="R137" s="113">
        <v>77</v>
      </c>
      <c r="S137" s="113">
        <v>81</v>
      </c>
      <c r="T137" s="113"/>
      <c r="U137" s="113"/>
      <c r="V137" s="113"/>
      <c r="W137" s="113"/>
      <c r="X137" s="113"/>
      <c r="Y137" s="113"/>
      <c r="Z137" s="250"/>
      <c r="AA137" s="250"/>
      <c r="AB137" s="113"/>
      <c r="AC137" s="113"/>
      <c r="AD137" s="145"/>
      <c r="AE137" s="135"/>
    </row>
    <row r="138" spans="1:31" x14ac:dyDescent="0.2">
      <c r="A138" s="133" t="s">
        <v>194</v>
      </c>
      <c r="B138" s="113"/>
      <c r="C138" s="113"/>
      <c r="D138" s="113">
        <v>28</v>
      </c>
      <c r="E138" s="113">
        <v>26</v>
      </c>
      <c r="F138" s="113">
        <v>34</v>
      </c>
      <c r="G138" s="113">
        <v>47</v>
      </c>
      <c r="H138" s="113">
        <v>47</v>
      </c>
      <c r="I138" s="113">
        <v>64</v>
      </c>
      <c r="J138" s="113">
        <v>60</v>
      </c>
      <c r="K138" s="113"/>
      <c r="L138" s="113">
        <v>59</v>
      </c>
      <c r="M138" s="113">
        <v>69</v>
      </c>
      <c r="N138" s="113">
        <v>67</v>
      </c>
      <c r="O138" s="113">
        <v>52</v>
      </c>
      <c r="P138" s="113">
        <v>94</v>
      </c>
      <c r="Q138" s="113">
        <v>86</v>
      </c>
      <c r="R138" s="113">
        <v>94</v>
      </c>
      <c r="S138" s="113">
        <v>91</v>
      </c>
      <c r="T138" s="113"/>
      <c r="U138" s="113"/>
      <c r="V138" s="113"/>
      <c r="W138" s="113"/>
      <c r="X138" s="113"/>
      <c r="Y138" s="113"/>
      <c r="Z138" s="250"/>
      <c r="AA138" s="250"/>
      <c r="AB138" s="113"/>
      <c r="AC138" s="113"/>
      <c r="AD138" s="145"/>
      <c r="AE138" s="135"/>
    </row>
    <row r="139" spans="1:31" ht="156" customHeight="1" x14ac:dyDescent="0.2">
      <c r="A139" s="133" t="s">
        <v>195</v>
      </c>
      <c r="B139" s="113"/>
      <c r="C139" s="113"/>
      <c r="D139" s="113"/>
      <c r="E139" s="113"/>
      <c r="F139" s="113"/>
      <c r="G139" s="136"/>
      <c r="H139" s="113"/>
      <c r="I139" s="113"/>
      <c r="J139" s="113"/>
      <c r="K139" s="113"/>
      <c r="L139" s="113"/>
      <c r="M139" s="113" t="s">
        <v>1789</v>
      </c>
      <c r="N139" s="113"/>
      <c r="O139" s="113"/>
      <c r="P139" s="113"/>
      <c r="Q139" s="113"/>
      <c r="R139" s="113" t="s">
        <v>1835</v>
      </c>
      <c r="S139" s="113"/>
      <c r="T139" s="113"/>
      <c r="U139" s="113"/>
      <c r="V139" s="113"/>
      <c r="W139" s="113"/>
      <c r="X139" s="113"/>
      <c r="Y139" s="113"/>
      <c r="Z139" s="250"/>
      <c r="AA139" s="113"/>
      <c r="AB139" s="113"/>
      <c r="AC139" s="113"/>
      <c r="AD139" s="145"/>
      <c r="AE139" s="135"/>
    </row>
    <row r="140" spans="1:31" ht="63.75" customHeight="1" x14ac:dyDescent="0.2">
      <c r="A140" s="256" t="s">
        <v>198</v>
      </c>
      <c r="B140" s="113"/>
      <c r="C140" s="113"/>
      <c r="D140" s="113"/>
      <c r="E140" s="113"/>
      <c r="F140" s="113"/>
      <c r="G140" s="113"/>
      <c r="H140" s="113"/>
      <c r="I140" s="113"/>
      <c r="J140" s="113" t="s">
        <v>1752</v>
      </c>
      <c r="K140" s="113"/>
      <c r="L140" s="113" t="s">
        <v>1836</v>
      </c>
      <c r="M140" s="113" t="s">
        <v>1837</v>
      </c>
      <c r="N140" s="113"/>
      <c r="O140" s="113" t="s">
        <v>1838</v>
      </c>
      <c r="P140" s="113" t="s">
        <v>605</v>
      </c>
      <c r="Q140" s="113" t="s">
        <v>1839</v>
      </c>
      <c r="R140" s="113" t="s">
        <v>1840</v>
      </c>
      <c r="S140" s="113"/>
      <c r="T140" s="113" t="s">
        <v>1841</v>
      </c>
      <c r="U140" s="113"/>
      <c r="V140" s="113"/>
      <c r="W140" s="113"/>
      <c r="X140" s="113"/>
      <c r="Y140" s="113"/>
      <c r="Z140" s="113"/>
      <c r="AA140" s="113"/>
      <c r="AB140" s="113"/>
      <c r="AC140" s="113"/>
      <c r="AD140" s="145"/>
      <c r="AE140" s="135"/>
    </row>
    <row r="141" spans="1:31" ht="27" customHeight="1" x14ac:dyDescent="0.2">
      <c r="A141" s="257"/>
      <c r="B141" s="113" t="s">
        <v>202</v>
      </c>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37"/>
      <c r="AA141" s="137"/>
      <c r="AB141" s="113"/>
      <c r="AC141" s="137"/>
      <c r="AD141" s="138"/>
      <c r="AE141" s="121"/>
    </row>
    <row r="142" spans="1:31" ht="27" customHeight="1" x14ac:dyDescent="0.2">
      <c r="A142" s="250"/>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37"/>
      <c r="AA142" s="137"/>
      <c r="AB142" s="113"/>
      <c r="AC142" s="137"/>
      <c r="AD142" s="138"/>
      <c r="AE142" s="121"/>
    </row>
    <row r="143" spans="1:31" x14ac:dyDescent="0.2">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AE143" s="121"/>
    </row>
    <row r="144" spans="1:31" x14ac:dyDescent="0.2">
      <c r="A144" s="120"/>
      <c r="B144" s="120"/>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AE144" s="121"/>
    </row>
    <row r="145" spans="1:31" x14ac:dyDescent="0.2">
      <c r="A145" s="120" t="s">
        <v>276</v>
      </c>
      <c r="B145" s="120"/>
      <c r="C145" s="120"/>
      <c r="D145" s="120"/>
      <c r="E145" s="120"/>
      <c r="F145" s="120"/>
      <c r="G145" s="120"/>
      <c r="H145" s="120"/>
      <c r="I145" s="120"/>
      <c r="J145" s="120"/>
      <c r="K145" s="120"/>
      <c r="L145" s="120"/>
      <c r="M145" s="120"/>
      <c r="N145" s="120"/>
      <c r="O145" s="120"/>
      <c r="P145" s="120"/>
      <c r="Q145" s="120"/>
      <c r="R145" s="120"/>
      <c r="S145" s="120"/>
      <c r="T145" s="120"/>
      <c r="U145" s="120"/>
      <c r="V145" s="120"/>
      <c r="W145" s="120"/>
      <c r="X145" s="120"/>
      <c r="Y145" s="120"/>
      <c r="AE145" s="121"/>
    </row>
    <row r="146" spans="1:31" x14ac:dyDescent="0.2">
      <c r="A146" s="120"/>
      <c r="B146" s="120"/>
      <c r="C146" s="120"/>
      <c r="D146" s="120"/>
      <c r="E146" s="120"/>
      <c r="F146" s="120"/>
      <c r="G146" s="120"/>
      <c r="H146" s="120"/>
      <c r="I146" s="120"/>
      <c r="J146" s="120"/>
      <c r="K146" s="120"/>
      <c r="L146" s="120"/>
      <c r="M146" s="120"/>
      <c r="N146" s="120"/>
      <c r="O146" s="120"/>
      <c r="P146" s="120"/>
      <c r="Q146" s="120"/>
      <c r="R146" s="120"/>
      <c r="S146" s="120"/>
      <c r="T146" s="120"/>
      <c r="U146" s="120"/>
      <c r="V146" s="120"/>
      <c r="W146" s="120"/>
      <c r="X146" s="120"/>
      <c r="Y146" s="120"/>
      <c r="AE146" s="121"/>
    </row>
    <row r="147" spans="1:31" ht="25.5" x14ac:dyDescent="0.2">
      <c r="A147" s="120" t="s">
        <v>277</v>
      </c>
      <c r="B147" s="120"/>
      <c r="C147" s="120"/>
      <c r="D147" s="120"/>
      <c r="E147" s="120"/>
      <c r="F147" s="120"/>
      <c r="G147" s="120"/>
      <c r="H147" s="120"/>
      <c r="I147" s="120" t="s">
        <v>607</v>
      </c>
      <c r="J147" s="120" t="s">
        <v>516</v>
      </c>
      <c r="K147" s="120"/>
      <c r="L147" s="120" t="s">
        <v>608</v>
      </c>
      <c r="M147" s="120" t="s">
        <v>1842</v>
      </c>
      <c r="N147" s="120"/>
      <c r="O147" s="120" t="s">
        <v>1546</v>
      </c>
      <c r="P147" s="120"/>
      <c r="Q147" s="120" t="s">
        <v>1442</v>
      </c>
      <c r="R147" s="120" t="s">
        <v>1657</v>
      </c>
      <c r="S147" s="120"/>
      <c r="T147" s="120" t="s">
        <v>1445</v>
      </c>
      <c r="U147" s="120"/>
      <c r="V147" s="120"/>
      <c r="W147" s="120"/>
      <c r="X147" s="120"/>
      <c r="Y147" s="120"/>
      <c r="AE147" s="121"/>
    </row>
    <row r="148" spans="1:31" ht="25.5" x14ac:dyDescent="0.2">
      <c r="A148" s="120" t="s">
        <v>284</v>
      </c>
      <c r="B148" s="120"/>
      <c r="C148" s="120"/>
      <c r="D148" s="120"/>
      <c r="E148" s="120"/>
      <c r="F148" s="120"/>
      <c r="G148" s="120"/>
      <c r="H148" s="120"/>
      <c r="I148" s="120" t="s">
        <v>1843</v>
      </c>
      <c r="J148" s="120" t="s">
        <v>1844</v>
      </c>
      <c r="K148" s="120"/>
      <c r="L148" s="120" t="s">
        <v>1845</v>
      </c>
      <c r="M148" s="120" t="s">
        <v>1846</v>
      </c>
      <c r="N148" s="120"/>
      <c r="O148" s="120" t="s">
        <v>1847</v>
      </c>
      <c r="P148" s="120"/>
      <c r="Q148" s="120" t="s">
        <v>1848</v>
      </c>
      <c r="R148" s="120" t="s">
        <v>1849</v>
      </c>
      <c r="S148" s="120"/>
      <c r="T148" s="120" t="s">
        <v>1850</v>
      </c>
      <c r="U148" s="120"/>
      <c r="V148" s="120"/>
      <c r="W148" s="120"/>
      <c r="X148" s="120"/>
      <c r="Y148" s="120"/>
      <c r="AE148" s="121"/>
    </row>
    <row r="149" spans="1:31" x14ac:dyDescent="0.2">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AE149" s="121"/>
    </row>
    <row r="150" spans="1:31" x14ac:dyDescent="0.2">
      <c r="A150" s="120"/>
      <c r="B150" s="120"/>
      <c r="C150" s="120"/>
      <c r="D150" s="120"/>
      <c r="E150" s="120"/>
      <c r="F150" s="120"/>
      <c r="G150" s="120"/>
      <c r="H150" s="120"/>
      <c r="I150" s="120"/>
      <c r="J150" s="120"/>
      <c r="K150" s="120"/>
      <c r="L150" s="120"/>
      <c r="M150" s="120"/>
      <c r="N150" s="120"/>
      <c r="O150" s="120"/>
      <c r="P150" s="120"/>
      <c r="Q150" s="120" t="s">
        <v>607</v>
      </c>
      <c r="R150" s="120" t="s">
        <v>1443</v>
      </c>
      <c r="S150" s="120"/>
      <c r="T150" s="120"/>
      <c r="U150" s="120"/>
      <c r="V150" s="120"/>
      <c r="W150" s="120"/>
      <c r="X150" s="120"/>
      <c r="Y150" s="120"/>
      <c r="AE150" s="121"/>
    </row>
    <row r="151" spans="1:31" x14ac:dyDescent="0.2">
      <c r="A151" s="120"/>
      <c r="B151" s="120"/>
      <c r="C151" s="120"/>
      <c r="D151" s="120"/>
      <c r="E151" s="120"/>
      <c r="F151" s="120"/>
      <c r="G151" s="120"/>
      <c r="H151" s="120"/>
      <c r="I151" s="120"/>
      <c r="J151" s="120"/>
      <c r="K151" s="120"/>
      <c r="L151" s="120"/>
      <c r="M151" s="120"/>
      <c r="N151" s="120"/>
      <c r="O151" s="120"/>
      <c r="P151" s="120"/>
      <c r="Q151" s="120" t="s">
        <v>1851</v>
      </c>
      <c r="R151" s="120" t="s">
        <v>1852</v>
      </c>
      <c r="S151" s="120"/>
      <c r="T151" s="120"/>
      <c r="U151" s="120"/>
      <c r="V151" s="120"/>
      <c r="W151" s="120"/>
      <c r="X151" s="120"/>
      <c r="Y151" s="120"/>
      <c r="AE151" s="121"/>
    </row>
    <row r="152" spans="1:31" x14ac:dyDescent="0.2">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AE152" s="121"/>
    </row>
    <row r="153" spans="1:31" x14ac:dyDescent="0.2">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AE153" s="121"/>
    </row>
    <row r="154" spans="1:31" x14ac:dyDescent="0.2">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AE154" s="121"/>
    </row>
    <row r="155" spans="1:31" x14ac:dyDescent="0.2">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AE155" s="121"/>
    </row>
    <row r="156" spans="1:31" x14ac:dyDescent="0.2">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AE156" s="121"/>
    </row>
    <row r="157" spans="1:31" x14ac:dyDescent="0.2">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AE157" s="121"/>
    </row>
    <row r="158" spans="1:31" x14ac:dyDescent="0.2">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AE158" s="121"/>
    </row>
    <row r="159" spans="1:31" x14ac:dyDescent="0.2">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AE159" s="121"/>
    </row>
    <row r="160" spans="1:31" x14ac:dyDescent="0.2">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AE160" s="121"/>
    </row>
    <row r="161" spans="1:31" x14ac:dyDescent="0.2">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AE161" s="121"/>
    </row>
    <row r="162" spans="1:31" x14ac:dyDescent="0.2">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AE162" s="121"/>
    </row>
    <row r="163" spans="1:31" x14ac:dyDescent="0.2">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AE163" s="121"/>
    </row>
    <row r="164" spans="1:31" x14ac:dyDescent="0.2">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AE164" s="121"/>
    </row>
    <row r="165" spans="1:31" x14ac:dyDescent="0.2">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AE165" s="121"/>
    </row>
    <row r="166" spans="1:31" x14ac:dyDescent="0.2">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AE166" s="121"/>
    </row>
    <row r="167" spans="1:31" x14ac:dyDescent="0.2">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AE167" s="121"/>
    </row>
    <row r="168" spans="1:31" x14ac:dyDescent="0.2">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AE168" s="121"/>
    </row>
    <row r="169" spans="1:31" x14ac:dyDescent="0.2">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AE169" s="121"/>
    </row>
    <row r="170" spans="1:31" x14ac:dyDescent="0.2">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AE170" s="121"/>
    </row>
    <row r="171" spans="1:31" x14ac:dyDescent="0.2">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AE171" s="121"/>
    </row>
    <row r="172" spans="1:31" x14ac:dyDescent="0.2">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AE172" s="121"/>
    </row>
    <row r="173" spans="1:31" x14ac:dyDescent="0.2">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AE173" s="121"/>
    </row>
    <row r="174" spans="1:31" x14ac:dyDescent="0.2">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AE174" s="121"/>
    </row>
    <row r="175" spans="1:31" x14ac:dyDescent="0.2">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AE175" s="121"/>
    </row>
    <row r="176" spans="1:31" x14ac:dyDescent="0.2">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AE176" s="121"/>
    </row>
    <row r="177" spans="1:31" x14ac:dyDescent="0.2">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AE177" s="121"/>
    </row>
    <row r="178" spans="1:31" x14ac:dyDescent="0.2">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AE178" s="121"/>
    </row>
    <row r="179" spans="1:31" x14ac:dyDescent="0.2">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AE179" s="121"/>
    </row>
    <row r="180" spans="1:31" x14ac:dyDescent="0.2">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AE180" s="121"/>
    </row>
    <row r="181" spans="1:31" x14ac:dyDescent="0.2">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AE181" s="121"/>
    </row>
    <row r="182" spans="1:31" x14ac:dyDescent="0.2">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AE182" s="121"/>
    </row>
    <row r="183" spans="1:31" x14ac:dyDescent="0.2">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AE183" s="121"/>
    </row>
    <row r="184" spans="1:31" x14ac:dyDescent="0.2">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AE184" s="121"/>
    </row>
    <row r="185" spans="1:31" x14ac:dyDescent="0.2">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AE185" s="121"/>
    </row>
    <row r="186" spans="1:31" x14ac:dyDescent="0.2">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AE186" s="121"/>
    </row>
    <row r="187" spans="1:31" x14ac:dyDescent="0.2">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AE187" s="121"/>
    </row>
    <row r="188" spans="1:31" x14ac:dyDescent="0.2">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AE188" s="121"/>
    </row>
    <row r="189" spans="1:31" x14ac:dyDescent="0.2">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AE189" s="121"/>
    </row>
    <row r="190" spans="1:31" x14ac:dyDescent="0.2">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AE190" s="121"/>
    </row>
    <row r="191" spans="1:31" x14ac:dyDescent="0.2">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AE191" s="121"/>
    </row>
    <row r="192" spans="1:31" x14ac:dyDescent="0.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AE192" s="121"/>
    </row>
    <row r="193" spans="1:31" x14ac:dyDescent="0.2">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AE193" s="121"/>
    </row>
    <row r="194" spans="1:31" x14ac:dyDescent="0.2">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AE194" s="121"/>
    </row>
    <row r="195" spans="1:31" x14ac:dyDescent="0.2">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AE195" s="121"/>
    </row>
    <row r="196" spans="1:31" x14ac:dyDescent="0.2">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AE196" s="121"/>
    </row>
    <row r="197" spans="1:31" x14ac:dyDescent="0.2">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AE197" s="121"/>
    </row>
    <row r="198" spans="1:31" x14ac:dyDescent="0.2">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AE198" s="121"/>
    </row>
    <row r="199" spans="1:31" x14ac:dyDescent="0.2">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AE199" s="121"/>
    </row>
    <row r="200" spans="1:31" x14ac:dyDescent="0.2">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AE200" s="121"/>
    </row>
    <row r="201" spans="1:31" x14ac:dyDescent="0.2">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AE201" s="121"/>
    </row>
    <row r="202" spans="1:31" x14ac:dyDescent="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AE202" s="121"/>
    </row>
    <row r="203" spans="1:31" x14ac:dyDescent="0.2">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AE203" s="121"/>
    </row>
    <row r="204" spans="1:31" x14ac:dyDescent="0.2">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AE204" s="121"/>
    </row>
    <row r="205" spans="1:31" x14ac:dyDescent="0.2">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AE205" s="121"/>
    </row>
    <row r="206" spans="1:31" x14ac:dyDescent="0.2">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AE206" s="121"/>
    </row>
    <row r="207" spans="1:31" x14ac:dyDescent="0.2">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AE207" s="121"/>
    </row>
    <row r="208" spans="1:31" x14ac:dyDescent="0.2">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AE208" s="121"/>
    </row>
    <row r="209" spans="1:31" x14ac:dyDescent="0.2">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AE209" s="121"/>
    </row>
    <row r="210" spans="1:31" x14ac:dyDescent="0.2">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AE210" s="121"/>
    </row>
    <row r="211" spans="1:31" x14ac:dyDescent="0.2">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AE211" s="121"/>
    </row>
    <row r="212" spans="1:31" x14ac:dyDescent="0.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AE212" s="121"/>
    </row>
    <row r="213" spans="1:31" x14ac:dyDescent="0.2">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AE213" s="121"/>
    </row>
    <row r="214" spans="1:31" x14ac:dyDescent="0.2">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AE214" s="121"/>
    </row>
    <row r="215" spans="1:31" x14ac:dyDescent="0.2">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AE215" s="121"/>
    </row>
    <row r="216" spans="1:31" x14ac:dyDescent="0.2">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AE216" s="121"/>
    </row>
    <row r="217" spans="1:31" x14ac:dyDescent="0.2">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AE217" s="121"/>
    </row>
    <row r="218" spans="1:31" x14ac:dyDescent="0.2">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AE218" s="121"/>
    </row>
    <row r="219" spans="1:31" x14ac:dyDescent="0.2">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AE219" s="121"/>
    </row>
    <row r="220" spans="1:31" x14ac:dyDescent="0.2">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AE220" s="121"/>
    </row>
    <row r="221" spans="1:31" x14ac:dyDescent="0.2">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AE221" s="121"/>
    </row>
    <row r="222" spans="1:31" x14ac:dyDescent="0.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AE222" s="121"/>
    </row>
    <row r="223" spans="1:31" x14ac:dyDescent="0.2">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AE223" s="121"/>
    </row>
    <row r="224" spans="1:31" x14ac:dyDescent="0.2">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AE224" s="121"/>
    </row>
    <row r="225" spans="1:31" x14ac:dyDescent="0.2">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AE225" s="121"/>
    </row>
    <row r="226" spans="1:31" x14ac:dyDescent="0.2">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AE226" s="121"/>
    </row>
    <row r="227" spans="1:31" x14ac:dyDescent="0.2">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AE227" s="121"/>
    </row>
    <row r="228" spans="1:31" x14ac:dyDescent="0.2">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AE228" s="121"/>
    </row>
    <row r="229" spans="1:31" x14ac:dyDescent="0.2">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AE229" s="121"/>
    </row>
    <row r="230" spans="1:31" x14ac:dyDescent="0.2">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AE230" s="121"/>
    </row>
    <row r="231" spans="1:31" x14ac:dyDescent="0.2">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AE231" s="121"/>
    </row>
    <row r="232" spans="1:31" x14ac:dyDescent="0.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AE232" s="121"/>
    </row>
    <row r="233" spans="1:31" x14ac:dyDescent="0.2">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AE233" s="121"/>
    </row>
    <row r="234" spans="1:31" x14ac:dyDescent="0.2">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AE234" s="121"/>
    </row>
    <row r="235" spans="1:31" x14ac:dyDescent="0.2">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AE235" s="121"/>
    </row>
    <row r="236" spans="1:31" x14ac:dyDescent="0.2">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AE236" s="121"/>
    </row>
    <row r="237" spans="1:31" x14ac:dyDescent="0.2">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AE237" s="121"/>
    </row>
    <row r="238" spans="1:31" x14ac:dyDescent="0.2">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AE238" s="121"/>
    </row>
    <row r="239" spans="1:31" x14ac:dyDescent="0.2">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AE239" s="121"/>
    </row>
    <row r="240" spans="1:31" x14ac:dyDescent="0.2">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AE240" s="121"/>
    </row>
    <row r="241" spans="1:31" x14ac:dyDescent="0.2">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AE241" s="121"/>
    </row>
    <row r="242" spans="1:31" x14ac:dyDescent="0.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AE242" s="121"/>
    </row>
    <row r="243" spans="1:31" x14ac:dyDescent="0.2">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AE243" s="121"/>
    </row>
    <row r="244" spans="1:31" x14ac:dyDescent="0.2">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AE244" s="121"/>
    </row>
    <row r="245" spans="1:31" x14ac:dyDescent="0.2">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AE245" s="121"/>
    </row>
    <row r="246" spans="1:31" x14ac:dyDescent="0.2">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AE246" s="121"/>
    </row>
    <row r="247" spans="1:31" x14ac:dyDescent="0.2">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AE247" s="121"/>
    </row>
    <row r="248" spans="1:31" x14ac:dyDescent="0.2">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AE248" s="121"/>
    </row>
    <row r="249" spans="1:31" x14ac:dyDescent="0.2">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AE249" s="121"/>
    </row>
    <row r="250" spans="1:31" x14ac:dyDescent="0.2">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AE250" s="121"/>
    </row>
    <row r="251" spans="1:31" x14ac:dyDescent="0.2">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AE251" s="121"/>
    </row>
    <row r="252" spans="1:31" x14ac:dyDescent="0.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AE252" s="121"/>
    </row>
    <row r="253" spans="1:31" x14ac:dyDescent="0.2">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AE253" s="121"/>
    </row>
    <row r="254" spans="1:31" x14ac:dyDescent="0.2">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AE254" s="121"/>
    </row>
    <row r="255" spans="1:31" x14ac:dyDescent="0.2">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AE255" s="121"/>
    </row>
    <row r="256" spans="1:31" x14ac:dyDescent="0.2">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AE256" s="121"/>
    </row>
    <row r="257" spans="1:31" x14ac:dyDescent="0.2">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AE257" s="121"/>
    </row>
    <row r="258" spans="1:31" x14ac:dyDescent="0.2">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AE258" s="121"/>
    </row>
    <row r="259" spans="1:31" x14ac:dyDescent="0.2">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AE259" s="121"/>
    </row>
    <row r="260" spans="1:31" x14ac:dyDescent="0.2">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AE260" s="121"/>
    </row>
    <row r="261" spans="1:31" x14ac:dyDescent="0.2">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AE261" s="121"/>
    </row>
    <row r="262" spans="1:31" x14ac:dyDescent="0.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AE262" s="121"/>
    </row>
    <row r="263" spans="1:31" x14ac:dyDescent="0.2">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AE263" s="121"/>
    </row>
    <row r="264" spans="1:31" x14ac:dyDescent="0.2">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AE264" s="121"/>
    </row>
    <row r="265" spans="1:31" x14ac:dyDescent="0.2">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AE265" s="121"/>
    </row>
    <row r="266" spans="1:31" x14ac:dyDescent="0.2">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AE266" s="121"/>
    </row>
    <row r="267" spans="1:31" x14ac:dyDescent="0.2">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AE267" s="121"/>
    </row>
    <row r="268" spans="1:31" x14ac:dyDescent="0.2">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AE268" s="121"/>
    </row>
    <row r="269" spans="1:31" x14ac:dyDescent="0.2">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AE269" s="121"/>
    </row>
    <row r="270" spans="1:31" x14ac:dyDescent="0.2">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AE270" s="121"/>
    </row>
    <row r="271" spans="1:31" x14ac:dyDescent="0.2">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AE271" s="121"/>
    </row>
    <row r="272" spans="1:31" x14ac:dyDescent="0.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AE272" s="121"/>
    </row>
    <row r="273" spans="1:31" x14ac:dyDescent="0.2">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AE273" s="121"/>
    </row>
    <row r="274" spans="1:31" x14ac:dyDescent="0.2">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AE274" s="121"/>
    </row>
    <row r="275" spans="1:31" x14ac:dyDescent="0.2">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AE275" s="121"/>
    </row>
    <row r="276" spans="1:31" x14ac:dyDescent="0.2">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AE276" s="121"/>
    </row>
    <row r="277" spans="1:31" x14ac:dyDescent="0.2">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AE277" s="121"/>
    </row>
    <row r="278" spans="1:31" x14ac:dyDescent="0.2">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AE278" s="121"/>
    </row>
    <row r="279" spans="1:31" x14ac:dyDescent="0.2">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AE279" s="121"/>
    </row>
    <row r="280" spans="1:31" x14ac:dyDescent="0.2">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AE280" s="121"/>
    </row>
    <row r="281" spans="1:31" x14ac:dyDescent="0.2">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AE281" s="121"/>
    </row>
    <row r="282" spans="1:31" x14ac:dyDescent="0.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AE282" s="121"/>
    </row>
    <row r="283" spans="1:31" x14ac:dyDescent="0.2">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AE283" s="121"/>
    </row>
    <row r="284" spans="1:31" x14ac:dyDescent="0.2">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AE284" s="121"/>
    </row>
    <row r="285" spans="1:31" x14ac:dyDescent="0.2">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AE285" s="121"/>
    </row>
    <row r="286" spans="1:31" x14ac:dyDescent="0.2">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AE286" s="121"/>
    </row>
    <row r="287" spans="1:31" x14ac:dyDescent="0.2">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AE287" s="121"/>
    </row>
    <row r="288" spans="1:31" x14ac:dyDescent="0.2">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AE288" s="121"/>
    </row>
    <row r="289" spans="1:31" x14ac:dyDescent="0.2">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AE289" s="121"/>
    </row>
    <row r="290" spans="1:31" x14ac:dyDescent="0.2">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AE290" s="121"/>
    </row>
    <row r="291" spans="1:31" x14ac:dyDescent="0.2">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AE291" s="121"/>
    </row>
    <row r="292" spans="1:31" x14ac:dyDescent="0.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AE292" s="121"/>
    </row>
    <row r="293" spans="1:31" x14ac:dyDescent="0.2">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AE293" s="121"/>
    </row>
    <row r="294" spans="1:31" x14ac:dyDescent="0.2">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AE294" s="121"/>
    </row>
    <row r="295" spans="1:31" x14ac:dyDescent="0.2">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AE295" s="121"/>
    </row>
    <row r="296" spans="1:31" x14ac:dyDescent="0.2">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AE296" s="121"/>
    </row>
    <row r="297" spans="1:31" x14ac:dyDescent="0.2">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AE297" s="121"/>
    </row>
    <row r="298" spans="1:31" x14ac:dyDescent="0.2">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AE298" s="121"/>
    </row>
    <row r="299" spans="1:31" x14ac:dyDescent="0.2">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AE299" s="121"/>
    </row>
    <row r="300" spans="1:31" x14ac:dyDescent="0.2">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AE300" s="121"/>
    </row>
    <row r="301" spans="1:31" x14ac:dyDescent="0.2">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AE301" s="121"/>
    </row>
    <row r="302" spans="1:31" x14ac:dyDescent="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AE302" s="121"/>
    </row>
    <row r="303" spans="1:31" x14ac:dyDescent="0.2">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AE303" s="121"/>
    </row>
    <row r="304" spans="1:31" x14ac:dyDescent="0.2">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AE304" s="121"/>
    </row>
    <row r="305" spans="1:31" x14ac:dyDescent="0.2">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AE305" s="121"/>
    </row>
    <row r="306" spans="1:31" x14ac:dyDescent="0.2">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AE306" s="121"/>
    </row>
    <row r="307" spans="1:31" x14ac:dyDescent="0.2">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AE307" s="121"/>
    </row>
    <row r="308" spans="1:31" x14ac:dyDescent="0.2">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AE308" s="121"/>
    </row>
    <row r="309" spans="1:31" x14ac:dyDescent="0.2">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AE309" s="121"/>
    </row>
    <row r="310" spans="1:31" x14ac:dyDescent="0.2">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AE310" s="121"/>
    </row>
    <row r="311" spans="1:31" x14ac:dyDescent="0.2">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AE311" s="121"/>
    </row>
    <row r="312" spans="1:31" x14ac:dyDescent="0.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AE312" s="121"/>
    </row>
    <row r="313" spans="1:31" x14ac:dyDescent="0.2">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AE313" s="121"/>
    </row>
    <row r="314" spans="1:31" x14ac:dyDescent="0.2">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AE314" s="121"/>
    </row>
    <row r="315" spans="1:31" x14ac:dyDescent="0.2">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AE315" s="121"/>
    </row>
    <row r="316" spans="1:31" x14ac:dyDescent="0.2">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AE316" s="121"/>
    </row>
    <row r="317" spans="1:31" x14ac:dyDescent="0.2">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AE317" s="121"/>
    </row>
    <row r="318" spans="1:31" x14ac:dyDescent="0.2">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AE318" s="121"/>
    </row>
    <row r="319" spans="1:31" x14ac:dyDescent="0.2">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AE319" s="121"/>
    </row>
    <row r="320" spans="1:31" x14ac:dyDescent="0.2">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AE320" s="121"/>
    </row>
    <row r="321" spans="1:31" x14ac:dyDescent="0.2">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AE321" s="121"/>
    </row>
    <row r="322" spans="1:31" x14ac:dyDescent="0.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AE322" s="121"/>
    </row>
    <row r="323" spans="1:31" x14ac:dyDescent="0.2">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AE323" s="121"/>
    </row>
    <row r="324" spans="1:31" x14ac:dyDescent="0.2">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AE324" s="121"/>
    </row>
    <row r="325" spans="1:31" x14ac:dyDescent="0.2">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AE325" s="121"/>
    </row>
    <row r="326" spans="1:31" x14ac:dyDescent="0.2">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AE326" s="121"/>
    </row>
    <row r="327" spans="1:31" x14ac:dyDescent="0.2">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AE327" s="121"/>
    </row>
    <row r="328" spans="1:31" x14ac:dyDescent="0.2">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AE328" s="121"/>
    </row>
    <row r="329" spans="1:31" x14ac:dyDescent="0.2">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AE329" s="121"/>
    </row>
    <row r="330" spans="1:31" x14ac:dyDescent="0.2">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AE330" s="121"/>
    </row>
    <row r="331" spans="1:31" x14ac:dyDescent="0.2">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AE331" s="121"/>
    </row>
    <row r="332" spans="1:31" x14ac:dyDescent="0.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AE332" s="121"/>
    </row>
    <row r="333" spans="1:31" x14ac:dyDescent="0.2">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AE333" s="121"/>
    </row>
    <row r="334" spans="1:31" x14ac:dyDescent="0.2">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AE334" s="121"/>
    </row>
    <row r="335" spans="1:31" x14ac:dyDescent="0.2">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AE335" s="121"/>
    </row>
    <row r="336" spans="1:31" x14ac:dyDescent="0.2">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AE336" s="121"/>
    </row>
    <row r="337" spans="1:31" x14ac:dyDescent="0.2">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AE337" s="121"/>
    </row>
    <row r="338" spans="1:31" x14ac:dyDescent="0.2">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AE338" s="121"/>
    </row>
    <row r="339" spans="1:31" x14ac:dyDescent="0.2">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AE339" s="121"/>
    </row>
    <row r="340" spans="1:31" x14ac:dyDescent="0.2">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AE340" s="121"/>
    </row>
    <row r="341" spans="1:31" x14ac:dyDescent="0.2">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AE341" s="121"/>
    </row>
    <row r="342" spans="1:31" x14ac:dyDescent="0.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AE342" s="121"/>
    </row>
    <row r="343" spans="1:31" x14ac:dyDescent="0.2">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AE343" s="121"/>
    </row>
    <row r="344" spans="1:31" x14ac:dyDescent="0.2">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AE344" s="121"/>
    </row>
    <row r="345" spans="1:31" x14ac:dyDescent="0.2">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AE345" s="121"/>
    </row>
    <row r="346" spans="1:31" x14ac:dyDescent="0.2">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AE346" s="121"/>
    </row>
    <row r="347" spans="1:31" x14ac:dyDescent="0.2">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AE347" s="121"/>
    </row>
    <row r="348" spans="1:31" x14ac:dyDescent="0.2">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AE348" s="121"/>
    </row>
    <row r="349" spans="1:31" x14ac:dyDescent="0.2">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AE349" s="121"/>
    </row>
    <row r="350" spans="1:31" x14ac:dyDescent="0.2">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AE350" s="121"/>
    </row>
    <row r="351" spans="1:31" x14ac:dyDescent="0.2">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AE351" s="121"/>
    </row>
    <row r="352" spans="1:31" x14ac:dyDescent="0.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AE352" s="121"/>
    </row>
    <row r="353" spans="1:31" x14ac:dyDescent="0.2">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AE353" s="121"/>
    </row>
    <row r="354" spans="1:31" x14ac:dyDescent="0.2">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AE354" s="121"/>
    </row>
    <row r="355" spans="1:31" x14ac:dyDescent="0.2">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AE355" s="121"/>
    </row>
    <row r="356" spans="1:31" x14ac:dyDescent="0.2">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AE356" s="121"/>
    </row>
    <row r="357" spans="1:31" x14ac:dyDescent="0.2">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AE357" s="121"/>
    </row>
    <row r="358" spans="1:31" x14ac:dyDescent="0.2">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AE358" s="121"/>
    </row>
    <row r="359" spans="1:31" x14ac:dyDescent="0.2">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AE359" s="121"/>
    </row>
    <row r="360" spans="1:31" x14ac:dyDescent="0.2">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AE360" s="121"/>
    </row>
    <row r="361" spans="1:31" x14ac:dyDescent="0.2">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AE361" s="121"/>
    </row>
    <row r="362" spans="1:31" x14ac:dyDescent="0.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AE362" s="121"/>
    </row>
    <row r="363" spans="1:31" x14ac:dyDescent="0.2">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AE363" s="121"/>
    </row>
    <row r="364" spans="1:31" x14ac:dyDescent="0.2">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AE364" s="121"/>
    </row>
    <row r="365" spans="1:31"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AE365" s="121"/>
    </row>
    <row r="366" spans="1:31"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AE366" s="121"/>
    </row>
    <row r="367" spans="1:31"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AE367" s="121"/>
    </row>
    <row r="368" spans="1:31"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AE368" s="121"/>
    </row>
    <row r="369" spans="1:31"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AE369" s="121"/>
    </row>
    <row r="370" spans="1:31"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AE370" s="121"/>
    </row>
    <row r="371" spans="1:31"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AE371" s="121"/>
    </row>
    <row r="372" spans="1:31"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AE372" s="121"/>
    </row>
    <row r="373" spans="1:31"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AE373" s="121"/>
    </row>
    <row r="374" spans="1:31"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AE374" s="121"/>
    </row>
    <row r="375" spans="1:31"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AE375" s="121"/>
    </row>
    <row r="376" spans="1:31"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AE376" s="121"/>
    </row>
    <row r="377" spans="1:31"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AE377" s="121"/>
    </row>
    <row r="378" spans="1:31"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AE378" s="121"/>
    </row>
    <row r="379" spans="1:31"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AE379" s="121"/>
    </row>
    <row r="380" spans="1:31"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AE380" s="121"/>
    </row>
    <row r="381" spans="1:31"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AE381" s="121"/>
    </row>
    <row r="382" spans="1:31"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AE382" s="121"/>
    </row>
    <row r="383" spans="1:31"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AE383" s="121"/>
    </row>
    <row r="384" spans="1:31"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AE384" s="121"/>
    </row>
    <row r="385" spans="1:31"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AE385" s="121"/>
    </row>
    <row r="386" spans="1:31"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AE386" s="121"/>
    </row>
    <row r="387" spans="1:31"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AE387" s="121"/>
    </row>
    <row r="388" spans="1:31"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AE388" s="121"/>
    </row>
    <row r="389" spans="1:31"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AE389" s="121"/>
    </row>
    <row r="390" spans="1:31"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AE390" s="121"/>
    </row>
    <row r="391" spans="1:31"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AE391" s="121"/>
    </row>
    <row r="392" spans="1:31"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AE392" s="121"/>
    </row>
    <row r="393" spans="1:31"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AE393" s="121"/>
    </row>
    <row r="394" spans="1:31"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AE394" s="121"/>
    </row>
    <row r="395" spans="1:31"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AE395" s="121"/>
    </row>
    <row r="396" spans="1:31"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AE396" s="121"/>
    </row>
    <row r="397" spans="1:31"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AE397" s="121"/>
    </row>
    <row r="398" spans="1:31"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AE398" s="121"/>
    </row>
    <row r="399" spans="1:31"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AE399" s="121"/>
    </row>
    <row r="400" spans="1:31"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AE400" s="121"/>
    </row>
    <row r="401" spans="1:31"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AE401" s="121"/>
    </row>
    <row r="402" spans="1:31"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AE402" s="121"/>
    </row>
    <row r="403" spans="1:31"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AE403" s="121"/>
    </row>
    <row r="404" spans="1:31"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AE404" s="121"/>
    </row>
    <row r="405" spans="1:31"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AE405" s="121"/>
    </row>
    <row r="406" spans="1:31"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AE406" s="121"/>
    </row>
    <row r="407" spans="1:31"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AE407" s="121"/>
    </row>
    <row r="408" spans="1:31"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AE408" s="121"/>
    </row>
    <row r="409" spans="1:31"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AE409" s="121"/>
    </row>
    <row r="410" spans="1:31"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AE410" s="121"/>
    </row>
    <row r="411" spans="1:31"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AE411" s="121"/>
    </row>
    <row r="412" spans="1:31"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AE412" s="121"/>
    </row>
    <row r="413" spans="1:31"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AE413" s="121"/>
    </row>
    <row r="414" spans="1:31"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AE414" s="121"/>
    </row>
    <row r="415" spans="1:31"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AE415" s="121"/>
    </row>
    <row r="416" spans="1:31"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AE416" s="121"/>
    </row>
    <row r="417" spans="1:31"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AE417" s="121"/>
    </row>
    <row r="418" spans="1:31"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AE418" s="121"/>
    </row>
    <row r="419" spans="1:31"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AE419" s="121"/>
    </row>
    <row r="420" spans="1:31"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AE420" s="121"/>
    </row>
    <row r="421" spans="1:31"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AE421" s="121"/>
    </row>
    <row r="422" spans="1:31"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AE422" s="121"/>
    </row>
    <row r="423" spans="1:31"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AE423" s="121"/>
    </row>
    <row r="424" spans="1:31"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AE424" s="121"/>
    </row>
    <row r="425" spans="1:31"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AE425" s="121"/>
    </row>
    <row r="426" spans="1:31"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AE426" s="121"/>
    </row>
    <row r="427" spans="1:31"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AE427" s="121"/>
    </row>
    <row r="428" spans="1:31"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AE428" s="121"/>
    </row>
    <row r="429" spans="1:31"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AE429" s="121"/>
    </row>
    <row r="430" spans="1:31"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AE430" s="121"/>
    </row>
    <row r="431" spans="1:31"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AE431" s="121"/>
    </row>
    <row r="432" spans="1:31"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AE432" s="121"/>
    </row>
    <row r="433" spans="1:31"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AE433" s="121"/>
    </row>
    <row r="434" spans="1:31"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AE434" s="121"/>
    </row>
    <row r="435" spans="1:31"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AE435" s="121"/>
    </row>
    <row r="436" spans="1:31"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AE436" s="121"/>
    </row>
    <row r="437" spans="1:31"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AE437" s="121"/>
    </row>
    <row r="438" spans="1:31"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AE438" s="121"/>
    </row>
    <row r="439" spans="1:31"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AE439" s="121"/>
    </row>
    <row r="440" spans="1:31"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AE440" s="121"/>
    </row>
    <row r="441" spans="1:31"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AE441" s="121"/>
    </row>
    <row r="442" spans="1:31"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AE442" s="121"/>
    </row>
    <row r="443" spans="1:31"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AE443" s="121"/>
    </row>
    <row r="444" spans="1:31"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AE444" s="121"/>
    </row>
    <row r="445" spans="1:31"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AE445" s="121"/>
    </row>
    <row r="446" spans="1:31"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AE446" s="121"/>
    </row>
    <row r="447" spans="1:31"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AE447" s="121"/>
    </row>
    <row r="448" spans="1:31"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AE448" s="121"/>
    </row>
    <row r="449" spans="1:31"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AE449" s="121"/>
    </row>
    <row r="450" spans="1:31"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AE450" s="121"/>
    </row>
    <row r="451" spans="1:31"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AE451" s="121"/>
    </row>
    <row r="452" spans="1:31"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AE452" s="121"/>
    </row>
    <row r="453" spans="1:31"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AE453" s="121"/>
    </row>
    <row r="454" spans="1:31"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AE454" s="121"/>
    </row>
    <row r="455" spans="1:31"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AE455" s="121"/>
    </row>
    <row r="456" spans="1:31"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AE456" s="121"/>
    </row>
    <row r="457" spans="1:31"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AE457" s="121"/>
    </row>
    <row r="458" spans="1:31"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AE458" s="121"/>
    </row>
    <row r="459" spans="1:31"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AE459" s="121"/>
    </row>
    <row r="460" spans="1:31"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AE460" s="121"/>
    </row>
    <row r="461" spans="1:31"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AE461" s="121"/>
    </row>
    <row r="462" spans="1:31"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AE462" s="121"/>
    </row>
    <row r="463" spans="1:31"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AE463" s="121"/>
    </row>
    <row r="464" spans="1:31"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AE464" s="121"/>
    </row>
    <row r="465" spans="1:31"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AE465" s="121"/>
    </row>
    <row r="466" spans="1:31"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AE466" s="121"/>
    </row>
    <row r="467" spans="1:31"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AE467" s="121"/>
    </row>
    <row r="468" spans="1:31"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AE468" s="121"/>
    </row>
    <row r="469" spans="1:31"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AE469" s="121"/>
    </row>
    <row r="470" spans="1:31"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AE470" s="121"/>
    </row>
    <row r="471" spans="1:31"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AE471" s="121"/>
    </row>
    <row r="472" spans="1:31"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AE472" s="121"/>
    </row>
    <row r="473" spans="1:31"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AE473" s="121"/>
    </row>
    <row r="474" spans="1:31"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AE474" s="121"/>
    </row>
    <row r="475" spans="1:31"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AE475" s="121"/>
    </row>
    <row r="476" spans="1:31"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AE476" s="121"/>
    </row>
    <row r="477" spans="1:31"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AE477" s="121"/>
    </row>
    <row r="478" spans="1:31"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AE478" s="121"/>
    </row>
    <row r="479" spans="1:31"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AE479" s="121"/>
    </row>
    <row r="480" spans="1:31"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AE480" s="121"/>
    </row>
    <row r="481" spans="1:31"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AE481" s="121"/>
    </row>
    <row r="482" spans="1:31"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AE482" s="121"/>
    </row>
    <row r="483" spans="1:31"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AE483" s="121"/>
    </row>
    <row r="484" spans="1:31"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AE484" s="121"/>
    </row>
    <row r="485" spans="1:31"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AE485" s="121"/>
    </row>
    <row r="486" spans="1:31"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AE486" s="121"/>
    </row>
    <row r="487" spans="1:31"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AE487" s="121"/>
    </row>
    <row r="488" spans="1:31"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AE488" s="121"/>
    </row>
    <row r="489" spans="1:31"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AE489" s="121"/>
    </row>
    <row r="490" spans="1:31"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AE490" s="121"/>
    </row>
    <row r="491" spans="1:31"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AE491" s="121"/>
    </row>
    <row r="492" spans="1:31"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AE492" s="121"/>
    </row>
    <row r="493" spans="1:31"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AE493" s="121"/>
    </row>
    <row r="494" spans="1:31"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AE494" s="121"/>
    </row>
    <row r="495" spans="1:31"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AE495" s="121"/>
    </row>
    <row r="496" spans="1:31"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AE496" s="121"/>
    </row>
    <row r="497" spans="1:31"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AE497" s="121"/>
    </row>
    <row r="498" spans="1:31"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AE498" s="121"/>
    </row>
    <row r="499" spans="1:31"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AE499" s="121"/>
    </row>
    <row r="500" spans="1:31"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AE500" s="121"/>
    </row>
    <row r="501" spans="1:31"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AE501" s="121"/>
    </row>
    <row r="502" spans="1:31"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AE502" s="121"/>
    </row>
    <row r="503" spans="1:31"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AE503" s="121"/>
    </row>
    <row r="504" spans="1:31"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AE504" s="121"/>
    </row>
    <row r="505" spans="1:31"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AE505" s="121"/>
    </row>
    <row r="506" spans="1:31"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AE506" s="121"/>
    </row>
    <row r="507" spans="1:31"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AE507" s="121"/>
    </row>
    <row r="508" spans="1:31"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AE508" s="121"/>
    </row>
    <row r="509" spans="1:31"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AE509" s="121"/>
    </row>
    <row r="510" spans="1:31"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AE510" s="121"/>
    </row>
    <row r="511" spans="1:31"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AE511" s="121"/>
    </row>
    <row r="512" spans="1:31"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AE512" s="121"/>
    </row>
    <row r="513" spans="1:31"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AE513" s="121"/>
    </row>
    <row r="514" spans="1:31"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AE514" s="121"/>
    </row>
    <row r="515" spans="1:31"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AE515" s="121"/>
    </row>
    <row r="516" spans="1:31"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AE516" s="121"/>
    </row>
    <row r="517" spans="1:31"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AE517" s="121"/>
    </row>
    <row r="518" spans="1:31"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AE518" s="121"/>
    </row>
    <row r="519" spans="1:31"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AE519" s="121"/>
    </row>
    <row r="520" spans="1:31"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AE520" s="121"/>
    </row>
    <row r="521" spans="1:31"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AE521" s="121"/>
    </row>
    <row r="522" spans="1:31"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AE522" s="121"/>
    </row>
    <row r="523" spans="1:31"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AE523" s="121"/>
    </row>
    <row r="524" spans="1:31"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AE524" s="121"/>
    </row>
    <row r="525" spans="1:31"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AE525" s="121"/>
    </row>
    <row r="526" spans="1:31"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AE526" s="121"/>
    </row>
    <row r="527" spans="1:31"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AE527" s="121"/>
    </row>
    <row r="528" spans="1:31"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AE528" s="121"/>
    </row>
    <row r="529" spans="1:31"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AE529" s="121"/>
    </row>
    <row r="530" spans="1:31"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AE530" s="121"/>
    </row>
    <row r="531" spans="1:31"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AE531" s="121"/>
    </row>
    <row r="532" spans="1:31"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AE532" s="121"/>
    </row>
    <row r="533" spans="1:31"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AE533" s="121"/>
    </row>
    <row r="534" spans="1:31"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AE534" s="121"/>
    </row>
    <row r="535" spans="1:31"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AE535" s="121"/>
    </row>
    <row r="536" spans="1:31"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AE536" s="121"/>
    </row>
    <row r="537" spans="1:31"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AE537" s="121"/>
    </row>
    <row r="538" spans="1:31"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AE538" s="121"/>
    </row>
    <row r="539" spans="1:31"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AE539" s="121"/>
    </row>
    <row r="540" spans="1:31"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AE540" s="121"/>
    </row>
    <row r="541" spans="1:31"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AE541" s="121"/>
    </row>
    <row r="542" spans="1:31"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AE542" s="121"/>
    </row>
    <row r="543" spans="1:31"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AE543" s="121"/>
    </row>
    <row r="544" spans="1:31"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AE544" s="121"/>
    </row>
    <row r="545" spans="1:31"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AE545" s="121"/>
    </row>
    <row r="546" spans="1:31"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AE546" s="121"/>
    </row>
    <row r="547" spans="1:31"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AE547" s="121"/>
    </row>
    <row r="548" spans="1:31"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AE548" s="121"/>
    </row>
    <row r="549" spans="1:31"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AE549" s="121"/>
    </row>
    <row r="550" spans="1:31"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AE550" s="121"/>
    </row>
    <row r="551" spans="1:31"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AE551" s="121"/>
    </row>
    <row r="552" spans="1:31"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AE552" s="121"/>
    </row>
    <row r="553" spans="1:31"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AE553" s="121"/>
    </row>
    <row r="554" spans="1:31"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AE554" s="121"/>
    </row>
    <row r="555" spans="1:31"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AE555" s="121"/>
    </row>
    <row r="556" spans="1:31"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AE556" s="121"/>
    </row>
    <row r="557" spans="1:31"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AE557" s="121"/>
    </row>
    <row r="558" spans="1:31"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AE558" s="121"/>
    </row>
    <row r="559" spans="1:31"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AE559" s="121"/>
    </row>
    <row r="560" spans="1:31"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AE560" s="121"/>
    </row>
    <row r="561" spans="1:31"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AE561" s="121"/>
    </row>
    <row r="562" spans="1:31"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AE562" s="121"/>
    </row>
    <row r="563" spans="1:31"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AE563" s="121"/>
    </row>
    <row r="564" spans="1:31"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AE564" s="121"/>
    </row>
    <row r="565" spans="1:31"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AE565" s="121"/>
    </row>
    <row r="566" spans="1:31"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AE566" s="121"/>
    </row>
    <row r="567" spans="1:31"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AE567" s="121"/>
    </row>
    <row r="568" spans="1:31"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AE568" s="121"/>
    </row>
    <row r="569" spans="1:31"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AE569" s="121"/>
    </row>
    <row r="570" spans="1:31"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AE570" s="121"/>
    </row>
    <row r="571" spans="1:31"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AE571" s="121"/>
    </row>
    <row r="572" spans="1:31"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AE572" s="121"/>
    </row>
    <row r="573" spans="1:31"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AE573" s="121"/>
    </row>
    <row r="574" spans="1:31"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AE574" s="121"/>
    </row>
    <row r="575" spans="1:31"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AE575" s="121"/>
    </row>
    <row r="576" spans="1:31"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AE576" s="121"/>
    </row>
    <row r="577" spans="1:31"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AE577" s="121"/>
    </row>
    <row r="578" spans="1:31"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AE578" s="121"/>
    </row>
    <row r="579" spans="1:31"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AE579" s="121"/>
    </row>
    <row r="580" spans="1:31"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AE580" s="121"/>
    </row>
    <row r="581" spans="1:31"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AE581" s="121"/>
    </row>
    <row r="582" spans="1:31"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AE582" s="121"/>
    </row>
    <row r="583" spans="1:31"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AE583" s="121"/>
    </row>
    <row r="584" spans="1:31"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AE584" s="121"/>
    </row>
    <row r="585" spans="1:31"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AE585" s="121"/>
    </row>
    <row r="586" spans="1:31"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AE586" s="121"/>
    </row>
    <row r="587" spans="1:31"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AE587" s="121"/>
    </row>
    <row r="588" spans="1:31"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AE588" s="121"/>
    </row>
    <row r="589" spans="1:31"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AE589" s="121"/>
    </row>
    <row r="590" spans="1:31"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AE590" s="121"/>
    </row>
    <row r="591" spans="1:31"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AE591" s="121"/>
    </row>
    <row r="592" spans="1:31"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AE592" s="121"/>
    </row>
    <row r="593" spans="1:31"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AE593" s="121"/>
    </row>
    <row r="594" spans="1:31"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AE594" s="121"/>
    </row>
    <row r="595" spans="1:31"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AE595" s="121"/>
    </row>
    <row r="596" spans="1:31"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AE596" s="121"/>
    </row>
    <row r="597" spans="1:31"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AE597" s="121"/>
    </row>
    <row r="598" spans="1:31"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AE598" s="121"/>
    </row>
    <row r="599" spans="1:31"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AE599" s="121"/>
    </row>
    <row r="600" spans="1:31"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AE600" s="121"/>
    </row>
    <row r="601" spans="1:31"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AE601" s="121"/>
    </row>
    <row r="602" spans="1:31"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AE602" s="121"/>
    </row>
    <row r="603" spans="1:31"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AE603" s="121"/>
    </row>
    <row r="604" spans="1:31"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AE604" s="121"/>
    </row>
    <row r="605" spans="1:31"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AE605" s="121"/>
    </row>
    <row r="606" spans="1:31"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AE606" s="121"/>
    </row>
    <row r="607" spans="1:31"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AE607" s="121"/>
    </row>
    <row r="608" spans="1:31"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AE608" s="121"/>
    </row>
    <row r="609" spans="1:31"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AE609" s="121"/>
    </row>
    <row r="610" spans="1:31"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AE610" s="121"/>
    </row>
    <row r="611" spans="1:31"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AE611" s="121"/>
    </row>
    <row r="612" spans="1:31"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AE612" s="121"/>
    </row>
    <row r="613" spans="1:31"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AE613" s="121"/>
    </row>
    <row r="614" spans="1:31"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AE614" s="121"/>
    </row>
    <row r="615" spans="1:31"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AE615" s="121"/>
    </row>
    <row r="616" spans="1:31"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AE616" s="121"/>
    </row>
    <row r="617" spans="1:31"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AE617" s="121"/>
    </row>
    <row r="618" spans="1:31"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AE618" s="121"/>
    </row>
    <row r="619" spans="1:31"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AE619" s="121"/>
    </row>
    <row r="620" spans="1:31"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AE620" s="121"/>
    </row>
    <row r="621" spans="1:31"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AE621" s="121"/>
    </row>
    <row r="622" spans="1:31"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AE622" s="121"/>
    </row>
    <row r="623" spans="1:31"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AE623" s="121"/>
    </row>
    <row r="624" spans="1:31"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AE624" s="121"/>
    </row>
    <row r="625" spans="1:31"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AE625" s="121"/>
    </row>
    <row r="626" spans="1:31"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AE626" s="121"/>
    </row>
    <row r="627" spans="1:31"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AE627" s="121"/>
    </row>
    <row r="628" spans="1:31"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AE628" s="121"/>
    </row>
    <row r="629" spans="1:31"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AE629" s="121"/>
    </row>
    <row r="630" spans="1:31"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AE630" s="121"/>
    </row>
    <row r="631" spans="1:31"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AE631" s="121"/>
    </row>
    <row r="632" spans="1:31"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AE632" s="121"/>
    </row>
    <row r="633" spans="1:31"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AE633" s="121"/>
    </row>
    <row r="634" spans="1:31"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AE634" s="121"/>
    </row>
    <row r="635" spans="1:31"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AE635" s="121"/>
    </row>
    <row r="636" spans="1:31"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AE636" s="121"/>
    </row>
    <row r="637" spans="1:31"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AE637" s="121"/>
    </row>
    <row r="638" spans="1:31"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AE638" s="121"/>
    </row>
    <row r="639" spans="1:31"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AE639" s="121"/>
    </row>
    <row r="640" spans="1:31"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AE640" s="121"/>
    </row>
    <row r="641" spans="1:31"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AE641" s="121"/>
    </row>
    <row r="642" spans="1:31"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AE642" s="121"/>
    </row>
    <row r="643" spans="1:31"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AE643" s="121"/>
    </row>
    <row r="644" spans="1:31"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AE644" s="121"/>
    </row>
    <row r="645" spans="1:31"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AE645" s="121"/>
    </row>
    <row r="646" spans="1:31"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AE646" s="121"/>
    </row>
    <row r="647" spans="1:31"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AE647" s="121"/>
    </row>
    <row r="648" spans="1:31"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AE648" s="121"/>
    </row>
    <row r="649" spans="1:31"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AE649" s="121"/>
    </row>
    <row r="650" spans="1:31"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AE650" s="121"/>
    </row>
    <row r="651" spans="1:31"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AE651" s="121"/>
    </row>
    <row r="652" spans="1:31"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AE652" s="121"/>
    </row>
    <row r="653" spans="1:31"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AE653" s="121"/>
    </row>
    <row r="654" spans="1:31"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AE654" s="121"/>
    </row>
    <row r="655" spans="1:31"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AE655" s="121"/>
    </row>
    <row r="656" spans="1:31"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AE656" s="121"/>
    </row>
    <row r="657" spans="1:31"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AE657" s="121"/>
    </row>
    <row r="658" spans="1:31"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AE658" s="121"/>
    </row>
    <row r="659" spans="1:31"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AE659" s="121"/>
    </row>
    <row r="660" spans="1:31"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AE660" s="121"/>
    </row>
    <row r="661" spans="1:31"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AE661" s="121"/>
    </row>
    <row r="662" spans="1:31"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AE662" s="121"/>
    </row>
    <row r="663" spans="1:31"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AE663" s="121"/>
    </row>
    <row r="664" spans="1:31"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AE664" s="121"/>
    </row>
    <row r="665" spans="1:31"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AE665" s="121"/>
    </row>
    <row r="666" spans="1:31"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AE666" s="121"/>
    </row>
    <row r="667" spans="1:31"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AE667" s="121"/>
    </row>
    <row r="668" spans="1:31"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AE668" s="121"/>
    </row>
    <row r="669" spans="1:31"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AE669" s="121"/>
    </row>
    <row r="670" spans="1:31"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AE670" s="121"/>
    </row>
    <row r="671" spans="1:31"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AE671" s="121"/>
    </row>
    <row r="672" spans="1:31"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AE672" s="121"/>
    </row>
    <row r="673" spans="1:31"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AE673" s="121"/>
    </row>
    <row r="674" spans="1:31"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AE674" s="121"/>
    </row>
    <row r="675" spans="1:31"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AE675" s="121"/>
    </row>
    <row r="676" spans="1:31"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AE676" s="121"/>
    </row>
    <row r="677" spans="1:31"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AE677" s="121"/>
    </row>
    <row r="678" spans="1:31"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AE678" s="121"/>
    </row>
    <row r="679" spans="1:31"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AE679" s="121"/>
    </row>
    <row r="680" spans="1:31"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AE680" s="121"/>
    </row>
    <row r="681" spans="1:31"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AE681" s="121"/>
    </row>
    <row r="682" spans="1:31"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AE682" s="121"/>
    </row>
    <row r="683" spans="1:31"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AE683" s="121"/>
    </row>
    <row r="684" spans="1:31"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AE684" s="121"/>
    </row>
    <row r="685" spans="1:31"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AE685" s="121"/>
    </row>
    <row r="686" spans="1:31"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AE686" s="121"/>
    </row>
    <row r="687" spans="1:31"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AE687" s="121"/>
    </row>
    <row r="688" spans="1:31"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AE688" s="121"/>
    </row>
    <row r="689" spans="1:31"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AE689" s="121"/>
    </row>
    <row r="690" spans="1:31"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AE690" s="121"/>
    </row>
    <row r="691" spans="1:31"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AE691" s="121"/>
    </row>
    <row r="692" spans="1:31"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AE692" s="121"/>
    </row>
    <row r="693" spans="1:31"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AE693" s="121"/>
    </row>
    <row r="694" spans="1:31"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AE694" s="121"/>
    </row>
    <row r="695" spans="1:31"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AE695" s="121"/>
    </row>
    <row r="696" spans="1:31"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AE696" s="121"/>
    </row>
    <row r="697" spans="1:31"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AE697" s="121"/>
    </row>
    <row r="698" spans="1:31"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AE698" s="121"/>
    </row>
    <row r="699" spans="1:31"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AE699" s="121"/>
    </row>
    <row r="700" spans="1:31"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AE700" s="121"/>
    </row>
    <row r="701" spans="1:31"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AE701" s="121"/>
    </row>
    <row r="702" spans="1:31"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AE702" s="121"/>
    </row>
    <row r="703" spans="1:31"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AE703" s="121"/>
    </row>
    <row r="704" spans="1:31"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AE704" s="121"/>
    </row>
    <row r="705" spans="1:31"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AE705" s="121"/>
    </row>
    <row r="706" spans="1:31"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AE706" s="121"/>
    </row>
    <row r="707" spans="1:31"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AE707" s="121"/>
    </row>
    <row r="708" spans="1:31"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AE708" s="121"/>
    </row>
    <row r="709" spans="1:31"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AE709" s="121"/>
    </row>
    <row r="710" spans="1:31"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AE710" s="121"/>
    </row>
    <row r="711" spans="1:31"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AE711" s="121"/>
    </row>
    <row r="712" spans="1:31"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AE712" s="121"/>
    </row>
    <row r="713" spans="1:31"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AE713" s="121"/>
    </row>
    <row r="714" spans="1:31"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AE714" s="121"/>
    </row>
    <row r="715" spans="1:31"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AE715" s="121"/>
    </row>
    <row r="716" spans="1:31"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AE716" s="121"/>
    </row>
    <row r="717" spans="1:31"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AE717" s="121"/>
    </row>
    <row r="718" spans="1:31"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AE718" s="121"/>
    </row>
    <row r="719" spans="1:31"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AE719" s="121"/>
    </row>
    <row r="720" spans="1:31"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AE720" s="121"/>
    </row>
    <row r="721" spans="1:31"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AE721" s="121"/>
    </row>
    <row r="722" spans="1:31"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AE722" s="121"/>
    </row>
    <row r="723" spans="1:31"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AE723" s="121"/>
    </row>
    <row r="724" spans="1:31"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AE724" s="121"/>
    </row>
    <row r="725" spans="1:31"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AE725" s="121"/>
    </row>
    <row r="726" spans="1:31"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AE726" s="121"/>
    </row>
    <row r="727" spans="1:31"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AE727" s="121"/>
    </row>
    <row r="728" spans="1:31"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AE728" s="121"/>
    </row>
    <row r="729" spans="1:31"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AE729" s="121"/>
    </row>
    <row r="730" spans="1:31"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AE730" s="121"/>
    </row>
    <row r="731" spans="1:31"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AE731" s="121"/>
    </row>
    <row r="732" spans="1:31"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AE732" s="121"/>
    </row>
    <row r="733" spans="1:31"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AE733" s="121"/>
    </row>
    <row r="734" spans="1:31"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AE734" s="121"/>
    </row>
    <row r="735" spans="1:31"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AE735" s="121"/>
    </row>
    <row r="736" spans="1:31"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AE736" s="121"/>
    </row>
    <row r="737" spans="1:31"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AE737" s="121"/>
    </row>
    <row r="738" spans="1:31"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AE738" s="121"/>
    </row>
    <row r="739" spans="1:31"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AE739" s="121"/>
    </row>
    <row r="740" spans="1:31"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AE740" s="121"/>
    </row>
    <row r="741" spans="1:31"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AE741" s="121"/>
    </row>
    <row r="742" spans="1:31"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AE742" s="121"/>
    </row>
    <row r="743" spans="1:31"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AE743" s="121"/>
    </row>
    <row r="744" spans="1:31"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AE744" s="121"/>
    </row>
    <row r="745" spans="1:31"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AE745" s="121"/>
    </row>
    <row r="746" spans="1:31"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AE746" s="121"/>
    </row>
    <row r="747" spans="1:31"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AE747" s="121"/>
    </row>
    <row r="748" spans="1:31"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AE748" s="121"/>
    </row>
    <row r="749" spans="1:31"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AE749" s="121"/>
    </row>
    <row r="750" spans="1:31"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AE750" s="121"/>
    </row>
    <row r="751" spans="1:31"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AE751" s="121"/>
    </row>
    <row r="752" spans="1:31"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AE752" s="121"/>
    </row>
    <row r="753" spans="1:31"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AE753" s="121"/>
    </row>
    <row r="754" spans="1:31"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AE754" s="121"/>
    </row>
    <row r="755" spans="1:31"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AE755" s="121"/>
    </row>
    <row r="756" spans="1:31"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AE756" s="121"/>
    </row>
    <row r="757" spans="1:31"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AE757" s="121"/>
    </row>
    <row r="758" spans="1:31"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AE758" s="121"/>
    </row>
    <row r="759" spans="1:31"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AE759" s="121"/>
    </row>
    <row r="760" spans="1:31"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AE760" s="121"/>
    </row>
    <row r="761" spans="1:31"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AE761" s="121"/>
    </row>
    <row r="762" spans="1:31"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AE762" s="121"/>
    </row>
    <row r="763" spans="1:31"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AE763" s="121"/>
    </row>
    <row r="764" spans="1:31"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AE764" s="121"/>
    </row>
    <row r="765" spans="1:31"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AE765" s="121"/>
    </row>
    <row r="766" spans="1:31"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AE766" s="121"/>
    </row>
    <row r="767" spans="1:31"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AE767" s="121"/>
    </row>
    <row r="768" spans="1:31"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AE768" s="121"/>
    </row>
    <row r="769" spans="1:31"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AE769" s="121"/>
    </row>
    <row r="770" spans="1:31"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AE770" s="121"/>
    </row>
    <row r="771" spans="1:31"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AE771" s="121"/>
    </row>
    <row r="772" spans="1:31"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AE772" s="121"/>
    </row>
    <row r="773" spans="1:31"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AE773" s="121"/>
    </row>
    <row r="774" spans="1:31"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AE774" s="121"/>
    </row>
    <row r="775" spans="1:31"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AE775" s="121"/>
    </row>
    <row r="776" spans="1:31"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AE776" s="121"/>
    </row>
    <row r="777" spans="1:31"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AE777" s="121"/>
    </row>
    <row r="778" spans="1:31"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AE778" s="121"/>
    </row>
    <row r="779" spans="1:31"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AE779" s="121"/>
    </row>
    <row r="780" spans="1:31"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AE780" s="121"/>
    </row>
    <row r="781" spans="1:31"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AE781" s="121"/>
    </row>
    <row r="782" spans="1:31"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AE782" s="121"/>
    </row>
    <row r="783" spans="1:31"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AE783" s="121"/>
    </row>
    <row r="784" spans="1:31"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AE784" s="121"/>
    </row>
    <row r="785" spans="1:31"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AE785" s="121"/>
    </row>
    <row r="786" spans="1:31"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AE786" s="121"/>
    </row>
    <row r="787" spans="1:31"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AE787" s="121"/>
    </row>
    <row r="788" spans="1:31"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AE788" s="121"/>
    </row>
    <row r="789" spans="1:31"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AE789" s="121"/>
    </row>
    <row r="790" spans="1:31"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AE790" s="121"/>
    </row>
    <row r="791" spans="1:31"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AE791" s="121"/>
    </row>
    <row r="792" spans="1:31"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AE792" s="121"/>
    </row>
    <row r="793" spans="1:31"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AE793" s="121"/>
    </row>
    <row r="794" spans="1:31"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AE794" s="121"/>
    </row>
    <row r="795" spans="1:31"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AE795" s="121"/>
    </row>
    <row r="796" spans="1:31"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AE796" s="121"/>
    </row>
    <row r="797" spans="1:31"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AE797" s="121"/>
    </row>
    <row r="798" spans="1:31"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AE798" s="121"/>
    </row>
    <row r="799" spans="1:31"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AE799" s="121"/>
    </row>
    <row r="800" spans="1:31"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AE800" s="121"/>
    </row>
    <row r="801" spans="1:31"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AE801" s="121"/>
    </row>
    <row r="802" spans="1:31"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AE802" s="121"/>
    </row>
    <row r="803" spans="1:31"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AE803" s="121"/>
    </row>
    <row r="804" spans="1:31"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AE804" s="121"/>
    </row>
    <row r="805" spans="1:31"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AE805" s="121"/>
    </row>
    <row r="806" spans="1:31"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AE806" s="121"/>
    </row>
    <row r="807" spans="1:31"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AE807" s="121"/>
    </row>
    <row r="808" spans="1:31"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AE808" s="121"/>
    </row>
    <row r="809" spans="1:31"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AE809" s="121"/>
    </row>
    <row r="810" spans="1:31"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AE810" s="121"/>
    </row>
    <row r="811" spans="1:31"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AE811" s="121"/>
    </row>
    <row r="812" spans="1:31"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AE812" s="121"/>
    </row>
    <row r="813" spans="1:31"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AE813" s="121"/>
    </row>
    <row r="814" spans="1:31"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AE814" s="121"/>
    </row>
    <row r="815" spans="1:31"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AE815" s="121"/>
    </row>
    <row r="816" spans="1:31"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AE816" s="121"/>
    </row>
    <row r="817" spans="1:31"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AE817" s="121"/>
    </row>
    <row r="818" spans="1:31"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AE818" s="121"/>
    </row>
    <row r="819" spans="1:31"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AE819" s="121"/>
    </row>
    <row r="820" spans="1:31"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AE820" s="121"/>
    </row>
    <row r="821" spans="1:31"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AE821" s="121"/>
    </row>
    <row r="822" spans="1:31"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AE822" s="121"/>
    </row>
    <row r="823" spans="1:31"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AE823" s="121"/>
    </row>
    <row r="824" spans="1:31"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AE824" s="121"/>
    </row>
    <row r="825" spans="1:31"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AE825" s="121"/>
    </row>
    <row r="826" spans="1:31"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AE826" s="121"/>
    </row>
    <row r="827" spans="1:31"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AE827" s="121"/>
    </row>
    <row r="828" spans="1:31"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AE828" s="121"/>
    </row>
    <row r="829" spans="1:31"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AE829" s="121"/>
    </row>
    <row r="830" spans="1:31"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AE830" s="121"/>
    </row>
    <row r="831" spans="1:31"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AE831" s="121"/>
    </row>
    <row r="832" spans="1:31"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AE832" s="121"/>
    </row>
    <row r="833" spans="1:31"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AE833" s="121"/>
    </row>
    <row r="834" spans="1:31"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AE834" s="121"/>
    </row>
    <row r="835" spans="1:31"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AE835" s="121"/>
    </row>
    <row r="836" spans="1:31"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AE836" s="121"/>
    </row>
    <row r="837" spans="1:31"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AE837" s="121"/>
    </row>
    <row r="838" spans="1:31"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AE838" s="121"/>
    </row>
    <row r="839" spans="1:31"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AE839" s="121"/>
    </row>
    <row r="840" spans="1:31"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AE840" s="121"/>
    </row>
    <row r="841" spans="1:31"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AE841" s="121"/>
    </row>
    <row r="842" spans="1:31"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AE842" s="121"/>
    </row>
    <row r="843" spans="1:31"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AE843" s="121"/>
    </row>
    <row r="844" spans="1:31"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AE844" s="121"/>
    </row>
    <row r="845" spans="1:31"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AE845" s="121"/>
    </row>
    <row r="846" spans="1:31"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AE846" s="121"/>
    </row>
    <row r="847" spans="1:31"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AE847" s="121"/>
    </row>
    <row r="848" spans="1:31"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AE848" s="121"/>
    </row>
    <row r="849" spans="1:31"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AE849" s="121"/>
    </row>
    <row r="850" spans="1:31"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AE850" s="121"/>
    </row>
    <row r="851" spans="1:31"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AE851" s="121"/>
    </row>
    <row r="852" spans="1:31"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AE852" s="121"/>
    </row>
    <row r="853" spans="1:31"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AE853" s="121"/>
    </row>
    <row r="854" spans="1:31"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AE854" s="121"/>
    </row>
    <row r="855" spans="1:31"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AE855" s="121"/>
    </row>
    <row r="856" spans="1:31"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AE856" s="121"/>
    </row>
    <row r="857" spans="1:31"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AE857" s="121"/>
    </row>
    <row r="858" spans="1:31"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AE858" s="121"/>
    </row>
    <row r="859" spans="1:31"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AE859" s="121"/>
    </row>
    <row r="860" spans="1:31"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AE860" s="121"/>
    </row>
    <row r="861" spans="1:31"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AE861" s="121"/>
    </row>
    <row r="862" spans="1:31"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AE862" s="121"/>
    </row>
    <row r="863" spans="1:31"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AE863" s="121"/>
    </row>
    <row r="864" spans="1:31"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AE864" s="121"/>
    </row>
    <row r="865" spans="1:31"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AE865" s="121"/>
    </row>
    <row r="866" spans="1:31"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AE866" s="121"/>
    </row>
    <row r="867" spans="1:31"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AE867" s="121"/>
    </row>
    <row r="868" spans="1:31"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AE868" s="121"/>
    </row>
    <row r="869" spans="1:31"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AE869" s="121"/>
    </row>
    <row r="870" spans="1:31"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AE870" s="121"/>
    </row>
    <row r="871" spans="1:31"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AE871" s="121"/>
    </row>
    <row r="872" spans="1:31"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AE872" s="121"/>
    </row>
    <row r="873" spans="1:31"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AE873" s="121"/>
    </row>
    <row r="874" spans="1:31"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AE874" s="121"/>
    </row>
    <row r="875" spans="1:31"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AE875" s="121"/>
    </row>
    <row r="876" spans="1:31"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AE876" s="121"/>
    </row>
    <row r="877" spans="1:31"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AE877" s="121"/>
    </row>
    <row r="878" spans="1:31"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AE878" s="121"/>
    </row>
    <row r="879" spans="1:31"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AE879" s="121"/>
    </row>
    <row r="880" spans="1:31"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AE880" s="121"/>
    </row>
    <row r="881" spans="1:31"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AE881" s="121"/>
    </row>
    <row r="882" spans="1:31"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AE882" s="121"/>
    </row>
    <row r="883" spans="1:31"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AE883" s="121"/>
    </row>
    <row r="884" spans="1:31"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AE884" s="121"/>
    </row>
    <row r="885" spans="1:31"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AE885" s="121"/>
    </row>
    <row r="886" spans="1:31"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AE886" s="121"/>
    </row>
    <row r="887" spans="1:31"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AE887" s="121"/>
    </row>
    <row r="888" spans="1:31"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AE888" s="121"/>
    </row>
    <row r="889" spans="1:31"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AE889" s="121"/>
    </row>
    <row r="890" spans="1:31"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AE890" s="121"/>
    </row>
    <row r="891" spans="1:31"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AE891" s="121"/>
    </row>
    <row r="892" spans="1:31"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AE892" s="121"/>
    </row>
    <row r="893" spans="1:31"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AE893" s="121"/>
    </row>
    <row r="894" spans="1:31"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AE894" s="121"/>
    </row>
    <row r="895" spans="1:31"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AE895" s="121"/>
    </row>
    <row r="896" spans="1:31"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AE896" s="121"/>
    </row>
    <row r="897" spans="1:31"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AE897" s="121"/>
    </row>
    <row r="898" spans="1:31"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AE898" s="121"/>
    </row>
    <row r="899" spans="1:31"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AE899" s="121"/>
    </row>
    <row r="900" spans="1:31"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AE900" s="121"/>
    </row>
    <row r="901" spans="1:31"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AE901" s="121"/>
    </row>
    <row r="902" spans="1:31"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AE902" s="121"/>
    </row>
    <row r="903" spans="1:31"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AE903" s="121"/>
    </row>
    <row r="904" spans="1:31"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AE904" s="121"/>
    </row>
    <row r="905" spans="1:31"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AE905" s="121"/>
    </row>
    <row r="906" spans="1:31"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AE906" s="121"/>
    </row>
    <row r="907" spans="1:31"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AE907" s="121"/>
    </row>
    <row r="908" spans="1:31"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AE908" s="121"/>
    </row>
    <row r="909" spans="1:31"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AE909" s="121"/>
    </row>
    <row r="910" spans="1:31"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AE910" s="121"/>
    </row>
    <row r="911" spans="1:31"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AE911" s="121"/>
    </row>
    <row r="912" spans="1:31"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AE912" s="121"/>
    </row>
    <row r="913" spans="1:31"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AE913" s="121"/>
    </row>
    <row r="914" spans="1:31"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AE914" s="121"/>
    </row>
    <row r="915" spans="1:31"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AE915" s="121"/>
    </row>
    <row r="916" spans="1:31"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AE916" s="121"/>
    </row>
    <row r="917" spans="1:31"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AE917" s="121"/>
    </row>
    <row r="918" spans="1:31"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AE918" s="121"/>
    </row>
    <row r="919" spans="1:31"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AE919" s="121"/>
    </row>
    <row r="920" spans="1:31"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AE920" s="121"/>
    </row>
    <row r="921" spans="1:31"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AE921" s="121"/>
    </row>
    <row r="922" spans="1:31"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AE922" s="121"/>
    </row>
    <row r="923" spans="1:31"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AE923" s="121"/>
    </row>
    <row r="924" spans="1:31"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AE924" s="121"/>
    </row>
    <row r="925" spans="1:31"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AE925" s="121"/>
    </row>
    <row r="926" spans="1:31"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AE926" s="121"/>
    </row>
    <row r="927" spans="1:31"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AE927" s="121"/>
    </row>
    <row r="928" spans="1:31"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AE928" s="121"/>
    </row>
    <row r="929" spans="1:31"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AE929" s="121"/>
    </row>
    <row r="930" spans="1:31"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AE930" s="121"/>
    </row>
    <row r="931" spans="1:31"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AE931" s="121"/>
    </row>
    <row r="932" spans="1:31"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AE932" s="121"/>
    </row>
    <row r="933" spans="1:31"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AE933" s="121"/>
    </row>
    <row r="934" spans="1:31"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AE934" s="121"/>
    </row>
    <row r="935" spans="1:31"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AE935" s="121"/>
    </row>
    <row r="936" spans="1:31"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AE936" s="121"/>
    </row>
    <row r="937" spans="1:31"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AE937" s="121"/>
    </row>
    <row r="938" spans="1:31"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AE938" s="121"/>
    </row>
    <row r="939" spans="1:31"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AE939" s="121"/>
    </row>
    <row r="940" spans="1:31"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AE940" s="121"/>
    </row>
    <row r="941" spans="1:31"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AE941" s="121"/>
    </row>
    <row r="942" spans="1:31"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AE942" s="121"/>
    </row>
    <row r="943" spans="1:31"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AE943" s="121"/>
    </row>
    <row r="944" spans="1:31"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AE944" s="121"/>
    </row>
    <row r="945" spans="1:31"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AE945" s="121"/>
    </row>
    <row r="946" spans="1:31"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AE946" s="121"/>
    </row>
    <row r="947" spans="1:31"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AE947" s="121"/>
    </row>
    <row r="948" spans="1:31"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AE948" s="121"/>
    </row>
    <row r="949" spans="1:31"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AE949" s="121"/>
    </row>
    <row r="950" spans="1:31"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AE950" s="121"/>
    </row>
    <row r="951" spans="1:31"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AE951" s="121"/>
    </row>
    <row r="952" spans="1:31"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AE952" s="121"/>
    </row>
    <row r="953" spans="1:31"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AE953" s="121"/>
    </row>
    <row r="954" spans="1:31"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AE954" s="121"/>
    </row>
    <row r="955" spans="1:31"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AE955" s="121"/>
    </row>
    <row r="956" spans="1:31"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AE956" s="121"/>
    </row>
    <row r="957" spans="1:31"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AE957" s="121"/>
    </row>
    <row r="958" spans="1:31"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AE958" s="121"/>
    </row>
    <row r="959" spans="1:31"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AE959" s="121"/>
    </row>
    <row r="960" spans="1:31"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AE960" s="121"/>
    </row>
    <row r="961" spans="1:31"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AE961" s="121"/>
    </row>
    <row r="962" spans="1:31"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AE962" s="121"/>
    </row>
    <row r="963" spans="1:31"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AE963" s="121"/>
    </row>
    <row r="964" spans="1:31"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AE964" s="121"/>
    </row>
    <row r="965" spans="1:31"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AE965" s="121"/>
    </row>
    <row r="966" spans="1:31"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AE966" s="121"/>
    </row>
    <row r="967" spans="1:31"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AE967" s="121"/>
    </row>
    <row r="968" spans="1:31"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AE968" s="121"/>
    </row>
    <row r="969" spans="1:31"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AE969" s="121"/>
    </row>
    <row r="970" spans="1:31"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AE970" s="121"/>
    </row>
    <row r="971" spans="1:31"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AE971" s="121"/>
    </row>
    <row r="972" spans="1:31"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AE972" s="121"/>
    </row>
    <row r="973" spans="1:31"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AE973" s="121"/>
    </row>
    <row r="974" spans="1:31"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AE974" s="121"/>
    </row>
    <row r="975" spans="1:31"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AE975" s="121"/>
    </row>
    <row r="976" spans="1:31"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AE976" s="121"/>
    </row>
    <row r="977" spans="1:31"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AE977" s="121"/>
    </row>
    <row r="978" spans="1:31"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AE978" s="121"/>
    </row>
    <row r="979" spans="1:31"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AE979" s="121"/>
    </row>
    <row r="980" spans="1:31"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AE980" s="121"/>
    </row>
    <row r="981" spans="1:31"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AE981" s="121"/>
    </row>
    <row r="982" spans="1:31"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AE982" s="121"/>
    </row>
    <row r="983" spans="1:31"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AE983" s="121"/>
    </row>
    <row r="984" spans="1:31"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AE984" s="121"/>
    </row>
    <row r="985" spans="1:31"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AE985" s="121"/>
    </row>
    <row r="986" spans="1:31"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AE986" s="121"/>
    </row>
    <row r="987" spans="1:31"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AE987" s="121"/>
    </row>
    <row r="988" spans="1:31"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AE988" s="121"/>
    </row>
    <row r="989" spans="1:31"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AE989" s="121"/>
    </row>
    <row r="990" spans="1:31"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AE990" s="121"/>
    </row>
    <row r="991" spans="1:31"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AE991" s="121"/>
    </row>
    <row r="992" spans="1:31"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AE992" s="121"/>
    </row>
    <row r="993" spans="1:31"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AE993" s="121"/>
    </row>
    <row r="994" spans="1:31"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AE994" s="121"/>
    </row>
    <row r="995" spans="1:31"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AE995" s="121"/>
    </row>
    <row r="996" spans="1:31"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AE996" s="121"/>
    </row>
    <row r="997" spans="1:31"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AE997" s="121"/>
    </row>
    <row r="998" spans="1:31"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AE998" s="121"/>
    </row>
    <row r="999" spans="1:31"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AE999" s="121"/>
    </row>
    <row r="1000" spans="1:31"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AE1000" s="121"/>
    </row>
    <row r="1001" spans="1:31" x14ac:dyDescent="0.2">
      <c r="A1001" s="120"/>
      <c r="B1001" s="120"/>
      <c r="C1001" s="120"/>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AE1001" s="121"/>
    </row>
    <row r="1002" spans="1:31" x14ac:dyDescent="0.2">
      <c r="A1002" s="120"/>
      <c r="B1002" s="120"/>
      <c r="C1002" s="120"/>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AE1002" s="121"/>
    </row>
    <row r="1003" spans="1:31" x14ac:dyDescent="0.2">
      <c r="A1003" s="120"/>
      <c r="B1003" s="120"/>
      <c r="C1003" s="120"/>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AE1003" s="121"/>
    </row>
    <row r="1004" spans="1:31" x14ac:dyDescent="0.2">
      <c r="A1004" s="120"/>
      <c r="B1004" s="120"/>
      <c r="C1004" s="120"/>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AE1004" s="121"/>
    </row>
    <row r="1005" spans="1:31" x14ac:dyDescent="0.2">
      <c r="A1005" s="120"/>
      <c r="B1005" s="120"/>
      <c r="C1005" s="120"/>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AE1005" s="121"/>
    </row>
    <row r="1006" spans="1:31" x14ac:dyDescent="0.2">
      <c r="A1006" s="120"/>
      <c r="B1006" s="120"/>
      <c r="C1006" s="120"/>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AE1006" s="121"/>
    </row>
    <row r="1007" spans="1:31" x14ac:dyDescent="0.2">
      <c r="A1007" s="120"/>
      <c r="B1007" s="120"/>
      <c r="C1007" s="120"/>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AE1007" s="121"/>
    </row>
    <row r="1008" spans="1:31" x14ac:dyDescent="0.2">
      <c r="A1008" s="120"/>
      <c r="B1008" s="120"/>
      <c r="C1008" s="120"/>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AE1008" s="121"/>
    </row>
    <row r="1009" spans="1:31" x14ac:dyDescent="0.2">
      <c r="A1009" s="120"/>
      <c r="B1009" s="120"/>
      <c r="C1009" s="120"/>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AE1009" s="121"/>
    </row>
    <row r="1010" spans="1:31" x14ac:dyDescent="0.2">
      <c r="A1010" s="120"/>
      <c r="B1010" s="120"/>
      <c r="C1010" s="120"/>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AE1010" s="121"/>
    </row>
    <row r="1011" spans="1:31" x14ac:dyDescent="0.2">
      <c r="A1011" s="120"/>
      <c r="B1011" s="120"/>
      <c r="C1011" s="120"/>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AE1011" s="121"/>
    </row>
    <row r="1012" spans="1:31" x14ac:dyDescent="0.2">
      <c r="A1012" s="120"/>
      <c r="B1012" s="120"/>
      <c r="C1012" s="120"/>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AE1012" s="121"/>
    </row>
    <row r="1013" spans="1:31" x14ac:dyDescent="0.2">
      <c r="A1013" s="120"/>
      <c r="B1013" s="120"/>
      <c r="C1013" s="120"/>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AE1013" s="121"/>
    </row>
    <row r="1014" spans="1:31" x14ac:dyDescent="0.2">
      <c r="A1014" s="120"/>
      <c r="B1014" s="120"/>
      <c r="C1014" s="120"/>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AE1014" s="121"/>
    </row>
    <row r="1015" spans="1:31" x14ac:dyDescent="0.2">
      <c r="A1015" s="120"/>
      <c r="B1015" s="120"/>
      <c r="C1015" s="120"/>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AE1015" s="121"/>
    </row>
    <row r="1016" spans="1:31" x14ac:dyDescent="0.2">
      <c r="A1016" s="120"/>
      <c r="B1016" s="120"/>
      <c r="C1016" s="120"/>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AE1016" s="121"/>
    </row>
    <row r="1017" spans="1:31" x14ac:dyDescent="0.2">
      <c r="A1017" s="120"/>
      <c r="B1017" s="120"/>
      <c r="C1017" s="120"/>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AE1017" s="121"/>
    </row>
    <row r="1018" spans="1:31" x14ac:dyDescent="0.2">
      <c r="A1018" s="120"/>
      <c r="B1018" s="120"/>
      <c r="C1018" s="120"/>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AE1018" s="121"/>
    </row>
    <row r="1019" spans="1:31" x14ac:dyDescent="0.2">
      <c r="A1019" s="120"/>
      <c r="B1019" s="120"/>
      <c r="C1019" s="120"/>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AE1019" s="121"/>
    </row>
    <row r="1020" spans="1:31" x14ac:dyDescent="0.2">
      <c r="A1020" s="120"/>
      <c r="B1020" s="120"/>
      <c r="C1020" s="120"/>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AE1020" s="121"/>
    </row>
    <row r="1021" spans="1:31" x14ac:dyDescent="0.2">
      <c r="A1021" s="120"/>
      <c r="B1021" s="120"/>
      <c r="C1021" s="120"/>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AE1021" s="121"/>
    </row>
    <row r="1022" spans="1:31" x14ac:dyDescent="0.2">
      <c r="A1022" s="120"/>
      <c r="B1022" s="120"/>
      <c r="C1022" s="120"/>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AE1022" s="121"/>
    </row>
    <row r="1023" spans="1:31" x14ac:dyDescent="0.2">
      <c r="A1023" s="120"/>
      <c r="B1023" s="120"/>
      <c r="C1023" s="120"/>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AE1023" s="121"/>
    </row>
    <row r="1024" spans="1:31" x14ac:dyDescent="0.2">
      <c r="A1024" s="120"/>
      <c r="B1024" s="120"/>
      <c r="C1024" s="120"/>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AE1024" s="121"/>
    </row>
    <row r="1025" spans="1:31" x14ac:dyDescent="0.2">
      <c r="A1025" s="120"/>
      <c r="B1025" s="120"/>
      <c r="C1025" s="120"/>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AE1025" s="121"/>
    </row>
    <row r="1026" spans="1:31" x14ac:dyDescent="0.2">
      <c r="A1026" s="120"/>
      <c r="B1026" s="120"/>
      <c r="C1026" s="120"/>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AE1026" s="121"/>
    </row>
    <row r="1027" spans="1:31" x14ac:dyDescent="0.2">
      <c r="A1027" s="120"/>
      <c r="B1027" s="120"/>
      <c r="C1027" s="120"/>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AE1027" s="121"/>
    </row>
    <row r="1028" spans="1:31" x14ac:dyDescent="0.2">
      <c r="A1028" s="120"/>
      <c r="B1028" s="120"/>
      <c r="C1028" s="120"/>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AE1028" s="121"/>
    </row>
    <row r="1029" spans="1:31" x14ac:dyDescent="0.2">
      <c r="A1029" s="120"/>
      <c r="B1029" s="120"/>
      <c r="C1029" s="120"/>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AE1029" s="121"/>
    </row>
    <row r="1030" spans="1:31" x14ac:dyDescent="0.2">
      <c r="A1030" s="120"/>
      <c r="B1030" s="120"/>
      <c r="C1030" s="120"/>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AE1030" s="121"/>
    </row>
    <row r="1031" spans="1:31" x14ac:dyDescent="0.2">
      <c r="A1031" s="120"/>
      <c r="B1031" s="120"/>
      <c r="C1031" s="120"/>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AE1031" s="121"/>
    </row>
    <row r="1032" spans="1:31" x14ac:dyDescent="0.2">
      <c r="A1032" s="120"/>
      <c r="B1032" s="120"/>
      <c r="C1032" s="120"/>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AE1032" s="121"/>
    </row>
    <row r="1033" spans="1:31" x14ac:dyDescent="0.2">
      <c r="A1033" s="120"/>
      <c r="B1033" s="120"/>
      <c r="C1033" s="120"/>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AE1033" s="121"/>
    </row>
    <row r="1034" spans="1:31" x14ac:dyDescent="0.2">
      <c r="A1034" s="120"/>
      <c r="B1034" s="120"/>
      <c r="C1034" s="120"/>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AE1034" s="121"/>
    </row>
    <row r="1035" spans="1:31" x14ac:dyDescent="0.2">
      <c r="A1035" s="120"/>
      <c r="B1035" s="120"/>
      <c r="C1035" s="120"/>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AE1035" s="121"/>
    </row>
    <row r="1036" spans="1:31" x14ac:dyDescent="0.2">
      <c r="A1036" s="120"/>
      <c r="B1036" s="120"/>
      <c r="C1036" s="120"/>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AE1036" s="121"/>
    </row>
    <row r="1037" spans="1:31" x14ac:dyDescent="0.2">
      <c r="A1037" s="120"/>
      <c r="B1037" s="120"/>
      <c r="C1037" s="120"/>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AE1037" s="121"/>
    </row>
    <row r="1038" spans="1:31" x14ac:dyDescent="0.2">
      <c r="A1038" s="120"/>
      <c r="B1038" s="120"/>
      <c r="C1038" s="120"/>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AE1038" s="121"/>
    </row>
    <row r="1039" spans="1:31" x14ac:dyDescent="0.2">
      <c r="A1039" s="120"/>
      <c r="B1039" s="120"/>
      <c r="C1039" s="120"/>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AE1039" s="121"/>
    </row>
    <row r="1040" spans="1:31" x14ac:dyDescent="0.2">
      <c r="A1040" s="120"/>
      <c r="B1040" s="120"/>
      <c r="C1040" s="120"/>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AE1040" s="121"/>
    </row>
    <row r="1041" spans="1:31" x14ac:dyDescent="0.2">
      <c r="A1041" s="120"/>
      <c r="B1041" s="120"/>
      <c r="C1041" s="120"/>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AE1041" s="121"/>
    </row>
    <row r="1042" spans="1:31" x14ac:dyDescent="0.2">
      <c r="A1042" s="120"/>
      <c r="B1042" s="120"/>
      <c r="C1042" s="120"/>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AE1042" s="121"/>
    </row>
    <row r="1043" spans="1:31" x14ac:dyDescent="0.2">
      <c r="A1043" s="120"/>
      <c r="B1043" s="120"/>
      <c r="C1043" s="120"/>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AE1043" s="121"/>
    </row>
    <row r="1044" spans="1:31" x14ac:dyDescent="0.2">
      <c r="A1044" s="120"/>
      <c r="B1044" s="120"/>
      <c r="C1044" s="120"/>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AE1044" s="121"/>
    </row>
    <row r="1045" spans="1:31" x14ac:dyDescent="0.2">
      <c r="A1045" s="120"/>
      <c r="B1045" s="120"/>
      <c r="C1045" s="120"/>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AE1045" s="121"/>
    </row>
    <row r="1046" spans="1:31" x14ac:dyDescent="0.2">
      <c r="A1046" s="120"/>
      <c r="B1046" s="120"/>
      <c r="C1046" s="120"/>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AE1046" s="121"/>
    </row>
    <row r="1047" spans="1:31" x14ac:dyDescent="0.2">
      <c r="A1047" s="120"/>
      <c r="B1047" s="120"/>
      <c r="C1047" s="120"/>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AE1047" s="121"/>
    </row>
    <row r="1048" spans="1:31" x14ac:dyDescent="0.2">
      <c r="A1048" s="120"/>
      <c r="B1048" s="120"/>
      <c r="C1048" s="120"/>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AE1048" s="121"/>
    </row>
    <row r="1049" spans="1:31" x14ac:dyDescent="0.2">
      <c r="A1049" s="120"/>
      <c r="B1049" s="120"/>
      <c r="C1049" s="120"/>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AE1049" s="121"/>
    </row>
    <row r="1050" spans="1:31" x14ac:dyDescent="0.2">
      <c r="A1050" s="120"/>
      <c r="B1050" s="120"/>
      <c r="C1050" s="120"/>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AE1050" s="121"/>
    </row>
    <row r="1051" spans="1:31" x14ac:dyDescent="0.2">
      <c r="A1051" s="120"/>
      <c r="B1051" s="120"/>
      <c r="C1051" s="120"/>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AE1051" s="121"/>
    </row>
    <row r="1052" spans="1:31" x14ac:dyDescent="0.2">
      <c r="A1052" s="120"/>
      <c r="B1052" s="120"/>
      <c r="C1052" s="120"/>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AE1052" s="121"/>
    </row>
    <row r="1053" spans="1:31" x14ac:dyDescent="0.2">
      <c r="A1053" s="120"/>
      <c r="B1053" s="120"/>
      <c r="C1053" s="120"/>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AE1053" s="121"/>
    </row>
    <row r="1054" spans="1:31" x14ac:dyDescent="0.2">
      <c r="A1054" s="120"/>
      <c r="B1054" s="120"/>
      <c r="C1054" s="120"/>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AE1054" s="121"/>
    </row>
    <row r="1055" spans="1:31" x14ac:dyDescent="0.2">
      <c r="A1055" s="120"/>
      <c r="B1055" s="120"/>
      <c r="C1055" s="120"/>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AE1055" s="121"/>
    </row>
    <row r="1056" spans="1:31" x14ac:dyDescent="0.2">
      <c r="A1056" s="120"/>
      <c r="B1056" s="120"/>
      <c r="C1056" s="120"/>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AE1056" s="121"/>
    </row>
    <row r="1057" spans="1:31" x14ac:dyDescent="0.2">
      <c r="A1057" s="120"/>
      <c r="B1057" s="120"/>
      <c r="C1057" s="120"/>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AE1057" s="121"/>
    </row>
    <row r="1058" spans="1:31" x14ac:dyDescent="0.2">
      <c r="A1058" s="120"/>
      <c r="B1058" s="120"/>
      <c r="C1058" s="120"/>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AE1058" s="121"/>
    </row>
    <row r="1059" spans="1:31" x14ac:dyDescent="0.2">
      <c r="A1059" s="120"/>
      <c r="B1059" s="120"/>
      <c r="C1059" s="120"/>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AE1059" s="121"/>
    </row>
    <row r="1060" spans="1:31" x14ac:dyDescent="0.2">
      <c r="A1060" s="120"/>
      <c r="B1060" s="120"/>
      <c r="C1060" s="120"/>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AE1060" s="121"/>
    </row>
    <row r="1061" spans="1:31" x14ac:dyDescent="0.2">
      <c r="A1061" s="120"/>
      <c r="B1061" s="120"/>
      <c r="C1061" s="120"/>
      <c r="D1061" s="120"/>
      <c r="E1061" s="120"/>
      <c r="F1061" s="120"/>
      <c r="G1061" s="120"/>
      <c r="H1061" s="120"/>
      <c r="I1061" s="120"/>
      <c r="J1061" s="120"/>
      <c r="K1061" s="120"/>
      <c r="L1061" s="120"/>
      <c r="M1061" s="120"/>
      <c r="N1061" s="120"/>
      <c r="O1061" s="120"/>
      <c r="P1061" s="120"/>
      <c r="Q1061" s="120"/>
      <c r="R1061" s="120"/>
      <c r="S1061" s="120"/>
      <c r="T1061" s="120"/>
      <c r="U1061" s="120"/>
      <c r="V1061" s="120"/>
      <c r="W1061" s="120"/>
      <c r="X1061" s="120"/>
      <c r="Y1061" s="120"/>
      <c r="AE1061" s="121"/>
    </row>
    <row r="1062" spans="1:31" x14ac:dyDescent="0.2">
      <c r="A1062" s="120"/>
      <c r="B1062" s="120"/>
      <c r="C1062" s="120"/>
      <c r="D1062" s="120"/>
      <c r="E1062" s="120"/>
      <c r="F1062" s="120"/>
      <c r="G1062" s="120"/>
      <c r="H1062" s="120"/>
      <c r="I1062" s="120"/>
      <c r="J1062" s="120"/>
      <c r="K1062" s="120"/>
      <c r="L1062" s="120"/>
      <c r="M1062" s="120"/>
      <c r="N1062" s="120"/>
      <c r="O1062" s="120"/>
      <c r="P1062" s="120"/>
      <c r="Q1062" s="120"/>
      <c r="R1062" s="120"/>
      <c r="S1062" s="120"/>
      <c r="T1062" s="120"/>
      <c r="U1062" s="120"/>
      <c r="V1062" s="120"/>
      <c r="W1062" s="120"/>
      <c r="X1062" s="120"/>
      <c r="Y1062" s="120"/>
      <c r="AE1062" s="121"/>
    </row>
    <row r="1063" spans="1:31" x14ac:dyDescent="0.2">
      <c r="A1063" s="120"/>
      <c r="B1063" s="120"/>
      <c r="C1063" s="120"/>
      <c r="D1063" s="120"/>
      <c r="E1063" s="120"/>
      <c r="F1063" s="120"/>
      <c r="G1063" s="120"/>
      <c r="H1063" s="120"/>
      <c r="I1063" s="120"/>
      <c r="J1063" s="120"/>
      <c r="K1063" s="120"/>
      <c r="L1063" s="120"/>
      <c r="M1063" s="120"/>
      <c r="N1063" s="120"/>
      <c r="O1063" s="120"/>
      <c r="P1063" s="120"/>
      <c r="Q1063" s="120"/>
      <c r="R1063" s="120"/>
      <c r="S1063" s="120"/>
      <c r="T1063" s="120"/>
      <c r="U1063" s="120"/>
      <c r="V1063" s="120"/>
      <c r="W1063" s="120"/>
      <c r="X1063" s="120"/>
      <c r="Y1063" s="120"/>
      <c r="AE1063" s="121"/>
    </row>
    <row r="1064" spans="1:31" x14ac:dyDescent="0.2">
      <c r="A1064" s="120"/>
      <c r="B1064" s="120"/>
      <c r="C1064" s="120"/>
      <c r="D1064" s="120"/>
      <c r="E1064" s="120"/>
      <c r="F1064" s="120"/>
      <c r="G1064" s="120"/>
      <c r="H1064" s="120"/>
      <c r="I1064" s="120"/>
      <c r="J1064" s="120"/>
      <c r="K1064" s="120"/>
      <c r="L1064" s="120"/>
      <c r="M1064" s="120"/>
      <c r="N1064" s="120"/>
      <c r="O1064" s="120"/>
      <c r="P1064" s="120"/>
      <c r="Q1064" s="120"/>
      <c r="R1064" s="120"/>
      <c r="S1064" s="120"/>
      <c r="T1064" s="120"/>
      <c r="U1064" s="120"/>
      <c r="V1064" s="120"/>
      <c r="W1064" s="120"/>
      <c r="X1064" s="120"/>
      <c r="Y1064" s="120"/>
      <c r="AE1064" s="121"/>
    </row>
    <row r="1065" spans="1:31" x14ac:dyDescent="0.2">
      <c r="A1065" s="120"/>
      <c r="B1065" s="120"/>
      <c r="C1065" s="120"/>
      <c r="D1065" s="120"/>
      <c r="E1065" s="120"/>
      <c r="F1065" s="120"/>
      <c r="G1065" s="120"/>
      <c r="H1065" s="120"/>
      <c r="I1065" s="120"/>
      <c r="J1065" s="120"/>
      <c r="K1065" s="120"/>
      <c r="L1065" s="120"/>
      <c r="M1065" s="120"/>
      <c r="N1065" s="120"/>
      <c r="O1065" s="120"/>
      <c r="P1065" s="120"/>
      <c r="Q1065" s="120"/>
      <c r="R1065" s="120"/>
      <c r="S1065" s="120"/>
      <c r="T1065" s="120"/>
      <c r="U1065" s="120"/>
      <c r="V1065" s="120"/>
      <c r="W1065" s="120"/>
      <c r="X1065" s="120"/>
      <c r="Y1065" s="120"/>
      <c r="AE1065" s="121"/>
    </row>
    <row r="1066" spans="1:31" x14ac:dyDescent="0.2">
      <c r="A1066" s="120"/>
      <c r="B1066" s="120"/>
      <c r="C1066" s="120"/>
      <c r="D1066" s="120"/>
      <c r="E1066" s="120"/>
      <c r="F1066" s="120"/>
      <c r="G1066" s="120"/>
      <c r="H1066" s="120"/>
      <c r="I1066" s="120"/>
      <c r="J1066" s="120"/>
      <c r="K1066" s="120"/>
      <c r="L1066" s="120"/>
      <c r="M1066" s="120"/>
      <c r="N1066" s="120"/>
      <c r="O1066" s="120"/>
      <c r="P1066" s="120"/>
      <c r="Q1066" s="120"/>
      <c r="R1066" s="120"/>
      <c r="S1066" s="120"/>
      <c r="T1066" s="120"/>
      <c r="U1066" s="120"/>
      <c r="V1066" s="120"/>
      <c r="W1066" s="120"/>
      <c r="X1066" s="120"/>
      <c r="Y1066" s="120"/>
      <c r="AE1066" s="121"/>
    </row>
    <row r="1067" spans="1:31" x14ac:dyDescent="0.2">
      <c r="A1067" s="120"/>
      <c r="B1067" s="120"/>
      <c r="C1067" s="120"/>
      <c r="D1067" s="120"/>
      <c r="E1067" s="120"/>
      <c r="F1067" s="120"/>
      <c r="G1067" s="120"/>
      <c r="H1067" s="120"/>
      <c r="I1067" s="120"/>
      <c r="J1067" s="120"/>
      <c r="K1067" s="120"/>
      <c r="L1067" s="120"/>
      <c r="M1067" s="120"/>
      <c r="N1067" s="120"/>
      <c r="O1067" s="120"/>
      <c r="P1067" s="120"/>
      <c r="Q1067" s="120"/>
      <c r="R1067" s="120"/>
      <c r="S1067" s="120"/>
      <c r="T1067" s="120"/>
      <c r="U1067" s="120"/>
      <c r="V1067" s="120"/>
      <c r="W1067" s="120"/>
      <c r="X1067" s="120"/>
      <c r="Y1067" s="120"/>
      <c r="AE1067" s="121"/>
    </row>
  </sheetData>
  <mergeCells count="21">
    <mergeCell ref="A124:A127"/>
    <mergeCell ref="A128:A133"/>
    <mergeCell ref="A140:A141"/>
    <mergeCell ref="A3:A6"/>
    <mergeCell ref="A7:A12"/>
    <mergeCell ref="A23:A26"/>
    <mergeCell ref="A27:A32"/>
    <mergeCell ref="A43:A46"/>
    <mergeCell ref="A47:A52"/>
    <mergeCell ref="A63:A66"/>
    <mergeCell ref="A67:A72"/>
    <mergeCell ref="A79:A80"/>
    <mergeCell ref="A99:A100"/>
    <mergeCell ref="A119:A120"/>
    <mergeCell ref="A83:A86"/>
    <mergeCell ref="A87:A92"/>
    <mergeCell ref="A103:A106"/>
    <mergeCell ref="A107:A112"/>
    <mergeCell ref="A19:A20"/>
    <mergeCell ref="A39:A40"/>
    <mergeCell ref="A59:A60"/>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18346-1966-4497-B82C-C85193D1CF66}">
  <sheetPr>
    <tabColor theme="9" tint="-0.249977111117893"/>
  </sheetPr>
  <dimension ref="A1:AE1067"/>
  <sheetViews>
    <sheetView zoomScale="70" zoomScaleNormal="70" workbookViewId="0">
      <pane ySplit="1" topLeftCell="A2" activePane="bottomLeft" state="frozen"/>
      <selection activeCell="X20" sqref="X20"/>
      <selection pane="bottomLeft" sqref="A1:XFD1"/>
    </sheetView>
  </sheetViews>
  <sheetFormatPr defaultColWidth="12.7109375" defaultRowHeight="12.75" x14ac:dyDescent="0.2"/>
  <cols>
    <col min="1" max="1" width="16.28515625" style="99" customWidth="1"/>
    <col min="2" max="2" width="14.85546875" style="99" customWidth="1"/>
    <col min="3" max="3" width="0" style="99" hidden="1" customWidth="1"/>
    <col min="4" max="9" width="12.7109375" style="99"/>
    <col min="10" max="10" width="17.7109375" style="99" customWidth="1"/>
    <col min="11" max="11" width="12.7109375" style="99"/>
    <col min="12" max="12" width="15.7109375" style="99" customWidth="1"/>
    <col min="13" max="17" width="12.7109375" style="99"/>
    <col min="18" max="18" width="14.7109375" style="99" customWidth="1"/>
    <col min="19" max="20" width="12.7109375" style="99"/>
    <col min="21" max="21" width="14.28515625" style="99" customWidth="1"/>
    <col min="22" max="22" width="14" style="99" customWidth="1"/>
    <col min="23" max="23" width="13.7109375" style="99" customWidth="1"/>
    <col min="24" max="24" width="14.140625" style="99" customWidth="1"/>
    <col min="25" max="25" width="13.85546875" style="99" customWidth="1"/>
    <col min="26" max="26" width="13.7109375" style="99" customWidth="1"/>
    <col min="27" max="27" width="17.28515625" style="99" customWidth="1"/>
    <col min="28" max="28" width="19.7109375" style="99" customWidth="1"/>
    <col min="29" max="29" width="18.85546875" style="99" customWidth="1"/>
    <col min="30" max="31" width="14.7109375" style="99" customWidth="1"/>
    <col min="32" max="16384" width="12.7109375" style="99"/>
  </cols>
  <sheetData>
    <row r="1" spans="1:31" ht="40.5" customHeight="1" x14ac:dyDescent="0.2">
      <c r="A1" s="119" t="s">
        <v>1853</v>
      </c>
      <c r="B1" s="120"/>
      <c r="C1" s="120"/>
      <c r="D1" s="107">
        <v>44749</v>
      </c>
      <c r="E1" s="107">
        <v>44756</v>
      </c>
      <c r="F1" s="107">
        <v>44764</v>
      </c>
      <c r="G1" s="107">
        <v>44771</v>
      </c>
      <c r="H1" s="107">
        <v>44778</v>
      </c>
      <c r="I1" s="108">
        <v>44785</v>
      </c>
      <c r="J1" s="107">
        <v>44792</v>
      </c>
      <c r="K1" s="107">
        <v>44795</v>
      </c>
      <c r="L1" s="107">
        <v>44799</v>
      </c>
      <c r="M1" s="107">
        <v>44806</v>
      </c>
      <c r="N1" s="107">
        <v>44813</v>
      </c>
      <c r="O1" s="107">
        <v>44820</v>
      </c>
      <c r="P1" s="107">
        <v>44827</v>
      </c>
      <c r="Q1" s="107">
        <v>44834</v>
      </c>
      <c r="R1" s="107">
        <v>44841</v>
      </c>
      <c r="S1" s="107">
        <v>44852</v>
      </c>
      <c r="T1" s="107" t="s">
        <v>158</v>
      </c>
      <c r="U1" s="120"/>
      <c r="V1" s="120"/>
      <c r="W1" s="120"/>
      <c r="X1" s="120"/>
      <c r="Y1" s="120"/>
      <c r="AE1" s="121"/>
    </row>
    <row r="2" spans="1:31" x14ac:dyDescent="0.2">
      <c r="A2" s="150" t="s">
        <v>1854</v>
      </c>
      <c r="B2" s="139"/>
      <c r="C2" s="139">
        <v>44740</v>
      </c>
      <c r="D2" s="139"/>
      <c r="E2" s="139"/>
      <c r="F2" s="139"/>
      <c r="G2" s="139"/>
      <c r="H2" s="139"/>
      <c r="I2" s="139"/>
      <c r="J2" s="139"/>
      <c r="K2" s="139"/>
      <c r="L2" s="139"/>
      <c r="M2" s="139"/>
      <c r="N2" s="139"/>
      <c r="O2" s="139"/>
      <c r="P2" s="139"/>
      <c r="Q2" s="139"/>
      <c r="R2" s="139"/>
      <c r="S2" s="139"/>
      <c r="T2" s="139"/>
      <c r="U2" s="139"/>
      <c r="V2" s="139"/>
      <c r="W2" s="139"/>
      <c r="X2" s="139"/>
      <c r="Y2" s="139"/>
      <c r="Z2" s="124"/>
      <c r="AA2" s="124"/>
      <c r="AB2" s="124"/>
      <c r="AC2" s="124"/>
      <c r="AD2" s="124"/>
      <c r="AE2" s="121"/>
    </row>
    <row r="3" spans="1:31" s="116" customFormat="1" ht="27.6" customHeight="1" x14ac:dyDescent="0.2">
      <c r="A3" s="253" t="s">
        <v>160</v>
      </c>
      <c r="B3" s="125" t="s">
        <v>161</v>
      </c>
      <c r="C3" s="126"/>
      <c r="D3" s="125">
        <v>1</v>
      </c>
      <c r="E3" s="125">
        <v>4</v>
      </c>
      <c r="F3" s="125">
        <v>9</v>
      </c>
      <c r="G3" s="125">
        <v>21</v>
      </c>
      <c r="H3" s="125">
        <v>29</v>
      </c>
      <c r="I3" s="125">
        <v>23</v>
      </c>
      <c r="J3" s="125">
        <v>8</v>
      </c>
      <c r="K3" s="125"/>
      <c r="L3" s="125">
        <v>4</v>
      </c>
      <c r="M3" s="125">
        <v>12</v>
      </c>
      <c r="N3" s="125"/>
      <c r="O3" s="125">
        <v>1</v>
      </c>
      <c r="P3" s="125">
        <v>0</v>
      </c>
      <c r="Q3" s="125">
        <v>14</v>
      </c>
      <c r="R3" s="125">
        <v>19</v>
      </c>
      <c r="S3" s="125">
        <v>52</v>
      </c>
      <c r="T3" s="125"/>
      <c r="U3" s="125"/>
      <c r="V3" s="125"/>
      <c r="W3" s="125"/>
      <c r="X3" s="125"/>
      <c r="Y3" s="125"/>
      <c r="Z3" s="115"/>
      <c r="AE3" s="127"/>
    </row>
    <row r="4" spans="1:31" ht="20.45" customHeight="1" x14ac:dyDescent="0.2">
      <c r="A4" s="254"/>
      <c r="B4" s="125" t="s">
        <v>204</v>
      </c>
      <c r="C4" s="126"/>
      <c r="D4" s="125"/>
      <c r="E4" s="125"/>
      <c r="F4" s="125">
        <v>1</v>
      </c>
      <c r="G4" s="125">
        <v>1</v>
      </c>
      <c r="H4" s="125"/>
      <c r="I4" s="125"/>
      <c r="J4" s="125"/>
      <c r="K4" s="125"/>
      <c r="L4" s="125"/>
      <c r="M4" s="125"/>
      <c r="N4" s="125"/>
      <c r="O4" s="125"/>
      <c r="P4" s="125"/>
      <c r="Q4" s="125"/>
      <c r="R4" s="125"/>
      <c r="S4" s="125"/>
      <c r="T4" s="125"/>
      <c r="U4" s="125"/>
      <c r="V4" s="125"/>
      <c r="W4" s="125"/>
      <c r="X4" s="125"/>
      <c r="Y4" s="125"/>
      <c r="AE4" s="124"/>
    </row>
    <row r="5" spans="1:31" ht="20.45" customHeight="1" x14ac:dyDescent="0.2">
      <c r="A5" s="254"/>
      <c r="B5" s="125" t="s">
        <v>164</v>
      </c>
      <c r="C5" s="126"/>
      <c r="D5" s="125"/>
      <c r="E5" s="125"/>
      <c r="F5" s="125">
        <v>6</v>
      </c>
      <c r="G5" s="125">
        <v>1</v>
      </c>
      <c r="H5" s="125">
        <v>4</v>
      </c>
      <c r="I5" s="125">
        <v>3</v>
      </c>
      <c r="J5" s="125">
        <v>2</v>
      </c>
      <c r="K5" s="125"/>
      <c r="L5" s="125">
        <v>3</v>
      </c>
      <c r="M5" s="125">
        <v>4</v>
      </c>
      <c r="N5" s="125"/>
      <c r="O5" s="125">
        <v>2</v>
      </c>
      <c r="P5" s="125">
        <v>0</v>
      </c>
      <c r="Q5" s="125">
        <v>0</v>
      </c>
      <c r="R5" s="125">
        <v>2</v>
      </c>
      <c r="S5" s="125">
        <v>7</v>
      </c>
      <c r="T5" s="125"/>
      <c r="U5" s="125"/>
      <c r="V5" s="125"/>
      <c r="W5" s="125"/>
      <c r="X5" s="125"/>
      <c r="Y5" s="125"/>
      <c r="Z5" s="117"/>
      <c r="AE5" s="124"/>
    </row>
    <row r="6" spans="1:31" ht="17.45" customHeight="1" x14ac:dyDescent="0.2">
      <c r="A6" s="255"/>
      <c r="B6" s="143" t="s">
        <v>165</v>
      </c>
      <c r="C6" s="143"/>
      <c r="D6" s="144"/>
      <c r="E6" s="144"/>
      <c r="F6" s="144"/>
      <c r="G6" s="144">
        <v>4</v>
      </c>
      <c r="H6" s="144">
        <v>4</v>
      </c>
      <c r="I6" s="144">
        <v>4</v>
      </c>
      <c r="J6" s="144">
        <v>4</v>
      </c>
      <c r="K6" s="144"/>
      <c r="L6" s="144">
        <v>4</v>
      </c>
      <c r="M6" s="144">
        <v>4</v>
      </c>
      <c r="N6" s="144"/>
      <c r="O6" s="144">
        <v>1</v>
      </c>
      <c r="P6" s="144">
        <v>2</v>
      </c>
      <c r="Q6" s="144">
        <v>2</v>
      </c>
      <c r="R6" s="144">
        <v>2</v>
      </c>
      <c r="S6" s="144">
        <v>1</v>
      </c>
      <c r="T6" s="144"/>
      <c r="U6" s="144"/>
      <c r="V6" s="144"/>
      <c r="W6" s="144"/>
      <c r="X6" s="144"/>
      <c r="Y6" s="144"/>
      <c r="AE6" s="124"/>
    </row>
    <row r="7" spans="1:31" ht="19.350000000000001" customHeight="1" x14ac:dyDescent="0.2">
      <c r="A7" s="259" t="s">
        <v>166</v>
      </c>
      <c r="B7" s="130" t="s">
        <v>167</v>
      </c>
      <c r="C7" s="131"/>
      <c r="D7" s="131"/>
      <c r="E7" s="131"/>
      <c r="F7" s="131"/>
      <c r="G7" s="131"/>
      <c r="H7" s="131"/>
      <c r="I7" s="131"/>
      <c r="J7" s="131"/>
      <c r="K7" s="131"/>
      <c r="L7" s="131"/>
      <c r="M7" s="131"/>
      <c r="N7" s="131"/>
      <c r="O7" s="131"/>
      <c r="P7" s="131"/>
      <c r="Q7" s="131"/>
      <c r="R7" s="131"/>
      <c r="S7" s="131"/>
      <c r="T7" s="131"/>
      <c r="U7" s="131"/>
      <c r="V7" s="131"/>
      <c r="W7" s="131"/>
      <c r="X7" s="131"/>
      <c r="Y7" s="131"/>
      <c r="AE7" s="121"/>
    </row>
    <row r="8" spans="1:31" ht="1.35" hidden="1" customHeight="1" x14ac:dyDescent="0.2">
      <c r="A8" s="259"/>
      <c r="B8" s="132" t="s">
        <v>169</v>
      </c>
      <c r="C8" s="120"/>
      <c r="D8" s="120"/>
      <c r="E8" s="120"/>
      <c r="F8" s="120"/>
      <c r="G8" s="120"/>
      <c r="H8" s="120"/>
      <c r="I8" s="120"/>
      <c r="J8" s="120"/>
      <c r="K8" s="120"/>
      <c r="L8" s="120"/>
      <c r="M8" s="120"/>
      <c r="N8" s="120"/>
      <c r="O8" s="120"/>
      <c r="P8" s="120"/>
      <c r="Q8" s="120"/>
      <c r="R8" s="120"/>
      <c r="S8" s="120"/>
      <c r="T8" s="120"/>
      <c r="U8" s="120"/>
      <c r="V8" s="120"/>
      <c r="W8" s="120"/>
      <c r="X8" s="120"/>
      <c r="Y8" s="120"/>
      <c r="AE8" s="121"/>
    </row>
    <row r="9" spans="1:31" ht="18.75" customHeight="1" x14ac:dyDescent="0.2">
      <c r="A9" s="259"/>
      <c r="B9" s="132" t="s">
        <v>170</v>
      </c>
      <c r="C9" s="131"/>
      <c r="D9" s="131"/>
      <c r="E9" s="131"/>
      <c r="F9" s="131"/>
      <c r="G9" s="131"/>
      <c r="H9" s="131"/>
      <c r="I9" s="131"/>
      <c r="J9" s="131"/>
      <c r="K9" s="131"/>
      <c r="L9" s="131"/>
      <c r="M9" s="131"/>
      <c r="N9" s="131"/>
      <c r="O9" s="131"/>
      <c r="P9" s="131"/>
      <c r="Q9" s="131"/>
      <c r="R9" s="131"/>
      <c r="S9" s="131"/>
      <c r="T9" s="131"/>
      <c r="U9" s="131"/>
      <c r="V9" s="131"/>
      <c r="W9" s="131"/>
      <c r="X9" s="131"/>
      <c r="Y9" s="131"/>
      <c r="AE9" s="121"/>
    </row>
    <row r="10" spans="1:31" ht="18.75" customHeight="1" x14ac:dyDescent="0.2">
      <c r="A10" s="259"/>
      <c r="B10" s="132" t="s">
        <v>171</v>
      </c>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AE10" s="121"/>
    </row>
    <row r="11" spans="1:31" ht="18.75" customHeight="1" x14ac:dyDescent="0.2">
      <c r="A11" s="259"/>
      <c r="B11" s="132" t="s">
        <v>172</v>
      </c>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AE11" s="121"/>
    </row>
    <row r="12" spans="1:31" ht="18.75" customHeight="1" x14ac:dyDescent="0.2">
      <c r="A12" s="258"/>
      <c r="B12" s="132" t="s">
        <v>173</v>
      </c>
      <c r="C12" s="129"/>
      <c r="D12" s="128"/>
      <c r="E12" s="128"/>
      <c r="F12" s="128"/>
      <c r="G12" s="128"/>
      <c r="H12" s="128"/>
      <c r="I12" s="128"/>
      <c r="J12" s="128"/>
      <c r="K12" s="128"/>
      <c r="L12" s="128"/>
      <c r="M12" s="128"/>
      <c r="N12" s="128"/>
      <c r="O12" s="128"/>
      <c r="P12" s="128"/>
      <c r="Q12" s="128"/>
      <c r="R12" s="128"/>
      <c r="S12" s="128"/>
      <c r="T12" s="128"/>
      <c r="U12" s="128"/>
      <c r="V12" s="128"/>
      <c r="W12" s="128"/>
      <c r="X12" s="128"/>
      <c r="Y12" s="128"/>
      <c r="AE12" s="121"/>
    </row>
    <row r="13" spans="1:31" ht="48" customHeight="1" x14ac:dyDescent="0.2">
      <c r="A13" s="133" t="s">
        <v>174</v>
      </c>
      <c r="B13" s="113"/>
      <c r="C13" s="113"/>
      <c r="D13" s="113" t="s">
        <v>1855</v>
      </c>
      <c r="E13" s="113"/>
      <c r="F13" s="113" t="s">
        <v>480</v>
      </c>
      <c r="G13" s="113"/>
      <c r="H13" s="113" t="s">
        <v>1856</v>
      </c>
      <c r="I13" s="113" t="s">
        <v>417</v>
      </c>
      <c r="J13" s="113"/>
      <c r="K13" s="113"/>
      <c r="L13" s="113"/>
      <c r="M13" s="113"/>
      <c r="N13" s="113"/>
      <c r="O13" s="113"/>
      <c r="P13" s="113"/>
      <c r="Q13" s="113"/>
      <c r="R13" s="113"/>
      <c r="S13" s="113"/>
      <c r="T13" s="113"/>
      <c r="U13" s="113"/>
      <c r="V13" s="113"/>
      <c r="W13" s="113"/>
      <c r="X13" s="113"/>
      <c r="Y13" s="113"/>
      <c r="AE13" s="121"/>
    </row>
    <row r="14" spans="1:31" ht="51" x14ac:dyDescent="0.2">
      <c r="A14" s="113" t="s">
        <v>178</v>
      </c>
      <c r="B14" s="113"/>
      <c r="C14" s="113"/>
      <c r="D14" s="113" t="s">
        <v>1857</v>
      </c>
      <c r="E14" s="113"/>
      <c r="F14" s="113"/>
      <c r="G14" s="17"/>
      <c r="H14" s="113"/>
      <c r="I14" s="113" t="s">
        <v>1858</v>
      </c>
      <c r="J14" s="113"/>
      <c r="K14" s="113"/>
      <c r="L14" s="113" t="s">
        <v>1723</v>
      </c>
      <c r="M14" s="113" t="s">
        <v>1723</v>
      </c>
      <c r="N14" s="113"/>
      <c r="O14" s="113"/>
      <c r="P14" s="113" t="s">
        <v>485</v>
      </c>
      <c r="Q14" s="113" t="s">
        <v>1859</v>
      </c>
      <c r="R14" s="113" t="s">
        <v>485</v>
      </c>
      <c r="S14" s="113"/>
      <c r="T14" s="113"/>
      <c r="U14" s="113"/>
      <c r="V14" s="113"/>
      <c r="W14" s="113"/>
      <c r="X14" s="113"/>
      <c r="Y14" s="113"/>
      <c r="Z14" s="120"/>
      <c r="AA14" s="120"/>
      <c r="AB14" s="120"/>
      <c r="AC14" s="120"/>
      <c r="AD14" s="120"/>
      <c r="AE14" s="135"/>
    </row>
    <row r="15" spans="1:31" ht="28.5" customHeight="1" x14ac:dyDescent="0.2">
      <c r="A15" s="133" t="s">
        <v>191</v>
      </c>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AE15" s="121"/>
    </row>
    <row r="16" spans="1:31" x14ac:dyDescent="0.2">
      <c r="A16" s="133" t="s">
        <v>193</v>
      </c>
      <c r="B16" s="113"/>
      <c r="C16" s="113"/>
      <c r="D16" s="113">
        <v>29</v>
      </c>
      <c r="E16" s="113">
        <v>36</v>
      </c>
      <c r="F16" s="113">
        <v>45</v>
      </c>
      <c r="G16" s="113">
        <v>50</v>
      </c>
      <c r="H16" s="113">
        <v>54</v>
      </c>
      <c r="I16" s="113">
        <v>57</v>
      </c>
      <c r="J16" s="113">
        <v>53</v>
      </c>
      <c r="K16" s="113"/>
      <c r="L16" s="113">
        <v>54</v>
      </c>
      <c r="M16" s="113">
        <v>57</v>
      </c>
      <c r="N16" s="113">
        <v>54</v>
      </c>
      <c r="O16" s="113">
        <v>61</v>
      </c>
      <c r="P16" s="113">
        <v>58</v>
      </c>
      <c r="Q16" s="113">
        <v>58</v>
      </c>
      <c r="R16" s="113">
        <v>54</v>
      </c>
      <c r="S16" s="113">
        <v>55</v>
      </c>
      <c r="T16" s="113"/>
      <c r="U16" s="113"/>
      <c r="V16" s="113"/>
      <c r="W16" s="113"/>
      <c r="X16" s="113"/>
      <c r="Y16" s="113"/>
      <c r="AE16" s="121"/>
    </row>
    <row r="17" spans="1:31" x14ac:dyDescent="0.2">
      <c r="A17" s="133" t="s">
        <v>194</v>
      </c>
      <c r="B17" s="113"/>
      <c r="C17" s="113"/>
      <c r="D17" s="113">
        <v>22</v>
      </c>
      <c r="E17" s="113">
        <v>20</v>
      </c>
      <c r="F17" s="113">
        <v>23</v>
      </c>
      <c r="G17" s="113">
        <v>30</v>
      </c>
      <c r="H17" s="113">
        <v>39</v>
      </c>
      <c r="I17" s="113">
        <v>33</v>
      </c>
      <c r="J17" s="113">
        <v>44</v>
      </c>
      <c r="K17" s="113"/>
      <c r="L17" s="113">
        <v>60</v>
      </c>
      <c r="M17" s="113">
        <v>44</v>
      </c>
      <c r="N17" s="113">
        <v>50</v>
      </c>
      <c r="O17" s="113">
        <v>60</v>
      </c>
      <c r="P17" s="113">
        <v>48</v>
      </c>
      <c r="Q17" s="113">
        <v>45</v>
      </c>
      <c r="R17" s="113">
        <v>52</v>
      </c>
      <c r="S17" s="113">
        <v>54</v>
      </c>
      <c r="T17" s="113"/>
      <c r="U17" s="113"/>
      <c r="V17" s="113"/>
      <c r="W17" s="113"/>
      <c r="X17" s="113"/>
      <c r="Y17" s="113"/>
      <c r="AE17" s="121"/>
    </row>
    <row r="18" spans="1:31" ht="105.75" customHeight="1" x14ac:dyDescent="0.2">
      <c r="A18" s="133" t="s">
        <v>195</v>
      </c>
      <c r="B18" s="113"/>
      <c r="C18" s="113"/>
      <c r="D18" s="113"/>
      <c r="E18" s="113"/>
      <c r="F18" s="113"/>
      <c r="G18" s="136"/>
      <c r="H18" s="113"/>
      <c r="I18" s="113"/>
      <c r="J18" s="113"/>
      <c r="K18" s="113"/>
      <c r="L18" s="113"/>
      <c r="M18" s="113"/>
      <c r="N18" s="113"/>
      <c r="O18" s="113"/>
      <c r="P18" s="113"/>
      <c r="Q18" s="113"/>
      <c r="R18" s="113"/>
      <c r="S18" s="113"/>
      <c r="T18" s="113"/>
      <c r="U18" s="113"/>
      <c r="V18" s="113"/>
      <c r="W18" s="113"/>
      <c r="X18" s="113"/>
      <c r="Y18" s="113"/>
      <c r="AE18" s="121"/>
    </row>
    <row r="19" spans="1:31" ht="89.25" customHeight="1" x14ac:dyDescent="0.2">
      <c r="A19" s="256" t="s">
        <v>198</v>
      </c>
      <c r="B19" s="113"/>
      <c r="C19" s="113"/>
      <c r="D19" s="113"/>
      <c r="E19" s="113"/>
      <c r="F19" s="113"/>
      <c r="G19" s="113"/>
      <c r="H19" s="113"/>
      <c r="I19" s="113"/>
      <c r="J19" s="113"/>
      <c r="K19" s="113"/>
      <c r="L19" s="113"/>
      <c r="M19" s="113"/>
      <c r="N19" s="113"/>
      <c r="O19" s="113"/>
      <c r="P19" s="113"/>
      <c r="Q19" s="113"/>
      <c r="R19" s="113"/>
      <c r="S19" s="113"/>
      <c r="T19" s="113" t="s">
        <v>1860</v>
      </c>
      <c r="U19" s="113"/>
      <c r="V19" s="113"/>
      <c r="W19" s="113"/>
      <c r="X19" s="113"/>
      <c r="Y19" s="113"/>
      <c r="AE19" s="121"/>
    </row>
    <row r="20" spans="1:31" ht="25.5" x14ac:dyDescent="0.2">
      <c r="A20" s="257"/>
      <c r="B20" s="113" t="s">
        <v>202</v>
      </c>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37"/>
      <c r="AA20" s="137"/>
      <c r="AB20" s="137"/>
      <c r="AC20" s="137"/>
      <c r="AD20" s="138"/>
      <c r="AE20" s="121"/>
    </row>
    <row r="21" spans="1:31" ht="36" customHeight="1" x14ac:dyDescent="0.2">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AE21" s="121"/>
    </row>
    <row r="22" spans="1:31" x14ac:dyDescent="0.2">
      <c r="A22" s="114" t="s">
        <v>1861</v>
      </c>
      <c r="B22" s="139"/>
      <c r="C22" s="139">
        <v>44740</v>
      </c>
      <c r="D22" s="139">
        <v>44747</v>
      </c>
      <c r="E22" s="139">
        <v>44754</v>
      </c>
      <c r="F22" s="139">
        <v>44761</v>
      </c>
      <c r="G22" s="139">
        <v>44768</v>
      </c>
      <c r="H22" s="139">
        <v>44775</v>
      </c>
      <c r="I22" s="139">
        <v>44782</v>
      </c>
      <c r="J22" s="139">
        <v>44789</v>
      </c>
      <c r="K22" s="139">
        <v>44796</v>
      </c>
      <c r="L22" s="139">
        <v>44803</v>
      </c>
      <c r="M22" s="139">
        <v>44810</v>
      </c>
      <c r="N22" s="139">
        <v>44817</v>
      </c>
      <c r="O22" s="139">
        <v>44824</v>
      </c>
      <c r="P22" s="139"/>
      <c r="Q22" s="139"/>
      <c r="R22" s="139"/>
      <c r="S22" s="139"/>
      <c r="T22" s="139"/>
      <c r="U22" s="139"/>
      <c r="V22" s="139"/>
      <c r="W22" s="139"/>
      <c r="X22" s="139"/>
      <c r="Y22" s="139"/>
      <c r="Z22" s="140"/>
      <c r="AA22" s="140"/>
      <c r="AB22" s="140"/>
      <c r="AC22" s="140"/>
      <c r="AD22" s="141"/>
      <c r="AE22" s="142"/>
    </row>
    <row r="23" spans="1:31" s="116" customFormat="1" ht="27.6" customHeight="1" x14ac:dyDescent="0.2">
      <c r="A23" s="253" t="s">
        <v>160</v>
      </c>
      <c r="B23" s="125" t="s">
        <v>161</v>
      </c>
      <c r="C23" s="126"/>
      <c r="D23" s="125">
        <v>1</v>
      </c>
      <c r="E23" s="125" t="s">
        <v>1862</v>
      </c>
      <c r="F23" s="125">
        <v>28</v>
      </c>
      <c r="G23" s="125">
        <v>38</v>
      </c>
      <c r="H23" s="125">
        <v>54</v>
      </c>
      <c r="I23" s="125">
        <v>64</v>
      </c>
      <c r="J23" s="125">
        <v>10</v>
      </c>
      <c r="K23" s="125"/>
      <c r="L23" s="125">
        <v>5</v>
      </c>
      <c r="M23" s="125">
        <v>12</v>
      </c>
      <c r="N23" s="125"/>
      <c r="O23" s="125">
        <v>1</v>
      </c>
      <c r="P23" s="125">
        <v>0</v>
      </c>
      <c r="Q23" s="125">
        <v>17</v>
      </c>
      <c r="R23" s="125">
        <v>25</v>
      </c>
      <c r="S23" s="125">
        <v>72</v>
      </c>
      <c r="T23" s="125"/>
      <c r="U23" s="125"/>
      <c r="V23" s="125"/>
      <c r="W23" s="125"/>
      <c r="X23" s="125"/>
      <c r="Y23" s="125"/>
      <c r="Z23" s="115"/>
      <c r="AE23" s="127"/>
    </row>
    <row r="24" spans="1:31" ht="20.45" customHeight="1" x14ac:dyDescent="0.2">
      <c r="A24" s="254"/>
      <c r="B24" s="125" t="s">
        <v>204</v>
      </c>
      <c r="C24" s="126"/>
      <c r="D24" s="125"/>
      <c r="E24" s="125"/>
      <c r="F24" s="125">
        <v>7</v>
      </c>
      <c r="G24" s="125">
        <v>1</v>
      </c>
      <c r="H24" s="125"/>
      <c r="I24" s="125"/>
      <c r="J24" s="125"/>
      <c r="K24" s="125"/>
      <c r="L24" s="125"/>
      <c r="M24" s="125"/>
      <c r="N24" s="125"/>
      <c r="O24" s="125"/>
      <c r="P24" s="125"/>
      <c r="Q24" s="125"/>
      <c r="R24" s="125"/>
      <c r="S24" s="125"/>
      <c r="T24" s="125"/>
      <c r="U24" s="125"/>
      <c r="V24" s="125"/>
      <c r="W24" s="125"/>
      <c r="X24" s="125"/>
      <c r="Y24" s="125"/>
      <c r="AE24" s="124"/>
    </row>
    <row r="25" spans="1:31" ht="20.45" customHeight="1" x14ac:dyDescent="0.2">
      <c r="A25" s="254"/>
      <c r="B25" s="125" t="s">
        <v>164</v>
      </c>
      <c r="C25" s="126"/>
      <c r="D25" s="125"/>
      <c r="E25" s="125"/>
      <c r="F25" s="125">
        <v>3</v>
      </c>
      <c r="G25" s="125"/>
      <c r="H25" s="125">
        <v>8</v>
      </c>
      <c r="I25" s="125">
        <v>11</v>
      </c>
      <c r="J25" s="125">
        <v>17</v>
      </c>
      <c r="K25" s="125"/>
      <c r="L25" s="125">
        <v>12</v>
      </c>
      <c r="M25" s="125">
        <v>12</v>
      </c>
      <c r="N25" s="125"/>
      <c r="O25" s="125">
        <v>1</v>
      </c>
      <c r="P25" s="125">
        <v>0</v>
      </c>
      <c r="Q25" s="125">
        <v>0</v>
      </c>
      <c r="R25" s="125">
        <v>2</v>
      </c>
      <c r="S25" s="125">
        <v>2</v>
      </c>
      <c r="T25" s="125"/>
      <c r="U25" s="125"/>
      <c r="V25" s="125"/>
      <c r="W25" s="125"/>
      <c r="X25" s="125"/>
      <c r="Y25" s="125"/>
      <c r="Z25" s="117"/>
      <c r="AE25" s="124"/>
    </row>
    <row r="26" spans="1:31" ht="17.45" customHeight="1" x14ac:dyDescent="0.2">
      <c r="A26" s="255"/>
      <c r="B26" s="143" t="s">
        <v>165</v>
      </c>
      <c r="C26" s="143"/>
      <c r="D26" s="144"/>
      <c r="E26" s="144"/>
      <c r="F26" s="144"/>
      <c r="G26" s="144">
        <v>2</v>
      </c>
      <c r="H26" s="144">
        <v>3</v>
      </c>
      <c r="I26" s="144">
        <v>4</v>
      </c>
      <c r="J26" s="144">
        <v>9</v>
      </c>
      <c r="K26" s="144"/>
      <c r="L26" s="144">
        <v>11</v>
      </c>
      <c r="M26" s="144">
        <v>9</v>
      </c>
      <c r="N26" s="144"/>
      <c r="O26" s="144">
        <v>9</v>
      </c>
      <c r="P26" s="144">
        <v>5</v>
      </c>
      <c r="Q26" s="144">
        <v>2</v>
      </c>
      <c r="R26" s="144">
        <v>2</v>
      </c>
      <c r="S26" s="144">
        <v>3</v>
      </c>
      <c r="T26" s="144"/>
      <c r="U26" s="144"/>
      <c r="V26" s="144"/>
      <c r="W26" s="144"/>
      <c r="X26" s="144"/>
      <c r="Y26" s="144"/>
      <c r="AE26" s="124"/>
    </row>
    <row r="27" spans="1:31" ht="19.350000000000001" customHeight="1" x14ac:dyDescent="0.2">
      <c r="A27" s="259" t="s">
        <v>166</v>
      </c>
      <c r="B27" s="130" t="s">
        <v>167</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AE27" s="121"/>
    </row>
    <row r="28" spans="1:31" ht="1.35" hidden="1" customHeight="1" x14ac:dyDescent="0.2">
      <c r="A28" s="259"/>
      <c r="B28" s="132" t="s">
        <v>169</v>
      </c>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AE28" s="121"/>
    </row>
    <row r="29" spans="1:31" ht="18.75" customHeight="1" x14ac:dyDescent="0.2">
      <c r="A29" s="259"/>
      <c r="B29" s="132" t="s">
        <v>170</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AE29" s="121"/>
    </row>
    <row r="30" spans="1:31" ht="18.75" customHeight="1" x14ac:dyDescent="0.2">
      <c r="A30" s="259"/>
      <c r="B30" s="132" t="s">
        <v>171</v>
      </c>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AE30" s="121"/>
    </row>
    <row r="31" spans="1:31" ht="18.75" customHeight="1" x14ac:dyDescent="0.2">
      <c r="A31" s="259"/>
      <c r="B31" s="132" t="s">
        <v>172</v>
      </c>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AE31" s="121"/>
    </row>
    <row r="32" spans="1:31" ht="18.75" customHeight="1" x14ac:dyDescent="0.2">
      <c r="A32" s="258"/>
      <c r="B32" s="132" t="s">
        <v>173</v>
      </c>
      <c r="C32" s="129"/>
      <c r="D32" s="128"/>
      <c r="E32" s="128"/>
      <c r="F32" s="128"/>
      <c r="G32" s="128"/>
      <c r="H32" s="128"/>
      <c r="I32" s="128"/>
      <c r="J32" s="128"/>
      <c r="K32" s="128"/>
      <c r="L32" s="128"/>
      <c r="M32" s="128"/>
      <c r="N32" s="128"/>
      <c r="O32" s="128"/>
      <c r="P32" s="128"/>
      <c r="Q32" s="128"/>
      <c r="R32" s="128"/>
      <c r="S32" s="128"/>
      <c r="T32" s="128"/>
      <c r="U32" s="128"/>
      <c r="V32" s="128"/>
      <c r="W32" s="128"/>
      <c r="X32" s="128"/>
      <c r="Y32" s="128"/>
      <c r="AE32" s="121"/>
    </row>
    <row r="33" spans="1:31" ht="49.5" customHeight="1" x14ac:dyDescent="0.2">
      <c r="A33" s="133" t="s">
        <v>174</v>
      </c>
      <c r="B33" s="113"/>
      <c r="C33" s="113"/>
      <c r="D33" s="113" t="s">
        <v>1395</v>
      </c>
      <c r="E33" s="113" t="s">
        <v>1489</v>
      </c>
      <c r="F33" s="113" t="s">
        <v>480</v>
      </c>
      <c r="G33" s="113"/>
      <c r="H33" s="113" t="s">
        <v>417</v>
      </c>
      <c r="I33" s="113" t="s">
        <v>1863</v>
      </c>
      <c r="J33" s="113"/>
      <c r="K33" s="113"/>
      <c r="L33" s="113"/>
      <c r="M33" s="113"/>
      <c r="N33" s="113"/>
      <c r="O33" s="113"/>
      <c r="P33" s="113"/>
      <c r="Q33" s="113"/>
      <c r="R33" s="113"/>
      <c r="S33" s="113"/>
      <c r="T33" s="113"/>
      <c r="U33" s="113"/>
      <c r="V33" s="113"/>
      <c r="W33" s="113"/>
      <c r="X33" s="113"/>
      <c r="Y33" s="113"/>
      <c r="Z33" s="113"/>
      <c r="AA33" s="113"/>
      <c r="AB33" s="113"/>
      <c r="AC33" s="113"/>
      <c r="AD33" s="145"/>
      <c r="AE33" s="135"/>
    </row>
    <row r="34" spans="1:31" ht="94.5" customHeight="1" x14ac:dyDescent="0.2">
      <c r="A34" s="113" t="s">
        <v>178</v>
      </c>
      <c r="B34" s="113"/>
      <c r="C34" s="113"/>
      <c r="D34" s="113" t="s">
        <v>344</v>
      </c>
      <c r="E34" s="113"/>
      <c r="F34" s="113"/>
      <c r="G34" s="113" t="s">
        <v>326</v>
      </c>
      <c r="H34" s="113"/>
      <c r="I34" s="113"/>
      <c r="J34" s="113"/>
      <c r="K34" s="113"/>
      <c r="L34" s="113"/>
      <c r="M34" s="113"/>
      <c r="N34" s="113"/>
      <c r="O34" s="113"/>
      <c r="P34" s="113"/>
      <c r="Q34" s="113" t="s">
        <v>1864</v>
      </c>
      <c r="R34" s="113"/>
      <c r="S34" s="113"/>
      <c r="T34" s="113"/>
      <c r="U34" s="113"/>
      <c r="V34" s="113"/>
      <c r="W34" s="113"/>
      <c r="X34" s="113"/>
      <c r="Y34" s="113"/>
      <c r="Z34" s="113"/>
      <c r="AA34" s="113"/>
      <c r="AB34" s="113"/>
      <c r="AC34" s="113"/>
      <c r="AD34" s="145"/>
      <c r="AE34" s="135"/>
    </row>
    <row r="35" spans="1:31" ht="78.75" customHeight="1" x14ac:dyDescent="0.2">
      <c r="A35" s="133" t="s">
        <v>191</v>
      </c>
      <c r="B35" s="113"/>
      <c r="C35" s="113"/>
      <c r="D35" s="113"/>
      <c r="E35" s="113"/>
      <c r="F35" s="113"/>
      <c r="G35" s="113"/>
      <c r="H35" s="113"/>
      <c r="I35" s="113"/>
      <c r="J35" s="113"/>
      <c r="K35" s="113"/>
      <c r="L35" s="113"/>
      <c r="M35" s="113"/>
      <c r="N35" s="113"/>
      <c r="O35" s="113"/>
      <c r="P35" s="16"/>
      <c r="Q35" s="113"/>
      <c r="R35" s="113"/>
      <c r="S35" s="113"/>
      <c r="T35" s="113"/>
      <c r="U35" s="113"/>
      <c r="V35" s="113"/>
      <c r="W35" s="113"/>
      <c r="X35" s="113"/>
      <c r="Y35" s="113"/>
      <c r="Z35" s="113"/>
      <c r="AA35" s="113"/>
      <c r="AB35" s="113"/>
      <c r="AC35" s="113"/>
      <c r="AD35" s="145"/>
      <c r="AE35" s="135"/>
    </row>
    <row r="36" spans="1:31" x14ac:dyDescent="0.2">
      <c r="A36" s="133" t="s">
        <v>193</v>
      </c>
      <c r="B36" s="113"/>
      <c r="C36" s="113"/>
      <c r="D36" s="113">
        <v>34</v>
      </c>
      <c r="E36" s="113">
        <v>43</v>
      </c>
      <c r="F36" s="113">
        <v>53</v>
      </c>
      <c r="G36" s="113">
        <v>59</v>
      </c>
      <c r="H36" s="113">
        <v>66</v>
      </c>
      <c r="I36" s="113">
        <v>74</v>
      </c>
      <c r="J36" s="113">
        <v>75</v>
      </c>
      <c r="K36" s="113"/>
      <c r="L36" s="113">
        <v>75</v>
      </c>
      <c r="M36" s="113">
        <v>77</v>
      </c>
      <c r="N36" s="113">
        <v>80</v>
      </c>
      <c r="O36" s="113">
        <v>83</v>
      </c>
      <c r="P36" s="113">
        <v>83</v>
      </c>
      <c r="Q36" s="113">
        <v>84</v>
      </c>
      <c r="R36" s="113">
        <v>84</v>
      </c>
      <c r="S36" s="113">
        <v>79</v>
      </c>
      <c r="T36" s="113"/>
      <c r="U36" s="113"/>
      <c r="V36" s="113"/>
      <c r="W36" s="113"/>
      <c r="X36" s="113"/>
      <c r="Y36" s="113"/>
      <c r="Z36" s="113"/>
      <c r="AA36" s="113"/>
      <c r="AB36" s="113"/>
      <c r="AC36" s="113"/>
      <c r="AD36" s="145"/>
      <c r="AE36" s="135"/>
    </row>
    <row r="37" spans="1:31" x14ac:dyDescent="0.2">
      <c r="A37" s="133" t="s">
        <v>194</v>
      </c>
      <c r="B37" s="113"/>
      <c r="C37" s="113"/>
      <c r="D37" s="113">
        <v>25</v>
      </c>
      <c r="E37" s="113">
        <v>22</v>
      </c>
      <c r="F37" s="113">
        <v>29</v>
      </c>
      <c r="G37" s="113">
        <v>40</v>
      </c>
      <c r="H37" s="113">
        <v>47</v>
      </c>
      <c r="I37" s="113">
        <v>37</v>
      </c>
      <c r="J37" s="113">
        <v>52</v>
      </c>
      <c r="K37" s="113"/>
      <c r="L37" s="113">
        <v>52</v>
      </c>
      <c r="M37" s="113">
        <v>43</v>
      </c>
      <c r="N37" s="113">
        <v>48</v>
      </c>
      <c r="O37" s="113">
        <v>60</v>
      </c>
      <c r="P37" s="113">
        <v>53</v>
      </c>
      <c r="Q37" s="113">
        <v>40</v>
      </c>
      <c r="R37" s="113">
        <v>82</v>
      </c>
      <c r="S37" s="113">
        <v>77</v>
      </c>
      <c r="T37" s="113"/>
      <c r="U37" s="113"/>
      <c r="V37" s="113"/>
      <c r="W37" s="113"/>
      <c r="X37" s="113"/>
      <c r="Y37" s="113"/>
      <c r="Z37" s="113"/>
      <c r="AA37" s="113"/>
      <c r="AB37" s="113"/>
      <c r="AC37" s="113"/>
      <c r="AD37" s="145"/>
      <c r="AE37" s="135"/>
    </row>
    <row r="38" spans="1:31" ht="159.75" customHeight="1" x14ac:dyDescent="0.2">
      <c r="A38" s="133" t="s">
        <v>195</v>
      </c>
      <c r="B38" s="113"/>
      <c r="C38" s="113"/>
      <c r="D38" s="113"/>
      <c r="E38" s="113"/>
      <c r="F38" s="113"/>
      <c r="G38" s="113"/>
      <c r="H38" s="113"/>
      <c r="I38" s="113"/>
      <c r="J38" s="113"/>
      <c r="K38" s="136"/>
      <c r="L38" s="113"/>
      <c r="M38" s="113"/>
      <c r="N38" s="113"/>
      <c r="O38" s="113"/>
      <c r="P38" s="113"/>
      <c r="Q38" s="113"/>
      <c r="R38" s="113"/>
      <c r="S38" s="113"/>
      <c r="T38" s="113"/>
      <c r="U38" s="113"/>
      <c r="V38" s="113"/>
      <c r="W38" s="113"/>
      <c r="X38" s="113"/>
      <c r="Y38" s="113"/>
      <c r="Z38" s="113"/>
      <c r="AA38" s="113"/>
      <c r="AB38" s="113"/>
      <c r="AC38" s="113"/>
      <c r="AD38" s="145"/>
      <c r="AE38" s="135"/>
    </row>
    <row r="39" spans="1:31" ht="65.25" customHeight="1" x14ac:dyDescent="0.2">
      <c r="A39" s="256" t="s">
        <v>198</v>
      </c>
      <c r="B39" s="113"/>
      <c r="C39" s="113"/>
      <c r="D39" s="113"/>
      <c r="E39" s="113"/>
      <c r="F39" s="113"/>
      <c r="G39" s="113"/>
      <c r="H39" s="113"/>
      <c r="I39" s="113"/>
      <c r="J39" s="113"/>
      <c r="K39" s="113"/>
      <c r="L39" s="113" t="s">
        <v>1865</v>
      </c>
      <c r="M39" s="113" t="s">
        <v>1866</v>
      </c>
      <c r="N39" s="113"/>
      <c r="O39" s="113" t="s">
        <v>1867</v>
      </c>
      <c r="P39" s="113" t="s">
        <v>1868</v>
      </c>
      <c r="Q39" s="113"/>
      <c r="R39" s="113"/>
      <c r="S39" s="113"/>
      <c r="T39" s="113" t="s">
        <v>1708</v>
      </c>
      <c r="U39" s="113"/>
      <c r="V39" s="113"/>
      <c r="W39" s="113"/>
      <c r="X39" s="113"/>
      <c r="Y39" s="113"/>
      <c r="Z39" s="113"/>
      <c r="AA39" s="113"/>
      <c r="AB39" s="113"/>
      <c r="AC39" s="113"/>
      <c r="AD39" s="145"/>
      <c r="AE39" s="135"/>
    </row>
    <row r="40" spans="1:31" ht="25.5" x14ac:dyDescent="0.2">
      <c r="A40" s="257"/>
      <c r="B40" s="113" t="s">
        <v>202</v>
      </c>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37"/>
      <c r="AA40" s="137"/>
      <c r="AB40" s="113"/>
      <c r="AC40" s="137"/>
      <c r="AD40" s="138"/>
      <c r="AE40" s="121"/>
    </row>
    <row r="41" spans="1:31" ht="31.5" customHeight="1" x14ac:dyDescent="0.2">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AE41" s="121"/>
    </row>
    <row r="42" spans="1:31" x14ac:dyDescent="0.2">
      <c r="A42" s="114" t="s">
        <v>1869</v>
      </c>
      <c r="B42" s="139"/>
      <c r="C42" s="139">
        <v>44740</v>
      </c>
      <c r="D42" s="139">
        <v>44747</v>
      </c>
      <c r="E42" s="139">
        <v>44754</v>
      </c>
      <c r="F42" s="139">
        <v>44761</v>
      </c>
      <c r="G42" s="139">
        <v>44768</v>
      </c>
      <c r="H42" s="139">
        <v>44775</v>
      </c>
      <c r="I42" s="139">
        <v>44782</v>
      </c>
      <c r="J42" s="139">
        <v>44789</v>
      </c>
      <c r="K42" s="139">
        <v>44796</v>
      </c>
      <c r="L42" s="139">
        <v>44803</v>
      </c>
      <c r="M42" s="139">
        <v>44810</v>
      </c>
      <c r="N42" s="139">
        <v>44817</v>
      </c>
      <c r="O42" s="139">
        <v>44824</v>
      </c>
      <c r="P42" s="139"/>
      <c r="Q42" s="139"/>
      <c r="R42" s="139"/>
      <c r="S42" s="139"/>
      <c r="T42" s="139"/>
      <c r="U42" s="139"/>
      <c r="V42" s="139"/>
      <c r="W42" s="139"/>
      <c r="X42" s="139"/>
      <c r="Y42" s="139"/>
      <c r="Z42" s="140"/>
      <c r="AA42" s="140"/>
      <c r="AB42" s="140"/>
      <c r="AC42" s="140"/>
      <c r="AD42" s="141"/>
      <c r="AE42" s="142"/>
    </row>
    <row r="43" spans="1:31" s="116" customFormat="1" ht="27.6" customHeight="1" x14ac:dyDescent="0.2">
      <c r="A43" s="253" t="s">
        <v>160</v>
      </c>
      <c r="B43" s="125" t="s">
        <v>161</v>
      </c>
      <c r="C43" s="126"/>
      <c r="D43" s="125">
        <v>0</v>
      </c>
      <c r="E43" s="125">
        <v>5</v>
      </c>
      <c r="F43" s="125">
        <v>23</v>
      </c>
      <c r="G43" s="125">
        <v>47</v>
      </c>
      <c r="H43" s="125">
        <v>69</v>
      </c>
      <c r="I43" s="125">
        <v>54</v>
      </c>
      <c r="J43" s="125">
        <v>13</v>
      </c>
      <c r="K43" s="125"/>
      <c r="L43" s="125">
        <v>7</v>
      </c>
      <c r="M43" s="125">
        <v>14</v>
      </c>
      <c r="N43" s="125"/>
      <c r="O43" s="125">
        <v>15</v>
      </c>
      <c r="P43" s="125">
        <v>8</v>
      </c>
      <c r="Q43" s="125">
        <v>20</v>
      </c>
      <c r="R43" s="125">
        <v>17</v>
      </c>
      <c r="S43" s="125">
        <v>28</v>
      </c>
      <c r="T43" s="125"/>
      <c r="U43" s="125"/>
      <c r="V43" s="125"/>
      <c r="W43" s="125"/>
      <c r="X43" s="125"/>
      <c r="Y43" s="125"/>
      <c r="Z43" s="115"/>
      <c r="AE43" s="127"/>
    </row>
    <row r="44" spans="1:31" ht="20.45" customHeight="1" x14ac:dyDescent="0.2">
      <c r="A44" s="254"/>
      <c r="B44" s="125" t="s">
        <v>204</v>
      </c>
      <c r="C44" s="126"/>
      <c r="D44" s="125"/>
      <c r="E44" s="125"/>
      <c r="F44" s="125">
        <v>14</v>
      </c>
      <c r="G44" s="125">
        <v>3</v>
      </c>
      <c r="H44" s="125"/>
      <c r="I44" s="125"/>
      <c r="J44" s="125"/>
      <c r="K44" s="125"/>
      <c r="L44" s="125"/>
      <c r="M44" s="125"/>
      <c r="N44" s="125"/>
      <c r="O44" s="125"/>
      <c r="P44" s="125"/>
      <c r="Q44" s="125"/>
      <c r="R44" s="125"/>
      <c r="S44" s="125"/>
      <c r="T44" s="125"/>
      <c r="U44" s="125"/>
      <c r="V44" s="125"/>
      <c r="W44" s="125"/>
      <c r="X44" s="125"/>
      <c r="Y44" s="125"/>
      <c r="AE44" s="124"/>
    </row>
    <row r="45" spans="1:31" ht="20.45" customHeight="1" x14ac:dyDescent="0.2">
      <c r="A45" s="254"/>
      <c r="B45" s="125" t="s">
        <v>164</v>
      </c>
      <c r="C45" s="126"/>
      <c r="D45" s="125"/>
      <c r="E45" s="125"/>
      <c r="F45" s="125">
        <v>4</v>
      </c>
      <c r="G45" s="125"/>
      <c r="H45" s="125">
        <v>6</v>
      </c>
      <c r="I45" s="125">
        <v>5</v>
      </c>
      <c r="J45" s="125">
        <v>15</v>
      </c>
      <c r="K45" s="125"/>
      <c r="L45" s="125">
        <v>6</v>
      </c>
      <c r="M45" s="125">
        <v>8</v>
      </c>
      <c r="N45" s="125"/>
      <c r="O45" s="125">
        <v>4</v>
      </c>
      <c r="P45" s="125">
        <v>0</v>
      </c>
      <c r="Q45" s="125">
        <v>3</v>
      </c>
      <c r="R45" s="125">
        <v>8</v>
      </c>
      <c r="S45" s="125">
        <v>16</v>
      </c>
      <c r="T45" s="125"/>
      <c r="U45" s="125"/>
      <c r="V45" s="125"/>
      <c r="W45" s="125"/>
      <c r="X45" s="125"/>
      <c r="Y45" s="125"/>
      <c r="Z45" s="117"/>
      <c r="AE45" s="124"/>
    </row>
    <row r="46" spans="1:31" ht="17.45" customHeight="1" x14ac:dyDescent="0.2">
      <c r="A46" s="255"/>
      <c r="B46" s="143" t="s">
        <v>165</v>
      </c>
      <c r="C46" s="143"/>
      <c r="D46" s="144"/>
      <c r="E46" s="144"/>
      <c r="F46" s="144"/>
      <c r="G46" s="144">
        <v>4</v>
      </c>
      <c r="H46" s="144">
        <v>6</v>
      </c>
      <c r="I46" s="144">
        <v>8</v>
      </c>
      <c r="J46" s="144">
        <v>10</v>
      </c>
      <c r="K46" s="144"/>
      <c r="L46" s="144">
        <v>9</v>
      </c>
      <c r="M46" s="144">
        <v>9</v>
      </c>
      <c r="N46" s="144"/>
      <c r="O46" s="144">
        <v>12</v>
      </c>
      <c r="P46" s="144">
        <v>14</v>
      </c>
      <c r="Q46" s="144">
        <v>9</v>
      </c>
      <c r="R46" s="144">
        <v>3</v>
      </c>
      <c r="S46" s="144">
        <v>2</v>
      </c>
      <c r="T46" s="144"/>
      <c r="U46" s="144"/>
      <c r="V46" s="144"/>
      <c r="W46" s="144"/>
      <c r="X46" s="144"/>
      <c r="Y46" s="144"/>
      <c r="AE46" s="124"/>
    </row>
    <row r="47" spans="1:31" ht="19.350000000000001" customHeight="1" x14ac:dyDescent="0.2">
      <c r="A47" s="259" t="s">
        <v>166</v>
      </c>
      <c r="B47" s="130" t="s">
        <v>167</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AE47" s="121"/>
    </row>
    <row r="48" spans="1:31" ht="1.35" hidden="1" customHeight="1" x14ac:dyDescent="0.2">
      <c r="A48" s="259"/>
      <c r="B48" s="132" t="s">
        <v>169</v>
      </c>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AE48" s="121"/>
    </row>
    <row r="49" spans="1:31" ht="18.75" customHeight="1" x14ac:dyDescent="0.2">
      <c r="A49" s="259"/>
      <c r="B49" s="132" t="s">
        <v>170</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AE49" s="121"/>
    </row>
    <row r="50" spans="1:31" ht="18.75" customHeight="1" x14ac:dyDescent="0.2">
      <c r="A50" s="259"/>
      <c r="B50" s="132" t="s">
        <v>171</v>
      </c>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AE50" s="121"/>
    </row>
    <row r="51" spans="1:31" ht="18.75" customHeight="1" x14ac:dyDescent="0.2">
      <c r="A51" s="259"/>
      <c r="B51" s="132" t="s">
        <v>172</v>
      </c>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AE51" s="121"/>
    </row>
    <row r="52" spans="1:31" ht="18.75" customHeight="1" x14ac:dyDescent="0.2">
      <c r="A52" s="258"/>
      <c r="B52" s="132" t="s">
        <v>173</v>
      </c>
      <c r="C52" s="129"/>
      <c r="D52" s="128"/>
      <c r="E52" s="128"/>
      <c r="F52" s="128"/>
      <c r="G52" s="128"/>
      <c r="H52" s="128"/>
      <c r="I52" s="128"/>
      <c r="J52" s="128"/>
      <c r="K52" s="128"/>
      <c r="L52" s="128"/>
      <c r="M52" s="128"/>
      <c r="N52" s="128"/>
      <c r="O52" s="128"/>
      <c r="P52" s="128"/>
      <c r="Q52" s="128"/>
      <c r="R52" s="128"/>
      <c r="S52" s="128"/>
      <c r="T52" s="128"/>
      <c r="U52" s="128"/>
      <c r="V52" s="128"/>
      <c r="W52" s="128"/>
      <c r="X52" s="128"/>
      <c r="Y52" s="128"/>
      <c r="AE52" s="121"/>
    </row>
    <row r="53" spans="1:31" ht="50.25" customHeight="1" x14ac:dyDescent="0.2">
      <c r="A53" s="133" t="s">
        <v>174</v>
      </c>
      <c r="B53" s="113"/>
      <c r="C53" s="113"/>
      <c r="D53" s="113" t="s">
        <v>1395</v>
      </c>
      <c r="E53" s="113" t="s">
        <v>1489</v>
      </c>
      <c r="F53" s="113"/>
      <c r="G53" s="113"/>
      <c r="H53" s="113" t="s">
        <v>418</v>
      </c>
      <c r="I53" s="113" t="s">
        <v>1566</v>
      </c>
      <c r="J53" s="113"/>
      <c r="K53" s="113"/>
      <c r="L53" s="113"/>
      <c r="M53" s="113" t="s">
        <v>1870</v>
      </c>
      <c r="N53" s="113"/>
      <c r="O53" s="113"/>
      <c r="P53" s="113"/>
      <c r="Q53" s="113"/>
      <c r="R53" s="113"/>
      <c r="S53" s="113"/>
      <c r="T53" s="113"/>
      <c r="U53" s="113"/>
      <c r="V53" s="113"/>
      <c r="W53" s="113"/>
      <c r="X53" s="113"/>
      <c r="Y53" s="113"/>
      <c r="Z53" s="250"/>
      <c r="AA53" s="250"/>
      <c r="AB53" s="113"/>
      <c r="AC53" s="113"/>
      <c r="AD53" s="145"/>
      <c r="AE53" s="135"/>
    </row>
    <row r="54" spans="1:31" ht="91.5" customHeight="1" x14ac:dyDescent="0.2">
      <c r="A54" s="113" t="s">
        <v>178</v>
      </c>
      <c r="B54" s="113"/>
      <c r="C54" s="113"/>
      <c r="D54" s="113" t="s">
        <v>1871</v>
      </c>
      <c r="E54" s="113"/>
      <c r="F54" s="113"/>
      <c r="G54" s="113" t="s">
        <v>326</v>
      </c>
      <c r="H54" s="113"/>
      <c r="I54" s="113"/>
      <c r="J54" s="113"/>
      <c r="K54" s="113"/>
      <c r="L54" s="113"/>
      <c r="M54" s="113"/>
      <c r="N54" s="113"/>
      <c r="O54" s="113"/>
      <c r="P54" s="113"/>
      <c r="Q54" s="113"/>
      <c r="R54" s="113"/>
      <c r="S54" s="113"/>
      <c r="T54" s="113"/>
      <c r="U54" s="113"/>
      <c r="V54" s="113"/>
      <c r="W54" s="113"/>
      <c r="X54" s="113"/>
      <c r="Y54" s="113"/>
      <c r="Z54" s="250"/>
      <c r="AA54" s="250"/>
      <c r="AB54" s="113"/>
      <c r="AC54" s="113"/>
      <c r="AD54" s="145"/>
      <c r="AE54" s="135"/>
    </row>
    <row r="55" spans="1:31" ht="86.25" customHeight="1" x14ac:dyDescent="0.2">
      <c r="A55" s="133" t="s">
        <v>191</v>
      </c>
      <c r="B55" s="113"/>
      <c r="C55" s="113"/>
      <c r="D55" s="113"/>
      <c r="E55" s="113"/>
      <c r="F55" s="113"/>
      <c r="G55" s="113"/>
      <c r="H55" s="113"/>
      <c r="I55" s="113"/>
      <c r="J55" s="113"/>
      <c r="K55" s="113"/>
      <c r="L55" s="113"/>
      <c r="M55" s="113"/>
      <c r="N55" s="113"/>
      <c r="O55" s="113"/>
      <c r="P55" s="16"/>
      <c r="Q55" s="113"/>
      <c r="R55" s="113"/>
      <c r="S55" s="113"/>
      <c r="T55" s="113"/>
      <c r="U55" s="113"/>
      <c r="V55" s="113"/>
      <c r="W55" s="113"/>
      <c r="X55" s="113"/>
      <c r="Y55" s="113"/>
      <c r="Z55" s="250"/>
      <c r="AA55" s="250"/>
      <c r="AB55" s="113"/>
      <c r="AC55" s="113"/>
      <c r="AD55" s="145"/>
      <c r="AE55" s="135"/>
    </row>
    <row r="56" spans="1:31" x14ac:dyDescent="0.2">
      <c r="A56" s="133" t="s">
        <v>193</v>
      </c>
      <c r="B56" s="113"/>
      <c r="C56" s="113"/>
      <c r="D56" s="113">
        <v>33</v>
      </c>
      <c r="E56" s="113">
        <v>41</v>
      </c>
      <c r="F56" s="113">
        <v>55</v>
      </c>
      <c r="G56" s="113">
        <v>59</v>
      </c>
      <c r="H56" s="113">
        <v>67</v>
      </c>
      <c r="I56" s="113">
        <v>71</v>
      </c>
      <c r="J56" s="113">
        <v>79</v>
      </c>
      <c r="K56" s="113"/>
      <c r="L56" s="113">
        <v>80</v>
      </c>
      <c r="M56" s="113">
        <v>82</v>
      </c>
      <c r="N56" s="113">
        <v>77</v>
      </c>
      <c r="O56" s="113">
        <v>79</v>
      </c>
      <c r="P56" s="113">
        <v>74</v>
      </c>
      <c r="Q56" s="113">
        <v>78</v>
      </c>
      <c r="R56" s="113">
        <v>83</v>
      </c>
      <c r="S56" s="113">
        <v>87</v>
      </c>
      <c r="T56" s="113"/>
      <c r="U56" s="113"/>
      <c r="V56" s="113"/>
      <c r="W56" s="113"/>
      <c r="X56" s="113"/>
      <c r="Y56" s="113"/>
      <c r="Z56" s="250"/>
      <c r="AA56" s="250"/>
      <c r="AB56" s="113"/>
      <c r="AC56" s="113"/>
      <c r="AD56" s="145"/>
      <c r="AE56" s="135"/>
    </row>
    <row r="57" spans="1:31" x14ac:dyDescent="0.2">
      <c r="A57" s="133" t="s">
        <v>194</v>
      </c>
      <c r="B57" s="113"/>
      <c r="C57" s="113"/>
      <c r="D57" s="113">
        <v>28</v>
      </c>
      <c r="E57" s="113">
        <v>30</v>
      </c>
      <c r="F57" s="113">
        <v>38</v>
      </c>
      <c r="G57" s="113">
        <v>45</v>
      </c>
      <c r="H57" s="113">
        <v>54</v>
      </c>
      <c r="I57" s="113">
        <v>57</v>
      </c>
      <c r="J57" s="113">
        <v>58</v>
      </c>
      <c r="K57" s="113"/>
      <c r="L57" s="113">
        <v>58</v>
      </c>
      <c r="M57" s="113">
        <v>52</v>
      </c>
      <c r="N57" s="113">
        <v>73</v>
      </c>
      <c r="O57" s="113">
        <v>54</v>
      </c>
      <c r="P57" s="113">
        <v>68</v>
      </c>
      <c r="Q57" s="113">
        <v>58</v>
      </c>
      <c r="R57" s="113">
        <v>77</v>
      </c>
      <c r="S57" s="113">
        <v>73</v>
      </c>
      <c r="T57" s="113"/>
      <c r="U57" s="113"/>
      <c r="V57" s="113"/>
      <c r="W57" s="113"/>
      <c r="X57" s="113"/>
      <c r="Y57" s="113"/>
      <c r="Z57" s="250"/>
      <c r="AA57" s="250"/>
      <c r="AB57" s="113"/>
      <c r="AC57" s="113"/>
      <c r="AD57" s="145"/>
      <c r="AE57" s="135"/>
    </row>
    <row r="58" spans="1:31" ht="159.75" customHeight="1" x14ac:dyDescent="0.2">
      <c r="A58" s="133" t="s">
        <v>195</v>
      </c>
      <c r="B58" s="113"/>
      <c r="C58" s="113"/>
      <c r="D58" s="113"/>
      <c r="E58" s="113"/>
      <c r="F58" s="113"/>
      <c r="G58" s="113"/>
      <c r="H58" s="113"/>
      <c r="I58" s="113"/>
      <c r="J58" s="113"/>
      <c r="K58" s="113"/>
      <c r="L58" s="113"/>
      <c r="M58" s="113"/>
      <c r="N58" s="113"/>
      <c r="O58" s="113"/>
      <c r="P58" s="113"/>
      <c r="Q58" s="113" t="s">
        <v>1872</v>
      </c>
      <c r="R58" s="113"/>
      <c r="S58" s="113"/>
      <c r="T58" s="113"/>
      <c r="U58" s="113"/>
      <c r="V58" s="113"/>
      <c r="W58" s="113"/>
      <c r="X58" s="113"/>
      <c r="Y58" s="113"/>
      <c r="Z58" s="250"/>
      <c r="AA58" s="113"/>
      <c r="AB58" s="113"/>
      <c r="AC58" s="113"/>
      <c r="AD58" s="145"/>
      <c r="AE58" s="135"/>
    </row>
    <row r="59" spans="1:31" ht="61.5" customHeight="1" x14ac:dyDescent="0.2">
      <c r="A59" s="256" t="s">
        <v>198</v>
      </c>
      <c r="B59" s="113"/>
      <c r="C59" s="113"/>
      <c r="D59" s="113"/>
      <c r="E59" s="113"/>
      <c r="F59" s="113"/>
      <c r="G59" s="113"/>
      <c r="H59" s="113"/>
      <c r="I59" s="113"/>
      <c r="J59" s="113" t="s">
        <v>1873</v>
      </c>
      <c r="K59" s="113"/>
      <c r="L59" s="113" t="s">
        <v>1874</v>
      </c>
      <c r="M59" s="113" t="s">
        <v>1682</v>
      </c>
      <c r="N59" s="113"/>
      <c r="O59" s="113" t="s">
        <v>1875</v>
      </c>
      <c r="P59" s="113" t="s">
        <v>1683</v>
      </c>
      <c r="Q59" s="113" t="s">
        <v>1876</v>
      </c>
      <c r="R59" s="113" t="s">
        <v>1736</v>
      </c>
      <c r="S59" s="113"/>
      <c r="T59" s="113">
        <v>0</v>
      </c>
      <c r="U59" s="113"/>
      <c r="V59" s="113"/>
      <c r="W59" s="113"/>
      <c r="X59" s="113"/>
      <c r="Y59" s="113"/>
      <c r="Z59" s="113"/>
      <c r="AA59" s="113"/>
      <c r="AB59" s="113"/>
      <c r="AC59" s="113"/>
      <c r="AD59" s="145"/>
      <c r="AE59" s="135"/>
    </row>
    <row r="60" spans="1:31" ht="25.5" x14ac:dyDescent="0.2">
      <c r="A60" s="257"/>
      <c r="B60" s="113" t="s">
        <v>202</v>
      </c>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37"/>
      <c r="AA60" s="137"/>
      <c r="AB60" s="113"/>
      <c r="AC60" s="137"/>
      <c r="AD60" s="138"/>
      <c r="AE60" s="121"/>
    </row>
    <row r="61" spans="1:31" ht="35.25" customHeight="1" x14ac:dyDescent="0.2">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AE61" s="121"/>
    </row>
    <row r="62" spans="1:31" ht="17.25" customHeight="1" x14ac:dyDescent="0.2">
      <c r="A62" s="114" t="s">
        <v>1877</v>
      </c>
      <c r="B62" s="139"/>
      <c r="C62" s="139">
        <v>44740</v>
      </c>
      <c r="D62" s="139">
        <v>44747</v>
      </c>
      <c r="E62" s="139">
        <v>44754</v>
      </c>
      <c r="F62" s="139">
        <v>44761</v>
      </c>
      <c r="G62" s="139">
        <v>44768</v>
      </c>
      <c r="H62" s="139">
        <v>44775</v>
      </c>
      <c r="I62" s="139">
        <v>44782</v>
      </c>
      <c r="J62" s="139">
        <v>44789</v>
      </c>
      <c r="K62" s="139">
        <v>44796</v>
      </c>
      <c r="L62" s="139">
        <v>44803</v>
      </c>
      <c r="M62" s="139">
        <v>44810</v>
      </c>
      <c r="N62" s="139">
        <v>44817</v>
      </c>
      <c r="O62" s="139">
        <v>44824</v>
      </c>
      <c r="P62" s="139"/>
      <c r="Q62" s="139"/>
      <c r="R62" s="139"/>
      <c r="S62" s="139"/>
      <c r="T62" s="139"/>
      <c r="U62" s="139"/>
      <c r="V62" s="139"/>
      <c r="W62" s="139"/>
      <c r="X62" s="139"/>
      <c r="Y62" s="139"/>
      <c r="Z62" s="140"/>
      <c r="AA62" s="140"/>
      <c r="AB62" s="140"/>
      <c r="AC62" s="140"/>
      <c r="AD62" s="141"/>
      <c r="AE62" s="142"/>
    </row>
    <row r="63" spans="1:31" s="116" customFormat="1" ht="27.6" customHeight="1" x14ac:dyDescent="0.2">
      <c r="A63" s="253" t="s">
        <v>160</v>
      </c>
      <c r="B63" s="125" t="s">
        <v>161</v>
      </c>
      <c r="C63" s="126"/>
      <c r="D63" s="125"/>
      <c r="E63" s="125"/>
      <c r="F63" s="125" t="s">
        <v>1878</v>
      </c>
      <c r="G63" s="125" t="s">
        <v>730</v>
      </c>
      <c r="H63" s="125" t="s">
        <v>730</v>
      </c>
      <c r="I63" s="125" t="s">
        <v>730</v>
      </c>
      <c r="J63" s="125" t="s">
        <v>730</v>
      </c>
      <c r="K63" s="125" t="s">
        <v>730</v>
      </c>
      <c r="L63" s="125" t="s">
        <v>730</v>
      </c>
      <c r="M63" s="125" t="s">
        <v>730</v>
      </c>
      <c r="N63" s="125" t="s">
        <v>730</v>
      </c>
      <c r="O63" s="125" t="s">
        <v>730</v>
      </c>
      <c r="P63" s="125" t="s">
        <v>730</v>
      </c>
      <c r="Q63" s="125" t="s">
        <v>730</v>
      </c>
      <c r="R63" s="125" t="s">
        <v>730</v>
      </c>
      <c r="S63" s="125" t="s">
        <v>730</v>
      </c>
      <c r="T63" s="125" t="s">
        <v>730</v>
      </c>
      <c r="U63" s="125" t="s">
        <v>730</v>
      </c>
      <c r="V63" s="125" t="s">
        <v>730</v>
      </c>
      <c r="W63" s="125" t="s">
        <v>730</v>
      </c>
      <c r="X63" s="125"/>
      <c r="Y63" s="125"/>
      <c r="Z63" s="115"/>
      <c r="AE63" s="127"/>
    </row>
    <row r="64" spans="1:31" ht="20.45" customHeight="1" x14ac:dyDescent="0.2">
      <c r="A64" s="254"/>
      <c r="B64" s="125" t="s">
        <v>204</v>
      </c>
      <c r="C64" s="126"/>
      <c r="D64" s="125"/>
      <c r="E64" s="125"/>
      <c r="F64" s="125"/>
      <c r="G64" s="125"/>
      <c r="H64" s="125"/>
      <c r="I64" s="125"/>
      <c r="J64" s="125"/>
      <c r="K64" s="125"/>
      <c r="L64" s="125"/>
      <c r="M64" s="125"/>
      <c r="N64" s="125"/>
      <c r="O64" s="125"/>
      <c r="P64" s="125"/>
      <c r="Q64" s="125"/>
      <c r="R64" s="125"/>
      <c r="S64" s="125"/>
      <c r="T64" s="125"/>
      <c r="U64" s="125"/>
      <c r="V64" s="125"/>
      <c r="W64" s="125"/>
      <c r="X64" s="125"/>
      <c r="Y64" s="125"/>
      <c r="AE64" s="124"/>
    </row>
    <row r="65" spans="1:31" ht="20.45" customHeight="1" x14ac:dyDescent="0.2">
      <c r="A65" s="254"/>
      <c r="B65" s="125" t="s">
        <v>164</v>
      </c>
      <c r="C65" s="126"/>
      <c r="D65" s="125"/>
      <c r="E65" s="125"/>
      <c r="F65" s="125"/>
      <c r="G65" s="125"/>
      <c r="H65" s="125"/>
      <c r="I65" s="125"/>
      <c r="J65" s="125"/>
      <c r="K65" s="125"/>
      <c r="L65" s="125"/>
      <c r="M65" s="125"/>
      <c r="N65" s="125"/>
      <c r="O65" s="125"/>
      <c r="P65" s="125"/>
      <c r="Q65" s="125"/>
      <c r="R65" s="125"/>
      <c r="S65" s="125"/>
      <c r="T65" s="125"/>
      <c r="U65" s="125"/>
      <c r="V65" s="125"/>
      <c r="W65" s="125"/>
      <c r="X65" s="125"/>
      <c r="Y65" s="125"/>
      <c r="Z65" s="117"/>
      <c r="AE65" s="124"/>
    </row>
    <row r="66" spans="1:31" ht="17.45" customHeight="1" x14ac:dyDescent="0.2">
      <c r="A66" s="255"/>
      <c r="B66" s="143" t="s">
        <v>165</v>
      </c>
      <c r="C66" s="143"/>
      <c r="D66" s="144"/>
      <c r="E66" s="144"/>
      <c r="F66" s="144"/>
      <c r="G66" s="144"/>
      <c r="H66" s="144"/>
      <c r="I66" s="144"/>
      <c r="J66" s="144"/>
      <c r="K66" s="144"/>
      <c r="L66" s="144"/>
      <c r="M66" s="144"/>
      <c r="N66" s="144"/>
      <c r="O66" s="144"/>
      <c r="P66" s="144"/>
      <c r="Q66" s="144"/>
      <c r="R66" s="144"/>
      <c r="S66" s="144"/>
      <c r="T66" s="144"/>
      <c r="U66" s="144"/>
      <c r="V66" s="144"/>
      <c r="W66" s="144"/>
      <c r="X66" s="144"/>
      <c r="Y66" s="144"/>
      <c r="AE66" s="124"/>
    </row>
    <row r="67" spans="1:31" ht="19.350000000000001" customHeight="1" x14ac:dyDescent="0.2">
      <c r="A67" s="259" t="s">
        <v>166</v>
      </c>
      <c r="B67" s="130" t="s">
        <v>167</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AE67" s="121"/>
    </row>
    <row r="68" spans="1:31" ht="1.35" hidden="1" customHeight="1" x14ac:dyDescent="0.2">
      <c r="A68" s="259"/>
      <c r="B68" s="132" t="s">
        <v>169</v>
      </c>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AE68" s="121"/>
    </row>
    <row r="69" spans="1:31" ht="18.75" customHeight="1" x14ac:dyDescent="0.2">
      <c r="A69" s="259"/>
      <c r="B69" s="132" t="s">
        <v>170</v>
      </c>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AE69" s="121"/>
    </row>
    <row r="70" spans="1:31" ht="18.75" customHeight="1" x14ac:dyDescent="0.2">
      <c r="A70" s="259"/>
      <c r="B70" s="132" t="s">
        <v>171</v>
      </c>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AE70" s="121"/>
    </row>
    <row r="71" spans="1:31" ht="18.75" customHeight="1" x14ac:dyDescent="0.2">
      <c r="A71" s="259"/>
      <c r="B71" s="132" t="s">
        <v>172</v>
      </c>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AE71" s="121"/>
    </row>
    <row r="72" spans="1:31" ht="18.75" customHeight="1" x14ac:dyDescent="0.2">
      <c r="A72" s="258"/>
      <c r="B72" s="132" t="s">
        <v>173</v>
      </c>
      <c r="C72" s="129"/>
      <c r="D72" s="128"/>
      <c r="E72" s="128"/>
      <c r="F72" s="128"/>
      <c r="G72" s="128"/>
      <c r="H72" s="128"/>
      <c r="I72" s="128"/>
      <c r="J72" s="128"/>
      <c r="K72" s="128"/>
      <c r="L72" s="128"/>
      <c r="M72" s="128"/>
      <c r="N72" s="128"/>
      <c r="O72" s="128"/>
      <c r="P72" s="128"/>
      <c r="Q72" s="128"/>
      <c r="R72" s="128"/>
      <c r="S72" s="128"/>
      <c r="T72" s="128"/>
      <c r="U72" s="128"/>
      <c r="V72" s="128"/>
      <c r="W72" s="128"/>
      <c r="X72" s="128"/>
      <c r="Y72" s="128"/>
      <c r="AE72" s="121"/>
    </row>
    <row r="73" spans="1:31" ht="48.75" customHeight="1" x14ac:dyDescent="0.2">
      <c r="A73" s="133" t="s">
        <v>174</v>
      </c>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250"/>
      <c r="AA73" s="250"/>
      <c r="AB73" s="113"/>
      <c r="AC73" s="113"/>
      <c r="AD73" s="145"/>
      <c r="AE73" s="135"/>
    </row>
    <row r="74" spans="1:31" ht="90.75" customHeight="1" x14ac:dyDescent="0.2">
      <c r="A74" s="113" t="s">
        <v>178</v>
      </c>
      <c r="B74" s="113"/>
      <c r="C74" s="113"/>
      <c r="D74" s="113" t="s">
        <v>1879</v>
      </c>
      <c r="E74" s="113"/>
      <c r="F74" s="113" t="s">
        <v>1878</v>
      </c>
      <c r="G74" s="113"/>
      <c r="H74" s="113"/>
      <c r="I74" s="113"/>
      <c r="J74" s="113"/>
      <c r="K74" s="113"/>
      <c r="L74" s="113"/>
      <c r="M74" s="113"/>
      <c r="N74" s="113"/>
      <c r="O74" s="113"/>
      <c r="P74" s="113"/>
      <c r="Q74" s="113"/>
      <c r="R74" s="113"/>
      <c r="S74" s="113"/>
      <c r="T74" s="113"/>
      <c r="U74" s="113"/>
      <c r="V74" s="113"/>
      <c r="W74" s="113"/>
      <c r="X74" s="113"/>
      <c r="Y74" s="113"/>
      <c r="Z74" s="250"/>
      <c r="AA74" s="250"/>
      <c r="AB74" s="113"/>
      <c r="AC74" s="113"/>
      <c r="AD74" s="145"/>
      <c r="AE74" s="135"/>
    </row>
    <row r="75" spans="1:31" ht="87" customHeight="1" x14ac:dyDescent="0.2">
      <c r="A75" s="133" t="s">
        <v>191</v>
      </c>
      <c r="B75" s="113"/>
      <c r="C75" s="113"/>
      <c r="D75" s="113"/>
      <c r="E75" s="113"/>
      <c r="F75" s="113"/>
      <c r="G75" s="113"/>
      <c r="H75" s="113"/>
      <c r="I75" s="113"/>
      <c r="J75" s="113"/>
      <c r="K75" s="113"/>
      <c r="L75" s="113"/>
      <c r="M75" s="113"/>
      <c r="N75" s="113"/>
      <c r="O75" s="113"/>
      <c r="P75" s="16"/>
      <c r="Q75" s="113"/>
      <c r="R75" s="113"/>
      <c r="S75" s="113"/>
      <c r="T75" s="113"/>
      <c r="U75" s="113"/>
      <c r="V75" s="113"/>
      <c r="W75" s="113"/>
      <c r="X75" s="113"/>
      <c r="Y75" s="113"/>
      <c r="Z75" s="250"/>
      <c r="AA75" s="250"/>
      <c r="AB75" s="113"/>
      <c r="AC75" s="113"/>
      <c r="AD75" s="145"/>
      <c r="AE75" s="135"/>
    </row>
    <row r="76" spans="1:31" x14ac:dyDescent="0.2">
      <c r="A76" s="133" t="s">
        <v>193</v>
      </c>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250"/>
      <c r="AA76" s="250"/>
      <c r="AB76" s="113"/>
      <c r="AC76" s="113"/>
      <c r="AD76" s="145"/>
      <c r="AE76" s="135"/>
    </row>
    <row r="77" spans="1:31" x14ac:dyDescent="0.2">
      <c r="A77" s="133" t="s">
        <v>194</v>
      </c>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250"/>
      <c r="AA77" s="250"/>
      <c r="AB77" s="113"/>
      <c r="AC77" s="113"/>
      <c r="AD77" s="145"/>
      <c r="AE77" s="135"/>
    </row>
    <row r="78" spans="1:31" ht="154.5" customHeight="1" x14ac:dyDescent="0.2">
      <c r="A78" s="133" t="s">
        <v>195</v>
      </c>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250"/>
      <c r="AA78" s="113"/>
      <c r="AB78" s="113"/>
      <c r="AC78" s="113"/>
      <c r="AD78" s="145"/>
      <c r="AE78" s="135"/>
    </row>
    <row r="79" spans="1:31" ht="69" customHeight="1" x14ac:dyDescent="0.2">
      <c r="A79" s="256" t="s">
        <v>198</v>
      </c>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250"/>
      <c r="AA79" s="113"/>
      <c r="AB79" s="113"/>
      <c r="AC79" s="113"/>
      <c r="AD79" s="145"/>
      <c r="AE79" s="135"/>
    </row>
    <row r="80" spans="1:31" ht="18" customHeight="1" x14ac:dyDescent="0.2">
      <c r="A80" s="257"/>
      <c r="B80" s="113" t="s">
        <v>202</v>
      </c>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37"/>
      <c r="AA80" s="137"/>
      <c r="AB80" s="137"/>
      <c r="AC80" s="137"/>
      <c r="AD80" s="138"/>
      <c r="AE80" s="121"/>
    </row>
    <row r="81" spans="1:31" ht="33.75" customHeight="1" x14ac:dyDescent="0.2">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AE81" s="121"/>
    </row>
    <row r="82" spans="1:31" x14ac:dyDescent="0.2">
      <c r="A82" s="114" t="s">
        <v>1880</v>
      </c>
      <c r="B82" s="139"/>
      <c r="C82" s="139">
        <v>44740</v>
      </c>
      <c r="D82" s="139">
        <v>44747</v>
      </c>
      <c r="E82" s="139">
        <v>44754</v>
      </c>
      <c r="F82" s="139">
        <v>44761</v>
      </c>
      <c r="G82" s="139">
        <v>44768</v>
      </c>
      <c r="H82" s="139">
        <v>44775</v>
      </c>
      <c r="I82" s="139">
        <v>44782</v>
      </c>
      <c r="J82" s="139">
        <v>44789</v>
      </c>
      <c r="K82" s="139">
        <v>44796</v>
      </c>
      <c r="L82" s="139">
        <v>44803</v>
      </c>
      <c r="M82" s="139">
        <v>44810</v>
      </c>
      <c r="N82" s="139">
        <v>44817</v>
      </c>
      <c r="O82" s="139">
        <v>44824</v>
      </c>
      <c r="P82" s="139"/>
      <c r="Q82" s="139"/>
      <c r="R82" s="139"/>
      <c r="S82" s="139"/>
      <c r="T82" s="139"/>
      <c r="U82" s="139"/>
      <c r="V82" s="139"/>
      <c r="W82" s="139"/>
      <c r="X82" s="139"/>
      <c r="Y82" s="139"/>
      <c r="Z82" s="140"/>
      <c r="AA82" s="140"/>
      <c r="AB82" s="140"/>
      <c r="AC82" s="140"/>
      <c r="AD82" s="141"/>
      <c r="AE82" s="142"/>
    </row>
    <row r="83" spans="1:31" s="116" customFormat="1" ht="27.6" customHeight="1" x14ac:dyDescent="0.2">
      <c r="A83" s="253" t="s">
        <v>160</v>
      </c>
      <c r="B83" s="125" t="s">
        <v>161</v>
      </c>
      <c r="C83" s="126"/>
      <c r="D83" s="125">
        <v>0</v>
      </c>
      <c r="E83" s="125">
        <v>2</v>
      </c>
      <c r="F83" s="125">
        <v>23</v>
      </c>
      <c r="G83" s="125">
        <v>25</v>
      </c>
      <c r="H83" s="125">
        <v>62</v>
      </c>
      <c r="I83" s="125">
        <v>49</v>
      </c>
      <c r="J83" s="125">
        <v>17</v>
      </c>
      <c r="K83" s="125"/>
      <c r="L83" s="125">
        <v>8</v>
      </c>
      <c r="M83" s="125">
        <v>9</v>
      </c>
      <c r="N83" s="125"/>
      <c r="O83" s="125">
        <v>5</v>
      </c>
      <c r="P83" s="125">
        <v>0</v>
      </c>
      <c r="Q83" s="125">
        <v>9</v>
      </c>
      <c r="R83" s="125">
        <v>24</v>
      </c>
      <c r="S83" s="125">
        <v>62</v>
      </c>
      <c r="T83" s="125"/>
      <c r="U83" s="125"/>
      <c r="V83" s="125"/>
      <c r="W83" s="125"/>
      <c r="X83" s="125"/>
      <c r="Y83" s="125"/>
      <c r="Z83" s="115"/>
      <c r="AE83" s="127"/>
    </row>
    <row r="84" spans="1:31" ht="20.45" customHeight="1" x14ac:dyDescent="0.2">
      <c r="A84" s="254"/>
      <c r="B84" s="125" t="s">
        <v>204</v>
      </c>
      <c r="C84" s="126"/>
      <c r="D84" s="125"/>
      <c r="E84" s="125"/>
      <c r="F84" s="125">
        <v>7</v>
      </c>
      <c r="G84" s="125"/>
      <c r="H84" s="125"/>
      <c r="I84" s="125"/>
      <c r="J84" s="125"/>
      <c r="K84" s="125"/>
      <c r="L84" s="125"/>
      <c r="M84" s="125"/>
      <c r="N84" s="125"/>
      <c r="O84" s="125"/>
      <c r="P84" s="125"/>
      <c r="Q84" s="125"/>
      <c r="R84" s="125"/>
      <c r="S84" s="125"/>
      <c r="T84" s="125"/>
      <c r="U84" s="125"/>
      <c r="V84" s="125"/>
      <c r="W84" s="125"/>
      <c r="X84" s="125"/>
      <c r="Y84" s="125"/>
      <c r="AE84" s="124"/>
    </row>
    <row r="85" spans="1:31" ht="20.45" customHeight="1" x14ac:dyDescent="0.2">
      <c r="A85" s="254"/>
      <c r="B85" s="125" t="s">
        <v>164</v>
      </c>
      <c r="C85" s="126"/>
      <c r="D85" s="125"/>
      <c r="E85" s="125"/>
      <c r="F85" s="125">
        <v>4</v>
      </c>
      <c r="G85" s="125"/>
      <c r="H85" s="125">
        <v>5</v>
      </c>
      <c r="I85" s="125">
        <v>6</v>
      </c>
      <c r="J85" s="125">
        <v>5</v>
      </c>
      <c r="K85" s="125"/>
      <c r="L85" s="125">
        <v>8</v>
      </c>
      <c r="M85" s="125">
        <v>6</v>
      </c>
      <c r="N85" s="125"/>
      <c r="O85" s="125">
        <v>1</v>
      </c>
      <c r="P85" s="125">
        <v>0</v>
      </c>
      <c r="Q85" s="125">
        <v>0</v>
      </c>
      <c r="R85" s="125">
        <v>0</v>
      </c>
      <c r="S85" s="125">
        <v>0</v>
      </c>
      <c r="T85" s="125"/>
      <c r="U85" s="125"/>
      <c r="V85" s="125"/>
      <c r="W85" s="125"/>
      <c r="X85" s="125"/>
      <c r="Y85" s="125"/>
      <c r="Z85" s="117"/>
      <c r="AE85" s="124"/>
    </row>
    <row r="86" spans="1:31" ht="17.45" customHeight="1" x14ac:dyDescent="0.2">
      <c r="A86" s="255"/>
      <c r="B86" s="143" t="s">
        <v>165</v>
      </c>
      <c r="C86" s="143"/>
      <c r="D86" s="144"/>
      <c r="E86" s="144"/>
      <c r="F86" s="144"/>
      <c r="G86" s="144"/>
      <c r="H86" s="144">
        <v>2</v>
      </c>
      <c r="I86" s="144">
        <v>2</v>
      </c>
      <c r="J86" s="144">
        <v>5</v>
      </c>
      <c r="K86" s="144"/>
      <c r="L86" s="144">
        <v>7</v>
      </c>
      <c r="M86" s="144">
        <v>9</v>
      </c>
      <c r="N86" s="144"/>
      <c r="O86" s="144">
        <v>8</v>
      </c>
      <c r="P86" s="144">
        <v>2</v>
      </c>
      <c r="Q86" s="144">
        <v>4</v>
      </c>
      <c r="R86" s="144">
        <v>2</v>
      </c>
      <c r="S86" s="144">
        <v>2</v>
      </c>
      <c r="T86" s="144"/>
      <c r="U86" s="144"/>
      <c r="V86" s="144"/>
      <c r="W86" s="144"/>
      <c r="X86" s="144"/>
      <c r="Y86" s="144"/>
      <c r="AE86" s="124"/>
    </row>
    <row r="87" spans="1:31" ht="19.350000000000001" customHeight="1" x14ac:dyDescent="0.2">
      <c r="A87" s="259" t="s">
        <v>166</v>
      </c>
      <c r="B87" s="130" t="s">
        <v>167</v>
      </c>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AE87" s="121"/>
    </row>
    <row r="88" spans="1:31" ht="1.35" hidden="1" customHeight="1" x14ac:dyDescent="0.2">
      <c r="A88" s="259"/>
      <c r="B88" s="132" t="s">
        <v>169</v>
      </c>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AE88" s="121"/>
    </row>
    <row r="89" spans="1:31" ht="18.75" customHeight="1" x14ac:dyDescent="0.2">
      <c r="A89" s="259"/>
      <c r="B89" s="132" t="s">
        <v>170</v>
      </c>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AE89" s="121"/>
    </row>
    <row r="90" spans="1:31" ht="18.75" customHeight="1" x14ac:dyDescent="0.2">
      <c r="A90" s="259"/>
      <c r="B90" s="132" t="s">
        <v>171</v>
      </c>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AE90" s="121"/>
    </row>
    <row r="91" spans="1:31" ht="18.75" customHeight="1" x14ac:dyDescent="0.2">
      <c r="A91" s="259"/>
      <c r="B91" s="132" t="s">
        <v>172</v>
      </c>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AE91" s="121"/>
    </row>
    <row r="92" spans="1:31" ht="18.75" customHeight="1" x14ac:dyDescent="0.2">
      <c r="A92" s="258"/>
      <c r="B92" s="132" t="s">
        <v>173</v>
      </c>
      <c r="C92" s="129"/>
      <c r="D92" s="128"/>
      <c r="E92" s="128"/>
      <c r="F92" s="128"/>
      <c r="G92" s="128"/>
      <c r="H92" s="128"/>
      <c r="I92" s="128"/>
      <c r="J92" s="128"/>
      <c r="K92" s="128"/>
      <c r="L92" s="128"/>
      <c r="M92" s="128"/>
      <c r="N92" s="128"/>
      <c r="O92" s="128"/>
      <c r="P92" s="128"/>
      <c r="Q92" s="128"/>
      <c r="R92" s="128"/>
      <c r="S92" s="128"/>
      <c r="T92" s="128"/>
      <c r="U92" s="128"/>
      <c r="V92" s="128"/>
      <c r="W92" s="128"/>
      <c r="X92" s="128"/>
      <c r="Y92" s="128"/>
      <c r="AE92" s="121"/>
    </row>
    <row r="93" spans="1:31" ht="48.75" customHeight="1" x14ac:dyDescent="0.2">
      <c r="A93" s="133" t="s">
        <v>174</v>
      </c>
      <c r="B93" s="113"/>
      <c r="C93" s="113"/>
      <c r="D93" s="113" t="s">
        <v>196</v>
      </c>
      <c r="E93" s="113"/>
      <c r="F93" s="113"/>
      <c r="G93" s="113"/>
      <c r="H93" s="113"/>
      <c r="I93" s="113"/>
      <c r="J93" s="113"/>
      <c r="K93" s="113"/>
      <c r="L93" s="113"/>
      <c r="M93" s="113" t="s">
        <v>481</v>
      </c>
      <c r="N93" s="113"/>
      <c r="O93" s="113"/>
      <c r="P93" s="113"/>
      <c r="Q93" s="113"/>
      <c r="R93" s="113"/>
      <c r="S93" s="113"/>
      <c r="T93" s="113"/>
      <c r="U93" s="113"/>
      <c r="V93" s="113"/>
      <c r="W93" s="113"/>
      <c r="X93" s="113"/>
      <c r="Y93" s="113"/>
      <c r="Z93" s="250"/>
      <c r="AA93" s="250"/>
      <c r="AB93" s="113"/>
      <c r="AC93" s="113"/>
      <c r="AD93" s="145"/>
      <c r="AE93" s="135"/>
    </row>
    <row r="94" spans="1:31" ht="93.75" customHeight="1" x14ac:dyDescent="0.2">
      <c r="A94" s="113" t="s">
        <v>178</v>
      </c>
      <c r="B94" s="113"/>
      <c r="C94" s="113"/>
      <c r="D94" s="113" t="s">
        <v>1881</v>
      </c>
      <c r="E94" s="113" t="s">
        <v>1882</v>
      </c>
      <c r="F94" s="113" t="s">
        <v>423</v>
      </c>
      <c r="G94" s="113" t="s">
        <v>1502</v>
      </c>
      <c r="H94" s="113"/>
      <c r="I94" s="113"/>
      <c r="J94" s="113"/>
      <c r="K94" s="113"/>
      <c r="L94" s="113" t="s">
        <v>1883</v>
      </c>
      <c r="M94" s="113"/>
      <c r="N94" s="113"/>
      <c r="O94" s="113"/>
      <c r="P94" s="113"/>
      <c r="Q94" s="113"/>
      <c r="R94" s="113"/>
      <c r="S94" s="113"/>
      <c r="T94" s="113"/>
      <c r="U94" s="113"/>
      <c r="V94" s="113"/>
      <c r="W94" s="113"/>
      <c r="X94" s="113"/>
      <c r="Y94" s="113"/>
      <c r="Z94" s="250"/>
      <c r="AA94" s="250"/>
      <c r="AB94" s="113"/>
      <c r="AC94" s="113"/>
      <c r="AD94" s="145"/>
      <c r="AE94" s="135"/>
    </row>
    <row r="95" spans="1:31" ht="84" customHeight="1" x14ac:dyDescent="0.2">
      <c r="A95" s="133" t="s">
        <v>191</v>
      </c>
      <c r="B95" s="113"/>
      <c r="C95" s="113"/>
      <c r="D95" s="113"/>
      <c r="E95" s="113"/>
      <c r="F95" s="113"/>
      <c r="G95" s="113"/>
      <c r="H95" s="113"/>
      <c r="I95" s="113"/>
      <c r="J95" s="113"/>
      <c r="K95" s="113"/>
      <c r="L95" s="113"/>
      <c r="M95" s="113"/>
      <c r="N95" s="113"/>
      <c r="O95" s="113"/>
      <c r="P95" s="16"/>
      <c r="Q95" s="113"/>
      <c r="R95" s="113"/>
      <c r="S95" s="113"/>
      <c r="T95" s="113"/>
      <c r="U95" s="113"/>
      <c r="V95" s="113"/>
      <c r="W95" s="113"/>
      <c r="X95" s="113"/>
      <c r="Y95" s="113"/>
      <c r="Z95" s="250"/>
      <c r="AA95" s="250"/>
      <c r="AB95" s="113"/>
      <c r="AC95" s="113"/>
      <c r="AD95" s="145"/>
      <c r="AE95" s="135"/>
    </row>
    <row r="96" spans="1:31" x14ac:dyDescent="0.2">
      <c r="A96" s="133" t="s">
        <v>193</v>
      </c>
      <c r="B96" s="113"/>
      <c r="C96" s="113"/>
      <c r="D96" s="113">
        <v>26</v>
      </c>
      <c r="E96" s="113">
        <v>26</v>
      </c>
      <c r="F96" s="113">
        <v>37</v>
      </c>
      <c r="G96" s="113">
        <v>36</v>
      </c>
      <c r="H96" s="113">
        <v>51</v>
      </c>
      <c r="I96" s="113">
        <v>62</v>
      </c>
      <c r="J96" s="113">
        <v>70</v>
      </c>
      <c r="K96" s="113"/>
      <c r="L96" s="113">
        <v>74</v>
      </c>
      <c r="M96" s="113">
        <v>74</v>
      </c>
      <c r="N96" s="113">
        <v>79</v>
      </c>
      <c r="O96" s="113">
        <v>74</v>
      </c>
      <c r="P96" s="113">
        <v>83</v>
      </c>
      <c r="Q96" s="113">
        <v>84</v>
      </c>
      <c r="R96" s="113">
        <v>81</v>
      </c>
      <c r="S96" s="113">
        <v>76</v>
      </c>
      <c r="T96" s="113"/>
      <c r="U96" s="113"/>
      <c r="V96" s="113"/>
      <c r="W96" s="113"/>
      <c r="X96" s="113"/>
      <c r="Y96" s="113"/>
      <c r="Z96" s="250"/>
      <c r="AA96" s="250"/>
      <c r="AB96" s="113"/>
      <c r="AC96" s="113"/>
      <c r="AD96" s="145"/>
      <c r="AE96" s="135"/>
    </row>
    <row r="97" spans="1:31" x14ac:dyDescent="0.2">
      <c r="A97" s="133" t="s">
        <v>194</v>
      </c>
      <c r="B97" s="113"/>
      <c r="C97" s="113"/>
      <c r="D97" s="113">
        <v>19</v>
      </c>
      <c r="E97" s="113">
        <v>16</v>
      </c>
      <c r="F97" s="113">
        <v>28</v>
      </c>
      <c r="G97" s="113">
        <v>29</v>
      </c>
      <c r="H97" s="113">
        <v>36</v>
      </c>
      <c r="I97" s="113">
        <v>38</v>
      </c>
      <c r="J97" s="113">
        <v>53</v>
      </c>
      <c r="K97" s="113"/>
      <c r="L97" s="113">
        <v>56</v>
      </c>
      <c r="M97" s="113">
        <v>44</v>
      </c>
      <c r="N97" s="113">
        <v>54</v>
      </c>
      <c r="O97" s="113">
        <v>56</v>
      </c>
      <c r="P97" s="113">
        <v>52</v>
      </c>
      <c r="Q97" s="113">
        <v>48</v>
      </c>
      <c r="R97" s="113">
        <v>61</v>
      </c>
      <c r="S97" s="113">
        <v>73</v>
      </c>
      <c r="T97" s="113"/>
      <c r="U97" s="113"/>
      <c r="V97" s="113"/>
      <c r="W97" s="113"/>
      <c r="X97" s="113"/>
      <c r="Y97" s="113"/>
      <c r="Z97" s="250"/>
      <c r="AA97" s="250"/>
      <c r="AB97" s="113"/>
      <c r="AC97" s="113"/>
      <c r="AD97" s="145"/>
      <c r="AE97" s="135"/>
    </row>
    <row r="98" spans="1:31" ht="156" customHeight="1" x14ac:dyDescent="0.2">
      <c r="A98" s="133" t="s">
        <v>195</v>
      </c>
      <c r="B98" s="113"/>
      <c r="C98" s="113"/>
      <c r="D98" s="113" t="s">
        <v>1884</v>
      </c>
      <c r="E98" s="113"/>
      <c r="F98" s="113"/>
      <c r="G98" s="136"/>
      <c r="H98" s="113"/>
      <c r="I98" s="113"/>
      <c r="J98" s="113"/>
      <c r="K98" s="113"/>
      <c r="L98" s="113"/>
      <c r="M98" s="113"/>
      <c r="N98" s="113"/>
      <c r="O98" s="113"/>
      <c r="P98" s="113"/>
      <c r="Q98" s="113"/>
      <c r="R98" s="113"/>
      <c r="S98" s="113"/>
      <c r="T98" s="113"/>
      <c r="U98" s="113"/>
      <c r="V98" s="113"/>
      <c r="W98" s="113"/>
      <c r="X98" s="113"/>
      <c r="Y98" s="113"/>
      <c r="Z98" s="250"/>
      <c r="AA98" s="113"/>
      <c r="AB98" s="113"/>
      <c r="AC98" s="113"/>
      <c r="AD98" s="145"/>
      <c r="AE98" s="135"/>
    </row>
    <row r="99" spans="1:31" ht="63.75" customHeight="1" x14ac:dyDescent="0.2">
      <c r="A99" s="256" t="s">
        <v>198</v>
      </c>
      <c r="B99" s="113"/>
      <c r="C99" s="113"/>
      <c r="D99" s="113"/>
      <c r="E99" s="113"/>
      <c r="F99" s="113"/>
      <c r="G99" s="113"/>
      <c r="H99" s="113"/>
      <c r="I99" s="113"/>
      <c r="J99" s="113"/>
      <c r="K99" s="113"/>
      <c r="L99" s="113"/>
      <c r="M99" s="113" t="s">
        <v>1885</v>
      </c>
      <c r="N99" s="113"/>
      <c r="O99" s="113" t="s">
        <v>1886</v>
      </c>
      <c r="P99" s="113"/>
      <c r="Q99" s="113" t="s">
        <v>1887</v>
      </c>
      <c r="R99" s="113" t="s">
        <v>1738</v>
      </c>
      <c r="S99" s="113"/>
      <c r="T99" s="113" t="s">
        <v>1432</v>
      </c>
      <c r="U99" s="113"/>
      <c r="V99" s="113"/>
      <c r="W99" s="113"/>
      <c r="X99" s="113"/>
      <c r="Y99" s="113"/>
      <c r="Z99" s="113"/>
      <c r="AA99" s="113"/>
      <c r="AB99" s="113"/>
      <c r="AC99" s="113"/>
      <c r="AD99" s="145"/>
      <c r="AE99" s="135"/>
    </row>
    <row r="100" spans="1:31" ht="27" customHeight="1" x14ac:dyDescent="0.2">
      <c r="A100" s="257"/>
      <c r="B100" s="113" t="s">
        <v>202</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37"/>
      <c r="AA100" s="137"/>
      <c r="AB100" s="113"/>
      <c r="AC100" s="137"/>
      <c r="AD100" s="138"/>
      <c r="AE100" s="121"/>
    </row>
    <row r="101" spans="1:31" ht="21.75" customHeight="1" x14ac:dyDescent="0.2">
      <c r="A101" s="120"/>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AE101" s="121"/>
    </row>
    <row r="102" spans="1:31" x14ac:dyDescent="0.2">
      <c r="A102" s="114" t="s">
        <v>1888</v>
      </c>
      <c r="B102" s="139"/>
      <c r="C102" s="139">
        <v>44740</v>
      </c>
      <c r="D102" s="139">
        <v>44747</v>
      </c>
      <c r="E102" s="139">
        <v>44754</v>
      </c>
      <c r="F102" s="139">
        <v>44761</v>
      </c>
      <c r="G102" s="139">
        <v>44768</v>
      </c>
      <c r="H102" s="139">
        <v>44775</v>
      </c>
      <c r="I102" s="139">
        <v>44782</v>
      </c>
      <c r="J102" s="139">
        <v>44789</v>
      </c>
      <c r="K102" s="139">
        <v>44796</v>
      </c>
      <c r="L102" s="139">
        <v>44803</v>
      </c>
      <c r="M102" s="139">
        <v>44810</v>
      </c>
      <c r="N102" s="139">
        <v>44817</v>
      </c>
      <c r="O102" s="139">
        <v>44824</v>
      </c>
      <c r="P102" s="139"/>
      <c r="Q102" s="139"/>
      <c r="R102" s="139"/>
      <c r="S102" s="139"/>
      <c r="T102" s="139"/>
      <c r="U102" s="139"/>
      <c r="V102" s="139"/>
      <c r="W102" s="139"/>
      <c r="X102" s="139"/>
      <c r="Y102" s="139"/>
      <c r="Z102" s="140"/>
      <c r="AA102" s="140"/>
      <c r="AB102" s="140"/>
      <c r="AC102" s="140"/>
      <c r="AD102" s="141"/>
      <c r="AE102" s="142"/>
    </row>
    <row r="103" spans="1:31" s="116" customFormat="1" ht="27.6" customHeight="1" x14ac:dyDescent="0.2">
      <c r="A103" s="253" t="s">
        <v>160</v>
      </c>
      <c r="B103" s="125" t="s">
        <v>161</v>
      </c>
      <c r="C103" s="126"/>
      <c r="D103" s="125">
        <v>0</v>
      </c>
      <c r="E103" s="125">
        <v>3</v>
      </c>
      <c r="F103" s="125">
        <v>23</v>
      </c>
      <c r="G103" s="125">
        <v>20</v>
      </c>
      <c r="H103" s="125">
        <v>86</v>
      </c>
      <c r="I103" s="125">
        <v>93</v>
      </c>
      <c r="J103" s="125">
        <v>17</v>
      </c>
      <c r="K103" s="125"/>
      <c r="L103" s="125">
        <v>8</v>
      </c>
      <c r="M103" s="125">
        <v>17</v>
      </c>
      <c r="N103" s="125"/>
      <c r="O103" s="125">
        <v>15</v>
      </c>
      <c r="P103" s="125">
        <v>9</v>
      </c>
      <c r="Q103" s="125">
        <v>35</v>
      </c>
      <c r="R103" s="125">
        <v>60</v>
      </c>
      <c r="S103" s="125">
        <v>91</v>
      </c>
      <c r="T103" s="125"/>
      <c r="U103" s="125"/>
      <c r="V103" s="125"/>
      <c r="W103" s="125"/>
      <c r="X103" s="125"/>
      <c r="Y103" s="125"/>
      <c r="Z103" s="115"/>
      <c r="AE103" s="127"/>
    </row>
    <row r="104" spans="1:31" ht="20.45" customHeight="1" x14ac:dyDescent="0.2">
      <c r="A104" s="254"/>
      <c r="B104" s="125" t="s">
        <v>204</v>
      </c>
      <c r="C104" s="126"/>
      <c r="D104" s="125"/>
      <c r="E104" s="125"/>
      <c r="F104" s="125">
        <v>7</v>
      </c>
      <c r="G104" s="125">
        <v>2</v>
      </c>
      <c r="H104" s="125"/>
      <c r="I104" s="125"/>
      <c r="J104" s="125"/>
      <c r="K104" s="125"/>
      <c r="L104" s="125"/>
      <c r="M104" s="125"/>
      <c r="N104" s="125"/>
      <c r="O104" s="125"/>
      <c r="P104" s="125"/>
      <c r="Q104" s="125"/>
      <c r="R104" s="125"/>
      <c r="S104" s="125"/>
      <c r="T104" s="125"/>
      <c r="U104" s="125"/>
      <c r="V104" s="125"/>
      <c r="W104" s="125"/>
      <c r="X104" s="125"/>
      <c r="Y104" s="125"/>
      <c r="AE104" s="124"/>
    </row>
    <row r="105" spans="1:31" ht="20.45" customHeight="1" x14ac:dyDescent="0.2">
      <c r="A105" s="254"/>
      <c r="B105" s="125" t="s">
        <v>164</v>
      </c>
      <c r="C105" s="126"/>
      <c r="D105" s="125"/>
      <c r="E105" s="125"/>
      <c r="F105" s="125"/>
      <c r="G105" s="125"/>
      <c r="H105" s="125">
        <v>6</v>
      </c>
      <c r="I105" s="125">
        <v>7</v>
      </c>
      <c r="J105" s="125">
        <v>20</v>
      </c>
      <c r="K105" s="125"/>
      <c r="L105" s="125">
        <v>12</v>
      </c>
      <c r="M105" s="125">
        <v>15</v>
      </c>
      <c r="N105" s="125"/>
      <c r="O105" s="125">
        <v>5</v>
      </c>
      <c r="P105" s="125">
        <v>1</v>
      </c>
      <c r="Q105" s="125">
        <v>5</v>
      </c>
      <c r="R105" s="125">
        <v>4</v>
      </c>
      <c r="S105" s="125">
        <v>23</v>
      </c>
      <c r="T105" s="125"/>
      <c r="U105" s="125"/>
      <c r="V105" s="125"/>
      <c r="W105" s="125"/>
      <c r="X105" s="125"/>
      <c r="Y105" s="125"/>
      <c r="Z105" s="117"/>
      <c r="AE105" s="124"/>
    </row>
    <row r="106" spans="1:31" ht="17.45" customHeight="1" x14ac:dyDescent="0.2">
      <c r="A106" s="255"/>
      <c r="B106" s="143" t="s">
        <v>165</v>
      </c>
      <c r="C106" s="143"/>
      <c r="D106" s="144"/>
      <c r="E106" s="144"/>
      <c r="F106" s="144"/>
      <c r="G106" s="144"/>
      <c r="H106" s="144">
        <v>5</v>
      </c>
      <c r="I106" s="144">
        <v>9</v>
      </c>
      <c r="J106" s="144">
        <v>15</v>
      </c>
      <c r="K106" s="144"/>
      <c r="L106" s="144">
        <v>14</v>
      </c>
      <c r="M106" s="144">
        <v>14</v>
      </c>
      <c r="N106" s="144"/>
      <c r="O106" s="144">
        <v>14</v>
      </c>
      <c r="P106" s="144">
        <v>6</v>
      </c>
      <c r="Q106" s="144">
        <v>8</v>
      </c>
      <c r="R106" s="144">
        <v>8</v>
      </c>
      <c r="S106" s="144">
        <v>10</v>
      </c>
      <c r="T106" s="144"/>
      <c r="U106" s="144"/>
      <c r="V106" s="144"/>
      <c r="W106" s="144"/>
      <c r="X106" s="144"/>
      <c r="Y106" s="144"/>
      <c r="AE106" s="124"/>
    </row>
    <row r="107" spans="1:31" ht="19.350000000000001" customHeight="1" x14ac:dyDescent="0.2">
      <c r="A107" s="259" t="s">
        <v>166</v>
      </c>
      <c r="B107" s="130" t="s">
        <v>167</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AE107" s="121"/>
    </row>
    <row r="108" spans="1:31" ht="1.35" hidden="1" customHeight="1" x14ac:dyDescent="0.2">
      <c r="A108" s="259"/>
      <c r="B108" s="132" t="s">
        <v>169</v>
      </c>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AE108" s="121"/>
    </row>
    <row r="109" spans="1:31" ht="18.75" customHeight="1" x14ac:dyDescent="0.2">
      <c r="A109" s="259"/>
      <c r="B109" s="132" t="s">
        <v>170</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AE109" s="121"/>
    </row>
    <row r="110" spans="1:31" ht="18.75" customHeight="1" x14ac:dyDescent="0.2">
      <c r="A110" s="259"/>
      <c r="B110" s="132" t="s">
        <v>171</v>
      </c>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AE110" s="121"/>
    </row>
    <row r="111" spans="1:31" ht="18.75" customHeight="1" x14ac:dyDescent="0.2">
      <c r="A111" s="259"/>
      <c r="B111" s="132" t="s">
        <v>172</v>
      </c>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AE111" s="121"/>
    </row>
    <row r="112" spans="1:31" ht="18.75" customHeight="1" x14ac:dyDescent="0.2">
      <c r="A112" s="258"/>
      <c r="B112" s="132" t="s">
        <v>173</v>
      </c>
      <c r="C112" s="129"/>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AE112" s="121"/>
    </row>
    <row r="113" spans="1:31" ht="48.75" customHeight="1" x14ac:dyDescent="0.2">
      <c r="A113" s="133" t="s">
        <v>174</v>
      </c>
      <c r="B113" s="113"/>
      <c r="C113" s="113"/>
      <c r="D113" s="113" t="s">
        <v>1395</v>
      </c>
      <c r="E113" s="113" t="s">
        <v>1889</v>
      </c>
      <c r="F113" s="113" t="s">
        <v>480</v>
      </c>
      <c r="G113" s="113"/>
      <c r="H113" s="113"/>
      <c r="I113" s="113" t="s">
        <v>1890</v>
      </c>
      <c r="J113" s="113"/>
      <c r="K113" s="113"/>
      <c r="L113" s="113"/>
      <c r="M113" s="113"/>
      <c r="N113" s="113"/>
      <c r="O113" s="113"/>
      <c r="P113" s="113"/>
      <c r="Q113" s="113"/>
      <c r="R113" s="113"/>
      <c r="S113" s="113"/>
      <c r="T113" s="113"/>
      <c r="U113" s="113"/>
      <c r="V113" s="113"/>
      <c r="W113" s="113"/>
      <c r="X113" s="113"/>
      <c r="Y113" s="113"/>
      <c r="Z113" s="250"/>
      <c r="AA113" s="250"/>
      <c r="AB113" s="113"/>
      <c r="AC113" s="113"/>
      <c r="AD113" s="145"/>
      <c r="AE113" s="135"/>
    </row>
    <row r="114" spans="1:31" ht="93.75" customHeight="1" x14ac:dyDescent="0.2">
      <c r="A114" s="113" t="s">
        <v>178</v>
      </c>
      <c r="B114" s="113"/>
      <c r="C114" s="113"/>
      <c r="D114" s="113" t="s">
        <v>1891</v>
      </c>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250"/>
      <c r="AA114" s="250"/>
      <c r="AB114" s="113"/>
      <c r="AC114" s="113"/>
      <c r="AD114" s="145"/>
      <c r="AE114" s="135"/>
    </row>
    <row r="115" spans="1:31" ht="84" customHeight="1" x14ac:dyDescent="0.2">
      <c r="A115" s="133" t="s">
        <v>191</v>
      </c>
      <c r="B115" s="113"/>
      <c r="C115" s="113"/>
      <c r="D115" s="113"/>
      <c r="E115" s="113"/>
      <c r="F115" s="113"/>
      <c r="G115" s="113"/>
      <c r="H115" s="113"/>
      <c r="I115" s="113"/>
      <c r="J115" s="113"/>
      <c r="K115" s="113"/>
      <c r="L115" s="113"/>
      <c r="M115" s="113"/>
      <c r="N115" s="113"/>
      <c r="O115" s="113"/>
      <c r="P115" s="16"/>
      <c r="Q115" s="113"/>
      <c r="R115" s="113"/>
      <c r="S115" s="113"/>
      <c r="T115" s="113"/>
      <c r="U115" s="113"/>
      <c r="V115" s="113"/>
      <c r="W115" s="113"/>
      <c r="X115" s="113"/>
      <c r="Y115" s="113"/>
      <c r="Z115" s="250"/>
      <c r="AA115" s="250"/>
      <c r="AB115" s="113"/>
      <c r="AC115" s="113"/>
      <c r="AD115" s="145"/>
      <c r="AE115" s="135"/>
    </row>
    <row r="116" spans="1:31" x14ac:dyDescent="0.2">
      <c r="A116" s="133" t="s">
        <v>193</v>
      </c>
      <c r="B116" s="113"/>
      <c r="C116" s="113"/>
      <c r="D116" s="113">
        <v>27</v>
      </c>
      <c r="E116" s="113">
        <v>33</v>
      </c>
      <c r="F116" s="113">
        <v>49</v>
      </c>
      <c r="G116" s="113">
        <v>59</v>
      </c>
      <c r="H116" s="113">
        <v>68</v>
      </c>
      <c r="I116" s="113">
        <v>79</v>
      </c>
      <c r="J116" s="113">
        <v>84</v>
      </c>
      <c r="K116" s="113"/>
      <c r="L116" s="113">
        <v>85</v>
      </c>
      <c r="M116" s="113">
        <v>85</v>
      </c>
      <c r="N116" s="113">
        <v>94</v>
      </c>
      <c r="O116" s="113">
        <v>66</v>
      </c>
      <c r="P116" s="113">
        <v>97</v>
      </c>
      <c r="Q116" s="113">
        <v>92</v>
      </c>
      <c r="R116" s="113">
        <v>96</v>
      </c>
      <c r="S116" s="113">
        <v>93</v>
      </c>
      <c r="T116" s="113"/>
      <c r="U116" s="113"/>
      <c r="V116" s="113"/>
      <c r="W116" s="113"/>
      <c r="X116" s="113"/>
      <c r="Y116" s="113"/>
      <c r="Z116" s="250"/>
      <c r="AA116" s="250"/>
      <c r="AB116" s="113"/>
      <c r="AC116" s="113"/>
      <c r="AD116" s="145"/>
      <c r="AE116" s="135"/>
    </row>
    <row r="117" spans="1:31" x14ac:dyDescent="0.2">
      <c r="A117" s="133" t="s">
        <v>194</v>
      </c>
      <c r="B117" s="113"/>
      <c r="C117" s="113"/>
      <c r="D117" s="113">
        <v>25</v>
      </c>
      <c r="E117" s="113">
        <v>26</v>
      </c>
      <c r="F117" s="113">
        <v>37</v>
      </c>
      <c r="G117" s="113">
        <v>40</v>
      </c>
      <c r="H117" s="113">
        <v>48</v>
      </c>
      <c r="I117" s="113">
        <v>49</v>
      </c>
      <c r="J117" s="113">
        <v>59</v>
      </c>
      <c r="K117" s="113"/>
      <c r="L117" s="113">
        <v>70</v>
      </c>
      <c r="M117" s="113">
        <v>45</v>
      </c>
      <c r="N117" s="113">
        <v>73</v>
      </c>
      <c r="O117" s="113">
        <v>55</v>
      </c>
      <c r="P117" s="113">
        <v>58</v>
      </c>
      <c r="Q117" s="113">
        <v>60</v>
      </c>
      <c r="R117" s="113">
        <v>97</v>
      </c>
      <c r="S117" s="113">
        <v>84</v>
      </c>
      <c r="T117" s="113"/>
      <c r="U117" s="113"/>
      <c r="V117" s="113"/>
      <c r="W117" s="113"/>
      <c r="X117" s="113"/>
      <c r="Y117" s="113"/>
      <c r="Z117" s="250"/>
      <c r="AA117" s="250"/>
      <c r="AB117" s="113"/>
      <c r="AC117" s="113"/>
      <c r="AD117" s="145"/>
      <c r="AE117" s="135"/>
    </row>
    <row r="118" spans="1:31" ht="156" customHeight="1" x14ac:dyDescent="0.2">
      <c r="A118" s="133" t="s">
        <v>195</v>
      </c>
      <c r="B118" s="113"/>
      <c r="C118" s="113"/>
      <c r="D118" s="113"/>
      <c r="E118" s="113"/>
      <c r="F118" s="113"/>
      <c r="G118" s="136"/>
      <c r="H118" s="113"/>
      <c r="I118" s="113"/>
      <c r="J118" s="113"/>
      <c r="K118" s="113"/>
      <c r="L118" s="113"/>
      <c r="M118" s="113"/>
      <c r="N118" s="113"/>
      <c r="O118" s="113"/>
      <c r="P118" s="113"/>
      <c r="Q118" s="113"/>
      <c r="R118" s="113"/>
      <c r="S118" s="113"/>
      <c r="T118" s="113"/>
      <c r="U118" s="113"/>
      <c r="V118" s="113"/>
      <c r="W118" s="113"/>
      <c r="X118" s="113"/>
      <c r="Y118" s="113"/>
      <c r="Z118" s="250"/>
      <c r="AA118" s="113"/>
      <c r="AB118" s="113"/>
      <c r="AC118" s="113"/>
      <c r="AD118" s="145"/>
      <c r="AE118" s="135"/>
    </row>
    <row r="119" spans="1:31" ht="63.75" customHeight="1" x14ac:dyDescent="0.2">
      <c r="A119" s="256" t="s">
        <v>198</v>
      </c>
      <c r="B119" s="113"/>
      <c r="C119" s="113"/>
      <c r="D119" s="113"/>
      <c r="E119" s="113"/>
      <c r="F119" s="113"/>
      <c r="G119" s="113"/>
      <c r="H119" s="113"/>
      <c r="I119" s="113"/>
      <c r="J119" s="113"/>
      <c r="K119" s="113"/>
      <c r="L119" s="113" t="s">
        <v>1892</v>
      </c>
      <c r="M119" s="113" t="s">
        <v>1893</v>
      </c>
      <c r="N119" s="113"/>
      <c r="O119" s="113" t="s">
        <v>1894</v>
      </c>
      <c r="P119" s="113" t="s">
        <v>1683</v>
      </c>
      <c r="Q119" s="113" t="s">
        <v>1895</v>
      </c>
      <c r="R119" s="113" t="s">
        <v>1896</v>
      </c>
      <c r="S119" s="113"/>
      <c r="T119" s="113" t="s">
        <v>1897</v>
      </c>
      <c r="U119" s="113"/>
      <c r="V119" s="113"/>
      <c r="W119" s="113"/>
      <c r="X119" s="113"/>
      <c r="Y119" s="113"/>
      <c r="Z119" s="113"/>
      <c r="AA119" s="113"/>
      <c r="AB119" s="113"/>
      <c r="AC119" s="113"/>
      <c r="AD119" s="145"/>
      <c r="AE119" s="135"/>
    </row>
    <row r="120" spans="1:31" ht="27" customHeight="1" x14ac:dyDescent="0.2">
      <c r="A120" s="257"/>
      <c r="B120" s="113" t="s">
        <v>202</v>
      </c>
      <c r="C120" s="113"/>
      <c r="D120" s="113"/>
      <c r="E120" s="113"/>
      <c r="F120" s="113"/>
      <c r="G120" s="113"/>
      <c r="H120" s="113"/>
      <c r="I120" s="113"/>
      <c r="J120" s="113"/>
      <c r="K120" s="113"/>
      <c r="M120" s="113"/>
      <c r="N120" s="113"/>
      <c r="O120" s="113"/>
      <c r="P120" s="113"/>
      <c r="Q120" s="113"/>
      <c r="R120" s="113"/>
      <c r="S120" s="113"/>
      <c r="T120" s="113"/>
      <c r="U120" s="113"/>
      <c r="V120" s="113"/>
      <c r="W120" s="113"/>
      <c r="X120" s="113"/>
      <c r="Y120" s="113"/>
      <c r="Z120" s="137"/>
      <c r="AA120" s="137"/>
      <c r="AB120" s="113"/>
      <c r="AC120" s="137"/>
      <c r="AD120" s="138"/>
      <c r="AE120" s="121"/>
    </row>
    <row r="121" spans="1:31" ht="27" customHeight="1" x14ac:dyDescent="0.2">
      <c r="A121" s="250"/>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37"/>
      <c r="AA121" s="137"/>
      <c r="AB121" s="113"/>
      <c r="AC121" s="137"/>
      <c r="AD121" s="138"/>
      <c r="AE121" s="121"/>
    </row>
    <row r="122" spans="1:31" ht="28.35" customHeight="1" x14ac:dyDescent="0.2">
      <c r="A122" s="120"/>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AE122" s="121"/>
    </row>
    <row r="123" spans="1:31" x14ac:dyDescent="0.2">
      <c r="A123" s="114" t="s">
        <v>1898</v>
      </c>
      <c r="B123" s="139"/>
      <c r="C123" s="139">
        <v>44740</v>
      </c>
      <c r="D123" s="139">
        <v>44747</v>
      </c>
      <c r="E123" s="139">
        <v>44754</v>
      </c>
      <c r="F123" s="139">
        <v>44761</v>
      </c>
      <c r="G123" s="139">
        <v>44768</v>
      </c>
      <c r="H123" s="139">
        <v>44775</v>
      </c>
      <c r="I123" s="139">
        <v>44782</v>
      </c>
      <c r="J123" s="139">
        <v>44789</v>
      </c>
      <c r="K123" s="139">
        <v>44796</v>
      </c>
      <c r="L123" s="139">
        <v>44803</v>
      </c>
      <c r="M123" s="139">
        <v>44810</v>
      </c>
      <c r="N123" s="139">
        <v>44817</v>
      </c>
      <c r="O123" s="139">
        <v>44824</v>
      </c>
      <c r="P123" s="139"/>
      <c r="Q123" s="139"/>
      <c r="R123" s="139"/>
      <c r="S123" s="139"/>
      <c r="T123" s="139"/>
      <c r="U123" s="139"/>
      <c r="V123" s="139"/>
      <c r="W123" s="139"/>
      <c r="X123" s="139"/>
      <c r="Y123" s="139"/>
      <c r="Z123" s="140"/>
      <c r="AA123" s="140"/>
      <c r="AB123" s="140"/>
      <c r="AC123" s="140"/>
      <c r="AD123" s="141"/>
      <c r="AE123" s="142"/>
    </row>
    <row r="124" spans="1:31" s="116" customFormat="1" ht="27.6" customHeight="1" x14ac:dyDescent="0.2">
      <c r="A124" s="253" t="s">
        <v>160</v>
      </c>
      <c r="B124" s="125" t="s">
        <v>161</v>
      </c>
      <c r="C124" s="126"/>
      <c r="D124" s="125">
        <v>0</v>
      </c>
      <c r="E124" s="125">
        <v>1</v>
      </c>
      <c r="F124" s="125">
        <v>4</v>
      </c>
      <c r="G124" s="125">
        <v>4</v>
      </c>
      <c r="H124" s="125">
        <v>13</v>
      </c>
      <c r="I124" s="125">
        <v>13</v>
      </c>
      <c r="J124" s="125">
        <v>5</v>
      </c>
      <c r="K124" s="125"/>
      <c r="L124" s="125">
        <v>3</v>
      </c>
      <c r="M124" s="125">
        <v>0</v>
      </c>
      <c r="N124" s="125"/>
      <c r="O124" s="125"/>
      <c r="P124" s="125">
        <v>0</v>
      </c>
      <c r="Q124" s="125">
        <v>0</v>
      </c>
      <c r="R124" s="125">
        <v>0</v>
      </c>
      <c r="S124" s="125">
        <v>4</v>
      </c>
      <c r="T124" s="125"/>
      <c r="U124" s="125"/>
      <c r="V124" s="125"/>
      <c r="W124" s="125"/>
      <c r="X124" s="125"/>
      <c r="Y124" s="125"/>
      <c r="Z124" s="115"/>
      <c r="AE124" s="127"/>
    </row>
    <row r="125" spans="1:31" ht="20.45" customHeight="1" x14ac:dyDescent="0.2">
      <c r="A125" s="254"/>
      <c r="B125" s="125" t="s">
        <v>204</v>
      </c>
      <c r="C125" s="126"/>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AE125" s="124"/>
    </row>
    <row r="126" spans="1:31" ht="20.45" customHeight="1" x14ac:dyDescent="0.2">
      <c r="A126" s="254"/>
      <c r="B126" s="125" t="s">
        <v>164</v>
      </c>
      <c r="C126" s="126"/>
      <c r="D126" s="125"/>
      <c r="E126" s="125"/>
      <c r="F126" s="125">
        <v>2</v>
      </c>
      <c r="G126" s="125"/>
      <c r="H126" s="125"/>
      <c r="I126" s="125">
        <v>3</v>
      </c>
      <c r="J126" s="125">
        <v>4</v>
      </c>
      <c r="K126" s="125"/>
      <c r="L126" s="125">
        <v>3</v>
      </c>
      <c r="M126" s="125">
        <v>1</v>
      </c>
      <c r="N126" s="125"/>
      <c r="O126" s="125"/>
      <c r="P126" s="125">
        <v>0</v>
      </c>
      <c r="Q126" s="125">
        <v>0</v>
      </c>
      <c r="R126" s="125">
        <v>0</v>
      </c>
      <c r="S126" s="125">
        <v>0</v>
      </c>
      <c r="T126" s="125"/>
      <c r="U126" s="125"/>
      <c r="V126" s="125"/>
      <c r="W126" s="125"/>
      <c r="X126" s="125"/>
      <c r="Y126" s="125"/>
      <c r="Z126" s="117"/>
      <c r="AE126" s="124"/>
    </row>
    <row r="127" spans="1:31" ht="17.45" customHeight="1" x14ac:dyDescent="0.2">
      <c r="A127" s="255"/>
      <c r="B127" s="143" t="s">
        <v>165</v>
      </c>
      <c r="C127" s="143"/>
      <c r="D127" s="144"/>
      <c r="E127" s="144"/>
      <c r="F127" s="144">
        <v>1</v>
      </c>
      <c r="G127" s="144">
        <v>1</v>
      </c>
      <c r="H127" s="144">
        <v>2</v>
      </c>
      <c r="I127" s="144">
        <v>3</v>
      </c>
      <c r="J127" s="144">
        <v>6</v>
      </c>
      <c r="K127" s="144"/>
      <c r="L127" s="144">
        <v>5</v>
      </c>
      <c r="M127" s="144">
        <v>7</v>
      </c>
      <c r="N127" s="144"/>
      <c r="O127" s="144">
        <v>4</v>
      </c>
      <c r="P127" s="144">
        <v>1</v>
      </c>
      <c r="Q127" s="144">
        <v>1</v>
      </c>
      <c r="R127" s="144">
        <v>0</v>
      </c>
      <c r="S127" s="144">
        <v>0</v>
      </c>
      <c r="T127" s="144"/>
      <c r="U127" s="144"/>
      <c r="V127" s="144"/>
      <c r="W127" s="144"/>
      <c r="X127" s="144"/>
      <c r="Y127" s="144"/>
      <c r="AE127" s="124"/>
    </row>
    <row r="128" spans="1:31" ht="19.350000000000001" customHeight="1" x14ac:dyDescent="0.2">
      <c r="A128" s="259" t="s">
        <v>166</v>
      </c>
      <c r="B128" s="130" t="s">
        <v>167</v>
      </c>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AE128" s="121"/>
    </row>
    <row r="129" spans="1:31" ht="1.35" hidden="1" customHeight="1" x14ac:dyDescent="0.2">
      <c r="A129" s="259"/>
      <c r="B129" s="132" t="s">
        <v>169</v>
      </c>
      <c r="C129" s="120"/>
      <c r="D129" s="120"/>
      <c r="E129" s="120"/>
      <c r="F129" s="120"/>
      <c r="G129" s="120"/>
      <c r="H129" s="120"/>
      <c r="I129" s="120"/>
      <c r="J129" s="120"/>
      <c r="K129" s="120"/>
      <c r="L129" s="120"/>
      <c r="M129" s="120"/>
      <c r="N129" s="120"/>
      <c r="O129" s="120"/>
      <c r="P129" s="120"/>
      <c r="Q129" s="120"/>
      <c r="R129" s="120"/>
      <c r="S129" s="120"/>
      <c r="T129" s="120"/>
      <c r="U129" s="120"/>
      <c r="V129" s="120"/>
      <c r="W129" s="120"/>
      <c r="X129" s="120"/>
      <c r="Y129" s="120"/>
      <c r="AE129" s="121"/>
    </row>
    <row r="130" spans="1:31" ht="18.75" customHeight="1" x14ac:dyDescent="0.2">
      <c r="A130" s="259"/>
      <c r="B130" s="132" t="s">
        <v>170</v>
      </c>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AE130" s="121"/>
    </row>
    <row r="131" spans="1:31" ht="18.75" customHeight="1" x14ac:dyDescent="0.2">
      <c r="A131" s="259"/>
      <c r="B131" s="132" t="s">
        <v>171</v>
      </c>
      <c r="C131" s="120"/>
      <c r="D131" s="120"/>
      <c r="E131" s="120"/>
      <c r="F131" s="120"/>
      <c r="G131" s="120"/>
      <c r="H131" s="120"/>
      <c r="I131" s="120"/>
      <c r="J131" s="120"/>
      <c r="K131" s="120"/>
      <c r="L131" s="120"/>
      <c r="M131" s="120"/>
      <c r="N131" s="120"/>
      <c r="O131" s="120"/>
      <c r="P131" s="120"/>
      <c r="Q131" s="120"/>
      <c r="R131" s="120"/>
      <c r="S131" s="120"/>
      <c r="T131" s="120"/>
      <c r="U131" s="120"/>
      <c r="V131" s="120"/>
      <c r="W131" s="120"/>
      <c r="X131" s="120"/>
      <c r="Y131" s="120"/>
      <c r="AE131" s="121"/>
    </row>
    <row r="132" spans="1:31" ht="18.75" customHeight="1" x14ac:dyDescent="0.2">
      <c r="A132" s="259"/>
      <c r="B132" s="132" t="s">
        <v>172</v>
      </c>
      <c r="C132" s="128"/>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AE132" s="121"/>
    </row>
    <row r="133" spans="1:31" ht="18.75" customHeight="1" x14ac:dyDescent="0.2">
      <c r="A133" s="258"/>
      <c r="B133" s="132" t="s">
        <v>173</v>
      </c>
      <c r="C133" s="129"/>
      <c r="D133" s="128"/>
      <c r="E133" s="128"/>
      <c r="F133" s="128"/>
      <c r="G133" s="128"/>
      <c r="H133" s="128"/>
      <c r="I133" s="128"/>
      <c r="J133" s="128"/>
      <c r="K133" s="128"/>
      <c r="L133" s="128"/>
      <c r="M133" s="128"/>
      <c r="N133" s="128"/>
      <c r="O133" s="128"/>
      <c r="P133" s="128"/>
      <c r="Q133" s="128"/>
      <c r="R133" s="128"/>
      <c r="S133" s="128"/>
      <c r="T133" s="128"/>
      <c r="U133" s="128"/>
      <c r="V133" s="128"/>
      <c r="W133" s="128"/>
      <c r="X133" s="128"/>
      <c r="Y133" s="128"/>
      <c r="AE133" s="121"/>
    </row>
    <row r="134" spans="1:31" ht="48.75" customHeight="1" x14ac:dyDescent="0.2">
      <c r="A134" s="133" t="s">
        <v>174</v>
      </c>
      <c r="B134" s="113"/>
      <c r="C134" s="113"/>
      <c r="D134" s="113" t="s">
        <v>1395</v>
      </c>
      <c r="E134" s="113" t="s">
        <v>1899</v>
      </c>
      <c r="F134" s="113"/>
      <c r="G134" s="113"/>
      <c r="H134" s="113"/>
      <c r="I134" s="113"/>
      <c r="J134" s="113"/>
      <c r="K134" s="113"/>
      <c r="L134" s="113"/>
      <c r="M134" s="113" t="s">
        <v>480</v>
      </c>
      <c r="N134" s="113"/>
      <c r="O134" s="113"/>
      <c r="P134" s="113"/>
      <c r="Q134" s="113"/>
      <c r="R134" s="113"/>
      <c r="S134" s="113"/>
      <c r="T134" s="113"/>
      <c r="U134" s="113"/>
      <c r="V134" s="113"/>
      <c r="W134" s="113"/>
      <c r="X134" s="113"/>
      <c r="Y134" s="113"/>
      <c r="Z134" s="250"/>
      <c r="AA134" s="250"/>
      <c r="AB134" s="113"/>
      <c r="AC134" s="113"/>
      <c r="AD134" s="145"/>
      <c r="AE134" s="135"/>
    </row>
    <row r="135" spans="1:31" ht="93.75" customHeight="1" x14ac:dyDescent="0.2">
      <c r="A135" s="113" t="s">
        <v>178</v>
      </c>
      <c r="B135" s="113"/>
      <c r="C135" s="113"/>
      <c r="D135" s="113" t="s">
        <v>1900</v>
      </c>
      <c r="E135" s="113"/>
      <c r="F135" s="113" t="s">
        <v>1901</v>
      </c>
      <c r="G135" s="113"/>
      <c r="H135" s="113" t="s">
        <v>1902</v>
      </c>
      <c r="I135" s="113"/>
      <c r="J135" s="113"/>
      <c r="K135" s="113"/>
      <c r="L135" s="113"/>
      <c r="M135" s="113"/>
      <c r="N135" s="113"/>
      <c r="O135" s="113"/>
      <c r="P135" s="113"/>
      <c r="Q135" s="113"/>
      <c r="R135" s="113"/>
      <c r="S135" s="113" t="s">
        <v>1724</v>
      </c>
      <c r="T135" s="113"/>
      <c r="U135" s="113"/>
      <c r="V135" s="113"/>
      <c r="W135" s="113"/>
      <c r="X135" s="113"/>
      <c r="Y135" s="113"/>
      <c r="Z135" s="250"/>
      <c r="AA135" s="250"/>
      <c r="AB135" s="113"/>
      <c r="AC135" s="113"/>
      <c r="AD135" s="145"/>
      <c r="AE135" s="135"/>
    </row>
    <row r="136" spans="1:31" ht="84" customHeight="1" x14ac:dyDescent="0.2">
      <c r="A136" s="133" t="s">
        <v>191</v>
      </c>
      <c r="B136" s="113"/>
      <c r="C136" s="113"/>
      <c r="D136" s="113"/>
      <c r="E136" s="113"/>
      <c r="F136" s="113"/>
      <c r="G136" s="113"/>
      <c r="H136" s="113"/>
      <c r="I136" s="113"/>
      <c r="J136" s="113"/>
      <c r="K136" s="113"/>
      <c r="L136" s="113"/>
      <c r="M136" s="113"/>
      <c r="N136" s="113"/>
      <c r="O136" s="113"/>
      <c r="P136" s="16"/>
      <c r="Q136" s="113"/>
      <c r="R136" s="113"/>
      <c r="S136" s="113"/>
      <c r="T136" s="113"/>
      <c r="U136" s="113"/>
      <c r="V136" s="113"/>
      <c r="W136" s="113"/>
      <c r="X136" s="113"/>
      <c r="Y136" s="113"/>
      <c r="Z136" s="250"/>
      <c r="AA136" s="250"/>
      <c r="AB136" s="113"/>
      <c r="AC136" s="113"/>
      <c r="AD136" s="145"/>
      <c r="AE136" s="135"/>
    </row>
    <row r="137" spans="1:31" x14ac:dyDescent="0.2">
      <c r="A137" s="133" t="s">
        <v>193</v>
      </c>
      <c r="B137" s="113"/>
      <c r="C137" s="113"/>
      <c r="D137" s="113">
        <v>14</v>
      </c>
      <c r="E137" s="113">
        <v>19</v>
      </c>
      <c r="F137" s="113">
        <v>21</v>
      </c>
      <c r="G137" s="113">
        <v>22</v>
      </c>
      <c r="H137" s="113">
        <v>25</v>
      </c>
      <c r="I137" s="113">
        <v>29</v>
      </c>
      <c r="J137" s="113">
        <v>32</v>
      </c>
      <c r="K137" s="113"/>
      <c r="L137" s="113">
        <v>32</v>
      </c>
      <c r="M137" s="113">
        <v>33</v>
      </c>
      <c r="N137" s="113">
        <v>30</v>
      </c>
      <c r="O137" s="159">
        <v>95</v>
      </c>
      <c r="P137" s="113">
        <v>31</v>
      </c>
      <c r="Q137" s="113">
        <v>32</v>
      </c>
      <c r="R137" s="113">
        <v>29</v>
      </c>
      <c r="S137" s="113">
        <v>28</v>
      </c>
      <c r="T137" s="113"/>
      <c r="U137" s="113"/>
      <c r="V137" s="113"/>
      <c r="W137" s="113"/>
      <c r="X137" s="113"/>
      <c r="Y137" s="113"/>
      <c r="Z137" s="250"/>
      <c r="AA137" s="250"/>
      <c r="AB137" s="113"/>
      <c r="AC137" s="113"/>
      <c r="AD137" s="145"/>
      <c r="AE137" s="135"/>
    </row>
    <row r="138" spans="1:31" x14ac:dyDescent="0.2">
      <c r="A138" s="133" t="s">
        <v>194</v>
      </c>
      <c r="B138" s="113"/>
      <c r="C138" s="113"/>
      <c r="D138" s="113">
        <v>15</v>
      </c>
      <c r="E138" s="113">
        <v>17</v>
      </c>
      <c r="F138" s="113">
        <v>16</v>
      </c>
      <c r="G138" s="113">
        <v>22</v>
      </c>
      <c r="H138" s="113">
        <v>28</v>
      </c>
      <c r="I138" s="113">
        <v>30</v>
      </c>
      <c r="J138" s="113">
        <v>33</v>
      </c>
      <c r="K138" s="113"/>
      <c r="L138" s="113">
        <v>38</v>
      </c>
      <c r="M138" s="113">
        <v>34</v>
      </c>
      <c r="N138" s="113">
        <v>36</v>
      </c>
      <c r="O138" s="159">
        <v>89</v>
      </c>
      <c r="P138" s="113">
        <v>36</v>
      </c>
      <c r="Q138" s="113">
        <v>32</v>
      </c>
      <c r="R138" s="113">
        <v>44</v>
      </c>
      <c r="S138" s="113">
        <v>50</v>
      </c>
      <c r="T138" s="113"/>
      <c r="U138" s="113"/>
      <c r="V138" s="113"/>
      <c r="W138" s="113"/>
      <c r="X138" s="113"/>
      <c r="Y138" s="113"/>
      <c r="Z138" s="250"/>
      <c r="AA138" s="250"/>
      <c r="AB138" s="113"/>
      <c r="AC138" s="113"/>
      <c r="AD138" s="145"/>
      <c r="AE138" s="135"/>
    </row>
    <row r="139" spans="1:31" ht="156" customHeight="1" x14ac:dyDescent="0.2">
      <c r="A139" s="133" t="s">
        <v>195</v>
      </c>
      <c r="B139" s="113"/>
      <c r="C139" s="113"/>
      <c r="D139" s="113"/>
      <c r="E139" s="113"/>
      <c r="F139" s="113"/>
      <c r="G139" s="136"/>
      <c r="H139" s="113"/>
      <c r="I139" s="113"/>
      <c r="J139" s="113"/>
      <c r="K139" s="113"/>
      <c r="L139" s="113"/>
      <c r="M139" s="113"/>
      <c r="N139" s="113"/>
      <c r="O139" s="113"/>
      <c r="P139" s="113"/>
      <c r="Q139" s="113"/>
      <c r="R139" s="113"/>
      <c r="S139" s="113"/>
      <c r="T139" s="113"/>
      <c r="U139" s="113"/>
      <c r="V139" s="113"/>
      <c r="W139" s="113"/>
      <c r="X139" s="113"/>
      <c r="Y139" s="113"/>
      <c r="Z139" s="250"/>
      <c r="AA139" s="113"/>
      <c r="AB139" s="113"/>
      <c r="AC139" s="113"/>
      <c r="AD139" s="145"/>
      <c r="AE139" s="135"/>
    </row>
    <row r="140" spans="1:31" ht="63.75" customHeight="1" x14ac:dyDescent="0.2">
      <c r="A140" s="256" t="s">
        <v>198</v>
      </c>
      <c r="B140" s="113"/>
      <c r="C140" s="113"/>
      <c r="D140" s="113"/>
      <c r="E140" s="113"/>
      <c r="F140" s="113"/>
      <c r="G140" s="113"/>
      <c r="H140" s="113"/>
      <c r="I140" s="113"/>
      <c r="J140" s="113" t="s">
        <v>1838</v>
      </c>
      <c r="K140" s="113"/>
      <c r="L140" s="113"/>
      <c r="M140" s="113" t="s">
        <v>1903</v>
      </c>
      <c r="N140" s="113"/>
      <c r="O140" s="113" t="s">
        <v>1904</v>
      </c>
      <c r="P140" s="113"/>
      <c r="Q140" s="113" t="s">
        <v>1375</v>
      </c>
      <c r="R140" s="113"/>
      <c r="S140" s="113"/>
      <c r="T140" s="113">
        <v>0</v>
      </c>
      <c r="U140" s="113"/>
      <c r="V140" s="113"/>
      <c r="W140" s="113"/>
      <c r="X140" s="113"/>
      <c r="Y140" s="113"/>
      <c r="Z140" s="113"/>
      <c r="AA140" s="113"/>
      <c r="AB140" s="113"/>
      <c r="AC140" s="113"/>
      <c r="AD140" s="145"/>
      <c r="AE140" s="135"/>
    </row>
    <row r="141" spans="1:31" ht="27" customHeight="1" x14ac:dyDescent="0.2">
      <c r="A141" s="257"/>
      <c r="B141" s="113" t="s">
        <v>202</v>
      </c>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37"/>
      <c r="AA141" s="137"/>
      <c r="AB141" s="113"/>
      <c r="AC141" s="137"/>
      <c r="AD141" s="138"/>
      <c r="AE141" s="121"/>
    </row>
    <row r="142" spans="1:31" ht="27" customHeight="1" x14ac:dyDescent="0.2">
      <c r="A142" s="250"/>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37"/>
      <c r="AA142" s="137"/>
      <c r="AB142" s="113"/>
      <c r="AC142" s="137"/>
      <c r="AD142" s="138"/>
      <c r="AE142" s="121"/>
    </row>
    <row r="143" spans="1:31" x14ac:dyDescent="0.2">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AE143" s="121"/>
    </row>
    <row r="144" spans="1:31" x14ac:dyDescent="0.2">
      <c r="A144" s="120" t="s">
        <v>276</v>
      </c>
      <c r="B144" s="120"/>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AE144" s="121"/>
    </row>
    <row r="145" spans="1:31" x14ac:dyDescent="0.2">
      <c r="A145" s="120"/>
      <c r="B145" s="120"/>
      <c r="C145" s="120"/>
      <c r="D145" s="120"/>
      <c r="E145" s="120"/>
      <c r="F145" s="120"/>
      <c r="G145" s="120"/>
      <c r="H145" s="120"/>
      <c r="I145" s="120"/>
      <c r="J145" s="120"/>
      <c r="K145" s="120"/>
      <c r="L145" s="120"/>
      <c r="M145" s="120"/>
      <c r="N145" s="120"/>
      <c r="O145" s="120"/>
      <c r="P145" s="120"/>
      <c r="Q145" s="120"/>
      <c r="R145" s="120"/>
      <c r="S145" s="120"/>
      <c r="T145" s="120"/>
      <c r="U145" s="120"/>
      <c r="V145" s="120"/>
      <c r="W145" s="120"/>
      <c r="X145" s="120"/>
      <c r="Y145" s="120"/>
      <c r="AE145" s="121"/>
    </row>
    <row r="146" spans="1:31" ht="25.5" x14ac:dyDescent="0.2">
      <c r="A146" s="120" t="s">
        <v>277</v>
      </c>
      <c r="B146" s="120"/>
      <c r="C146" s="120"/>
      <c r="D146" s="120"/>
      <c r="E146" s="120"/>
      <c r="F146" s="120"/>
      <c r="G146" s="120"/>
      <c r="H146" s="120"/>
      <c r="I146" s="120"/>
      <c r="J146" s="120" t="s">
        <v>1443</v>
      </c>
      <c r="K146" s="120"/>
      <c r="L146" s="120" t="s">
        <v>1657</v>
      </c>
      <c r="M146" s="120" t="s">
        <v>512</v>
      </c>
      <c r="N146" s="120"/>
      <c r="O146" s="120" t="s">
        <v>1905</v>
      </c>
      <c r="P146" s="120" t="s">
        <v>1652</v>
      </c>
      <c r="Q146" s="120" t="s">
        <v>610</v>
      </c>
      <c r="R146" s="120" t="s">
        <v>1652</v>
      </c>
      <c r="S146" s="120"/>
      <c r="T146" s="120" t="s">
        <v>1652</v>
      </c>
      <c r="U146" s="120"/>
      <c r="V146" s="120"/>
      <c r="W146" s="120"/>
      <c r="X146" s="120"/>
      <c r="Y146" s="120"/>
      <c r="AE146" s="121"/>
    </row>
    <row r="147" spans="1:31" ht="25.5" x14ac:dyDescent="0.2">
      <c r="A147" s="120" t="s">
        <v>284</v>
      </c>
      <c r="B147" s="120"/>
      <c r="C147" s="120"/>
      <c r="D147" s="120"/>
      <c r="E147" s="120"/>
      <c r="F147" s="120"/>
      <c r="G147" s="120"/>
      <c r="H147" s="120"/>
      <c r="I147" s="120"/>
      <c r="J147" s="120" t="s">
        <v>1669</v>
      </c>
      <c r="K147" s="120"/>
      <c r="L147" s="120" t="s">
        <v>1906</v>
      </c>
      <c r="M147" s="120" t="s">
        <v>1137</v>
      </c>
      <c r="N147" s="120"/>
      <c r="O147" s="120" t="s">
        <v>1907</v>
      </c>
      <c r="P147" s="120" t="s">
        <v>1908</v>
      </c>
      <c r="Q147" s="120" t="s">
        <v>1909</v>
      </c>
      <c r="R147" s="120" t="s">
        <v>1910</v>
      </c>
      <c r="S147" s="120"/>
      <c r="T147" s="120" t="s">
        <v>1911</v>
      </c>
      <c r="U147" s="120"/>
      <c r="V147" s="120"/>
      <c r="W147" s="120"/>
      <c r="X147" s="120"/>
      <c r="Y147" s="120"/>
      <c r="AE147" s="121"/>
    </row>
    <row r="148" spans="1:31" x14ac:dyDescent="0.2">
      <c r="B148" s="120"/>
      <c r="C148" s="120"/>
      <c r="D148" s="120"/>
      <c r="E148" s="120"/>
      <c r="F148" s="120"/>
      <c r="G148" s="120"/>
      <c r="H148" s="120"/>
      <c r="I148" s="120"/>
      <c r="J148" s="120"/>
      <c r="K148" s="120"/>
      <c r="L148" s="120"/>
      <c r="M148" s="120"/>
      <c r="N148" s="120"/>
      <c r="O148" s="120"/>
      <c r="P148" s="120"/>
      <c r="Q148" s="120"/>
      <c r="R148" s="120"/>
      <c r="S148" s="120"/>
      <c r="T148" s="120"/>
      <c r="U148" s="120"/>
      <c r="V148" s="120"/>
      <c r="W148" s="120"/>
      <c r="X148" s="120"/>
      <c r="Y148" s="120"/>
      <c r="AE148" s="121"/>
    </row>
    <row r="149" spans="1:31" x14ac:dyDescent="0.2">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AE149" s="121"/>
    </row>
    <row r="150" spans="1:31" x14ac:dyDescent="0.2">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AE150" s="121"/>
    </row>
    <row r="151" spans="1:31" x14ac:dyDescent="0.2">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AE151" s="121"/>
    </row>
    <row r="152" spans="1:31" x14ac:dyDescent="0.2">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AE152" s="121"/>
    </row>
    <row r="153" spans="1:31" x14ac:dyDescent="0.2">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AE153" s="121"/>
    </row>
    <row r="154" spans="1:31" x14ac:dyDescent="0.2">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AE154" s="121"/>
    </row>
    <row r="155" spans="1:31" x14ac:dyDescent="0.2">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AE155" s="121"/>
    </row>
    <row r="156" spans="1:31" x14ac:dyDescent="0.2">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AE156" s="121"/>
    </row>
    <row r="157" spans="1:31" x14ac:dyDescent="0.2">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AE157" s="121"/>
    </row>
    <row r="158" spans="1:31" x14ac:dyDescent="0.2">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AE158" s="121"/>
    </row>
    <row r="159" spans="1:31" x14ac:dyDescent="0.2">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AE159" s="121"/>
    </row>
    <row r="160" spans="1:31" x14ac:dyDescent="0.2">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AE160" s="121"/>
    </row>
    <row r="161" spans="1:31" x14ac:dyDescent="0.2">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AE161" s="121"/>
    </row>
    <row r="162" spans="1:31" x14ac:dyDescent="0.2">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AE162" s="121"/>
    </row>
    <row r="163" spans="1:31" x14ac:dyDescent="0.2">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AE163" s="121"/>
    </row>
    <row r="164" spans="1:31" x14ac:dyDescent="0.2">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AE164" s="121"/>
    </row>
    <row r="165" spans="1:31" x14ac:dyDescent="0.2">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AE165" s="121"/>
    </row>
    <row r="166" spans="1:31" x14ac:dyDescent="0.2">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AE166" s="121"/>
    </row>
    <row r="167" spans="1:31" x14ac:dyDescent="0.2">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AE167" s="121"/>
    </row>
    <row r="168" spans="1:31" x14ac:dyDescent="0.2">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AE168" s="121"/>
    </row>
    <row r="169" spans="1:31" x14ac:dyDescent="0.2">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AE169" s="121"/>
    </row>
    <row r="170" spans="1:31" x14ac:dyDescent="0.2">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AE170" s="121"/>
    </row>
    <row r="171" spans="1:31" x14ac:dyDescent="0.2">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AE171" s="121"/>
    </row>
    <row r="172" spans="1:31" x14ac:dyDescent="0.2">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AE172" s="121"/>
    </row>
    <row r="173" spans="1:31" x14ac:dyDescent="0.2">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AE173" s="121"/>
    </row>
    <row r="174" spans="1:31" x14ac:dyDescent="0.2">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AE174" s="121"/>
    </row>
    <row r="175" spans="1:31" x14ac:dyDescent="0.2">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AE175" s="121"/>
    </row>
    <row r="176" spans="1:31" x14ac:dyDescent="0.2">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AE176" s="121"/>
    </row>
    <row r="177" spans="1:31" x14ac:dyDescent="0.2">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AE177" s="121"/>
    </row>
    <row r="178" spans="1:31" x14ac:dyDescent="0.2">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AE178" s="121"/>
    </row>
    <row r="179" spans="1:31" x14ac:dyDescent="0.2">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AE179" s="121"/>
    </row>
    <row r="180" spans="1:31" x14ac:dyDescent="0.2">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AE180" s="121"/>
    </row>
    <row r="181" spans="1:31" x14ac:dyDescent="0.2">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AE181" s="121"/>
    </row>
    <row r="182" spans="1:31" x14ac:dyDescent="0.2">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AE182" s="121"/>
    </row>
    <row r="183" spans="1:31" x14ac:dyDescent="0.2">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AE183" s="121"/>
    </row>
    <row r="184" spans="1:31" x14ac:dyDescent="0.2">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AE184" s="121"/>
    </row>
    <row r="185" spans="1:31" x14ac:dyDescent="0.2">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AE185" s="121"/>
    </row>
    <row r="186" spans="1:31" x14ac:dyDescent="0.2">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AE186" s="121"/>
    </row>
    <row r="187" spans="1:31" x14ac:dyDescent="0.2">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AE187" s="121"/>
    </row>
    <row r="188" spans="1:31" x14ac:dyDescent="0.2">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AE188" s="121"/>
    </row>
    <row r="189" spans="1:31" x14ac:dyDescent="0.2">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AE189" s="121"/>
    </row>
    <row r="190" spans="1:31" x14ac:dyDescent="0.2">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AE190" s="121"/>
    </row>
    <row r="191" spans="1:31" x14ac:dyDescent="0.2">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AE191" s="121"/>
    </row>
    <row r="192" spans="1:31" x14ac:dyDescent="0.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AE192" s="121"/>
    </row>
    <row r="193" spans="1:31" x14ac:dyDescent="0.2">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AE193" s="121"/>
    </row>
    <row r="194" spans="1:31" x14ac:dyDescent="0.2">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AE194" s="121"/>
    </row>
    <row r="195" spans="1:31" x14ac:dyDescent="0.2">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AE195" s="121"/>
    </row>
    <row r="196" spans="1:31" x14ac:dyDescent="0.2">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AE196" s="121"/>
    </row>
    <row r="197" spans="1:31" x14ac:dyDescent="0.2">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AE197" s="121"/>
    </row>
    <row r="198" spans="1:31" x14ac:dyDescent="0.2">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AE198" s="121"/>
    </row>
    <row r="199" spans="1:31" x14ac:dyDescent="0.2">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AE199" s="121"/>
    </row>
    <row r="200" spans="1:31" x14ac:dyDescent="0.2">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AE200" s="121"/>
    </row>
    <row r="201" spans="1:31" x14ac:dyDescent="0.2">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AE201" s="121"/>
    </row>
    <row r="202" spans="1:31" x14ac:dyDescent="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AE202" s="121"/>
    </row>
    <row r="203" spans="1:31" x14ac:dyDescent="0.2">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AE203" s="121"/>
    </row>
    <row r="204" spans="1:31" x14ac:dyDescent="0.2">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AE204" s="121"/>
    </row>
    <row r="205" spans="1:31" x14ac:dyDescent="0.2">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AE205" s="121"/>
    </row>
    <row r="206" spans="1:31" x14ac:dyDescent="0.2">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AE206" s="121"/>
    </row>
    <row r="207" spans="1:31" x14ac:dyDescent="0.2">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AE207" s="121"/>
    </row>
    <row r="208" spans="1:31" x14ac:dyDescent="0.2">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AE208" s="121"/>
    </row>
    <row r="209" spans="1:31" x14ac:dyDescent="0.2">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AE209" s="121"/>
    </row>
    <row r="210" spans="1:31" x14ac:dyDescent="0.2">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AE210" s="121"/>
    </row>
    <row r="211" spans="1:31" x14ac:dyDescent="0.2">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AE211" s="121"/>
    </row>
    <row r="212" spans="1:31" x14ac:dyDescent="0.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AE212" s="121"/>
    </row>
    <row r="213" spans="1:31" x14ac:dyDescent="0.2">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AE213" s="121"/>
    </row>
    <row r="214" spans="1:31" x14ac:dyDescent="0.2">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AE214" s="121"/>
    </row>
    <row r="215" spans="1:31" x14ac:dyDescent="0.2">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AE215" s="121"/>
    </row>
    <row r="216" spans="1:31" x14ac:dyDescent="0.2">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AE216" s="121"/>
    </row>
    <row r="217" spans="1:31" x14ac:dyDescent="0.2">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AE217" s="121"/>
    </row>
    <row r="218" spans="1:31" x14ac:dyDescent="0.2">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AE218" s="121"/>
    </row>
    <row r="219" spans="1:31" x14ac:dyDescent="0.2">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AE219" s="121"/>
    </row>
    <row r="220" spans="1:31" x14ac:dyDescent="0.2">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AE220" s="121"/>
    </row>
    <row r="221" spans="1:31" x14ac:dyDescent="0.2">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AE221" s="121"/>
    </row>
    <row r="222" spans="1:31" x14ac:dyDescent="0.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AE222" s="121"/>
    </row>
    <row r="223" spans="1:31" x14ac:dyDescent="0.2">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AE223" s="121"/>
    </row>
    <row r="224" spans="1:31" x14ac:dyDescent="0.2">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AE224" s="121"/>
    </row>
    <row r="225" spans="1:31" x14ac:dyDescent="0.2">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AE225" s="121"/>
    </row>
    <row r="226" spans="1:31" x14ac:dyDescent="0.2">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AE226" s="121"/>
    </row>
    <row r="227" spans="1:31" x14ac:dyDescent="0.2">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AE227" s="121"/>
    </row>
    <row r="228" spans="1:31" x14ac:dyDescent="0.2">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AE228" s="121"/>
    </row>
    <row r="229" spans="1:31" x14ac:dyDescent="0.2">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AE229" s="121"/>
    </row>
    <row r="230" spans="1:31" x14ac:dyDescent="0.2">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AE230" s="121"/>
    </row>
    <row r="231" spans="1:31" x14ac:dyDescent="0.2">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AE231" s="121"/>
    </row>
    <row r="232" spans="1:31" x14ac:dyDescent="0.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AE232" s="121"/>
    </row>
    <row r="233" spans="1:31" x14ac:dyDescent="0.2">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AE233" s="121"/>
    </row>
    <row r="234" spans="1:31" x14ac:dyDescent="0.2">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AE234" s="121"/>
    </row>
    <row r="235" spans="1:31" x14ac:dyDescent="0.2">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AE235" s="121"/>
    </row>
    <row r="236" spans="1:31" x14ac:dyDescent="0.2">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AE236" s="121"/>
    </row>
    <row r="237" spans="1:31" x14ac:dyDescent="0.2">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AE237" s="121"/>
    </row>
    <row r="238" spans="1:31" x14ac:dyDescent="0.2">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AE238" s="121"/>
    </row>
    <row r="239" spans="1:31" x14ac:dyDescent="0.2">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AE239" s="121"/>
    </row>
    <row r="240" spans="1:31" x14ac:dyDescent="0.2">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AE240" s="121"/>
    </row>
    <row r="241" spans="1:31" x14ac:dyDescent="0.2">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AE241" s="121"/>
    </row>
    <row r="242" spans="1:31" x14ac:dyDescent="0.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AE242" s="121"/>
    </row>
    <row r="243" spans="1:31" x14ac:dyDescent="0.2">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AE243" s="121"/>
    </row>
    <row r="244" spans="1:31" x14ac:dyDescent="0.2">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AE244" s="121"/>
    </row>
    <row r="245" spans="1:31" x14ac:dyDescent="0.2">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AE245" s="121"/>
    </row>
    <row r="246" spans="1:31" x14ac:dyDescent="0.2">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AE246" s="121"/>
    </row>
    <row r="247" spans="1:31" x14ac:dyDescent="0.2">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AE247" s="121"/>
    </row>
    <row r="248" spans="1:31" x14ac:dyDescent="0.2">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AE248" s="121"/>
    </row>
    <row r="249" spans="1:31" x14ac:dyDescent="0.2">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AE249" s="121"/>
    </row>
    <row r="250" spans="1:31" x14ac:dyDescent="0.2">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AE250" s="121"/>
    </row>
    <row r="251" spans="1:31" x14ac:dyDescent="0.2">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AE251" s="121"/>
    </row>
    <row r="252" spans="1:31" x14ac:dyDescent="0.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AE252" s="121"/>
    </row>
    <row r="253" spans="1:31" x14ac:dyDescent="0.2">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AE253" s="121"/>
    </row>
    <row r="254" spans="1:31" x14ac:dyDescent="0.2">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AE254" s="121"/>
    </row>
    <row r="255" spans="1:31" x14ac:dyDescent="0.2">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AE255" s="121"/>
    </row>
    <row r="256" spans="1:31" x14ac:dyDescent="0.2">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AE256" s="121"/>
    </row>
    <row r="257" spans="1:31" x14ac:dyDescent="0.2">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AE257" s="121"/>
    </row>
    <row r="258" spans="1:31" x14ac:dyDescent="0.2">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AE258" s="121"/>
    </row>
    <row r="259" spans="1:31" x14ac:dyDescent="0.2">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AE259" s="121"/>
    </row>
    <row r="260" spans="1:31" x14ac:dyDescent="0.2">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AE260" s="121"/>
    </row>
    <row r="261" spans="1:31" x14ac:dyDescent="0.2">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AE261" s="121"/>
    </row>
    <row r="262" spans="1:31" x14ac:dyDescent="0.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AE262" s="121"/>
    </row>
    <row r="263" spans="1:31" x14ac:dyDescent="0.2">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AE263" s="121"/>
    </row>
    <row r="264" spans="1:31" x14ac:dyDescent="0.2">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AE264" s="121"/>
    </row>
    <row r="265" spans="1:31" x14ac:dyDescent="0.2">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AE265" s="121"/>
    </row>
    <row r="266" spans="1:31" x14ac:dyDescent="0.2">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AE266" s="121"/>
    </row>
    <row r="267" spans="1:31" x14ac:dyDescent="0.2">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AE267" s="121"/>
    </row>
    <row r="268" spans="1:31" x14ac:dyDescent="0.2">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AE268" s="121"/>
    </row>
    <row r="269" spans="1:31" x14ac:dyDescent="0.2">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AE269" s="121"/>
    </row>
    <row r="270" spans="1:31" x14ac:dyDescent="0.2">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AE270" s="121"/>
    </row>
    <row r="271" spans="1:31" x14ac:dyDescent="0.2">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AE271" s="121"/>
    </row>
    <row r="272" spans="1:31" x14ac:dyDescent="0.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AE272" s="121"/>
    </row>
    <row r="273" spans="1:31" x14ac:dyDescent="0.2">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AE273" s="121"/>
    </row>
    <row r="274" spans="1:31" x14ac:dyDescent="0.2">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AE274" s="121"/>
    </row>
    <row r="275" spans="1:31" x14ac:dyDescent="0.2">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AE275" s="121"/>
    </row>
    <row r="276" spans="1:31" x14ac:dyDescent="0.2">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AE276" s="121"/>
    </row>
    <row r="277" spans="1:31" x14ac:dyDescent="0.2">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AE277" s="121"/>
    </row>
    <row r="278" spans="1:31" x14ac:dyDescent="0.2">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AE278" s="121"/>
    </row>
    <row r="279" spans="1:31" x14ac:dyDescent="0.2">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AE279" s="121"/>
    </row>
    <row r="280" spans="1:31" x14ac:dyDescent="0.2">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AE280" s="121"/>
    </row>
    <row r="281" spans="1:31" x14ac:dyDescent="0.2">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AE281" s="121"/>
    </row>
    <row r="282" spans="1:31" x14ac:dyDescent="0.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AE282" s="121"/>
    </row>
    <row r="283" spans="1:31" x14ac:dyDescent="0.2">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AE283" s="121"/>
    </row>
    <row r="284" spans="1:31" x14ac:dyDescent="0.2">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AE284" s="121"/>
    </row>
    <row r="285" spans="1:31" x14ac:dyDescent="0.2">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AE285" s="121"/>
    </row>
    <row r="286" spans="1:31" x14ac:dyDescent="0.2">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AE286" s="121"/>
    </row>
    <row r="287" spans="1:31" x14ac:dyDescent="0.2">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AE287" s="121"/>
    </row>
    <row r="288" spans="1:31" x14ac:dyDescent="0.2">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AE288" s="121"/>
    </row>
    <row r="289" spans="1:31" x14ac:dyDescent="0.2">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AE289" s="121"/>
    </row>
    <row r="290" spans="1:31" x14ac:dyDescent="0.2">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AE290" s="121"/>
    </row>
    <row r="291" spans="1:31" x14ac:dyDescent="0.2">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AE291" s="121"/>
    </row>
    <row r="292" spans="1:31" x14ac:dyDescent="0.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AE292" s="121"/>
    </row>
    <row r="293" spans="1:31" x14ac:dyDescent="0.2">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AE293" s="121"/>
    </row>
    <row r="294" spans="1:31" x14ac:dyDescent="0.2">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AE294" s="121"/>
    </row>
    <row r="295" spans="1:31" x14ac:dyDescent="0.2">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AE295" s="121"/>
    </row>
    <row r="296" spans="1:31" x14ac:dyDescent="0.2">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AE296" s="121"/>
    </row>
    <row r="297" spans="1:31" x14ac:dyDescent="0.2">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AE297" s="121"/>
    </row>
    <row r="298" spans="1:31" x14ac:dyDescent="0.2">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AE298" s="121"/>
    </row>
    <row r="299" spans="1:31" x14ac:dyDescent="0.2">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AE299" s="121"/>
    </row>
    <row r="300" spans="1:31" x14ac:dyDescent="0.2">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AE300" s="121"/>
    </row>
    <row r="301" spans="1:31" x14ac:dyDescent="0.2">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AE301" s="121"/>
    </row>
    <row r="302" spans="1:31" x14ac:dyDescent="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AE302" s="121"/>
    </row>
    <row r="303" spans="1:31" x14ac:dyDescent="0.2">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AE303" s="121"/>
    </row>
    <row r="304" spans="1:31" x14ac:dyDescent="0.2">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AE304" s="121"/>
    </row>
    <row r="305" spans="1:31" x14ac:dyDescent="0.2">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AE305" s="121"/>
    </row>
    <row r="306" spans="1:31" x14ac:dyDescent="0.2">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AE306" s="121"/>
    </row>
    <row r="307" spans="1:31" x14ac:dyDescent="0.2">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AE307" s="121"/>
    </row>
    <row r="308" spans="1:31" x14ac:dyDescent="0.2">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AE308" s="121"/>
    </row>
    <row r="309" spans="1:31" x14ac:dyDescent="0.2">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AE309" s="121"/>
    </row>
    <row r="310" spans="1:31" x14ac:dyDescent="0.2">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AE310" s="121"/>
    </row>
    <row r="311" spans="1:31" x14ac:dyDescent="0.2">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AE311" s="121"/>
    </row>
    <row r="312" spans="1:31" x14ac:dyDescent="0.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AE312" s="121"/>
    </row>
    <row r="313" spans="1:31" x14ac:dyDescent="0.2">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AE313" s="121"/>
    </row>
    <row r="314" spans="1:31" x14ac:dyDescent="0.2">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AE314" s="121"/>
    </row>
    <row r="315" spans="1:31" x14ac:dyDescent="0.2">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AE315" s="121"/>
    </row>
    <row r="316" spans="1:31" x14ac:dyDescent="0.2">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AE316" s="121"/>
    </row>
    <row r="317" spans="1:31" x14ac:dyDescent="0.2">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AE317" s="121"/>
    </row>
    <row r="318" spans="1:31" x14ac:dyDescent="0.2">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AE318" s="121"/>
    </row>
    <row r="319" spans="1:31" x14ac:dyDescent="0.2">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AE319" s="121"/>
    </row>
    <row r="320" spans="1:31" x14ac:dyDescent="0.2">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AE320" s="121"/>
    </row>
    <row r="321" spans="1:31" x14ac:dyDescent="0.2">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AE321" s="121"/>
    </row>
    <row r="322" spans="1:31" x14ac:dyDescent="0.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AE322" s="121"/>
    </row>
    <row r="323" spans="1:31" x14ac:dyDescent="0.2">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AE323" s="121"/>
    </row>
    <row r="324" spans="1:31" x14ac:dyDescent="0.2">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AE324" s="121"/>
    </row>
    <row r="325" spans="1:31" x14ac:dyDescent="0.2">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AE325" s="121"/>
    </row>
    <row r="326" spans="1:31" x14ac:dyDescent="0.2">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AE326" s="121"/>
    </row>
    <row r="327" spans="1:31" x14ac:dyDescent="0.2">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AE327" s="121"/>
    </row>
    <row r="328" spans="1:31" x14ac:dyDescent="0.2">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AE328" s="121"/>
    </row>
    <row r="329" spans="1:31" x14ac:dyDescent="0.2">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AE329" s="121"/>
    </row>
    <row r="330" spans="1:31" x14ac:dyDescent="0.2">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AE330" s="121"/>
    </row>
    <row r="331" spans="1:31" x14ac:dyDescent="0.2">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AE331" s="121"/>
    </row>
    <row r="332" spans="1:31" x14ac:dyDescent="0.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AE332" s="121"/>
    </row>
    <row r="333" spans="1:31" x14ac:dyDescent="0.2">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AE333" s="121"/>
    </row>
    <row r="334" spans="1:31" x14ac:dyDescent="0.2">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AE334" s="121"/>
    </row>
    <row r="335" spans="1:31" x14ac:dyDescent="0.2">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AE335" s="121"/>
    </row>
    <row r="336" spans="1:31" x14ac:dyDescent="0.2">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AE336" s="121"/>
    </row>
    <row r="337" spans="1:31" x14ac:dyDescent="0.2">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AE337" s="121"/>
    </row>
    <row r="338" spans="1:31" x14ac:dyDescent="0.2">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AE338" s="121"/>
    </row>
    <row r="339" spans="1:31" x14ac:dyDescent="0.2">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AE339" s="121"/>
    </row>
    <row r="340" spans="1:31" x14ac:dyDescent="0.2">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AE340" s="121"/>
    </row>
    <row r="341" spans="1:31" x14ac:dyDescent="0.2">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AE341" s="121"/>
    </row>
    <row r="342" spans="1:31" x14ac:dyDescent="0.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AE342" s="121"/>
    </row>
    <row r="343" spans="1:31" x14ac:dyDescent="0.2">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AE343" s="121"/>
    </row>
    <row r="344" spans="1:31" x14ac:dyDescent="0.2">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AE344" s="121"/>
    </row>
    <row r="345" spans="1:31" x14ac:dyDescent="0.2">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AE345" s="121"/>
    </row>
    <row r="346" spans="1:31" x14ac:dyDescent="0.2">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AE346" s="121"/>
    </row>
    <row r="347" spans="1:31" x14ac:dyDescent="0.2">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AE347" s="121"/>
    </row>
    <row r="348" spans="1:31" x14ac:dyDescent="0.2">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AE348" s="121"/>
    </row>
    <row r="349" spans="1:31" x14ac:dyDescent="0.2">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AE349" s="121"/>
    </row>
    <row r="350" spans="1:31" x14ac:dyDescent="0.2">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AE350" s="121"/>
    </row>
    <row r="351" spans="1:31" x14ac:dyDescent="0.2">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AE351" s="121"/>
    </row>
    <row r="352" spans="1:31" x14ac:dyDescent="0.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AE352" s="121"/>
    </row>
    <row r="353" spans="1:31" x14ac:dyDescent="0.2">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AE353" s="121"/>
    </row>
    <row r="354" spans="1:31" x14ac:dyDescent="0.2">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AE354" s="121"/>
    </row>
    <row r="355" spans="1:31" x14ac:dyDescent="0.2">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AE355" s="121"/>
    </row>
    <row r="356" spans="1:31" x14ac:dyDescent="0.2">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AE356" s="121"/>
    </row>
    <row r="357" spans="1:31" x14ac:dyDescent="0.2">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AE357" s="121"/>
    </row>
    <row r="358" spans="1:31" x14ac:dyDescent="0.2">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AE358" s="121"/>
    </row>
    <row r="359" spans="1:31" x14ac:dyDescent="0.2">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AE359" s="121"/>
    </row>
    <row r="360" spans="1:31" x14ac:dyDescent="0.2">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AE360" s="121"/>
    </row>
    <row r="361" spans="1:31" x14ac:dyDescent="0.2">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AE361" s="121"/>
    </row>
    <row r="362" spans="1:31" x14ac:dyDescent="0.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AE362" s="121"/>
    </row>
    <row r="363" spans="1:31" x14ac:dyDescent="0.2">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AE363" s="121"/>
    </row>
    <row r="364" spans="1:31" x14ac:dyDescent="0.2">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AE364" s="121"/>
    </row>
    <row r="365" spans="1:31" x14ac:dyDescent="0.2">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AE365" s="121"/>
    </row>
    <row r="366" spans="1:31" x14ac:dyDescent="0.2">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AE366" s="121"/>
    </row>
    <row r="367" spans="1:31" x14ac:dyDescent="0.2">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AE367" s="121"/>
    </row>
    <row r="368" spans="1:31" x14ac:dyDescent="0.2">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AE368" s="121"/>
    </row>
    <row r="369" spans="1:31" x14ac:dyDescent="0.2">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AE369" s="121"/>
    </row>
    <row r="370" spans="1:31" x14ac:dyDescent="0.2">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AE370" s="121"/>
    </row>
    <row r="371" spans="1:31" x14ac:dyDescent="0.2">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AE371" s="121"/>
    </row>
    <row r="372" spans="1:31" x14ac:dyDescent="0.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AE372" s="121"/>
    </row>
    <row r="373" spans="1:31" x14ac:dyDescent="0.2">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AE373" s="121"/>
    </row>
    <row r="374" spans="1:31" x14ac:dyDescent="0.2">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AE374" s="121"/>
    </row>
    <row r="375" spans="1:31" x14ac:dyDescent="0.2">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AE375" s="121"/>
    </row>
    <row r="376" spans="1:31" x14ac:dyDescent="0.2">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AE376" s="121"/>
    </row>
    <row r="377" spans="1:31" x14ac:dyDescent="0.2">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AE377" s="121"/>
    </row>
    <row r="378" spans="1:31" x14ac:dyDescent="0.2">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AE378" s="121"/>
    </row>
    <row r="379" spans="1:31" x14ac:dyDescent="0.2">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AE379" s="121"/>
    </row>
    <row r="380" spans="1:31" x14ac:dyDescent="0.2">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AE380" s="121"/>
    </row>
    <row r="381" spans="1:31" x14ac:dyDescent="0.2">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AE381" s="121"/>
    </row>
    <row r="382" spans="1:31" x14ac:dyDescent="0.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AE382" s="121"/>
    </row>
    <row r="383" spans="1:31" x14ac:dyDescent="0.2">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AE383" s="121"/>
    </row>
    <row r="384" spans="1:31" x14ac:dyDescent="0.2">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AE384" s="121"/>
    </row>
    <row r="385" spans="1:31" x14ac:dyDescent="0.2">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AE385" s="121"/>
    </row>
    <row r="386" spans="1:31" x14ac:dyDescent="0.2">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AE386" s="121"/>
    </row>
    <row r="387" spans="1:31" x14ac:dyDescent="0.2">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AE387" s="121"/>
    </row>
    <row r="388" spans="1:31" x14ac:dyDescent="0.2">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AE388" s="121"/>
    </row>
    <row r="389" spans="1:31" x14ac:dyDescent="0.2">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AE389" s="121"/>
    </row>
    <row r="390" spans="1:31" x14ac:dyDescent="0.2">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AE390" s="121"/>
    </row>
    <row r="391" spans="1:31" x14ac:dyDescent="0.2">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AE391" s="121"/>
    </row>
    <row r="392" spans="1:31" x14ac:dyDescent="0.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AE392" s="121"/>
    </row>
    <row r="393" spans="1:31" x14ac:dyDescent="0.2">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AE393" s="121"/>
    </row>
    <row r="394" spans="1:31" x14ac:dyDescent="0.2">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AE394" s="121"/>
    </row>
    <row r="395" spans="1:31" x14ac:dyDescent="0.2">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AE395" s="121"/>
    </row>
    <row r="396" spans="1:31" x14ac:dyDescent="0.2">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AE396" s="121"/>
    </row>
    <row r="397" spans="1:31" x14ac:dyDescent="0.2">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AE397" s="121"/>
    </row>
    <row r="398" spans="1:31" x14ac:dyDescent="0.2">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AE398" s="121"/>
    </row>
    <row r="399" spans="1:31" x14ac:dyDescent="0.2">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AE399" s="121"/>
    </row>
    <row r="400" spans="1:31" x14ac:dyDescent="0.2">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AE400" s="121"/>
    </row>
    <row r="401" spans="1:31" x14ac:dyDescent="0.2">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AE401" s="121"/>
    </row>
    <row r="402" spans="1:31" x14ac:dyDescent="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AE402" s="121"/>
    </row>
    <row r="403" spans="1:31" x14ac:dyDescent="0.2">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AE403" s="121"/>
    </row>
    <row r="404" spans="1:31" x14ac:dyDescent="0.2">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AE404" s="121"/>
    </row>
    <row r="405" spans="1:31" x14ac:dyDescent="0.2">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AE405" s="121"/>
    </row>
    <row r="406" spans="1:31" x14ac:dyDescent="0.2">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AE406" s="121"/>
    </row>
    <row r="407" spans="1:31" x14ac:dyDescent="0.2">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AE407" s="121"/>
    </row>
    <row r="408" spans="1:31" x14ac:dyDescent="0.2">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AE408" s="121"/>
    </row>
    <row r="409" spans="1:31" x14ac:dyDescent="0.2">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AE409" s="121"/>
    </row>
    <row r="410" spans="1:31" x14ac:dyDescent="0.2">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AE410" s="121"/>
    </row>
    <row r="411" spans="1:31" x14ac:dyDescent="0.2">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AE411" s="121"/>
    </row>
    <row r="412" spans="1:31" x14ac:dyDescent="0.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AE412" s="121"/>
    </row>
    <row r="413" spans="1:31" x14ac:dyDescent="0.2">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AE413" s="121"/>
    </row>
    <row r="414" spans="1:31" x14ac:dyDescent="0.2">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AE414" s="121"/>
    </row>
    <row r="415" spans="1:31" x14ac:dyDescent="0.2">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AE415" s="121"/>
    </row>
    <row r="416" spans="1:31" x14ac:dyDescent="0.2">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AE416" s="121"/>
    </row>
    <row r="417" spans="1:31" x14ac:dyDescent="0.2">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AE417" s="121"/>
    </row>
    <row r="418" spans="1:31" x14ac:dyDescent="0.2">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AE418" s="121"/>
    </row>
    <row r="419" spans="1:31" x14ac:dyDescent="0.2">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AE419" s="121"/>
    </row>
    <row r="420" spans="1:31" x14ac:dyDescent="0.2">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AE420" s="121"/>
    </row>
    <row r="421" spans="1:31" x14ac:dyDescent="0.2">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AE421" s="121"/>
    </row>
    <row r="422" spans="1:31" x14ac:dyDescent="0.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AE422" s="121"/>
    </row>
    <row r="423" spans="1:31" x14ac:dyDescent="0.2">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AE423" s="121"/>
    </row>
    <row r="424" spans="1:31" x14ac:dyDescent="0.2">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AE424" s="121"/>
    </row>
    <row r="425" spans="1:31" x14ac:dyDescent="0.2">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AE425" s="121"/>
    </row>
    <row r="426" spans="1:31" x14ac:dyDescent="0.2">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AE426" s="121"/>
    </row>
    <row r="427" spans="1:31" x14ac:dyDescent="0.2">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AE427" s="121"/>
    </row>
    <row r="428" spans="1:31" x14ac:dyDescent="0.2">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AE428" s="121"/>
    </row>
    <row r="429" spans="1:31" x14ac:dyDescent="0.2">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AE429" s="121"/>
    </row>
    <row r="430" spans="1:31" x14ac:dyDescent="0.2">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AE430" s="121"/>
    </row>
    <row r="431" spans="1:31" x14ac:dyDescent="0.2">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AE431" s="121"/>
    </row>
    <row r="432" spans="1:31" x14ac:dyDescent="0.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AE432" s="121"/>
    </row>
    <row r="433" spans="1:31" x14ac:dyDescent="0.2">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AE433" s="121"/>
    </row>
    <row r="434" spans="1:31" x14ac:dyDescent="0.2">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AE434" s="121"/>
    </row>
    <row r="435" spans="1:31" x14ac:dyDescent="0.2">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AE435" s="121"/>
    </row>
    <row r="436" spans="1:31" x14ac:dyDescent="0.2">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AE436" s="121"/>
    </row>
    <row r="437" spans="1:31" x14ac:dyDescent="0.2">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AE437" s="121"/>
    </row>
    <row r="438" spans="1:31" x14ac:dyDescent="0.2">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AE438" s="121"/>
    </row>
    <row r="439" spans="1:31" x14ac:dyDescent="0.2">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AE439" s="121"/>
    </row>
    <row r="440" spans="1:31" x14ac:dyDescent="0.2">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AE440" s="121"/>
    </row>
    <row r="441" spans="1:31" x14ac:dyDescent="0.2">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AE441" s="121"/>
    </row>
    <row r="442" spans="1:31" x14ac:dyDescent="0.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AE442" s="121"/>
    </row>
    <row r="443" spans="1:31" x14ac:dyDescent="0.2">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AE443" s="121"/>
    </row>
    <row r="444" spans="1:31" x14ac:dyDescent="0.2">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AE444" s="121"/>
    </row>
    <row r="445" spans="1:31" x14ac:dyDescent="0.2">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AE445" s="121"/>
    </row>
    <row r="446" spans="1:31" x14ac:dyDescent="0.2">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AE446" s="121"/>
    </row>
    <row r="447" spans="1:31" x14ac:dyDescent="0.2">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AE447" s="121"/>
    </row>
    <row r="448" spans="1:31" x14ac:dyDescent="0.2">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AE448" s="121"/>
    </row>
    <row r="449" spans="1:31" x14ac:dyDescent="0.2">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AE449" s="121"/>
    </row>
    <row r="450" spans="1:31" x14ac:dyDescent="0.2">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AE450" s="121"/>
    </row>
    <row r="451" spans="1:31" x14ac:dyDescent="0.2">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AE451" s="121"/>
    </row>
    <row r="452" spans="1:31" x14ac:dyDescent="0.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AE452" s="121"/>
    </row>
    <row r="453" spans="1:31" x14ac:dyDescent="0.2">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AE453" s="121"/>
    </row>
    <row r="454" spans="1:31" x14ac:dyDescent="0.2">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AE454" s="121"/>
    </row>
    <row r="455" spans="1:31" x14ac:dyDescent="0.2">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AE455" s="121"/>
    </row>
    <row r="456" spans="1:31" x14ac:dyDescent="0.2">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AE456" s="121"/>
    </row>
    <row r="457" spans="1:31" x14ac:dyDescent="0.2">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AE457" s="121"/>
    </row>
    <row r="458" spans="1:31" x14ac:dyDescent="0.2">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AE458" s="121"/>
    </row>
    <row r="459" spans="1:31" x14ac:dyDescent="0.2">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AE459" s="121"/>
    </row>
    <row r="460" spans="1:31" x14ac:dyDescent="0.2">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AE460" s="121"/>
    </row>
    <row r="461" spans="1:31" x14ac:dyDescent="0.2">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AE461" s="121"/>
    </row>
    <row r="462" spans="1:31" x14ac:dyDescent="0.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AE462" s="121"/>
    </row>
    <row r="463" spans="1:31" x14ac:dyDescent="0.2">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AE463" s="121"/>
    </row>
    <row r="464" spans="1:31" x14ac:dyDescent="0.2">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AE464" s="121"/>
    </row>
    <row r="465" spans="1:31" x14ac:dyDescent="0.2">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AE465" s="121"/>
    </row>
    <row r="466" spans="1:31" x14ac:dyDescent="0.2">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AE466" s="121"/>
    </row>
    <row r="467" spans="1:31" x14ac:dyDescent="0.2">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AE467" s="121"/>
    </row>
    <row r="468" spans="1:31" x14ac:dyDescent="0.2">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AE468" s="121"/>
    </row>
    <row r="469" spans="1:31" x14ac:dyDescent="0.2">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AE469" s="121"/>
    </row>
    <row r="470" spans="1:31" x14ac:dyDescent="0.2">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AE470" s="121"/>
    </row>
    <row r="471" spans="1:31" x14ac:dyDescent="0.2">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AE471" s="121"/>
    </row>
    <row r="472" spans="1:31" x14ac:dyDescent="0.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AE472" s="121"/>
    </row>
    <row r="473" spans="1:31" x14ac:dyDescent="0.2">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AE473" s="121"/>
    </row>
    <row r="474" spans="1:31" x14ac:dyDescent="0.2">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AE474" s="121"/>
    </row>
    <row r="475" spans="1:31" x14ac:dyDescent="0.2">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AE475" s="121"/>
    </row>
    <row r="476" spans="1:31" x14ac:dyDescent="0.2">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AE476" s="121"/>
    </row>
    <row r="477" spans="1:31" x14ac:dyDescent="0.2">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AE477" s="121"/>
    </row>
    <row r="478" spans="1:31" x14ac:dyDescent="0.2">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AE478" s="121"/>
    </row>
    <row r="479" spans="1:31" x14ac:dyDescent="0.2">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AE479" s="121"/>
    </row>
    <row r="480" spans="1:31" x14ac:dyDescent="0.2">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AE480" s="121"/>
    </row>
    <row r="481" spans="1:31" x14ac:dyDescent="0.2">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AE481" s="121"/>
    </row>
    <row r="482" spans="1:31" x14ac:dyDescent="0.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AE482" s="121"/>
    </row>
    <row r="483" spans="1:31" x14ac:dyDescent="0.2">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AE483" s="121"/>
    </row>
    <row r="484" spans="1:31" x14ac:dyDescent="0.2">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AE484" s="121"/>
    </row>
    <row r="485" spans="1:31" x14ac:dyDescent="0.2">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AE485" s="121"/>
    </row>
    <row r="486" spans="1:31" x14ac:dyDescent="0.2">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AE486" s="121"/>
    </row>
    <row r="487" spans="1:31" x14ac:dyDescent="0.2">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AE487" s="121"/>
    </row>
    <row r="488" spans="1:31" x14ac:dyDescent="0.2">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AE488" s="121"/>
    </row>
    <row r="489" spans="1:31" x14ac:dyDescent="0.2">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AE489" s="121"/>
    </row>
    <row r="490" spans="1:31" x14ac:dyDescent="0.2">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AE490" s="121"/>
    </row>
    <row r="491" spans="1:31" x14ac:dyDescent="0.2">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AE491" s="121"/>
    </row>
    <row r="492" spans="1:31" x14ac:dyDescent="0.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AE492" s="121"/>
    </row>
    <row r="493" spans="1:31" x14ac:dyDescent="0.2">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AE493" s="121"/>
    </row>
    <row r="494" spans="1:31" x14ac:dyDescent="0.2">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AE494" s="121"/>
    </row>
    <row r="495" spans="1:31" x14ac:dyDescent="0.2">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AE495" s="121"/>
    </row>
    <row r="496" spans="1:31" x14ac:dyDescent="0.2">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AE496" s="121"/>
    </row>
    <row r="497" spans="1:31" x14ac:dyDescent="0.2">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AE497" s="121"/>
    </row>
    <row r="498" spans="1:31" x14ac:dyDescent="0.2">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AE498" s="121"/>
    </row>
    <row r="499" spans="1:31" x14ac:dyDescent="0.2">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AE499" s="121"/>
    </row>
    <row r="500" spans="1:31" x14ac:dyDescent="0.2">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AE500" s="121"/>
    </row>
    <row r="501" spans="1:31" x14ac:dyDescent="0.2">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AE501" s="121"/>
    </row>
    <row r="502" spans="1:31" x14ac:dyDescent="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AE502" s="121"/>
    </row>
    <row r="503" spans="1:31" x14ac:dyDescent="0.2">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AE503" s="121"/>
    </row>
    <row r="504" spans="1:31" x14ac:dyDescent="0.2">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AE504" s="121"/>
    </row>
    <row r="505" spans="1:31" x14ac:dyDescent="0.2">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AE505" s="121"/>
    </row>
    <row r="506" spans="1:31" x14ac:dyDescent="0.2">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AE506" s="121"/>
    </row>
    <row r="507" spans="1:31" x14ac:dyDescent="0.2">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AE507" s="121"/>
    </row>
    <row r="508" spans="1:31" x14ac:dyDescent="0.2">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AE508" s="121"/>
    </row>
    <row r="509" spans="1:31" x14ac:dyDescent="0.2">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AE509" s="121"/>
    </row>
    <row r="510" spans="1:31" x14ac:dyDescent="0.2">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AE510" s="121"/>
    </row>
    <row r="511" spans="1:31" x14ac:dyDescent="0.2">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AE511" s="121"/>
    </row>
    <row r="512" spans="1:31" x14ac:dyDescent="0.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AE512" s="121"/>
    </row>
    <row r="513" spans="1:31" x14ac:dyDescent="0.2">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AE513" s="121"/>
    </row>
    <row r="514" spans="1:31" x14ac:dyDescent="0.2">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AE514" s="121"/>
    </row>
    <row r="515" spans="1:31" x14ac:dyDescent="0.2">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AE515" s="121"/>
    </row>
    <row r="516" spans="1:31" x14ac:dyDescent="0.2">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AE516" s="121"/>
    </row>
    <row r="517" spans="1:31" x14ac:dyDescent="0.2">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AE517" s="121"/>
    </row>
    <row r="518" spans="1:31" x14ac:dyDescent="0.2">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AE518" s="121"/>
    </row>
    <row r="519" spans="1:31" x14ac:dyDescent="0.2">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AE519" s="121"/>
    </row>
    <row r="520" spans="1:31" x14ac:dyDescent="0.2">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AE520" s="121"/>
    </row>
    <row r="521" spans="1:31" x14ac:dyDescent="0.2">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AE521" s="121"/>
    </row>
    <row r="522" spans="1:31" x14ac:dyDescent="0.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AE522" s="121"/>
    </row>
    <row r="523" spans="1:31" x14ac:dyDescent="0.2">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AE523" s="121"/>
    </row>
    <row r="524" spans="1:31" x14ac:dyDescent="0.2">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AE524" s="121"/>
    </row>
    <row r="525" spans="1:31" x14ac:dyDescent="0.2">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AE525" s="121"/>
    </row>
    <row r="526" spans="1:31" x14ac:dyDescent="0.2">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AE526" s="121"/>
    </row>
    <row r="527" spans="1:31" x14ac:dyDescent="0.2">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AE527" s="121"/>
    </row>
    <row r="528" spans="1:31" x14ac:dyDescent="0.2">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AE528" s="121"/>
    </row>
    <row r="529" spans="1:31" x14ac:dyDescent="0.2">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AE529" s="121"/>
    </row>
    <row r="530" spans="1:31" x14ac:dyDescent="0.2">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AE530" s="121"/>
    </row>
    <row r="531" spans="1:31" x14ac:dyDescent="0.2">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AE531" s="121"/>
    </row>
    <row r="532" spans="1:31" x14ac:dyDescent="0.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AE532" s="121"/>
    </row>
    <row r="533" spans="1:31" x14ac:dyDescent="0.2">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AE533" s="121"/>
    </row>
    <row r="534" spans="1:31" x14ac:dyDescent="0.2">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AE534" s="121"/>
    </row>
    <row r="535" spans="1:31" x14ac:dyDescent="0.2">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AE535" s="121"/>
    </row>
    <row r="536" spans="1:31" x14ac:dyDescent="0.2">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AE536" s="121"/>
    </row>
    <row r="537" spans="1:31" x14ac:dyDescent="0.2">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AE537" s="121"/>
    </row>
    <row r="538" spans="1:31" x14ac:dyDescent="0.2">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AE538" s="121"/>
    </row>
    <row r="539" spans="1:31" x14ac:dyDescent="0.2">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AE539" s="121"/>
    </row>
    <row r="540" spans="1:31" x14ac:dyDescent="0.2">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AE540" s="121"/>
    </row>
    <row r="541" spans="1:31" x14ac:dyDescent="0.2">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AE541" s="121"/>
    </row>
    <row r="542" spans="1:31" x14ac:dyDescent="0.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AE542" s="121"/>
    </row>
    <row r="543" spans="1:31" x14ac:dyDescent="0.2">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AE543" s="121"/>
    </row>
    <row r="544" spans="1:31" x14ac:dyDescent="0.2">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AE544" s="121"/>
    </row>
    <row r="545" spans="1:31" x14ac:dyDescent="0.2">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AE545" s="121"/>
    </row>
    <row r="546" spans="1:31" x14ac:dyDescent="0.2">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AE546" s="121"/>
    </row>
    <row r="547" spans="1:31" x14ac:dyDescent="0.2">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AE547" s="121"/>
    </row>
    <row r="548" spans="1:31" x14ac:dyDescent="0.2">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AE548" s="121"/>
    </row>
    <row r="549" spans="1:31" x14ac:dyDescent="0.2">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AE549" s="121"/>
    </row>
    <row r="550" spans="1:31" x14ac:dyDescent="0.2">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AE550" s="121"/>
    </row>
    <row r="551" spans="1:31" x14ac:dyDescent="0.2">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AE551" s="121"/>
    </row>
    <row r="552" spans="1:31" x14ac:dyDescent="0.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AE552" s="121"/>
    </row>
    <row r="553" spans="1:31" x14ac:dyDescent="0.2">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AE553" s="121"/>
    </row>
    <row r="554" spans="1:31" x14ac:dyDescent="0.2">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AE554" s="121"/>
    </row>
    <row r="555" spans="1:31" x14ac:dyDescent="0.2">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AE555" s="121"/>
    </row>
    <row r="556" spans="1:31" x14ac:dyDescent="0.2">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AE556" s="121"/>
    </row>
    <row r="557" spans="1:31" x14ac:dyDescent="0.2">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AE557" s="121"/>
    </row>
    <row r="558" spans="1:31" x14ac:dyDescent="0.2">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AE558" s="121"/>
    </row>
    <row r="559" spans="1:31" x14ac:dyDescent="0.2">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AE559" s="121"/>
    </row>
    <row r="560" spans="1:31" x14ac:dyDescent="0.2">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AE560" s="121"/>
    </row>
    <row r="561" spans="1:31" x14ac:dyDescent="0.2">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AE561" s="121"/>
    </row>
    <row r="562" spans="1:31" x14ac:dyDescent="0.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AE562" s="121"/>
    </row>
    <row r="563" spans="1:31" x14ac:dyDescent="0.2">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AE563" s="121"/>
    </row>
    <row r="564" spans="1:31" x14ac:dyDescent="0.2">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AE564" s="121"/>
    </row>
    <row r="565" spans="1:31" x14ac:dyDescent="0.2">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AE565" s="121"/>
    </row>
    <row r="566" spans="1:31" x14ac:dyDescent="0.2">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AE566" s="121"/>
    </row>
    <row r="567" spans="1:31" x14ac:dyDescent="0.2">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AE567" s="121"/>
    </row>
    <row r="568" spans="1:31" x14ac:dyDescent="0.2">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AE568" s="121"/>
    </row>
    <row r="569" spans="1:31" x14ac:dyDescent="0.2">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AE569" s="121"/>
    </row>
    <row r="570" spans="1:31" x14ac:dyDescent="0.2">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AE570" s="121"/>
    </row>
    <row r="571" spans="1:31" x14ac:dyDescent="0.2">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AE571" s="121"/>
    </row>
    <row r="572" spans="1:31" x14ac:dyDescent="0.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AE572" s="121"/>
    </row>
    <row r="573" spans="1:31" x14ac:dyDescent="0.2">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AE573" s="121"/>
    </row>
    <row r="574" spans="1:31" x14ac:dyDescent="0.2">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AE574" s="121"/>
    </row>
    <row r="575" spans="1:31" x14ac:dyDescent="0.2">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AE575" s="121"/>
    </row>
    <row r="576" spans="1:31" x14ac:dyDescent="0.2">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AE576" s="121"/>
    </row>
    <row r="577" spans="1:31" x14ac:dyDescent="0.2">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AE577" s="121"/>
    </row>
    <row r="578" spans="1:31" x14ac:dyDescent="0.2">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AE578" s="121"/>
    </row>
    <row r="579" spans="1:31" x14ac:dyDescent="0.2">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AE579" s="121"/>
    </row>
    <row r="580" spans="1:31" x14ac:dyDescent="0.2">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AE580" s="121"/>
    </row>
    <row r="581" spans="1:31" x14ac:dyDescent="0.2">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AE581" s="121"/>
    </row>
    <row r="582" spans="1:31" x14ac:dyDescent="0.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AE582" s="121"/>
    </row>
    <row r="583" spans="1:31" x14ac:dyDescent="0.2">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AE583" s="121"/>
    </row>
    <row r="584" spans="1:31" x14ac:dyDescent="0.2">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AE584" s="121"/>
    </row>
    <row r="585" spans="1:31" x14ac:dyDescent="0.2">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AE585" s="121"/>
    </row>
    <row r="586" spans="1:31" x14ac:dyDescent="0.2">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AE586" s="121"/>
    </row>
    <row r="587" spans="1:31" x14ac:dyDescent="0.2">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AE587" s="121"/>
    </row>
    <row r="588" spans="1:31" x14ac:dyDescent="0.2">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AE588" s="121"/>
    </row>
    <row r="589" spans="1:31" x14ac:dyDescent="0.2">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AE589" s="121"/>
    </row>
    <row r="590" spans="1:31" x14ac:dyDescent="0.2">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AE590" s="121"/>
    </row>
    <row r="591" spans="1:31" x14ac:dyDescent="0.2">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AE591" s="121"/>
    </row>
    <row r="592" spans="1:31" x14ac:dyDescent="0.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AE592" s="121"/>
    </row>
    <row r="593" spans="1:31" x14ac:dyDescent="0.2">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AE593" s="121"/>
    </row>
    <row r="594" spans="1:31" x14ac:dyDescent="0.2">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AE594" s="121"/>
    </row>
    <row r="595" spans="1:31" x14ac:dyDescent="0.2">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AE595" s="121"/>
    </row>
    <row r="596" spans="1:31" x14ac:dyDescent="0.2">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AE596" s="121"/>
    </row>
    <row r="597" spans="1:31" x14ac:dyDescent="0.2">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AE597" s="121"/>
    </row>
    <row r="598" spans="1:31" x14ac:dyDescent="0.2">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AE598" s="121"/>
    </row>
    <row r="599" spans="1:31" x14ac:dyDescent="0.2">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AE599" s="121"/>
    </row>
    <row r="600" spans="1:31" x14ac:dyDescent="0.2">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AE600" s="121"/>
    </row>
    <row r="601" spans="1:31" x14ac:dyDescent="0.2">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AE601" s="121"/>
    </row>
    <row r="602" spans="1:31" x14ac:dyDescent="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AE602" s="121"/>
    </row>
    <row r="603" spans="1:31" x14ac:dyDescent="0.2">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AE603" s="121"/>
    </row>
    <row r="604" spans="1:31" x14ac:dyDescent="0.2">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AE604" s="121"/>
    </row>
    <row r="605" spans="1:31" x14ac:dyDescent="0.2">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AE605" s="121"/>
    </row>
    <row r="606" spans="1:31" x14ac:dyDescent="0.2">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AE606" s="121"/>
    </row>
    <row r="607" spans="1:31" x14ac:dyDescent="0.2">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AE607" s="121"/>
    </row>
    <row r="608" spans="1:31" x14ac:dyDescent="0.2">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AE608" s="121"/>
    </row>
    <row r="609" spans="1:31" x14ac:dyDescent="0.2">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AE609" s="121"/>
    </row>
    <row r="610" spans="1:31" x14ac:dyDescent="0.2">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AE610" s="121"/>
    </row>
    <row r="611" spans="1:31" x14ac:dyDescent="0.2">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AE611" s="121"/>
    </row>
    <row r="612" spans="1:31" x14ac:dyDescent="0.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AE612" s="121"/>
    </row>
    <row r="613" spans="1:31" x14ac:dyDescent="0.2">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AE613" s="121"/>
    </row>
    <row r="614" spans="1:31" x14ac:dyDescent="0.2">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AE614" s="121"/>
    </row>
    <row r="615" spans="1:31" x14ac:dyDescent="0.2">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AE615" s="121"/>
    </row>
    <row r="616" spans="1:31" x14ac:dyDescent="0.2">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AE616" s="121"/>
    </row>
    <row r="617" spans="1:31" x14ac:dyDescent="0.2">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AE617" s="121"/>
    </row>
    <row r="618" spans="1:31" x14ac:dyDescent="0.2">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AE618" s="121"/>
    </row>
    <row r="619" spans="1:31" x14ac:dyDescent="0.2">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AE619" s="121"/>
    </row>
    <row r="620" spans="1:31" x14ac:dyDescent="0.2">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AE620" s="121"/>
    </row>
    <row r="621" spans="1:31" x14ac:dyDescent="0.2">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AE621" s="121"/>
    </row>
    <row r="622" spans="1:31" x14ac:dyDescent="0.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AE622" s="121"/>
    </row>
    <row r="623" spans="1:31" x14ac:dyDescent="0.2">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AE623" s="121"/>
    </row>
    <row r="624" spans="1:31" x14ac:dyDescent="0.2">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AE624" s="121"/>
    </row>
    <row r="625" spans="1:31" x14ac:dyDescent="0.2">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AE625" s="121"/>
    </row>
    <row r="626" spans="1:31" x14ac:dyDescent="0.2">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AE626" s="121"/>
    </row>
    <row r="627" spans="1:31" x14ac:dyDescent="0.2">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AE627" s="121"/>
    </row>
    <row r="628" spans="1:31" x14ac:dyDescent="0.2">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AE628" s="121"/>
    </row>
    <row r="629" spans="1:31" x14ac:dyDescent="0.2">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AE629" s="121"/>
    </row>
    <row r="630" spans="1:31" x14ac:dyDescent="0.2">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AE630" s="121"/>
    </row>
    <row r="631" spans="1:31" x14ac:dyDescent="0.2">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AE631" s="121"/>
    </row>
    <row r="632" spans="1:31" x14ac:dyDescent="0.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AE632" s="121"/>
    </row>
    <row r="633" spans="1:31" x14ac:dyDescent="0.2">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AE633" s="121"/>
    </row>
    <row r="634" spans="1:31" x14ac:dyDescent="0.2">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AE634" s="121"/>
    </row>
    <row r="635" spans="1:31" x14ac:dyDescent="0.2">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AE635" s="121"/>
    </row>
    <row r="636" spans="1:31" x14ac:dyDescent="0.2">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AE636" s="121"/>
    </row>
    <row r="637" spans="1:31" x14ac:dyDescent="0.2">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AE637" s="121"/>
    </row>
    <row r="638" spans="1:31" x14ac:dyDescent="0.2">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AE638" s="121"/>
    </row>
    <row r="639" spans="1:31" x14ac:dyDescent="0.2">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AE639" s="121"/>
    </row>
    <row r="640" spans="1:31" x14ac:dyDescent="0.2">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AE640" s="121"/>
    </row>
    <row r="641" spans="1:31" x14ac:dyDescent="0.2">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AE641" s="121"/>
    </row>
    <row r="642" spans="1:31" x14ac:dyDescent="0.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AE642" s="121"/>
    </row>
    <row r="643" spans="1:31" x14ac:dyDescent="0.2">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AE643" s="121"/>
    </row>
    <row r="644" spans="1:31" x14ac:dyDescent="0.2">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AE644" s="121"/>
    </row>
    <row r="645" spans="1:31" x14ac:dyDescent="0.2">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AE645" s="121"/>
    </row>
    <row r="646" spans="1:31" x14ac:dyDescent="0.2">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AE646" s="121"/>
    </row>
    <row r="647" spans="1:31" x14ac:dyDescent="0.2">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AE647" s="121"/>
    </row>
    <row r="648" spans="1:31" x14ac:dyDescent="0.2">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AE648" s="121"/>
    </row>
    <row r="649" spans="1:31" x14ac:dyDescent="0.2">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AE649" s="121"/>
    </row>
    <row r="650" spans="1:31" x14ac:dyDescent="0.2">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AE650" s="121"/>
    </row>
    <row r="651" spans="1:31" x14ac:dyDescent="0.2">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AE651" s="121"/>
    </row>
    <row r="652" spans="1:31" x14ac:dyDescent="0.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AE652" s="121"/>
    </row>
    <row r="653" spans="1:31" x14ac:dyDescent="0.2">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AE653" s="121"/>
    </row>
    <row r="654" spans="1:31" x14ac:dyDescent="0.2">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AE654" s="121"/>
    </row>
    <row r="655" spans="1:31" x14ac:dyDescent="0.2">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AE655" s="121"/>
    </row>
    <row r="656" spans="1:31" x14ac:dyDescent="0.2">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AE656" s="121"/>
    </row>
    <row r="657" spans="1:31" x14ac:dyDescent="0.2">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AE657" s="121"/>
    </row>
    <row r="658" spans="1:31" x14ac:dyDescent="0.2">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AE658" s="121"/>
    </row>
    <row r="659" spans="1:31" x14ac:dyDescent="0.2">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AE659" s="121"/>
    </row>
    <row r="660" spans="1:31" x14ac:dyDescent="0.2">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AE660" s="121"/>
    </row>
    <row r="661" spans="1:31" x14ac:dyDescent="0.2">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AE661" s="121"/>
    </row>
    <row r="662" spans="1:31" x14ac:dyDescent="0.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AE662" s="121"/>
    </row>
    <row r="663" spans="1:31" x14ac:dyDescent="0.2">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AE663" s="121"/>
    </row>
    <row r="664" spans="1:31" x14ac:dyDescent="0.2">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AE664" s="121"/>
    </row>
    <row r="665" spans="1:31" x14ac:dyDescent="0.2">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AE665" s="121"/>
    </row>
    <row r="666" spans="1:31" x14ac:dyDescent="0.2">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AE666" s="121"/>
    </row>
    <row r="667" spans="1:31" x14ac:dyDescent="0.2">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AE667" s="121"/>
    </row>
    <row r="668" spans="1:31" x14ac:dyDescent="0.2">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AE668" s="121"/>
    </row>
    <row r="669" spans="1:31" x14ac:dyDescent="0.2">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AE669" s="121"/>
    </row>
    <row r="670" spans="1:31" x14ac:dyDescent="0.2">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AE670" s="121"/>
    </row>
    <row r="671" spans="1:31" x14ac:dyDescent="0.2">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AE671" s="121"/>
    </row>
    <row r="672" spans="1:31" x14ac:dyDescent="0.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AE672" s="121"/>
    </row>
    <row r="673" spans="1:31" x14ac:dyDescent="0.2">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AE673" s="121"/>
    </row>
    <row r="674" spans="1:31" x14ac:dyDescent="0.2">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AE674" s="121"/>
    </row>
    <row r="675" spans="1:31" x14ac:dyDescent="0.2">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AE675" s="121"/>
    </row>
    <row r="676" spans="1:31" x14ac:dyDescent="0.2">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AE676" s="121"/>
    </row>
    <row r="677" spans="1:31" x14ac:dyDescent="0.2">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AE677" s="121"/>
    </row>
    <row r="678" spans="1:31" x14ac:dyDescent="0.2">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AE678" s="121"/>
    </row>
    <row r="679" spans="1:31" x14ac:dyDescent="0.2">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AE679" s="121"/>
    </row>
    <row r="680" spans="1:31" x14ac:dyDescent="0.2">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AE680" s="121"/>
    </row>
    <row r="681" spans="1:31" x14ac:dyDescent="0.2">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AE681" s="121"/>
    </row>
    <row r="682" spans="1:31" x14ac:dyDescent="0.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AE682" s="121"/>
    </row>
    <row r="683" spans="1:31" x14ac:dyDescent="0.2">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AE683" s="121"/>
    </row>
    <row r="684" spans="1:31" x14ac:dyDescent="0.2">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AE684" s="121"/>
    </row>
    <row r="685" spans="1:31" x14ac:dyDescent="0.2">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AE685" s="121"/>
    </row>
    <row r="686" spans="1:31" x14ac:dyDescent="0.2">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AE686" s="121"/>
    </row>
    <row r="687" spans="1:31" x14ac:dyDescent="0.2">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AE687" s="121"/>
    </row>
    <row r="688" spans="1:31" x14ac:dyDescent="0.2">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AE688" s="121"/>
    </row>
    <row r="689" spans="1:31" x14ac:dyDescent="0.2">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AE689" s="121"/>
    </row>
    <row r="690" spans="1:31" x14ac:dyDescent="0.2">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AE690" s="121"/>
    </row>
    <row r="691" spans="1:31" x14ac:dyDescent="0.2">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AE691" s="121"/>
    </row>
    <row r="692" spans="1:31" x14ac:dyDescent="0.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AE692" s="121"/>
    </row>
    <row r="693" spans="1:31" x14ac:dyDescent="0.2">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AE693" s="121"/>
    </row>
    <row r="694" spans="1:31" x14ac:dyDescent="0.2">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AE694" s="121"/>
    </row>
    <row r="695" spans="1:31" x14ac:dyDescent="0.2">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AE695" s="121"/>
    </row>
    <row r="696" spans="1:31" x14ac:dyDescent="0.2">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AE696" s="121"/>
    </row>
    <row r="697" spans="1:31" x14ac:dyDescent="0.2">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AE697" s="121"/>
    </row>
    <row r="698" spans="1:31" x14ac:dyDescent="0.2">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AE698" s="121"/>
    </row>
    <row r="699" spans="1:31" x14ac:dyDescent="0.2">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AE699" s="121"/>
    </row>
    <row r="700" spans="1:31" x14ac:dyDescent="0.2">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AE700" s="121"/>
    </row>
    <row r="701" spans="1:31" x14ac:dyDescent="0.2">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AE701" s="121"/>
    </row>
    <row r="702" spans="1:31" x14ac:dyDescent="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AE702" s="121"/>
    </row>
    <row r="703" spans="1:31" x14ac:dyDescent="0.2">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AE703" s="121"/>
    </row>
    <row r="704" spans="1:31" x14ac:dyDescent="0.2">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AE704" s="121"/>
    </row>
    <row r="705" spans="1:31" x14ac:dyDescent="0.2">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AE705" s="121"/>
    </row>
    <row r="706" spans="1:31" x14ac:dyDescent="0.2">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AE706" s="121"/>
    </row>
    <row r="707" spans="1:31" x14ac:dyDescent="0.2">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AE707" s="121"/>
    </row>
    <row r="708" spans="1:31" x14ac:dyDescent="0.2">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AE708" s="121"/>
    </row>
    <row r="709" spans="1:31" x14ac:dyDescent="0.2">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AE709" s="121"/>
    </row>
    <row r="710" spans="1:31" x14ac:dyDescent="0.2">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AE710" s="121"/>
    </row>
    <row r="711" spans="1:31" x14ac:dyDescent="0.2">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AE711" s="121"/>
    </row>
    <row r="712" spans="1:31" x14ac:dyDescent="0.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AE712" s="121"/>
    </row>
    <row r="713" spans="1:31" x14ac:dyDescent="0.2">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AE713" s="121"/>
    </row>
    <row r="714" spans="1:31" x14ac:dyDescent="0.2">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AE714" s="121"/>
    </row>
    <row r="715" spans="1:31" x14ac:dyDescent="0.2">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AE715" s="121"/>
    </row>
    <row r="716" spans="1:31" x14ac:dyDescent="0.2">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AE716" s="121"/>
    </row>
    <row r="717" spans="1:31" x14ac:dyDescent="0.2">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AE717" s="121"/>
    </row>
    <row r="718" spans="1:31" x14ac:dyDescent="0.2">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AE718" s="121"/>
    </row>
    <row r="719" spans="1:31" x14ac:dyDescent="0.2">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AE719" s="121"/>
    </row>
    <row r="720" spans="1:31" x14ac:dyDescent="0.2">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AE720" s="121"/>
    </row>
    <row r="721" spans="1:31" x14ac:dyDescent="0.2">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AE721" s="121"/>
    </row>
    <row r="722" spans="1:31" x14ac:dyDescent="0.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AE722" s="121"/>
    </row>
    <row r="723" spans="1:31" x14ac:dyDescent="0.2">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AE723" s="121"/>
    </row>
    <row r="724" spans="1:31" x14ac:dyDescent="0.2">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AE724" s="121"/>
    </row>
    <row r="725" spans="1:31" x14ac:dyDescent="0.2">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AE725" s="121"/>
    </row>
    <row r="726" spans="1:31" x14ac:dyDescent="0.2">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AE726" s="121"/>
    </row>
    <row r="727" spans="1:31" x14ac:dyDescent="0.2">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AE727" s="121"/>
    </row>
    <row r="728" spans="1:31" x14ac:dyDescent="0.2">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AE728" s="121"/>
    </row>
    <row r="729" spans="1:31" x14ac:dyDescent="0.2">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AE729" s="121"/>
    </row>
    <row r="730" spans="1:31" x14ac:dyDescent="0.2">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AE730" s="121"/>
    </row>
    <row r="731" spans="1:31" x14ac:dyDescent="0.2">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AE731" s="121"/>
    </row>
    <row r="732" spans="1:31" x14ac:dyDescent="0.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AE732" s="121"/>
    </row>
    <row r="733" spans="1:31" x14ac:dyDescent="0.2">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AE733" s="121"/>
    </row>
    <row r="734" spans="1:31" x14ac:dyDescent="0.2">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AE734" s="121"/>
    </row>
    <row r="735" spans="1:31" x14ac:dyDescent="0.2">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AE735" s="121"/>
    </row>
    <row r="736" spans="1:31" x14ac:dyDescent="0.2">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AE736" s="121"/>
    </row>
    <row r="737" spans="1:31" x14ac:dyDescent="0.2">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AE737" s="121"/>
    </row>
    <row r="738" spans="1:31" x14ac:dyDescent="0.2">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AE738" s="121"/>
    </row>
    <row r="739" spans="1:31" x14ac:dyDescent="0.2">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AE739" s="121"/>
    </row>
    <row r="740" spans="1:31" x14ac:dyDescent="0.2">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AE740" s="121"/>
    </row>
    <row r="741" spans="1:31" x14ac:dyDescent="0.2">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AE741" s="121"/>
    </row>
    <row r="742" spans="1:31" x14ac:dyDescent="0.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AE742" s="121"/>
    </row>
    <row r="743" spans="1:31" x14ac:dyDescent="0.2">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AE743" s="121"/>
    </row>
    <row r="744" spans="1:31" x14ac:dyDescent="0.2">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AE744" s="121"/>
    </row>
    <row r="745" spans="1:31" x14ac:dyDescent="0.2">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AE745" s="121"/>
    </row>
    <row r="746" spans="1:31" x14ac:dyDescent="0.2">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AE746" s="121"/>
    </row>
    <row r="747" spans="1:31" x14ac:dyDescent="0.2">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AE747" s="121"/>
    </row>
    <row r="748" spans="1:31" x14ac:dyDescent="0.2">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AE748" s="121"/>
    </row>
    <row r="749" spans="1:31" x14ac:dyDescent="0.2">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AE749" s="121"/>
    </row>
    <row r="750" spans="1:31" x14ac:dyDescent="0.2">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AE750" s="121"/>
    </row>
    <row r="751" spans="1:31" x14ac:dyDescent="0.2">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AE751" s="121"/>
    </row>
    <row r="752" spans="1:31" x14ac:dyDescent="0.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AE752" s="121"/>
    </row>
    <row r="753" spans="1:31" x14ac:dyDescent="0.2">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AE753" s="121"/>
    </row>
    <row r="754" spans="1:31" x14ac:dyDescent="0.2">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AE754" s="121"/>
    </row>
    <row r="755" spans="1:31" x14ac:dyDescent="0.2">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AE755" s="121"/>
    </row>
    <row r="756" spans="1:31" x14ac:dyDescent="0.2">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AE756" s="121"/>
    </row>
    <row r="757" spans="1:31" x14ac:dyDescent="0.2">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AE757" s="121"/>
    </row>
    <row r="758" spans="1:31" x14ac:dyDescent="0.2">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AE758" s="121"/>
    </row>
    <row r="759" spans="1:31" x14ac:dyDescent="0.2">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AE759" s="121"/>
    </row>
    <row r="760" spans="1:31" x14ac:dyDescent="0.2">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AE760" s="121"/>
    </row>
    <row r="761" spans="1:31" x14ac:dyDescent="0.2">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AE761" s="121"/>
    </row>
    <row r="762" spans="1:31" x14ac:dyDescent="0.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AE762" s="121"/>
    </row>
    <row r="763" spans="1:31" x14ac:dyDescent="0.2">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AE763" s="121"/>
    </row>
    <row r="764" spans="1:31" x14ac:dyDescent="0.2">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AE764" s="121"/>
    </row>
    <row r="765" spans="1:31" x14ac:dyDescent="0.2">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AE765" s="121"/>
    </row>
    <row r="766" spans="1:31" x14ac:dyDescent="0.2">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AE766" s="121"/>
    </row>
    <row r="767" spans="1:31" x14ac:dyDescent="0.2">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AE767" s="121"/>
    </row>
    <row r="768" spans="1:31" x14ac:dyDescent="0.2">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AE768" s="121"/>
    </row>
    <row r="769" spans="1:31" x14ac:dyDescent="0.2">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AE769" s="121"/>
    </row>
    <row r="770" spans="1:31" x14ac:dyDescent="0.2">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AE770" s="121"/>
    </row>
    <row r="771" spans="1:31" x14ac:dyDescent="0.2">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AE771" s="121"/>
    </row>
    <row r="772" spans="1:31" x14ac:dyDescent="0.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AE772" s="121"/>
    </row>
    <row r="773" spans="1:31" x14ac:dyDescent="0.2">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AE773" s="121"/>
    </row>
    <row r="774" spans="1:31" x14ac:dyDescent="0.2">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AE774" s="121"/>
    </row>
    <row r="775" spans="1:31" x14ac:dyDescent="0.2">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AE775" s="121"/>
    </row>
    <row r="776" spans="1:31" x14ac:dyDescent="0.2">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AE776" s="121"/>
    </row>
    <row r="777" spans="1:31" x14ac:dyDescent="0.2">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AE777" s="121"/>
    </row>
    <row r="778" spans="1:31" x14ac:dyDescent="0.2">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AE778" s="121"/>
    </row>
    <row r="779" spans="1:31" x14ac:dyDescent="0.2">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AE779" s="121"/>
    </row>
    <row r="780" spans="1:31" x14ac:dyDescent="0.2">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AE780" s="121"/>
    </row>
    <row r="781" spans="1:31" x14ac:dyDescent="0.2">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AE781" s="121"/>
    </row>
    <row r="782" spans="1:31" x14ac:dyDescent="0.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AE782" s="121"/>
    </row>
    <row r="783" spans="1:31" x14ac:dyDescent="0.2">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AE783" s="121"/>
    </row>
    <row r="784" spans="1:31" x14ac:dyDescent="0.2">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AE784" s="121"/>
    </row>
    <row r="785" spans="1:31" x14ac:dyDescent="0.2">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AE785" s="121"/>
    </row>
    <row r="786" spans="1:31" x14ac:dyDescent="0.2">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AE786" s="121"/>
    </row>
    <row r="787" spans="1:31" x14ac:dyDescent="0.2">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AE787" s="121"/>
    </row>
    <row r="788" spans="1:31" x14ac:dyDescent="0.2">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AE788" s="121"/>
    </row>
    <row r="789" spans="1:31" x14ac:dyDescent="0.2">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AE789" s="121"/>
    </row>
    <row r="790" spans="1:31" x14ac:dyDescent="0.2">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AE790" s="121"/>
    </row>
    <row r="791" spans="1:31" x14ac:dyDescent="0.2">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AE791" s="121"/>
    </row>
    <row r="792" spans="1:31" x14ac:dyDescent="0.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AE792" s="121"/>
    </row>
    <row r="793" spans="1:31" x14ac:dyDescent="0.2">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AE793" s="121"/>
    </row>
    <row r="794" spans="1:31" x14ac:dyDescent="0.2">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AE794" s="121"/>
    </row>
    <row r="795" spans="1:31" x14ac:dyDescent="0.2">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AE795" s="121"/>
    </row>
    <row r="796" spans="1:31" x14ac:dyDescent="0.2">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AE796" s="121"/>
    </row>
    <row r="797" spans="1:31" x14ac:dyDescent="0.2">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AE797" s="121"/>
    </row>
    <row r="798" spans="1:31" x14ac:dyDescent="0.2">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AE798" s="121"/>
    </row>
    <row r="799" spans="1:31" x14ac:dyDescent="0.2">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AE799" s="121"/>
    </row>
    <row r="800" spans="1:31" x14ac:dyDescent="0.2">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AE800" s="121"/>
    </row>
    <row r="801" spans="1:31" x14ac:dyDescent="0.2">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AE801" s="121"/>
    </row>
    <row r="802" spans="1:31" x14ac:dyDescent="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AE802" s="121"/>
    </row>
    <row r="803" spans="1:31" x14ac:dyDescent="0.2">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AE803" s="121"/>
    </row>
    <row r="804" spans="1:31" x14ac:dyDescent="0.2">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AE804" s="121"/>
    </row>
    <row r="805" spans="1:31" x14ac:dyDescent="0.2">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AE805" s="121"/>
    </row>
    <row r="806" spans="1:31" x14ac:dyDescent="0.2">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AE806" s="121"/>
    </row>
    <row r="807" spans="1:31" x14ac:dyDescent="0.2">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AE807" s="121"/>
    </row>
    <row r="808" spans="1:31" x14ac:dyDescent="0.2">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AE808" s="121"/>
    </row>
    <row r="809" spans="1:31" x14ac:dyDescent="0.2">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AE809" s="121"/>
    </row>
    <row r="810" spans="1:31" x14ac:dyDescent="0.2">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AE810" s="121"/>
    </row>
    <row r="811" spans="1:31" x14ac:dyDescent="0.2">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AE811" s="121"/>
    </row>
    <row r="812" spans="1:31" x14ac:dyDescent="0.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AE812" s="121"/>
    </row>
    <row r="813" spans="1:31" x14ac:dyDescent="0.2">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AE813" s="121"/>
    </row>
    <row r="814" spans="1:31" x14ac:dyDescent="0.2">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AE814" s="121"/>
    </row>
    <row r="815" spans="1:31" x14ac:dyDescent="0.2">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AE815" s="121"/>
    </row>
    <row r="816" spans="1:31" x14ac:dyDescent="0.2">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AE816" s="121"/>
    </row>
    <row r="817" spans="1:31" x14ac:dyDescent="0.2">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AE817" s="121"/>
    </row>
    <row r="818" spans="1:31" x14ac:dyDescent="0.2">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AE818" s="121"/>
    </row>
    <row r="819" spans="1:31" x14ac:dyDescent="0.2">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AE819" s="121"/>
    </row>
    <row r="820" spans="1:31" x14ac:dyDescent="0.2">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AE820" s="121"/>
    </row>
    <row r="821" spans="1:31" x14ac:dyDescent="0.2">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AE821" s="121"/>
    </row>
    <row r="822" spans="1:31" x14ac:dyDescent="0.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AE822" s="121"/>
    </row>
    <row r="823" spans="1:31" x14ac:dyDescent="0.2">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AE823" s="121"/>
    </row>
    <row r="824" spans="1:31" x14ac:dyDescent="0.2">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AE824" s="121"/>
    </row>
    <row r="825" spans="1:31" x14ac:dyDescent="0.2">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AE825" s="121"/>
    </row>
    <row r="826" spans="1:31" x14ac:dyDescent="0.2">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AE826" s="121"/>
    </row>
    <row r="827" spans="1:31" x14ac:dyDescent="0.2">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AE827" s="121"/>
    </row>
    <row r="828" spans="1:31" x14ac:dyDescent="0.2">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AE828" s="121"/>
    </row>
    <row r="829" spans="1:31" x14ac:dyDescent="0.2">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AE829" s="121"/>
    </row>
    <row r="830" spans="1:31" x14ac:dyDescent="0.2">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AE830" s="121"/>
    </row>
    <row r="831" spans="1:31" x14ac:dyDescent="0.2">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AE831" s="121"/>
    </row>
    <row r="832" spans="1:31" x14ac:dyDescent="0.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AE832" s="121"/>
    </row>
    <row r="833" spans="1:31" x14ac:dyDescent="0.2">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AE833" s="121"/>
    </row>
    <row r="834" spans="1:31" x14ac:dyDescent="0.2">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AE834" s="121"/>
    </row>
    <row r="835" spans="1:31" x14ac:dyDescent="0.2">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AE835" s="121"/>
    </row>
    <row r="836" spans="1:31" x14ac:dyDescent="0.2">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AE836" s="121"/>
    </row>
    <row r="837" spans="1:31" x14ac:dyDescent="0.2">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AE837" s="121"/>
    </row>
    <row r="838" spans="1:31" x14ac:dyDescent="0.2">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AE838" s="121"/>
    </row>
    <row r="839" spans="1:31" x14ac:dyDescent="0.2">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AE839" s="121"/>
    </row>
    <row r="840" spans="1:31" x14ac:dyDescent="0.2">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AE840" s="121"/>
    </row>
    <row r="841" spans="1:31" x14ac:dyDescent="0.2">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AE841" s="121"/>
    </row>
    <row r="842" spans="1:31" x14ac:dyDescent="0.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AE842" s="121"/>
    </row>
    <row r="843" spans="1:31" x14ac:dyDescent="0.2">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AE843" s="121"/>
    </row>
    <row r="844" spans="1:31" x14ac:dyDescent="0.2">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AE844" s="121"/>
    </row>
    <row r="845" spans="1:31" x14ac:dyDescent="0.2">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AE845" s="121"/>
    </row>
    <row r="846" spans="1:31" x14ac:dyDescent="0.2">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AE846" s="121"/>
    </row>
    <row r="847" spans="1:31" x14ac:dyDescent="0.2">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AE847" s="121"/>
    </row>
    <row r="848" spans="1:31" x14ac:dyDescent="0.2">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AE848" s="121"/>
    </row>
    <row r="849" spans="1:31" x14ac:dyDescent="0.2">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AE849" s="121"/>
    </row>
    <row r="850" spans="1:31" x14ac:dyDescent="0.2">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AE850" s="121"/>
    </row>
    <row r="851" spans="1:31" x14ac:dyDescent="0.2">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AE851" s="121"/>
    </row>
    <row r="852" spans="1:31" x14ac:dyDescent="0.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AE852" s="121"/>
    </row>
    <row r="853" spans="1:31" x14ac:dyDescent="0.2">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AE853" s="121"/>
    </row>
    <row r="854" spans="1:31" x14ac:dyDescent="0.2">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AE854" s="121"/>
    </row>
    <row r="855" spans="1:31" x14ac:dyDescent="0.2">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AE855" s="121"/>
    </row>
    <row r="856" spans="1:31" x14ac:dyDescent="0.2">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AE856" s="121"/>
    </row>
    <row r="857" spans="1:31" x14ac:dyDescent="0.2">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AE857" s="121"/>
    </row>
    <row r="858" spans="1:31" x14ac:dyDescent="0.2">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AE858" s="121"/>
    </row>
    <row r="859" spans="1:31" x14ac:dyDescent="0.2">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AE859" s="121"/>
    </row>
    <row r="860" spans="1:31" x14ac:dyDescent="0.2">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AE860" s="121"/>
    </row>
    <row r="861" spans="1:31" x14ac:dyDescent="0.2">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AE861" s="121"/>
    </row>
    <row r="862" spans="1:31" x14ac:dyDescent="0.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AE862" s="121"/>
    </row>
    <row r="863" spans="1:31" x14ac:dyDescent="0.2">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AE863" s="121"/>
    </row>
    <row r="864" spans="1:31" x14ac:dyDescent="0.2">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AE864" s="121"/>
    </row>
    <row r="865" spans="1:31" x14ac:dyDescent="0.2">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AE865" s="121"/>
    </row>
    <row r="866" spans="1:31" x14ac:dyDescent="0.2">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AE866" s="121"/>
    </row>
    <row r="867" spans="1:31" x14ac:dyDescent="0.2">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AE867" s="121"/>
    </row>
    <row r="868" spans="1:31" x14ac:dyDescent="0.2">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AE868" s="121"/>
    </row>
    <row r="869" spans="1:31" x14ac:dyDescent="0.2">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AE869" s="121"/>
    </row>
    <row r="870" spans="1:31" x14ac:dyDescent="0.2">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AE870" s="121"/>
    </row>
    <row r="871" spans="1:31" x14ac:dyDescent="0.2">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AE871" s="121"/>
    </row>
    <row r="872" spans="1:31" x14ac:dyDescent="0.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AE872" s="121"/>
    </row>
    <row r="873" spans="1:31" x14ac:dyDescent="0.2">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AE873" s="121"/>
    </row>
    <row r="874" spans="1:31" x14ac:dyDescent="0.2">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AE874" s="121"/>
    </row>
    <row r="875" spans="1:31" x14ac:dyDescent="0.2">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AE875" s="121"/>
    </row>
    <row r="876" spans="1:31" x14ac:dyDescent="0.2">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AE876" s="121"/>
    </row>
    <row r="877" spans="1:31" x14ac:dyDescent="0.2">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AE877" s="121"/>
    </row>
    <row r="878" spans="1:31" x14ac:dyDescent="0.2">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AE878" s="121"/>
    </row>
    <row r="879" spans="1:31" x14ac:dyDescent="0.2">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AE879" s="121"/>
    </row>
    <row r="880" spans="1:31" x14ac:dyDescent="0.2">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AE880" s="121"/>
    </row>
    <row r="881" spans="1:31" x14ac:dyDescent="0.2">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AE881" s="121"/>
    </row>
    <row r="882" spans="1:31" x14ac:dyDescent="0.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AE882" s="121"/>
    </row>
    <row r="883" spans="1:31" x14ac:dyDescent="0.2">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AE883" s="121"/>
    </row>
    <row r="884" spans="1:31" x14ac:dyDescent="0.2">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AE884" s="121"/>
    </row>
    <row r="885" spans="1:31" x14ac:dyDescent="0.2">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AE885" s="121"/>
    </row>
    <row r="886" spans="1:31" x14ac:dyDescent="0.2">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AE886" s="121"/>
    </row>
    <row r="887" spans="1:31" x14ac:dyDescent="0.2">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AE887" s="121"/>
    </row>
    <row r="888" spans="1:31" x14ac:dyDescent="0.2">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AE888" s="121"/>
    </row>
    <row r="889" spans="1:31" x14ac:dyDescent="0.2">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AE889" s="121"/>
    </row>
    <row r="890" spans="1:31" x14ac:dyDescent="0.2">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AE890" s="121"/>
    </row>
    <row r="891" spans="1:31" x14ac:dyDescent="0.2">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AE891" s="121"/>
    </row>
    <row r="892" spans="1:31" x14ac:dyDescent="0.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AE892" s="121"/>
    </row>
    <row r="893" spans="1:31" x14ac:dyDescent="0.2">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AE893" s="121"/>
    </row>
    <row r="894" spans="1:31" x14ac:dyDescent="0.2">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AE894" s="121"/>
    </row>
    <row r="895" spans="1:31" x14ac:dyDescent="0.2">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AE895" s="121"/>
    </row>
    <row r="896" spans="1:31" x14ac:dyDescent="0.2">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AE896" s="121"/>
    </row>
    <row r="897" spans="1:31" x14ac:dyDescent="0.2">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AE897" s="121"/>
    </row>
    <row r="898" spans="1:31" x14ac:dyDescent="0.2">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AE898" s="121"/>
    </row>
    <row r="899" spans="1:31" x14ac:dyDescent="0.2">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AE899" s="121"/>
    </row>
    <row r="900" spans="1:31" x14ac:dyDescent="0.2">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AE900" s="121"/>
    </row>
    <row r="901" spans="1:31" x14ac:dyDescent="0.2">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AE901" s="121"/>
    </row>
    <row r="902" spans="1:31" x14ac:dyDescent="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AE902" s="121"/>
    </row>
    <row r="903" spans="1:31" x14ac:dyDescent="0.2">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AE903" s="121"/>
    </row>
    <row r="904" spans="1:31" x14ac:dyDescent="0.2">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AE904" s="121"/>
    </row>
    <row r="905" spans="1:31" x14ac:dyDescent="0.2">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AE905" s="121"/>
    </row>
    <row r="906" spans="1:31" x14ac:dyDescent="0.2">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AE906" s="121"/>
    </row>
    <row r="907" spans="1:31" x14ac:dyDescent="0.2">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AE907" s="121"/>
    </row>
    <row r="908" spans="1:31" x14ac:dyDescent="0.2">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AE908" s="121"/>
    </row>
    <row r="909" spans="1:31" x14ac:dyDescent="0.2">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AE909" s="121"/>
    </row>
    <row r="910" spans="1:31" x14ac:dyDescent="0.2">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AE910" s="121"/>
    </row>
    <row r="911" spans="1:31" x14ac:dyDescent="0.2">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AE911" s="121"/>
    </row>
    <row r="912" spans="1:31" x14ac:dyDescent="0.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AE912" s="121"/>
    </row>
    <row r="913" spans="1:31" x14ac:dyDescent="0.2">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AE913" s="121"/>
    </row>
    <row r="914" spans="1:31" x14ac:dyDescent="0.2">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AE914" s="121"/>
    </row>
    <row r="915" spans="1:31" x14ac:dyDescent="0.2">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AE915" s="121"/>
    </row>
    <row r="916" spans="1:31" x14ac:dyDescent="0.2">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AE916" s="121"/>
    </row>
    <row r="917" spans="1:31" x14ac:dyDescent="0.2">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AE917" s="121"/>
    </row>
    <row r="918" spans="1:31" x14ac:dyDescent="0.2">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AE918" s="121"/>
    </row>
    <row r="919" spans="1:31" x14ac:dyDescent="0.2">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AE919" s="121"/>
    </row>
    <row r="920" spans="1:31" x14ac:dyDescent="0.2">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AE920" s="121"/>
    </row>
    <row r="921" spans="1:31" x14ac:dyDescent="0.2">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AE921" s="121"/>
    </row>
    <row r="922" spans="1:31" x14ac:dyDescent="0.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AE922" s="121"/>
    </row>
    <row r="923" spans="1:31" x14ac:dyDescent="0.2">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AE923" s="121"/>
    </row>
    <row r="924" spans="1:31" x14ac:dyDescent="0.2">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AE924" s="121"/>
    </row>
    <row r="925" spans="1:31" x14ac:dyDescent="0.2">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AE925" s="121"/>
    </row>
    <row r="926" spans="1:31" x14ac:dyDescent="0.2">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AE926" s="121"/>
    </row>
    <row r="927" spans="1:31" x14ac:dyDescent="0.2">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AE927" s="121"/>
    </row>
    <row r="928" spans="1:31" x14ac:dyDescent="0.2">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AE928" s="121"/>
    </row>
    <row r="929" spans="1:31" x14ac:dyDescent="0.2">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AE929" s="121"/>
    </row>
    <row r="930" spans="1:31" x14ac:dyDescent="0.2">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AE930" s="121"/>
    </row>
    <row r="931" spans="1:31" x14ac:dyDescent="0.2">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AE931" s="121"/>
    </row>
    <row r="932" spans="1:31" x14ac:dyDescent="0.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AE932" s="121"/>
    </row>
    <row r="933" spans="1:31" x14ac:dyDescent="0.2">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AE933" s="121"/>
    </row>
    <row r="934" spans="1:31" x14ac:dyDescent="0.2">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AE934" s="121"/>
    </row>
    <row r="935" spans="1:31" x14ac:dyDescent="0.2">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AE935" s="121"/>
    </row>
    <row r="936" spans="1:31" x14ac:dyDescent="0.2">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AE936" s="121"/>
    </row>
    <row r="937" spans="1:31" x14ac:dyDescent="0.2">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AE937" s="121"/>
    </row>
    <row r="938" spans="1:31" x14ac:dyDescent="0.2">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AE938" s="121"/>
    </row>
    <row r="939" spans="1:31" x14ac:dyDescent="0.2">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AE939" s="121"/>
    </row>
    <row r="940" spans="1:31" x14ac:dyDescent="0.2">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AE940" s="121"/>
    </row>
    <row r="941" spans="1:31" x14ac:dyDescent="0.2">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AE941" s="121"/>
    </row>
    <row r="942" spans="1:31" x14ac:dyDescent="0.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AE942" s="121"/>
    </row>
    <row r="943" spans="1:31" x14ac:dyDescent="0.2">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AE943" s="121"/>
    </row>
    <row r="944" spans="1:31" x14ac:dyDescent="0.2">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AE944" s="121"/>
    </row>
    <row r="945" spans="1:31" x14ac:dyDescent="0.2">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AE945" s="121"/>
    </row>
    <row r="946" spans="1:31" x14ac:dyDescent="0.2">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AE946" s="121"/>
    </row>
    <row r="947" spans="1:31" x14ac:dyDescent="0.2">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AE947" s="121"/>
    </row>
    <row r="948" spans="1:31" x14ac:dyDescent="0.2">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AE948" s="121"/>
    </row>
    <row r="949" spans="1:31" x14ac:dyDescent="0.2">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AE949" s="121"/>
    </row>
    <row r="950" spans="1:31" x14ac:dyDescent="0.2">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AE950" s="121"/>
    </row>
    <row r="951" spans="1:31" x14ac:dyDescent="0.2">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AE951" s="121"/>
    </row>
    <row r="952" spans="1:31" x14ac:dyDescent="0.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AE952" s="121"/>
    </row>
    <row r="953" spans="1:31" x14ac:dyDescent="0.2">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AE953" s="121"/>
    </row>
    <row r="954" spans="1:31" x14ac:dyDescent="0.2">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AE954" s="121"/>
    </row>
    <row r="955" spans="1:31" x14ac:dyDescent="0.2">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AE955" s="121"/>
    </row>
    <row r="956" spans="1:31" x14ac:dyDescent="0.2">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AE956" s="121"/>
    </row>
    <row r="957" spans="1:31" x14ac:dyDescent="0.2">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AE957" s="121"/>
    </row>
    <row r="958" spans="1:31" x14ac:dyDescent="0.2">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AE958" s="121"/>
    </row>
    <row r="959" spans="1:31" x14ac:dyDescent="0.2">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AE959" s="121"/>
    </row>
    <row r="960" spans="1:31" x14ac:dyDescent="0.2">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AE960" s="121"/>
    </row>
    <row r="961" spans="1:31" x14ac:dyDescent="0.2">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AE961" s="121"/>
    </row>
    <row r="962" spans="1:31" x14ac:dyDescent="0.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AE962" s="121"/>
    </row>
    <row r="963" spans="1:31" x14ac:dyDescent="0.2">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AE963" s="121"/>
    </row>
    <row r="964" spans="1:31" x14ac:dyDescent="0.2">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AE964" s="121"/>
    </row>
    <row r="965" spans="1:31" x14ac:dyDescent="0.2">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AE965" s="121"/>
    </row>
    <row r="966" spans="1:31" x14ac:dyDescent="0.2">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AE966" s="121"/>
    </row>
    <row r="967" spans="1:31" x14ac:dyDescent="0.2">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AE967" s="121"/>
    </row>
    <row r="968" spans="1:31" x14ac:dyDescent="0.2">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AE968" s="121"/>
    </row>
    <row r="969" spans="1:31" x14ac:dyDescent="0.2">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AE969" s="121"/>
    </row>
    <row r="970" spans="1:31" x14ac:dyDescent="0.2">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AE970" s="121"/>
    </row>
    <row r="971" spans="1:31" x14ac:dyDescent="0.2">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AE971" s="121"/>
    </row>
    <row r="972" spans="1:31" x14ac:dyDescent="0.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AE972" s="121"/>
    </row>
    <row r="973" spans="1:31" x14ac:dyDescent="0.2">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AE973" s="121"/>
    </row>
    <row r="974" spans="1:31" x14ac:dyDescent="0.2">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AE974" s="121"/>
    </row>
    <row r="975" spans="1:31" x14ac:dyDescent="0.2">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AE975" s="121"/>
    </row>
    <row r="976" spans="1:31" x14ac:dyDescent="0.2">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AE976" s="121"/>
    </row>
    <row r="977" spans="1:31" x14ac:dyDescent="0.2">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AE977" s="121"/>
    </row>
    <row r="978" spans="1:31" x14ac:dyDescent="0.2">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AE978" s="121"/>
    </row>
    <row r="979" spans="1:31" x14ac:dyDescent="0.2">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AE979" s="121"/>
    </row>
    <row r="980" spans="1:31" x14ac:dyDescent="0.2">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AE980" s="121"/>
    </row>
    <row r="981" spans="1:31" x14ac:dyDescent="0.2">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AE981" s="121"/>
    </row>
    <row r="982" spans="1:31" x14ac:dyDescent="0.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AE982" s="121"/>
    </row>
    <row r="983" spans="1:31" x14ac:dyDescent="0.2">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AE983" s="121"/>
    </row>
    <row r="984" spans="1:31" x14ac:dyDescent="0.2">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AE984" s="121"/>
    </row>
    <row r="985" spans="1:31" x14ac:dyDescent="0.2">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AE985" s="121"/>
    </row>
    <row r="986" spans="1:31" x14ac:dyDescent="0.2">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AE986" s="121"/>
    </row>
    <row r="987" spans="1:31" x14ac:dyDescent="0.2">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AE987" s="121"/>
    </row>
    <row r="988" spans="1:31" x14ac:dyDescent="0.2">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AE988" s="121"/>
    </row>
    <row r="989" spans="1:31" x14ac:dyDescent="0.2">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AE989" s="121"/>
    </row>
    <row r="990" spans="1:31" x14ac:dyDescent="0.2">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AE990" s="121"/>
    </row>
    <row r="991" spans="1:31" x14ac:dyDescent="0.2">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AE991" s="121"/>
    </row>
    <row r="992" spans="1:31" x14ac:dyDescent="0.2">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AE992" s="121"/>
    </row>
    <row r="993" spans="1:31" x14ac:dyDescent="0.2">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AE993" s="121"/>
    </row>
    <row r="994" spans="1:31" x14ac:dyDescent="0.2">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AE994" s="121"/>
    </row>
    <row r="995" spans="1:31" x14ac:dyDescent="0.2">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AE995" s="121"/>
    </row>
    <row r="996" spans="1:31" x14ac:dyDescent="0.2">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AE996" s="121"/>
    </row>
    <row r="997" spans="1:31" x14ac:dyDescent="0.2">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AE997" s="121"/>
    </row>
    <row r="998" spans="1:31" x14ac:dyDescent="0.2">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AE998" s="121"/>
    </row>
    <row r="999" spans="1:31" x14ac:dyDescent="0.2">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AE999" s="121"/>
    </row>
    <row r="1000" spans="1:31" x14ac:dyDescent="0.2">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AE1000" s="121"/>
    </row>
    <row r="1001" spans="1:31" x14ac:dyDescent="0.2">
      <c r="A1001" s="120"/>
      <c r="B1001" s="120"/>
      <c r="C1001" s="120"/>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AE1001" s="121"/>
    </row>
    <row r="1002" spans="1:31" x14ac:dyDescent="0.2">
      <c r="A1002" s="120"/>
      <c r="B1002" s="120"/>
      <c r="C1002" s="120"/>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AE1002" s="121"/>
    </row>
    <row r="1003" spans="1:31" x14ac:dyDescent="0.2">
      <c r="A1003" s="120"/>
      <c r="B1003" s="120"/>
      <c r="C1003" s="120"/>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AE1003" s="121"/>
    </row>
    <row r="1004" spans="1:31" x14ac:dyDescent="0.2">
      <c r="A1004" s="120"/>
      <c r="B1004" s="120"/>
      <c r="C1004" s="120"/>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AE1004" s="121"/>
    </row>
    <row r="1005" spans="1:31" x14ac:dyDescent="0.2">
      <c r="A1005" s="120"/>
      <c r="B1005" s="120"/>
      <c r="C1005" s="120"/>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AE1005" s="121"/>
    </row>
    <row r="1006" spans="1:31" x14ac:dyDescent="0.2">
      <c r="A1006" s="120"/>
      <c r="B1006" s="120"/>
      <c r="C1006" s="120"/>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AE1006" s="121"/>
    </row>
    <row r="1007" spans="1:31" x14ac:dyDescent="0.2">
      <c r="A1007" s="120"/>
      <c r="B1007" s="120"/>
      <c r="C1007" s="120"/>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AE1007" s="121"/>
    </row>
    <row r="1008" spans="1:31" x14ac:dyDescent="0.2">
      <c r="A1008" s="120"/>
      <c r="B1008" s="120"/>
      <c r="C1008" s="120"/>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AE1008" s="121"/>
    </row>
    <row r="1009" spans="1:31" x14ac:dyDescent="0.2">
      <c r="A1009" s="120"/>
      <c r="B1009" s="120"/>
      <c r="C1009" s="120"/>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AE1009" s="121"/>
    </row>
    <row r="1010" spans="1:31" x14ac:dyDescent="0.2">
      <c r="A1010" s="120"/>
      <c r="B1010" s="120"/>
      <c r="C1010" s="120"/>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AE1010" s="121"/>
    </row>
    <row r="1011" spans="1:31" x14ac:dyDescent="0.2">
      <c r="A1011" s="120"/>
      <c r="B1011" s="120"/>
      <c r="C1011" s="120"/>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AE1011" s="121"/>
    </row>
    <row r="1012" spans="1:31" x14ac:dyDescent="0.2">
      <c r="A1012" s="120"/>
      <c r="B1012" s="120"/>
      <c r="C1012" s="120"/>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AE1012" s="121"/>
    </row>
    <row r="1013" spans="1:31" x14ac:dyDescent="0.2">
      <c r="A1013" s="120"/>
      <c r="B1013" s="120"/>
      <c r="C1013" s="120"/>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AE1013" s="121"/>
    </row>
    <row r="1014" spans="1:31" x14ac:dyDescent="0.2">
      <c r="A1014" s="120"/>
      <c r="B1014" s="120"/>
      <c r="C1014" s="120"/>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AE1014" s="121"/>
    </row>
    <row r="1015" spans="1:31" x14ac:dyDescent="0.2">
      <c r="A1015" s="120"/>
      <c r="B1015" s="120"/>
      <c r="C1015" s="120"/>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AE1015" s="121"/>
    </row>
    <row r="1016" spans="1:31" x14ac:dyDescent="0.2">
      <c r="A1016" s="120"/>
      <c r="B1016" s="120"/>
      <c r="C1016" s="120"/>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AE1016" s="121"/>
    </row>
    <row r="1017" spans="1:31" x14ac:dyDescent="0.2">
      <c r="A1017" s="120"/>
      <c r="B1017" s="120"/>
      <c r="C1017" s="120"/>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AE1017" s="121"/>
    </row>
    <row r="1018" spans="1:31" x14ac:dyDescent="0.2">
      <c r="A1018" s="120"/>
      <c r="B1018" s="120"/>
      <c r="C1018" s="120"/>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AE1018" s="121"/>
    </row>
    <row r="1019" spans="1:31" x14ac:dyDescent="0.2">
      <c r="A1019" s="120"/>
      <c r="B1019" s="120"/>
      <c r="C1019" s="120"/>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AE1019" s="121"/>
    </row>
    <row r="1020" spans="1:31" x14ac:dyDescent="0.2">
      <c r="A1020" s="120"/>
      <c r="B1020" s="120"/>
      <c r="C1020" s="120"/>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AE1020" s="121"/>
    </row>
    <row r="1021" spans="1:31" x14ac:dyDescent="0.2">
      <c r="A1021" s="120"/>
      <c r="B1021" s="120"/>
      <c r="C1021" s="120"/>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AE1021" s="121"/>
    </row>
    <row r="1022" spans="1:31" x14ac:dyDescent="0.2">
      <c r="A1022" s="120"/>
      <c r="B1022" s="120"/>
      <c r="C1022" s="120"/>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AE1022" s="121"/>
    </row>
    <row r="1023" spans="1:31" x14ac:dyDescent="0.2">
      <c r="A1023" s="120"/>
      <c r="B1023" s="120"/>
      <c r="C1023" s="120"/>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AE1023" s="121"/>
    </row>
    <row r="1024" spans="1:31" x14ac:dyDescent="0.2">
      <c r="A1024" s="120"/>
      <c r="B1024" s="120"/>
      <c r="C1024" s="120"/>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AE1024" s="121"/>
    </row>
    <row r="1025" spans="1:31" x14ac:dyDescent="0.2">
      <c r="A1025" s="120"/>
      <c r="B1025" s="120"/>
      <c r="C1025" s="120"/>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AE1025" s="121"/>
    </row>
    <row r="1026" spans="1:31" x14ac:dyDescent="0.2">
      <c r="A1026" s="120"/>
      <c r="B1026" s="120"/>
      <c r="C1026" s="120"/>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AE1026" s="121"/>
    </row>
    <row r="1027" spans="1:31" x14ac:dyDescent="0.2">
      <c r="A1027" s="120"/>
      <c r="B1027" s="120"/>
      <c r="C1027" s="120"/>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AE1027" s="121"/>
    </row>
    <row r="1028" spans="1:31" x14ac:dyDescent="0.2">
      <c r="A1028" s="120"/>
      <c r="B1028" s="120"/>
      <c r="C1028" s="120"/>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AE1028" s="121"/>
    </row>
    <row r="1029" spans="1:31" x14ac:dyDescent="0.2">
      <c r="A1029" s="120"/>
      <c r="B1029" s="120"/>
      <c r="C1029" s="120"/>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AE1029" s="121"/>
    </row>
    <row r="1030" spans="1:31" x14ac:dyDescent="0.2">
      <c r="A1030" s="120"/>
      <c r="B1030" s="120"/>
      <c r="C1030" s="120"/>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AE1030" s="121"/>
    </row>
    <row r="1031" spans="1:31" x14ac:dyDescent="0.2">
      <c r="A1031" s="120"/>
      <c r="B1031" s="120"/>
      <c r="C1031" s="120"/>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AE1031" s="121"/>
    </row>
    <row r="1032" spans="1:31" x14ac:dyDescent="0.2">
      <c r="A1032" s="120"/>
      <c r="B1032" s="120"/>
      <c r="C1032" s="120"/>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AE1032" s="121"/>
    </row>
    <row r="1033" spans="1:31" x14ac:dyDescent="0.2">
      <c r="A1033" s="120"/>
      <c r="B1033" s="120"/>
      <c r="C1033" s="120"/>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AE1033" s="121"/>
    </row>
    <row r="1034" spans="1:31" x14ac:dyDescent="0.2">
      <c r="A1034" s="120"/>
      <c r="B1034" s="120"/>
      <c r="C1034" s="120"/>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AE1034" s="121"/>
    </row>
    <row r="1035" spans="1:31" x14ac:dyDescent="0.2">
      <c r="A1035" s="120"/>
      <c r="B1035" s="120"/>
      <c r="C1035" s="120"/>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AE1035" s="121"/>
    </row>
    <row r="1036" spans="1:31" x14ac:dyDescent="0.2">
      <c r="A1036" s="120"/>
      <c r="B1036" s="120"/>
      <c r="C1036" s="120"/>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AE1036" s="121"/>
    </row>
    <row r="1037" spans="1:31" x14ac:dyDescent="0.2">
      <c r="A1037" s="120"/>
      <c r="B1037" s="120"/>
      <c r="C1037" s="120"/>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AE1037" s="121"/>
    </row>
    <row r="1038" spans="1:31" x14ac:dyDescent="0.2">
      <c r="A1038" s="120"/>
      <c r="B1038" s="120"/>
      <c r="C1038" s="120"/>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AE1038" s="121"/>
    </row>
    <row r="1039" spans="1:31" x14ac:dyDescent="0.2">
      <c r="A1039" s="120"/>
      <c r="B1039" s="120"/>
      <c r="C1039" s="120"/>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AE1039" s="121"/>
    </row>
    <row r="1040" spans="1:31" x14ac:dyDescent="0.2">
      <c r="A1040" s="120"/>
      <c r="B1040" s="120"/>
      <c r="C1040" s="120"/>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AE1040" s="121"/>
    </row>
    <row r="1041" spans="1:31" x14ac:dyDescent="0.2">
      <c r="A1041" s="120"/>
      <c r="B1041" s="120"/>
      <c r="C1041" s="120"/>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AE1041" s="121"/>
    </row>
    <row r="1042" spans="1:31" x14ac:dyDescent="0.2">
      <c r="A1042" s="120"/>
      <c r="B1042" s="120"/>
      <c r="C1042" s="120"/>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AE1042" s="121"/>
    </row>
    <row r="1043" spans="1:31" x14ac:dyDescent="0.2">
      <c r="A1043" s="120"/>
      <c r="B1043" s="120"/>
      <c r="C1043" s="120"/>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AE1043" s="121"/>
    </row>
    <row r="1044" spans="1:31" x14ac:dyDescent="0.2">
      <c r="A1044" s="120"/>
      <c r="B1044" s="120"/>
      <c r="C1044" s="120"/>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AE1044" s="121"/>
    </row>
    <row r="1045" spans="1:31" x14ac:dyDescent="0.2">
      <c r="A1045" s="120"/>
      <c r="B1045" s="120"/>
      <c r="C1045" s="120"/>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AE1045" s="121"/>
    </row>
    <row r="1046" spans="1:31" x14ac:dyDescent="0.2">
      <c r="A1046" s="120"/>
      <c r="B1046" s="120"/>
      <c r="C1046" s="120"/>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AE1046" s="121"/>
    </row>
    <row r="1047" spans="1:31" x14ac:dyDescent="0.2">
      <c r="A1047" s="120"/>
      <c r="B1047" s="120"/>
      <c r="C1047" s="120"/>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AE1047" s="121"/>
    </row>
    <row r="1048" spans="1:31" x14ac:dyDescent="0.2">
      <c r="A1048" s="120"/>
      <c r="B1048" s="120"/>
      <c r="C1048" s="120"/>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AE1048" s="121"/>
    </row>
    <row r="1049" spans="1:31" x14ac:dyDescent="0.2">
      <c r="A1049" s="120"/>
      <c r="B1049" s="120"/>
      <c r="C1049" s="120"/>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AE1049" s="121"/>
    </row>
    <row r="1050" spans="1:31" x14ac:dyDescent="0.2">
      <c r="A1050" s="120"/>
      <c r="B1050" s="120"/>
      <c r="C1050" s="120"/>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AE1050" s="121"/>
    </row>
    <row r="1051" spans="1:31" x14ac:dyDescent="0.2">
      <c r="A1051" s="120"/>
      <c r="B1051" s="120"/>
      <c r="C1051" s="120"/>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AE1051" s="121"/>
    </row>
    <row r="1052" spans="1:31" x14ac:dyDescent="0.2">
      <c r="A1052" s="120"/>
      <c r="B1052" s="120"/>
      <c r="C1052" s="120"/>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AE1052" s="121"/>
    </row>
    <row r="1053" spans="1:31" x14ac:dyDescent="0.2">
      <c r="A1053" s="120"/>
      <c r="B1053" s="120"/>
      <c r="C1053" s="120"/>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AE1053" s="121"/>
    </row>
    <row r="1054" spans="1:31" x14ac:dyDescent="0.2">
      <c r="A1054" s="120"/>
      <c r="B1054" s="120"/>
      <c r="C1054" s="120"/>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AE1054" s="121"/>
    </row>
    <row r="1055" spans="1:31" x14ac:dyDescent="0.2">
      <c r="A1055" s="120"/>
      <c r="B1055" s="120"/>
      <c r="C1055" s="120"/>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AE1055" s="121"/>
    </row>
    <row r="1056" spans="1:31" x14ac:dyDescent="0.2">
      <c r="A1056" s="120"/>
      <c r="B1056" s="120"/>
      <c r="C1056" s="120"/>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AE1056" s="121"/>
    </row>
    <row r="1057" spans="1:31" x14ac:dyDescent="0.2">
      <c r="A1057" s="120"/>
      <c r="B1057" s="120"/>
      <c r="C1057" s="120"/>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AE1057" s="121"/>
    </row>
    <row r="1058" spans="1:31" x14ac:dyDescent="0.2">
      <c r="A1058" s="120"/>
      <c r="B1058" s="120"/>
      <c r="C1058" s="120"/>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AE1058" s="121"/>
    </row>
    <row r="1059" spans="1:31" x14ac:dyDescent="0.2">
      <c r="A1059" s="120"/>
      <c r="B1059" s="120"/>
      <c r="C1059" s="120"/>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AE1059" s="121"/>
    </row>
    <row r="1060" spans="1:31" x14ac:dyDescent="0.2">
      <c r="A1060" s="120"/>
      <c r="B1060" s="120"/>
      <c r="C1060" s="120"/>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AE1060" s="121"/>
    </row>
    <row r="1061" spans="1:31" x14ac:dyDescent="0.2">
      <c r="A1061" s="120"/>
      <c r="B1061" s="120"/>
      <c r="C1061" s="120"/>
      <c r="D1061" s="120"/>
      <c r="E1061" s="120"/>
      <c r="F1061" s="120"/>
      <c r="G1061" s="120"/>
      <c r="H1061" s="120"/>
      <c r="I1061" s="120"/>
      <c r="J1061" s="120"/>
      <c r="K1061" s="120"/>
      <c r="L1061" s="120"/>
      <c r="M1061" s="120"/>
      <c r="N1061" s="120"/>
      <c r="O1061" s="120"/>
      <c r="P1061" s="120"/>
      <c r="Q1061" s="120"/>
      <c r="R1061" s="120"/>
      <c r="S1061" s="120"/>
      <c r="T1061" s="120"/>
      <c r="U1061" s="120"/>
      <c r="V1061" s="120"/>
      <c r="W1061" s="120"/>
      <c r="X1061" s="120"/>
      <c r="Y1061" s="120"/>
      <c r="AE1061" s="121"/>
    </row>
    <row r="1062" spans="1:31" x14ac:dyDescent="0.2">
      <c r="A1062" s="120"/>
      <c r="B1062" s="120"/>
      <c r="C1062" s="120"/>
      <c r="D1062" s="120"/>
      <c r="E1062" s="120"/>
      <c r="F1062" s="120"/>
      <c r="G1062" s="120"/>
      <c r="H1062" s="120"/>
      <c r="I1062" s="120"/>
      <c r="J1062" s="120"/>
      <c r="K1062" s="120"/>
      <c r="L1062" s="120"/>
      <c r="M1062" s="120"/>
      <c r="N1062" s="120"/>
      <c r="O1062" s="120"/>
      <c r="P1062" s="120"/>
      <c r="Q1062" s="120"/>
      <c r="R1062" s="120"/>
      <c r="S1062" s="120"/>
      <c r="T1062" s="120"/>
      <c r="U1062" s="120"/>
      <c r="V1062" s="120"/>
      <c r="W1062" s="120"/>
      <c r="X1062" s="120"/>
      <c r="Y1062" s="120"/>
      <c r="AE1062" s="121"/>
    </row>
    <row r="1063" spans="1:31" x14ac:dyDescent="0.2">
      <c r="A1063" s="120"/>
      <c r="B1063" s="120"/>
      <c r="C1063" s="120"/>
      <c r="D1063" s="120"/>
      <c r="E1063" s="120"/>
      <c r="F1063" s="120"/>
      <c r="G1063" s="120"/>
      <c r="H1063" s="120"/>
      <c r="I1063" s="120"/>
      <c r="J1063" s="120"/>
      <c r="K1063" s="120"/>
      <c r="L1063" s="120"/>
      <c r="M1063" s="120"/>
      <c r="N1063" s="120"/>
      <c r="O1063" s="120"/>
      <c r="P1063" s="120"/>
      <c r="Q1063" s="120"/>
      <c r="R1063" s="120"/>
      <c r="S1063" s="120"/>
      <c r="T1063" s="120"/>
      <c r="U1063" s="120"/>
      <c r="V1063" s="120"/>
      <c r="W1063" s="120"/>
      <c r="X1063" s="120"/>
      <c r="Y1063" s="120"/>
      <c r="AE1063" s="121"/>
    </row>
    <row r="1064" spans="1:31" x14ac:dyDescent="0.2">
      <c r="A1064" s="120"/>
      <c r="B1064" s="120"/>
      <c r="C1064" s="120"/>
      <c r="D1064" s="120"/>
      <c r="E1064" s="120"/>
      <c r="F1064" s="120"/>
      <c r="G1064" s="120"/>
      <c r="H1064" s="120"/>
      <c r="I1064" s="120"/>
      <c r="J1064" s="120"/>
      <c r="K1064" s="120"/>
      <c r="L1064" s="120"/>
      <c r="M1064" s="120"/>
      <c r="N1064" s="120"/>
      <c r="O1064" s="120"/>
      <c r="P1064" s="120"/>
      <c r="Q1064" s="120"/>
      <c r="R1064" s="120"/>
      <c r="S1064" s="120"/>
      <c r="T1064" s="120"/>
      <c r="U1064" s="120"/>
      <c r="V1064" s="120"/>
      <c r="W1064" s="120"/>
      <c r="X1064" s="120"/>
      <c r="Y1064" s="120"/>
      <c r="AE1064" s="121"/>
    </row>
    <row r="1065" spans="1:31" x14ac:dyDescent="0.2">
      <c r="A1065" s="120"/>
      <c r="B1065" s="120"/>
      <c r="C1065" s="120"/>
      <c r="D1065" s="120"/>
      <c r="E1065" s="120"/>
      <c r="F1065" s="120"/>
      <c r="G1065" s="120"/>
      <c r="H1065" s="120"/>
      <c r="I1065" s="120"/>
      <c r="J1065" s="120"/>
      <c r="K1065" s="120"/>
      <c r="L1065" s="120"/>
      <c r="M1065" s="120"/>
      <c r="N1065" s="120"/>
      <c r="O1065" s="120"/>
      <c r="P1065" s="120"/>
      <c r="Q1065" s="120"/>
      <c r="R1065" s="120"/>
      <c r="S1065" s="120"/>
      <c r="T1065" s="120"/>
      <c r="U1065" s="120"/>
      <c r="V1065" s="120"/>
      <c r="W1065" s="120"/>
      <c r="X1065" s="120"/>
      <c r="Y1065" s="120"/>
      <c r="AE1065" s="121"/>
    </row>
    <row r="1066" spans="1:31" x14ac:dyDescent="0.2">
      <c r="A1066" s="120"/>
      <c r="B1066" s="120"/>
      <c r="C1066" s="120"/>
      <c r="D1066" s="120"/>
      <c r="E1066" s="120"/>
      <c r="F1066" s="120"/>
      <c r="G1066" s="120"/>
      <c r="H1066" s="120"/>
      <c r="I1066" s="120"/>
      <c r="J1066" s="120"/>
      <c r="K1066" s="120"/>
      <c r="L1066" s="120"/>
      <c r="M1066" s="120"/>
      <c r="N1066" s="120"/>
      <c r="O1066" s="120"/>
      <c r="P1066" s="120"/>
      <c r="Q1066" s="120"/>
      <c r="R1066" s="120"/>
      <c r="S1066" s="120"/>
      <c r="T1066" s="120"/>
      <c r="U1066" s="120"/>
      <c r="V1066" s="120"/>
      <c r="W1066" s="120"/>
      <c r="X1066" s="120"/>
      <c r="Y1066" s="120"/>
      <c r="AE1066" s="121"/>
    </row>
    <row r="1067" spans="1:31" x14ac:dyDescent="0.2">
      <c r="A1067" s="120"/>
      <c r="B1067" s="120"/>
      <c r="C1067" s="120"/>
      <c r="D1067" s="120"/>
      <c r="E1067" s="120"/>
      <c r="F1067" s="120"/>
      <c r="G1067" s="120"/>
      <c r="H1067" s="120"/>
      <c r="I1067" s="120"/>
      <c r="J1067" s="120"/>
      <c r="K1067" s="120"/>
      <c r="L1067" s="120"/>
      <c r="M1067" s="120"/>
      <c r="N1067" s="120"/>
      <c r="O1067" s="120"/>
      <c r="P1067" s="120"/>
      <c r="Q1067" s="120"/>
      <c r="R1067" s="120"/>
      <c r="S1067" s="120"/>
      <c r="T1067" s="120"/>
      <c r="U1067" s="120"/>
      <c r="V1067" s="120"/>
      <c r="W1067" s="120"/>
      <c r="X1067" s="120"/>
      <c r="Y1067" s="120"/>
      <c r="AE1067" s="121"/>
    </row>
  </sheetData>
  <mergeCells count="21">
    <mergeCell ref="A124:A127"/>
    <mergeCell ref="A128:A133"/>
    <mergeCell ref="A140:A141"/>
    <mergeCell ref="A3:A6"/>
    <mergeCell ref="A7:A12"/>
    <mergeCell ref="A23:A26"/>
    <mergeCell ref="A27:A32"/>
    <mergeCell ref="A43:A46"/>
    <mergeCell ref="A47:A52"/>
    <mergeCell ref="A63:A66"/>
    <mergeCell ref="A67:A72"/>
    <mergeCell ref="A79:A80"/>
    <mergeCell ref="A99:A100"/>
    <mergeCell ref="A119:A120"/>
    <mergeCell ref="A83:A86"/>
    <mergeCell ref="A87:A92"/>
    <mergeCell ref="A103:A106"/>
    <mergeCell ref="A107:A112"/>
    <mergeCell ref="A19:A20"/>
    <mergeCell ref="A39:A40"/>
    <mergeCell ref="A59:A60"/>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EEF67-C1D9-4014-851F-CB7C0901740A}">
  <sheetPr>
    <tabColor theme="4" tint="0.39997558519241921"/>
    <outlinePr summaryBelow="0" summaryRight="0"/>
  </sheetPr>
  <dimension ref="A1:AF992"/>
  <sheetViews>
    <sheetView zoomScale="70" zoomScaleNormal="70" workbookViewId="0"/>
  </sheetViews>
  <sheetFormatPr defaultColWidth="12.7109375" defaultRowHeight="15.75" customHeight="1" x14ac:dyDescent="0.2"/>
  <cols>
    <col min="1" max="1" width="14.7109375" style="99" customWidth="1"/>
    <col min="2" max="2" width="15.28515625" style="99" customWidth="1"/>
    <col min="3" max="7" width="12.7109375" style="99"/>
    <col min="8" max="8" width="15.28515625" style="99" customWidth="1"/>
    <col min="9" max="9" width="12.7109375" style="99"/>
    <col min="10" max="10" width="15.42578125" style="99" customWidth="1"/>
    <col min="11" max="11" width="13.7109375" style="99" customWidth="1"/>
    <col min="12" max="12" width="15.7109375" style="99" customWidth="1"/>
    <col min="13" max="13" width="12.7109375" style="99"/>
    <col min="14" max="14" width="14" style="99" customWidth="1"/>
    <col min="15" max="27" width="12.7109375" style="99"/>
    <col min="28" max="28" width="16.42578125" style="99" customWidth="1"/>
    <col min="29" max="29" width="15" style="99" customWidth="1"/>
    <col min="30" max="30" width="16.85546875" style="99" customWidth="1"/>
    <col min="31" max="31" width="24.28515625" style="99" customWidth="1"/>
    <col min="32" max="16384" width="12.7109375" style="99"/>
  </cols>
  <sheetData>
    <row r="1" spans="1:32" ht="66.75" customHeight="1" x14ac:dyDescent="0.2">
      <c r="A1" s="119" t="s">
        <v>1912</v>
      </c>
      <c r="C1" s="226">
        <v>44749</v>
      </c>
      <c r="D1" s="226">
        <v>44759</v>
      </c>
      <c r="E1" s="226">
        <v>44764</v>
      </c>
      <c r="F1" s="226">
        <v>44785</v>
      </c>
      <c r="G1" s="226">
        <v>44792</v>
      </c>
      <c r="H1" s="226">
        <v>44795</v>
      </c>
      <c r="I1" s="226">
        <v>44806</v>
      </c>
      <c r="J1" s="226">
        <v>44820</v>
      </c>
      <c r="K1" s="226">
        <v>44827</v>
      </c>
      <c r="L1" s="226">
        <v>44834</v>
      </c>
      <c r="M1" s="226">
        <v>44852</v>
      </c>
      <c r="N1" s="230" t="s">
        <v>1913</v>
      </c>
      <c r="O1" s="188"/>
      <c r="P1" s="188"/>
      <c r="Q1" s="188"/>
      <c r="AF1" s="121"/>
    </row>
    <row r="2" spans="1:32" ht="12.75" x14ac:dyDescent="0.2">
      <c r="A2" s="160" t="s">
        <v>1914</v>
      </c>
      <c r="B2" s="140">
        <v>44740</v>
      </c>
      <c r="C2" s="140"/>
      <c r="D2" s="140"/>
      <c r="E2" s="140"/>
      <c r="F2" s="140"/>
      <c r="G2" s="140"/>
      <c r="H2" s="140"/>
      <c r="I2" s="140"/>
      <c r="J2" s="140"/>
      <c r="K2" s="140"/>
      <c r="L2" s="140"/>
      <c r="M2" s="140"/>
      <c r="N2" s="140"/>
      <c r="O2" s="140"/>
      <c r="P2" s="140"/>
      <c r="Q2" s="139"/>
      <c r="R2" s="139"/>
      <c r="S2" s="139"/>
      <c r="T2" s="139"/>
      <c r="U2" s="139"/>
      <c r="V2" s="139"/>
      <c r="W2" s="139"/>
      <c r="X2" s="140"/>
      <c r="Y2" s="140"/>
      <c r="Z2" s="140"/>
      <c r="AA2" s="140"/>
      <c r="AB2" s="140"/>
      <c r="AC2" s="140"/>
      <c r="AD2" s="140"/>
      <c r="AE2" s="141"/>
      <c r="AF2" s="142"/>
    </row>
    <row r="3" spans="1:32" ht="51.75" customHeight="1" x14ac:dyDescent="0.2">
      <c r="A3" s="152" t="s">
        <v>619</v>
      </c>
      <c r="B3" s="113"/>
      <c r="C3" s="113">
        <v>36</v>
      </c>
      <c r="D3" s="113"/>
      <c r="E3" s="113"/>
      <c r="F3" s="113"/>
      <c r="G3" s="113"/>
      <c r="H3" s="113"/>
      <c r="I3" s="113"/>
      <c r="J3" s="113"/>
      <c r="K3" s="113"/>
      <c r="L3" s="113"/>
      <c r="M3" s="113"/>
      <c r="N3" s="113"/>
      <c r="O3" s="113"/>
      <c r="P3" s="113"/>
      <c r="Q3" s="113"/>
      <c r="R3" s="113"/>
      <c r="S3" s="113"/>
      <c r="T3" s="113"/>
      <c r="U3" s="113"/>
      <c r="V3" s="113"/>
      <c r="W3" s="113"/>
      <c r="X3" s="113"/>
      <c r="Y3" s="113"/>
      <c r="Z3" s="113"/>
      <c r="AA3" s="113"/>
      <c r="AB3" s="113"/>
      <c r="AC3" s="113"/>
      <c r="AD3" s="113"/>
      <c r="AE3" s="145"/>
      <c r="AF3" s="135"/>
    </row>
    <row r="4" spans="1:32" ht="58.5" customHeight="1" x14ac:dyDescent="0.2">
      <c r="A4" s="152" t="s">
        <v>174</v>
      </c>
      <c r="B4" s="113"/>
      <c r="C4" s="113" t="s">
        <v>949</v>
      </c>
      <c r="D4" s="113"/>
      <c r="E4" s="113"/>
      <c r="F4" s="113"/>
      <c r="G4" s="113"/>
      <c r="H4" s="113"/>
      <c r="I4" s="113"/>
      <c r="J4" s="113"/>
      <c r="K4" s="113"/>
      <c r="L4" s="113"/>
      <c r="M4" s="113"/>
      <c r="N4" s="113"/>
      <c r="O4" s="113"/>
      <c r="P4" s="113"/>
      <c r="Q4" s="113"/>
      <c r="R4" s="113"/>
      <c r="S4" s="113"/>
      <c r="T4" s="113"/>
      <c r="U4" s="113"/>
      <c r="V4" s="113"/>
      <c r="W4" s="113"/>
      <c r="X4" s="113"/>
      <c r="Y4" s="113"/>
      <c r="Z4" s="113"/>
      <c r="AA4" s="113"/>
      <c r="AB4" s="113"/>
      <c r="AC4" s="113"/>
      <c r="AD4" s="113"/>
      <c r="AE4" s="145"/>
      <c r="AF4" s="135"/>
    </row>
    <row r="5" spans="1:32" ht="45" customHeight="1" x14ac:dyDescent="0.2">
      <c r="A5" s="152" t="s">
        <v>178</v>
      </c>
      <c r="B5" s="113"/>
      <c r="C5" s="113" t="s">
        <v>1915</v>
      </c>
      <c r="D5" s="113"/>
      <c r="E5" s="113"/>
      <c r="F5" s="113"/>
      <c r="G5" s="113"/>
      <c r="H5" s="113" t="s">
        <v>1916</v>
      </c>
      <c r="I5" s="113"/>
      <c r="J5" s="113"/>
      <c r="K5" s="113"/>
      <c r="L5" s="113"/>
      <c r="M5" s="113"/>
      <c r="N5" s="113"/>
      <c r="O5" s="113"/>
      <c r="P5" s="113"/>
      <c r="Q5" s="113"/>
      <c r="R5" s="113"/>
      <c r="S5" s="113"/>
      <c r="T5" s="113"/>
      <c r="U5" s="113"/>
      <c r="V5" s="113"/>
      <c r="W5" s="113"/>
      <c r="X5" s="113"/>
      <c r="Y5" s="113"/>
      <c r="Z5" s="113"/>
      <c r="AA5" s="113"/>
      <c r="AB5" s="113"/>
      <c r="AC5" s="113"/>
      <c r="AD5" s="113"/>
      <c r="AE5" s="145"/>
      <c r="AF5" s="135"/>
    </row>
    <row r="6" spans="1:32" ht="12.75" x14ac:dyDescent="0.2">
      <c r="A6" s="152" t="s">
        <v>193</v>
      </c>
      <c r="B6" s="113"/>
      <c r="C6" s="113">
        <v>18</v>
      </c>
      <c r="D6" s="113"/>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45"/>
      <c r="AF6" s="135"/>
    </row>
    <row r="7" spans="1:32" ht="12.75" x14ac:dyDescent="0.2">
      <c r="A7" s="152" t="s">
        <v>194</v>
      </c>
      <c r="B7" s="113"/>
      <c r="C7" s="113">
        <v>16</v>
      </c>
      <c r="D7" s="113"/>
      <c r="E7" s="113"/>
      <c r="F7" s="113"/>
      <c r="G7" s="113"/>
      <c r="H7" s="113"/>
      <c r="I7" s="113"/>
      <c r="J7" s="113"/>
      <c r="K7" s="113"/>
      <c r="L7" s="113"/>
      <c r="M7" s="113"/>
      <c r="N7" s="113"/>
      <c r="O7" s="113"/>
      <c r="P7" s="113"/>
      <c r="Q7" s="113"/>
      <c r="R7" s="113"/>
      <c r="S7" s="113"/>
      <c r="T7" s="113"/>
      <c r="U7" s="113"/>
      <c r="V7" s="113"/>
      <c r="W7" s="113"/>
      <c r="X7" s="113"/>
      <c r="Y7" s="113"/>
      <c r="Z7" s="113"/>
      <c r="AA7" s="113"/>
      <c r="AB7" s="113"/>
      <c r="AC7" s="113"/>
      <c r="AD7" s="113"/>
      <c r="AE7" s="145"/>
      <c r="AF7" s="135"/>
    </row>
    <row r="8" spans="1:32" ht="128.25" customHeight="1" x14ac:dyDescent="0.2">
      <c r="A8" s="133" t="s">
        <v>195</v>
      </c>
      <c r="B8" s="113"/>
      <c r="C8" s="113"/>
      <c r="D8" s="113"/>
      <c r="E8" s="113"/>
      <c r="F8" s="136"/>
      <c r="G8" s="113" t="s">
        <v>623</v>
      </c>
      <c r="H8" s="113" t="s">
        <v>624</v>
      </c>
      <c r="I8" s="113"/>
      <c r="J8" s="113"/>
      <c r="K8" s="113"/>
      <c r="L8" s="113"/>
      <c r="M8" s="113"/>
      <c r="N8" s="113" t="s">
        <v>1917</v>
      </c>
      <c r="O8" s="113"/>
      <c r="P8" s="113"/>
      <c r="Q8" s="113"/>
      <c r="R8" s="113"/>
      <c r="S8" s="113"/>
      <c r="T8" s="113"/>
      <c r="U8" s="113"/>
      <c r="V8" s="113"/>
      <c r="W8" s="113"/>
      <c r="X8" s="113"/>
      <c r="Y8" s="113"/>
      <c r="Z8" s="113"/>
      <c r="AA8" s="113"/>
      <c r="AB8" s="113"/>
      <c r="AC8" s="113"/>
      <c r="AD8" s="113"/>
      <c r="AE8" s="145"/>
      <c r="AF8" s="135"/>
    </row>
    <row r="9" spans="1:32" ht="54.75" customHeight="1" x14ac:dyDescent="0.2">
      <c r="A9" s="256" t="s">
        <v>626</v>
      </c>
      <c r="B9" s="113"/>
      <c r="C9" s="113"/>
      <c r="D9" s="113"/>
      <c r="E9" s="113" t="s">
        <v>1918</v>
      </c>
      <c r="F9" s="113" t="s">
        <v>1919</v>
      </c>
      <c r="G9" s="113"/>
      <c r="H9" s="161"/>
      <c r="I9" s="113" t="s">
        <v>1920</v>
      </c>
      <c r="J9" s="161" t="s">
        <v>1921</v>
      </c>
      <c r="K9" s="113" t="s">
        <v>1922</v>
      </c>
      <c r="L9" s="161" t="s">
        <v>1923</v>
      </c>
      <c r="M9" s="113" t="s">
        <v>1924</v>
      </c>
      <c r="N9" s="161" t="s">
        <v>1925</v>
      </c>
      <c r="O9" s="113"/>
      <c r="P9" s="161"/>
      <c r="Q9" s="113"/>
      <c r="R9" s="161"/>
      <c r="S9" s="113"/>
      <c r="T9" s="161"/>
      <c r="U9" s="113"/>
      <c r="V9" s="113"/>
      <c r="W9" s="161"/>
      <c r="X9" s="113"/>
      <c r="Y9" s="161"/>
      <c r="Z9" s="161"/>
      <c r="AA9" s="113"/>
      <c r="AB9" s="113"/>
      <c r="AC9" s="161"/>
      <c r="AD9" s="113"/>
      <c r="AE9" s="162"/>
      <c r="AF9" s="135"/>
    </row>
    <row r="10" spans="1:32" ht="12.75" x14ac:dyDescent="0.2">
      <c r="A10" s="257"/>
      <c r="B10" s="113"/>
      <c r="C10" s="113"/>
      <c r="D10" s="113"/>
      <c r="E10" s="113"/>
      <c r="F10" s="113"/>
      <c r="G10" s="113"/>
      <c r="H10" s="113"/>
      <c r="I10" s="113"/>
      <c r="J10" s="113"/>
      <c r="K10" s="113"/>
      <c r="L10" s="113"/>
      <c r="M10" s="113"/>
      <c r="N10" s="113"/>
      <c r="O10" s="113"/>
      <c r="P10" s="113"/>
      <c r="Q10" s="113"/>
      <c r="R10" s="113"/>
      <c r="S10" s="113"/>
      <c r="T10" s="113"/>
      <c r="U10" s="113"/>
      <c r="V10" s="113"/>
      <c r="W10" s="113"/>
      <c r="X10" s="113"/>
      <c r="Y10" s="113"/>
      <c r="Z10" s="113"/>
      <c r="AA10" s="113"/>
      <c r="AB10" s="113"/>
      <c r="AC10" s="113"/>
      <c r="AD10" s="113"/>
      <c r="AE10" s="145"/>
      <c r="AF10" s="135"/>
    </row>
    <row r="11" spans="1:32" ht="51" x14ac:dyDescent="0.2">
      <c r="A11" s="163" t="s">
        <v>631</v>
      </c>
      <c r="B11" s="120"/>
      <c r="C11" s="120"/>
      <c r="D11" s="164"/>
      <c r="E11" s="120"/>
      <c r="F11" s="120"/>
      <c r="G11" s="120"/>
      <c r="H11" s="120"/>
      <c r="I11" s="120"/>
      <c r="J11" s="120"/>
      <c r="K11" s="120"/>
      <c r="L11" s="120"/>
      <c r="M11" s="120"/>
      <c r="N11" s="120"/>
      <c r="O11" s="120"/>
      <c r="P11" s="120"/>
      <c r="Q11" s="120"/>
      <c r="R11" s="120"/>
      <c r="S11" s="120"/>
      <c r="T11" s="120"/>
      <c r="U11" s="120"/>
      <c r="V11" s="120"/>
      <c r="W11" s="120"/>
      <c r="X11" s="120"/>
      <c r="Y11" s="120"/>
      <c r="Z11" s="120"/>
      <c r="AA11" s="120"/>
      <c r="AB11" s="120"/>
      <c r="AC11" s="120"/>
      <c r="AD11" s="120"/>
      <c r="AE11" s="120"/>
      <c r="AF11" s="135"/>
    </row>
    <row r="12" spans="1:32" ht="35.25" customHeight="1" x14ac:dyDescent="0.2">
      <c r="A12" s="124"/>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c r="AA12" s="120"/>
      <c r="AB12" s="120"/>
      <c r="AC12" s="120"/>
      <c r="AD12" s="120"/>
      <c r="AE12" s="120"/>
      <c r="AF12" s="135"/>
    </row>
    <row r="13" spans="1:32" ht="12.75" x14ac:dyDescent="0.2">
      <c r="A13" s="160" t="s">
        <v>1926</v>
      </c>
      <c r="B13" s="140">
        <v>44740</v>
      </c>
      <c r="C13" s="140">
        <v>44747</v>
      </c>
      <c r="D13" s="140">
        <v>44754</v>
      </c>
      <c r="E13" s="140">
        <v>44761</v>
      </c>
      <c r="F13" s="140">
        <v>44768</v>
      </c>
      <c r="G13" s="140">
        <v>44775</v>
      </c>
      <c r="H13" s="140">
        <v>44782</v>
      </c>
      <c r="I13" s="140">
        <v>44789</v>
      </c>
      <c r="J13" s="140">
        <v>44796</v>
      </c>
      <c r="K13" s="140">
        <v>44803</v>
      </c>
      <c r="L13" s="140">
        <v>44810</v>
      </c>
      <c r="M13" s="140">
        <v>44817</v>
      </c>
      <c r="N13" s="140">
        <v>44824</v>
      </c>
      <c r="O13" s="140">
        <v>44831</v>
      </c>
      <c r="P13" s="140">
        <v>44838</v>
      </c>
      <c r="Q13" s="139"/>
      <c r="R13" s="139"/>
      <c r="S13" s="139"/>
      <c r="T13" s="139"/>
      <c r="U13" s="139"/>
      <c r="V13" s="139"/>
      <c r="W13" s="139"/>
      <c r="X13" s="140"/>
      <c r="Y13" s="140"/>
      <c r="Z13" s="140"/>
      <c r="AA13" s="140"/>
      <c r="AB13" s="140"/>
      <c r="AC13" s="140"/>
      <c r="AD13" s="140"/>
      <c r="AE13" s="141"/>
      <c r="AF13" s="142"/>
    </row>
    <row r="14" spans="1:32" ht="51.75" customHeight="1" x14ac:dyDescent="0.2">
      <c r="A14" s="152" t="s">
        <v>619</v>
      </c>
      <c r="B14" s="113"/>
      <c r="C14" s="113">
        <v>43</v>
      </c>
      <c r="D14" s="113"/>
      <c r="E14" s="113"/>
      <c r="F14" s="113"/>
      <c r="G14" s="113"/>
      <c r="H14" s="113"/>
      <c r="I14" s="113"/>
      <c r="J14" s="113"/>
      <c r="K14" s="113"/>
      <c r="L14" s="113"/>
      <c r="M14" s="113"/>
      <c r="N14" s="113"/>
      <c r="O14" s="113"/>
      <c r="P14" s="113"/>
      <c r="Q14" s="113"/>
      <c r="R14" s="113"/>
      <c r="S14" s="113"/>
      <c r="T14" s="113"/>
      <c r="U14" s="113"/>
      <c r="V14" s="113"/>
      <c r="W14" s="113"/>
      <c r="X14" s="113"/>
      <c r="Y14" s="113"/>
      <c r="Z14" s="113"/>
      <c r="AA14" s="113"/>
      <c r="AB14" s="113"/>
      <c r="AC14" s="113"/>
      <c r="AD14" s="113"/>
      <c r="AE14" s="145"/>
      <c r="AF14" s="135"/>
    </row>
    <row r="15" spans="1:32" ht="73.5" customHeight="1" x14ac:dyDescent="0.2">
      <c r="A15" s="152" t="s">
        <v>174</v>
      </c>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Z15" s="113"/>
      <c r="AA15" s="113"/>
      <c r="AB15" s="113"/>
      <c r="AC15" s="113"/>
      <c r="AD15" s="113"/>
      <c r="AE15" s="145"/>
      <c r="AF15" s="135"/>
    </row>
    <row r="16" spans="1:32" ht="38.25" x14ac:dyDescent="0.2">
      <c r="A16" s="152" t="s">
        <v>178</v>
      </c>
      <c r="B16" s="113"/>
      <c r="C16" s="113" t="s">
        <v>1927</v>
      </c>
      <c r="D16" s="113"/>
      <c r="E16" s="113"/>
      <c r="F16" s="113"/>
      <c r="G16" s="113"/>
      <c r="H16" s="113" t="s">
        <v>1916</v>
      </c>
      <c r="I16" s="113"/>
      <c r="J16" s="113"/>
      <c r="K16" s="113"/>
      <c r="L16" s="113"/>
      <c r="M16" s="113"/>
      <c r="N16" s="113"/>
      <c r="O16" s="113"/>
      <c r="P16" s="113"/>
      <c r="Q16" s="113"/>
      <c r="R16" s="113"/>
      <c r="S16" s="113"/>
      <c r="T16" s="113"/>
      <c r="U16" s="113"/>
      <c r="V16" s="113"/>
      <c r="W16" s="113"/>
      <c r="X16" s="113"/>
      <c r="Y16" s="113"/>
      <c r="Z16" s="113"/>
      <c r="AA16" s="113"/>
      <c r="AB16" s="113"/>
      <c r="AC16" s="113"/>
      <c r="AD16" s="113"/>
      <c r="AE16" s="145"/>
      <c r="AF16" s="135"/>
    </row>
    <row r="17" spans="1:32" ht="12.75" x14ac:dyDescent="0.2">
      <c r="A17" s="152" t="s">
        <v>193</v>
      </c>
      <c r="B17" s="113"/>
      <c r="C17" s="113">
        <v>16</v>
      </c>
      <c r="D17" s="113"/>
      <c r="E17" s="113"/>
      <c r="F17" s="113"/>
      <c r="G17" s="113"/>
      <c r="H17" s="113"/>
      <c r="I17" s="113"/>
      <c r="J17" s="113"/>
      <c r="K17" s="113"/>
      <c r="L17" s="113"/>
      <c r="M17" s="113"/>
      <c r="N17" s="113"/>
      <c r="O17" s="113"/>
      <c r="P17" s="113"/>
      <c r="Q17" s="113"/>
      <c r="R17" s="113"/>
      <c r="S17" s="113"/>
      <c r="T17" s="113"/>
      <c r="U17" s="113"/>
      <c r="V17" s="113"/>
      <c r="W17" s="113"/>
      <c r="X17" s="113"/>
      <c r="Y17" s="113"/>
      <c r="Z17" s="113"/>
      <c r="AA17" s="113"/>
      <c r="AB17" s="113"/>
      <c r="AC17" s="113"/>
      <c r="AD17" s="113"/>
      <c r="AE17" s="145"/>
      <c r="AF17" s="135"/>
    </row>
    <row r="18" spans="1:32" ht="12.75" x14ac:dyDescent="0.2">
      <c r="A18" s="152" t="s">
        <v>194</v>
      </c>
      <c r="B18" s="113"/>
      <c r="C18" s="113">
        <v>20</v>
      </c>
      <c r="D18" s="113"/>
      <c r="E18" s="113"/>
      <c r="F18" s="113"/>
      <c r="G18" s="113"/>
      <c r="H18" s="113"/>
      <c r="I18" s="113"/>
      <c r="J18" s="113"/>
      <c r="K18" s="113"/>
      <c r="L18" s="113"/>
      <c r="M18" s="113"/>
      <c r="N18" s="113"/>
      <c r="O18" s="113"/>
      <c r="P18" s="113"/>
      <c r="Q18" s="113"/>
      <c r="R18" s="113"/>
      <c r="S18" s="113"/>
      <c r="T18" s="113"/>
      <c r="U18" s="113"/>
      <c r="V18" s="113"/>
      <c r="W18" s="113"/>
      <c r="X18" s="113"/>
      <c r="Y18" s="113"/>
      <c r="Z18" s="113"/>
      <c r="AA18" s="113"/>
      <c r="AB18" s="113"/>
      <c r="AC18" s="113"/>
      <c r="AD18" s="113"/>
      <c r="AE18" s="145"/>
      <c r="AF18" s="135"/>
    </row>
    <row r="19" spans="1:32" ht="126.75" customHeight="1" x14ac:dyDescent="0.2">
      <c r="A19" s="133" t="s">
        <v>195</v>
      </c>
      <c r="B19" s="113"/>
      <c r="C19" s="113"/>
      <c r="D19" s="21"/>
      <c r="E19" s="113"/>
      <c r="F19" s="113"/>
      <c r="G19" s="113" t="s">
        <v>623</v>
      </c>
      <c r="H19" s="113" t="s">
        <v>624</v>
      </c>
      <c r="I19" s="113"/>
      <c r="J19" s="113"/>
      <c r="K19" s="113"/>
      <c r="L19" s="113"/>
      <c r="M19" s="113"/>
      <c r="N19" s="113" t="s">
        <v>1928</v>
      </c>
      <c r="O19" s="113"/>
      <c r="P19" s="113"/>
      <c r="Q19" s="113"/>
      <c r="R19" s="113"/>
      <c r="S19" s="113"/>
      <c r="T19" s="113"/>
      <c r="U19" s="113"/>
      <c r="V19" s="113"/>
      <c r="W19" s="113"/>
      <c r="X19" s="113"/>
      <c r="Y19" s="113"/>
      <c r="Z19" s="113"/>
      <c r="AA19" s="113"/>
      <c r="AB19" s="113"/>
      <c r="AC19" s="113"/>
      <c r="AD19" s="113"/>
      <c r="AE19" s="145"/>
      <c r="AF19" s="135"/>
    </row>
    <row r="20" spans="1:32" ht="60.75" customHeight="1" x14ac:dyDescent="0.2">
      <c r="A20" s="256" t="s">
        <v>626</v>
      </c>
      <c r="B20" s="113"/>
      <c r="C20" s="113"/>
      <c r="D20" s="113"/>
      <c r="E20" s="113" t="s">
        <v>1929</v>
      </c>
      <c r="F20" s="113" t="s">
        <v>1930</v>
      </c>
      <c r="G20" s="113"/>
      <c r="H20" s="161"/>
      <c r="I20" s="113" t="s">
        <v>1931</v>
      </c>
      <c r="J20" s="161" t="s">
        <v>679</v>
      </c>
      <c r="K20" s="161" t="s">
        <v>1932</v>
      </c>
      <c r="L20" s="161" t="s">
        <v>1933</v>
      </c>
      <c r="M20" s="113" t="s">
        <v>1934</v>
      </c>
      <c r="N20" s="161" t="s">
        <v>1935</v>
      </c>
      <c r="O20" s="113"/>
      <c r="P20" s="161"/>
      <c r="Q20" s="113"/>
      <c r="R20" s="161"/>
      <c r="S20" s="113"/>
      <c r="T20" s="161"/>
      <c r="U20" s="113"/>
      <c r="V20" s="113"/>
      <c r="W20" s="161"/>
      <c r="X20" s="113"/>
      <c r="Y20" s="161"/>
      <c r="Z20" s="161"/>
      <c r="AA20" s="113"/>
      <c r="AB20" s="113"/>
      <c r="AC20" s="161"/>
      <c r="AD20" s="113"/>
      <c r="AE20" s="162"/>
      <c r="AF20" s="135"/>
    </row>
    <row r="21" spans="1:32" ht="12.75" x14ac:dyDescent="0.2">
      <c r="A21" s="257"/>
      <c r="B21" s="113" t="s">
        <v>202</v>
      </c>
      <c r="C21" s="113"/>
      <c r="D21" s="113"/>
      <c r="E21" s="113"/>
      <c r="F21" s="113"/>
      <c r="G21" s="113"/>
      <c r="H21" s="113"/>
      <c r="I21" s="113"/>
      <c r="J21" s="113"/>
      <c r="K21" s="113"/>
      <c r="L21" s="113"/>
      <c r="M21" s="113"/>
      <c r="N21" s="113"/>
      <c r="O21" s="113"/>
      <c r="P21" s="113"/>
      <c r="Q21" s="113"/>
      <c r="R21" s="113"/>
      <c r="S21" s="113"/>
      <c r="T21" s="113"/>
      <c r="U21" s="113"/>
      <c r="V21" s="113"/>
      <c r="W21" s="113"/>
      <c r="X21" s="113"/>
      <c r="Y21" s="113"/>
      <c r="Z21" s="113"/>
      <c r="AA21" s="113"/>
      <c r="AB21" s="113"/>
      <c r="AC21" s="113"/>
      <c r="AD21" s="113"/>
      <c r="AE21" s="145"/>
      <c r="AF21" s="135"/>
    </row>
    <row r="22" spans="1:32" ht="51" x14ac:dyDescent="0.2">
      <c r="A22" s="163" t="s">
        <v>631</v>
      </c>
      <c r="B22" s="120"/>
      <c r="C22" s="120"/>
      <c r="D22" s="164"/>
      <c r="E22" s="120"/>
      <c r="F22" s="120"/>
      <c r="G22" s="120"/>
      <c r="H22" s="120"/>
      <c r="I22" s="165"/>
      <c r="J22" s="120"/>
      <c r="K22" s="120"/>
      <c r="L22" s="120"/>
      <c r="M22" s="120"/>
      <c r="N22" s="120"/>
      <c r="O22" s="120"/>
      <c r="P22" s="120"/>
      <c r="Q22" s="120"/>
      <c r="R22" s="120"/>
      <c r="S22" s="120"/>
      <c r="T22" s="120"/>
      <c r="U22" s="120"/>
      <c r="V22" s="120"/>
      <c r="W22" s="120"/>
      <c r="X22" s="120"/>
      <c r="Y22" s="120"/>
      <c r="Z22" s="120"/>
      <c r="AA22" s="120"/>
      <c r="AB22" s="120"/>
      <c r="AC22" s="120"/>
      <c r="AD22" s="120"/>
      <c r="AE22" s="120"/>
      <c r="AF22" s="135"/>
    </row>
    <row r="23" spans="1:32" ht="35.25" customHeight="1" x14ac:dyDescent="0.2">
      <c r="A23" s="124"/>
      <c r="B23" s="120"/>
      <c r="C23" s="120"/>
      <c r="D23" s="120"/>
      <c r="E23" s="120"/>
      <c r="F23" s="120"/>
      <c r="G23" s="120"/>
      <c r="H23" s="120"/>
      <c r="I23" s="166"/>
      <c r="J23" s="120"/>
      <c r="K23" s="120"/>
      <c r="L23" s="120"/>
      <c r="M23" s="120"/>
      <c r="N23" s="120"/>
      <c r="O23" s="120"/>
      <c r="P23" s="120"/>
      <c r="Q23" s="120"/>
      <c r="R23" s="120"/>
      <c r="S23" s="120"/>
      <c r="T23" s="120"/>
      <c r="U23" s="120"/>
      <c r="V23" s="120"/>
      <c r="W23" s="120"/>
      <c r="X23" s="120"/>
      <c r="Y23" s="120"/>
      <c r="Z23" s="120"/>
      <c r="AA23" s="120"/>
      <c r="AB23" s="120"/>
      <c r="AC23" s="120"/>
      <c r="AD23" s="120"/>
      <c r="AE23" s="120"/>
      <c r="AF23" s="135"/>
    </row>
    <row r="24" spans="1:32" ht="12.75" x14ac:dyDescent="0.2">
      <c r="A24" s="160" t="s">
        <v>1936</v>
      </c>
      <c r="B24" s="140">
        <v>44740</v>
      </c>
      <c r="C24" s="140">
        <v>44747</v>
      </c>
      <c r="D24" s="140">
        <v>44754</v>
      </c>
      <c r="E24" s="140">
        <v>44761</v>
      </c>
      <c r="F24" s="140">
        <v>44768</v>
      </c>
      <c r="G24" s="140">
        <v>44775</v>
      </c>
      <c r="H24" s="140">
        <v>44782</v>
      </c>
      <c r="I24" s="140">
        <v>44789</v>
      </c>
      <c r="J24" s="140">
        <v>44796</v>
      </c>
      <c r="K24" s="140">
        <v>44803</v>
      </c>
      <c r="L24" s="140">
        <v>44810</v>
      </c>
      <c r="M24" s="140">
        <v>44817</v>
      </c>
      <c r="N24" s="140">
        <v>44824</v>
      </c>
      <c r="O24" s="140">
        <v>44831</v>
      </c>
      <c r="P24" s="140">
        <v>44838</v>
      </c>
      <c r="Q24" s="139"/>
      <c r="R24" s="139"/>
      <c r="S24" s="139"/>
      <c r="T24" s="139"/>
      <c r="U24" s="139"/>
      <c r="V24" s="139"/>
      <c r="W24" s="139"/>
      <c r="X24" s="140"/>
      <c r="Y24" s="140"/>
      <c r="Z24" s="140"/>
      <c r="AA24" s="140"/>
      <c r="AB24" s="140"/>
      <c r="AC24" s="140"/>
      <c r="AD24" s="140"/>
      <c r="AE24" s="141"/>
      <c r="AF24" s="142"/>
    </row>
    <row r="25" spans="1:32" ht="51.75" customHeight="1" x14ac:dyDescent="0.2">
      <c r="A25" s="152" t="s">
        <v>619</v>
      </c>
      <c r="B25" s="113"/>
      <c r="C25" s="113">
        <v>18</v>
      </c>
      <c r="D25" s="113"/>
      <c r="E25" s="113"/>
      <c r="F25" s="113"/>
      <c r="G25" s="113"/>
      <c r="H25" s="113"/>
      <c r="I25" s="113"/>
      <c r="J25" s="113"/>
      <c r="K25" s="113"/>
      <c r="L25" s="113"/>
      <c r="M25" s="113"/>
      <c r="N25" s="113"/>
      <c r="O25" s="113"/>
      <c r="P25" s="113"/>
      <c r="Q25" s="113"/>
      <c r="R25" s="113"/>
      <c r="S25" s="113"/>
      <c r="T25" s="113"/>
      <c r="U25" s="113"/>
      <c r="V25" s="113"/>
      <c r="W25" s="113"/>
      <c r="X25" s="113"/>
      <c r="Y25" s="113"/>
      <c r="Z25" s="113"/>
      <c r="AA25" s="113"/>
      <c r="AB25" s="113"/>
      <c r="AC25" s="113"/>
      <c r="AD25" s="113"/>
      <c r="AE25" s="145"/>
      <c r="AF25" s="135"/>
    </row>
    <row r="26" spans="1:32" ht="48" customHeight="1" x14ac:dyDescent="0.2">
      <c r="A26" s="152" t="s">
        <v>174</v>
      </c>
      <c r="B26" s="113"/>
      <c r="C26" s="113" t="s">
        <v>1937</v>
      </c>
      <c r="D26" s="113"/>
      <c r="E26" s="113"/>
      <c r="F26" s="113"/>
      <c r="G26" s="113"/>
      <c r="H26" s="113"/>
      <c r="I26" s="113"/>
      <c r="J26" s="113"/>
      <c r="K26" s="113"/>
      <c r="L26" s="113"/>
      <c r="M26" s="113"/>
      <c r="N26" s="113"/>
      <c r="O26" s="113"/>
      <c r="P26" s="113"/>
      <c r="Q26" s="113"/>
      <c r="R26" s="113"/>
      <c r="S26" s="113"/>
      <c r="T26" s="113"/>
      <c r="U26" s="113"/>
      <c r="V26" s="113"/>
      <c r="W26" s="113"/>
      <c r="X26" s="113"/>
      <c r="Y26" s="113"/>
      <c r="Z26" s="113"/>
      <c r="AA26" s="113"/>
      <c r="AB26" s="113"/>
      <c r="AC26" s="113"/>
      <c r="AD26" s="113"/>
      <c r="AE26" s="145"/>
      <c r="AF26" s="135"/>
    </row>
    <row r="27" spans="1:32" ht="38.25" x14ac:dyDescent="0.2">
      <c r="A27" s="152" t="s">
        <v>178</v>
      </c>
      <c r="B27" s="113"/>
      <c r="C27" s="113" t="s">
        <v>1938</v>
      </c>
      <c r="D27" s="113"/>
      <c r="E27" s="113"/>
      <c r="F27" s="113"/>
      <c r="G27" s="113"/>
      <c r="H27" s="113" t="s">
        <v>1916</v>
      </c>
      <c r="I27" s="113"/>
      <c r="J27" s="113"/>
      <c r="K27" s="113"/>
      <c r="L27" s="113"/>
      <c r="M27" s="113"/>
      <c r="N27" s="113"/>
      <c r="O27" s="113"/>
      <c r="P27" s="113"/>
      <c r="Q27" s="113"/>
      <c r="R27" s="113"/>
      <c r="S27" s="113"/>
      <c r="T27" s="113"/>
      <c r="U27" s="113"/>
      <c r="V27" s="113"/>
      <c r="W27" s="113"/>
      <c r="X27" s="113"/>
      <c r="Y27" s="113"/>
      <c r="Z27" s="113"/>
      <c r="AA27" s="113"/>
      <c r="AB27" s="113"/>
      <c r="AC27" s="113"/>
      <c r="AD27" s="113"/>
      <c r="AE27" s="145"/>
      <c r="AF27" s="135"/>
    </row>
    <row r="28" spans="1:32" ht="12.75" x14ac:dyDescent="0.2">
      <c r="A28" s="152" t="s">
        <v>193</v>
      </c>
      <c r="B28" s="113"/>
      <c r="C28" s="113">
        <v>10</v>
      </c>
      <c r="D28" s="113"/>
      <c r="E28" s="113"/>
      <c r="F28" s="113"/>
      <c r="G28" s="113"/>
      <c r="H28" s="113"/>
      <c r="I28" s="113"/>
      <c r="J28" s="113"/>
      <c r="K28" s="113"/>
      <c r="L28" s="113"/>
      <c r="M28" s="113"/>
      <c r="N28" s="113"/>
      <c r="O28" s="113"/>
      <c r="P28" s="113"/>
      <c r="Q28" s="113"/>
      <c r="R28" s="113"/>
      <c r="S28" s="113"/>
      <c r="T28" s="113"/>
      <c r="U28" s="113"/>
      <c r="V28" s="113"/>
      <c r="W28" s="113"/>
      <c r="X28" s="113"/>
      <c r="Y28" s="113"/>
      <c r="Z28" s="113"/>
      <c r="AA28" s="113"/>
      <c r="AB28" s="113"/>
      <c r="AC28" s="113"/>
      <c r="AD28" s="113"/>
      <c r="AE28" s="145"/>
      <c r="AF28" s="135"/>
    </row>
    <row r="29" spans="1:32" ht="12.75" x14ac:dyDescent="0.2">
      <c r="A29" s="152" t="s">
        <v>194</v>
      </c>
      <c r="B29" s="113"/>
      <c r="C29" s="113">
        <v>12</v>
      </c>
      <c r="D29" s="113"/>
      <c r="E29" s="113"/>
      <c r="F29" s="113"/>
      <c r="G29" s="113"/>
      <c r="H29" s="113"/>
      <c r="I29" s="113"/>
      <c r="J29" s="113"/>
      <c r="K29" s="113"/>
      <c r="L29" s="113"/>
      <c r="M29" s="113"/>
      <c r="N29" s="113"/>
      <c r="O29" s="113"/>
      <c r="P29" s="113"/>
      <c r="Q29" s="113"/>
      <c r="R29" s="113"/>
      <c r="S29" s="113"/>
      <c r="T29" s="113"/>
      <c r="U29" s="113"/>
      <c r="V29" s="113"/>
      <c r="W29" s="113"/>
      <c r="X29" s="113"/>
      <c r="Y29" s="113"/>
      <c r="Z29" s="113"/>
      <c r="AA29" s="113"/>
      <c r="AB29" s="113"/>
      <c r="AC29" s="113"/>
      <c r="AD29" s="113"/>
      <c r="AE29" s="145"/>
      <c r="AF29" s="135"/>
    </row>
    <row r="30" spans="1:32" ht="131.25" customHeight="1" x14ac:dyDescent="0.2">
      <c r="A30" s="133" t="s">
        <v>195</v>
      </c>
      <c r="B30" s="113"/>
      <c r="C30" s="113"/>
      <c r="D30" s="21"/>
      <c r="E30" s="113"/>
      <c r="F30" s="136"/>
      <c r="G30" s="113" t="s">
        <v>623</v>
      </c>
      <c r="H30" s="113" t="s">
        <v>624</v>
      </c>
      <c r="I30" s="113"/>
      <c r="J30" s="113"/>
      <c r="K30" s="113"/>
      <c r="L30" s="113"/>
      <c r="M30" s="113"/>
      <c r="N30" s="113" t="s">
        <v>1939</v>
      </c>
      <c r="O30" s="113"/>
      <c r="P30" s="113"/>
      <c r="Q30" s="113"/>
      <c r="R30" s="113"/>
      <c r="S30" s="113"/>
      <c r="T30" s="113"/>
      <c r="U30" s="113"/>
      <c r="V30" s="113"/>
      <c r="W30" s="113"/>
      <c r="X30" s="113"/>
      <c r="Y30" s="113"/>
      <c r="Z30" s="113"/>
      <c r="AA30" s="113"/>
      <c r="AB30" s="113"/>
      <c r="AC30" s="113"/>
      <c r="AD30" s="113"/>
      <c r="AE30" s="145"/>
      <c r="AF30" s="135"/>
    </row>
    <row r="31" spans="1:32" ht="58.5" customHeight="1" x14ac:dyDescent="0.2">
      <c r="A31" s="256" t="s">
        <v>626</v>
      </c>
      <c r="B31" s="113"/>
      <c r="C31" s="113"/>
      <c r="D31" s="113"/>
      <c r="E31" s="113" t="s">
        <v>1940</v>
      </c>
      <c r="F31" s="113" t="s">
        <v>1941</v>
      </c>
      <c r="G31" s="113"/>
      <c r="H31" s="161"/>
      <c r="I31" s="113" t="s">
        <v>1942</v>
      </c>
      <c r="J31" s="161" t="s">
        <v>1943</v>
      </c>
      <c r="K31" s="113" t="s">
        <v>1944</v>
      </c>
      <c r="L31" s="161" t="s">
        <v>1945</v>
      </c>
      <c r="M31" s="113" t="s">
        <v>1946</v>
      </c>
      <c r="N31" s="161" t="s">
        <v>1947</v>
      </c>
      <c r="O31" s="113"/>
      <c r="P31" s="161"/>
      <c r="Q31" s="113"/>
      <c r="R31" s="161"/>
      <c r="S31" s="113"/>
      <c r="T31" s="161"/>
      <c r="U31" s="113"/>
      <c r="V31" s="113"/>
      <c r="W31" s="161"/>
      <c r="X31" s="113"/>
      <c r="Y31" s="161"/>
      <c r="Z31" s="161"/>
      <c r="AA31" s="113"/>
      <c r="AB31" s="113"/>
      <c r="AC31" s="161"/>
      <c r="AD31" s="113"/>
      <c r="AE31" s="162"/>
      <c r="AF31" s="135"/>
    </row>
    <row r="32" spans="1:32" ht="12.75" x14ac:dyDescent="0.2">
      <c r="A32" s="257"/>
      <c r="B32" s="113" t="s">
        <v>202</v>
      </c>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c r="AB32" s="113"/>
      <c r="AC32" s="113"/>
      <c r="AD32" s="113"/>
      <c r="AE32" s="145"/>
      <c r="AF32" s="135"/>
    </row>
    <row r="33" spans="1:32" ht="51" x14ac:dyDescent="0.2">
      <c r="A33" s="163" t="s">
        <v>631</v>
      </c>
      <c r="B33" s="120"/>
      <c r="C33" s="120"/>
      <c r="D33" s="164"/>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35"/>
    </row>
    <row r="34" spans="1:32" ht="33" customHeight="1" x14ac:dyDescent="0.2">
      <c r="A34" s="124"/>
      <c r="B34" s="120"/>
      <c r="C34" s="120"/>
      <c r="D34" s="120"/>
      <c r="E34" s="120"/>
      <c r="F34" s="120"/>
      <c r="G34" s="120"/>
      <c r="H34" s="120"/>
      <c r="I34" s="120"/>
      <c r="J34" s="120"/>
      <c r="K34" s="120"/>
      <c r="L34" s="120"/>
      <c r="M34" s="120"/>
      <c r="N34" s="120"/>
      <c r="O34" s="120"/>
      <c r="P34" s="120"/>
      <c r="Q34" s="120"/>
      <c r="R34" s="120"/>
      <c r="S34" s="120"/>
      <c r="T34" s="120"/>
      <c r="U34" s="120"/>
      <c r="V34" s="120"/>
      <c r="W34" s="120"/>
      <c r="X34" s="120"/>
      <c r="Y34" s="120"/>
      <c r="Z34" s="120"/>
      <c r="AA34" s="120"/>
      <c r="AB34" s="120"/>
      <c r="AC34" s="120"/>
      <c r="AD34" s="120"/>
      <c r="AE34" s="120"/>
      <c r="AF34" s="135"/>
    </row>
    <row r="35" spans="1:32" ht="12.75" x14ac:dyDescent="0.2">
      <c r="A35" s="160" t="s">
        <v>1948</v>
      </c>
      <c r="B35" s="139">
        <v>44397</v>
      </c>
      <c r="C35" s="139">
        <v>44400</v>
      </c>
      <c r="D35" s="139">
        <v>44404</v>
      </c>
      <c r="E35" s="139">
        <v>44407</v>
      </c>
      <c r="F35" s="140">
        <v>44411</v>
      </c>
      <c r="G35" s="139">
        <v>44414</v>
      </c>
      <c r="H35" s="139">
        <v>44418</v>
      </c>
      <c r="I35" s="139">
        <v>44421</v>
      </c>
      <c r="J35" s="140">
        <v>44425</v>
      </c>
      <c r="K35" s="140">
        <v>44428</v>
      </c>
      <c r="L35" s="139">
        <v>44432</v>
      </c>
      <c r="M35" s="139">
        <v>44435</v>
      </c>
      <c r="N35" s="139">
        <v>44439</v>
      </c>
      <c r="O35" s="139">
        <v>44442</v>
      </c>
      <c r="P35" s="139">
        <v>44446</v>
      </c>
      <c r="Q35" s="139"/>
      <c r="R35" s="139"/>
      <c r="S35" s="139"/>
      <c r="T35" s="139"/>
      <c r="U35" s="139"/>
      <c r="V35" s="139"/>
      <c r="W35" s="139"/>
      <c r="X35" s="140"/>
      <c r="Y35" s="140"/>
      <c r="Z35" s="140"/>
      <c r="AA35" s="140"/>
      <c r="AB35" s="140"/>
      <c r="AC35" s="140"/>
      <c r="AD35" s="140"/>
      <c r="AE35" s="141"/>
      <c r="AF35" s="142"/>
    </row>
    <row r="36" spans="1:32" ht="51.75" customHeight="1" x14ac:dyDescent="0.2">
      <c r="A36" s="152" t="s">
        <v>619</v>
      </c>
      <c r="B36" s="113"/>
      <c r="C36" s="113">
        <v>7</v>
      </c>
      <c r="D36" s="113"/>
      <c r="E36" s="113"/>
      <c r="F36" s="113"/>
      <c r="G36" s="113"/>
      <c r="H36" s="113"/>
      <c r="I36" s="113"/>
      <c r="J36" s="113"/>
      <c r="K36" s="113"/>
      <c r="L36" s="113"/>
      <c r="M36" s="113"/>
      <c r="N36" s="113"/>
      <c r="O36" s="113"/>
      <c r="P36" s="113"/>
      <c r="Q36" s="113"/>
      <c r="R36" s="113"/>
      <c r="S36" s="167"/>
      <c r="T36" s="113"/>
      <c r="U36" s="113"/>
      <c r="V36" s="113"/>
      <c r="W36" s="113"/>
      <c r="X36" s="113"/>
      <c r="Y36" s="113"/>
      <c r="Z36" s="113"/>
      <c r="AA36" s="113"/>
      <c r="AB36" s="113"/>
      <c r="AC36" s="113"/>
      <c r="AD36" s="113"/>
      <c r="AE36" s="145"/>
      <c r="AF36" s="135"/>
    </row>
    <row r="37" spans="1:32" ht="48" customHeight="1" x14ac:dyDescent="0.2">
      <c r="A37" s="152" t="s">
        <v>174</v>
      </c>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13"/>
      <c r="AE37" s="145"/>
      <c r="AF37" s="135"/>
    </row>
    <row r="38" spans="1:32" ht="38.25" x14ac:dyDescent="0.2">
      <c r="A38" s="152" t="s">
        <v>178</v>
      </c>
      <c r="B38" s="113"/>
      <c r="C38" s="113" t="s">
        <v>1949</v>
      </c>
      <c r="D38" s="113"/>
      <c r="E38" s="113"/>
      <c r="F38" s="113"/>
      <c r="G38" s="113"/>
      <c r="H38" s="113" t="s">
        <v>1916</v>
      </c>
      <c r="I38" s="113"/>
      <c r="J38" s="113"/>
      <c r="K38" s="113"/>
      <c r="L38" s="113"/>
      <c r="M38" s="113"/>
      <c r="N38" s="113"/>
      <c r="O38" s="113"/>
      <c r="P38" s="113"/>
      <c r="Q38" s="113"/>
      <c r="R38" s="113"/>
      <c r="S38" s="113"/>
      <c r="T38" s="113"/>
      <c r="U38" s="113"/>
      <c r="V38" s="113"/>
      <c r="W38" s="113"/>
      <c r="X38" s="113"/>
      <c r="Y38" s="113"/>
      <c r="Z38" s="113"/>
      <c r="AA38" s="113"/>
      <c r="AB38" s="113"/>
      <c r="AC38" s="113"/>
      <c r="AD38" s="113"/>
      <c r="AE38" s="145"/>
      <c r="AF38" s="135"/>
    </row>
    <row r="39" spans="1:32" ht="12.75" x14ac:dyDescent="0.2">
      <c r="A39" s="152" t="s">
        <v>193</v>
      </c>
      <c r="B39" s="113"/>
      <c r="C39" s="113">
        <v>14</v>
      </c>
      <c r="D39" s="113"/>
      <c r="E39" s="113"/>
      <c r="F39" s="113"/>
      <c r="G39" s="113"/>
      <c r="H39" s="113"/>
      <c r="I39" s="113"/>
      <c r="J39" s="113"/>
      <c r="K39" s="113"/>
      <c r="L39" s="113"/>
      <c r="M39" s="113"/>
      <c r="N39" s="113"/>
      <c r="O39" s="113"/>
      <c r="P39" s="113"/>
      <c r="Q39" s="113"/>
      <c r="R39" s="113"/>
      <c r="S39" s="113"/>
      <c r="T39" s="113"/>
      <c r="U39" s="113"/>
      <c r="V39" s="113"/>
      <c r="W39" s="113"/>
      <c r="X39" s="113"/>
      <c r="Y39" s="113"/>
      <c r="Z39" s="113"/>
      <c r="AA39" s="113"/>
      <c r="AB39" s="113"/>
      <c r="AC39" s="113"/>
      <c r="AD39" s="113"/>
      <c r="AE39" s="145"/>
      <c r="AF39" s="135"/>
    </row>
    <row r="40" spans="1:32" ht="12.75" x14ac:dyDescent="0.2">
      <c r="A40" s="152" t="s">
        <v>194</v>
      </c>
      <c r="B40" s="113"/>
      <c r="C40" s="113">
        <v>13</v>
      </c>
      <c r="D40" s="113"/>
      <c r="E40" s="113"/>
      <c r="F40" s="113"/>
      <c r="G40" s="113"/>
      <c r="H40" s="113"/>
      <c r="I40" s="113"/>
      <c r="J40" s="113"/>
      <c r="K40" s="113"/>
      <c r="L40" s="113"/>
      <c r="M40" s="113"/>
      <c r="N40" s="113"/>
      <c r="O40" s="113"/>
      <c r="P40" s="113"/>
      <c r="Q40" s="113"/>
      <c r="R40" s="113"/>
      <c r="S40" s="113"/>
      <c r="T40" s="113"/>
      <c r="U40" s="113"/>
      <c r="V40" s="113"/>
      <c r="W40" s="113"/>
      <c r="X40" s="113"/>
      <c r="Y40" s="113"/>
      <c r="Z40" s="113"/>
      <c r="AA40" s="113"/>
      <c r="AB40" s="113"/>
      <c r="AC40" s="113"/>
      <c r="AD40" s="113"/>
      <c r="AE40" s="145"/>
      <c r="AF40" s="135"/>
    </row>
    <row r="41" spans="1:32" ht="132" customHeight="1" x14ac:dyDescent="0.2">
      <c r="A41" s="133" t="s">
        <v>195</v>
      </c>
      <c r="B41" s="113"/>
      <c r="C41" s="113"/>
      <c r="D41" s="113"/>
      <c r="E41" s="113"/>
      <c r="F41" s="113"/>
      <c r="G41" s="113" t="s">
        <v>623</v>
      </c>
      <c r="H41" s="113" t="s">
        <v>624</v>
      </c>
      <c r="I41" s="113"/>
      <c r="J41" s="113"/>
      <c r="K41" s="113"/>
      <c r="L41" s="113"/>
      <c r="M41" s="113"/>
      <c r="N41" s="113" t="s">
        <v>1950</v>
      </c>
      <c r="O41" s="113"/>
      <c r="P41" s="113"/>
      <c r="Q41" s="113"/>
      <c r="R41" s="113"/>
      <c r="S41" s="113"/>
      <c r="T41" s="113"/>
      <c r="U41" s="113"/>
      <c r="V41" s="113"/>
      <c r="W41" s="113"/>
      <c r="X41" s="113"/>
      <c r="Y41" s="113"/>
      <c r="Z41" s="113"/>
      <c r="AA41" s="113"/>
      <c r="AB41" s="113"/>
      <c r="AC41" s="113"/>
      <c r="AD41" s="113"/>
      <c r="AE41" s="145"/>
      <c r="AF41" s="135"/>
    </row>
    <row r="42" spans="1:32" ht="53.25" customHeight="1" x14ac:dyDescent="0.2">
      <c r="A42" s="256" t="s">
        <v>626</v>
      </c>
      <c r="B42" s="113"/>
      <c r="C42" s="113"/>
      <c r="D42" s="113"/>
      <c r="E42" s="113" t="s">
        <v>1951</v>
      </c>
      <c r="F42" s="113" t="s">
        <v>1952</v>
      </c>
      <c r="G42" s="113"/>
      <c r="H42" s="161"/>
      <c r="I42" s="113" t="s">
        <v>1953</v>
      </c>
      <c r="J42" s="161" t="s">
        <v>1954</v>
      </c>
      <c r="K42" s="113" t="s">
        <v>1955</v>
      </c>
      <c r="L42" s="161" t="s">
        <v>1956</v>
      </c>
      <c r="M42" s="113" t="s">
        <v>1957</v>
      </c>
      <c r="N42" s="161" t="s">
        <v>1958</v>
      </c>
      <c r="O42" s="113"/>
      <c r="P42" s="161"/>
      <c r="Q42" s="113"/>
      <c r="R42" s="161"/>
      <c r="S42" s="113"/>
      <c r="T42" s="161"/>
      <c r="U42" s="113"/>
      <c r="V42" s="113"/>
      <c r="W42" s="161"/>
      <c r="X42" s="113"/>
      <c r="Y42" s="161"/>
      <c r="Z42" s="161"/>
      <c r="AA42" s="113"/>
      <c r="AB42" s="113"/>
      <c r="AC42" s="161"/>
      <c r="AD42" s="113"/>
      <c r="AE42" s="162"/>
      <c r="AF42" s="135"/>
    </row>
    <row r="43" spans="1:32" ht="12.75" x14ac:dyDescent="0.2">
      <c r="A43" s="257"/>
      <c r="B43" s="113" t="s">
        <v>202</v>
      </c>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c r="AA43" s="113"/>
      <c r="AB43" s="113"/>
      <c r="AC43" s="113"/>
      <c r="AD43" s="113"/>
      <c r="AE43" s="145"/>
      <c r="AF43" s="135"/>
    </row>
    <row r="44" spans="1:32" ht="51" x14ac:dyDescent="0.2">
      <c r="A44" s="163" t="s">
        <v>631</v>
      </c>
      <c r="B44" s="120"/>
      <c r="C44" s="120"/>
      <c r="D44" s="164"/>
      <c r="E44" s="120"/>
      <c r="F44" s="120"/>
      <c r="G44" s="120"/>
      <c r="H44" s="120"/>
      <c r="I44" s="120"/>
      <c r="J44" s="120"/>
      <c r="K44" s="120"/>
      <c r="L44" s="120"/>
      <c r="M44" s="120"/>
      <c r="N44" s="120"/>
      <c r="O44" s="120"/>
      <c r="P44" s="120"/>
      <c r="Q44" s="120"/>
      <c r="R44" s="120"/>
      <c r="S44" s="120"/>
      <c r="T44" s="120"/>
      <c r="U44" s="120"/>
      <c r="V44" s="120"/>
      <c r="W44" s="120"/>
      <c r="X44" s="120"/>
      <c r="Y44" s="120"/>
      <c r="Z44" s="120"/>
      <c r="AA44" s="120"/>
      <c r="AB44" s="120"/>
      <c r="AC44" s="120"/>
      <c r="AD44" s="120"/>
      <c r="AE44" s="120"/>
      <c r="AF44" s="135"/>
    </row>
    <row r="45" spans="1:32" ht="12.75" x14ac:dyDescent="0.2">
      <c r="A45" s="146"/>
      <c r="B45" s="120"/>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c r="AA45" s="120"/>
      <c r="AB45" s="120"/>
      <c r="AC45" s="120"/>
      <c r="AD45" s="120"/>
      <c r="AE45" s="120"/>
      <c r="AF45" s="135"/>
    </row>
    <row r="46" spans="1:32" ht="12.75" x14ac:dyDescent="0.2">
      <c r="A46" s="160" t="s">
        <v>1959</v>
      </c>
      <c r="B46" s="139">
        <v>44397</v>
      </c>
      <c r="C46" s="139">
        <v>44400</v>
      </c>
      <c r="D46" s="139">
        <v>44404</v>
      </c>
      <c r="E46" s="139">
        <v>44407</v>
      </c>
      <c r="F46" s="140">
        <v>44411</v>
      </c>
      <c r="G46" s="139">
        <v>44414</v>
      </c>
      <c r="H46" s="139">
        <v>44418</v>
      </c>
      <c r="I46" s="139">
        <v>44421</v>
      </c>
      <c r="J46" s="140">
        <v>44425</v>
      </c>
      <c r="K46" s="140">
        <v>44428</v>
      </c>
      <c r="L46" s="139">
        <v>44432</v>
      </c>
      <c r="M46" s="139">
        <v>44435</v>
      </c>
      <c r="N46" s="139">
        <v>44439</v>
      </c>
      <c r="O46" s="139">
        <v>44442</v>
      </c>
      <c r="P46" s="139">
        <v>44446</v>
      </c>
      <c r="Q46" s="139"/>
      <c r="R46" s="139"/>
      <c r="S46" s="139"/>
      <c r="T46" s="139"/>
      <c r="U46" s="139"/>
      <c r="V46" s="139"/>
      <c r="W46" s="139"/>
      <c r="X46" s="140"/>
      <c r="Y46" s="140"/>
      <c r="Z46" s="140"/>
      <c r="AA46" s="140"/>
      <c r="AB46" s="140"/>
      <c r="AC46" s="140"/>
      <c r="AD46" s="140"/>
      <c r="AE46" s="141"/>
      <c r="AF46" s="142"/>
    </row>
    <row r="47" spans="1:32" ht="51.75" customHeight="1" x14ac:dyDescent="0.2">
      <c r="A47" s="152" t="s">
        <v>619</v>
      </c>
      <c r="B47" s="113"/>
      <c r="C47" s="113">
        <v>18</v>
      </c>
      <c r="D47" s="113"/>
      <c r="E47" s="113"/>
      <c r="F47" s="113"/>
      <c r="G47" s="113"/>
      <c r="H47" s="113"/>
      <c r="I47" s="113"/>
      <c r="J47" s="113"/>
      <c r="K47" s="113"/>
      <c r="L47" s="113"/>
      <c r="M47" s="113"/>
      <c r="N47" s="113"/>
      <c r="O47" s="113"/>
      <c r="P47" s="113"/>
      <c r="Q47" s="113"/>
      <c r="R47" s="113"/>
      <c r="S47" s="167"/>
      <c r="T47" s="113"/>
      <c r="U47" s="113"/>
      <c r="V47" s="113"/>
      <c r="W47" s="113"/>
      <c r="X47" s="113"/>
      <c r="Y47" s="113"/>
      <c r="Z47" s="113"/>
      <c r="AA47" s="113"/>
      <c r="AB47" s="113"/>
      <c r="AC47" s="113"/>
      <c r="AD47" s="113"/>
      <c r="AE47" s="145"/>
      <c r="AF47" s="135"/>
    </row>
    <row r="48" spans="1:32" ht="48" customHeight="1" x14ac:dyDescent="0.2">
      <c r="A48" s="152" t="s">
        <v>174</v>
      </c>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13"/>
      <c r="AE48" s="145"/>
      <c r="AF48" s="135"/>
    </row>
    <row r="49" spans="1:32" ht="34.35" customHeight="1" x14ac:dyDescent="0.2">
      <c r="A49" s="152" t="s">
        <v>178</v>
      </c>
      <c r="B49" s="113"/>
      <c r="C49" s="113" t="s">
        <v>1960</v>
      </c>
      <c r="D49" s="113"/>
      <c r="E49" s="113"/>
      <c r="F49" s="113"/>
      <c r="G49" s="113"/>
      <c r="H49" s="113" t="s">
        <v>1916</v>
      </c>
      <c r="I49" s="113"/>
      <c r="J49" s="113"/>
      <c r="K49" s="113"/>
      <c r="L49" s="113"/>
      <c r="M49" s="113"/>
      <c r="N49" s="113"/>
      <c r="O49" s="113"/>
      <c r="P49" s="113"/>
      <c r="Q49" s="113"/>
      <c r="R49" s="113"/>
      <c r="S49" s="113"/>
      <c r="T49" s="113"/>
      <c r="U49" s="113"/>
      <c r="V49" s="113"/>
      <c r="W49" s="113"/>
      <c r="X49" s="113"/>
      <c r="Y49" s="113"/>
      <c r="Z49" s="113"/>
      <c r="AA49" s="113"/>
      <c r="AB49" s="113"/>
      <c r="AC49" s="113"/>
      <c r="AD49" s="113"/>
      <c r="AE49" s="145"/>
      <c r="AF49" s="135"/>
    </row>
    <row r="50" spans="1:32" ht="12.75" x14ac:dyDescent="0.2">
      <c r="A50" s="152" t="s">
        <v>193</v>
      </c>
      <c r="B50" s="113"/>
      <c r="C50" s="113">
        <v>15</v>
      </c>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c r="AD50" s="113"/>
      <c r="AE50" s="145"/>
      <c r="AF50" s="135"/>
    </row>
    <row r="51" spans="1:32" ht="12.75" x14ac:dyDescent="0.2">
      <c r="A51" s="152" t="s">
        <v>194</v>
      </c>
      <c r="B51" s="113"/>
      <c r="C51" s="113">
        <v>10</v>
      </c>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c r="AD51" s="113"/>
      <c r="AE51" s="145"/>
      <c r="AF51" s="135"/>
    </row>
    <row r="52" spans="1:32" ht="132" customHeight="1" x14ac:dyDescent="0.2">
      <c r="A52" s="133" t="s">
        <v>195</v>
      </c>
      <c r="B52" s="113"/>
      <c r="C52" s="113"/>
      <c r="D52" s="113"/>
      <c r="E52" s="113"/>
      <c r="F52" s="113"/>
      <c r="G52" s="113" t="s">
        <v>623</v>
      </c>
      <c r="H52" s="113" t="s">
        <v>624</v>
      </c>
      <c r="I52" s="113"/>
      <c r="J52" s="113"/>
      <c r="K52" s="113"/>
      <c r="L52" s="113"/>
      <c r="M52" s="113"/>
      <c r="N52" s="113" t="s">
        <v>1961</v>
      </c>
      <c r="O52" s="113"/>
      <c r="P52" s="113"/>
      <c r="Q52" s="113"/>
      <c r="R52" s="113"/>
      <c r="S52" s="113"/>
      <c r="T52" s="113"/>
      <c r="U52" s="113"/>
      <c r="V52" s="113"/>
      <c r="W52" s="113"/>
      <c r="X52" s="113"/>
      <c r="Y52" s="113"/>
      <c r="Z52" s="113"/>
      <c r="AA52" s="113"/>
      <c r="AB52" s="113"/>
      <c r="AC52" s="113"/>
      <c r="AD52" s="113"/>
      <c r="AE52" s="145"/>
      <c r="AF52" s="135"/>
    </row>
    <row r="53" spans="1:32" ht="53.25" customHeight="1" x14ac:dyDescent="0.2">
      <c r="A53" s="256" t="s">
        <v>626</v>
      </c>
      <c r="B53" s="113"/>
      <c r="C53" s="113"/>
      <c r="D53" s="113"/>
      <c r="E53" s="113" t="s">
        <v>1962</v>
      </c>
      <c r="F53" s="113" t="s">
        <v>1963</v>
      </c>
      <c r="G53" s="113"/>
      <c r="H53" s="161"/>
      <c r="I53" s="113" t="s">
        <v>1964</v>
      </c>
      <c r="J53" s="161" t="s">
        <v>1965</v>
      </c>
      <c r="K53" s="113" t="s">
        <v>1966</v>
      </c>
      <c r="L53" s="161" t="s">
        <v>1967</v>
      </c>
      <c r="M53" s="113" t="s">
        <v>1968</v>
      </c>
      <c r="N53" s="161" t="s">
        <v>1969</v>
      </c>
      <c r="O53" s="113"/>
      <c r="P53" s="161"/>
      <c r="Q53" s="113"/>
      <c r="R53" s="161"/>
      <c r="S53" s="113"/>
      <c r="T53" s="161"/>
      <c r="U53" s="113"/>
      <c r="V53" s="113"/>
      <c r="W53" s="161"/>
      <c r="X53" s="113"/>
      <c r="Y53" s="161"/>
      <c r="Z53" s="161"/>
      <c r="AA53" s="113"/>
      <c r="AB53" s="113"/>
      <c r="AC53" s="161"/>
      <c r="AD53" s="113"/>
      <c r="AE53" s="162"/>
      <c r="AF53" s="135"/>
    </row>
    <row r="54" spans="1:32" ht="12.75" x14ac:dyDescent="0.2">
      <c r="A54" s="257"/>
      <c r="B54" s="155" t="s">
        <v>202</v>
      </c>
      <c r="C54" s="155"/>
      <c r="D54" s="155"/>
      <c r="E54" s="155"/>
      <c r="F54" s="155"/>
      <c r="G54" s="155"/>
      <c r="H54" s="155"/>
      <c r="I54" s="155"/>
      <c r="J54" s="155"/>
      <c r="K54" s="155"/>
      <c r="L54" s="155"/>
      <c r="M54" s="155"/>
      <c r="N54" s="155"/>
      <c r="O54" s="155"/>
      <c r="P54" s="155"/>
      <c r="Q54" s="155"/>
      <c r="R54" s="155"/>
      <c r="S54" s="155"/>
      <c r="T54" s="155"/>
      <c r="U54" s="155"/>
      <c r="V54" s="155"/>
      <c r="W54" s="155"/>
      <c r="X54" s="155"/>
      <c r="Y54" s="155"/>
      <c r="Z54" s="155"/>
      <c r="AA54" s="155"/>
      <c r="AB54" s="155"/>
      <c r="AC54" s="155"/>
      <c r="AD54" s="155"/>
      <c r="AE54" s="168"/>
      <c r="AF54" s="135"/>
    </row>
    <row r="55" spans="1:32" s="118" customFormat="1" ht="51" x14ac:dyDescent="0.2">
      <c r="A55" s="169" t="s">
        <v>631</v>
      </c>
      <c r="B55" s="148"/>
      <c r="C55" s="148"/>
      <c r="D55" s="170"/>
      <c r="E55" s="148"/>
      <c r="F55" s="148"/>
      <c r="G55" s="148"/>
      <c r="H55" s="148"/>
      <c r="I55" s="148"/>
      <c r="J55" s="148"/>
      <c r="K55" s="148"/>
      <c r="L55" s="148"/>
      <c r="M55" s="148"/>
      <c r="N55" s="148"/>
      <c r="O55" s="148"/>
      <c r="P55" s="148"/>
      <c r="Q55" s="148"/>
      <c r="R55" s="148"/>
      <c r="S55" s="148"/>
      <c r="T55" s="148"/>
      <c r="U55" s="148"/>
      <c r="V55" s="148"/>
      <c r="W55" s="148"/>
      <c r="X55" s="148"/>
      <c r="Y55" s="148"/>
      <c r="Z55" s="148"/>
      <c r="AA55" s="148"/>
      <c r="AB55" s="148"/>
      <c r="AC55" s="148"/>
      <c r="AD55" s="148"/>
      <c r="AE55" s="148"/>
      <c r="AF55" s="148"/>
    </row>
    <row r="56" spans="1:32" s="98" customFormat="1" ht="28.5" customHeight="1" x14ac:dyDescent="0.2">
      <c r="A56" s="171"/>
      <c r="B56" s="165"/>
      <c r="C56" s="165"/>
      <c r="D56" s="165"/>
      <c r="E56" s="165"/>
      <c r="F56" s="165"/>
      <c r="G56" s="165"/>
      <c r="H56" s="165"/>
      <c r="I56" s="165"/>
      <c r="J56" s="165"/>
      <c r="K56" s="165"/>
      <c r="L56" s="165"/>
      <c r="M56" s="165"/>
      <c r="N56" s="165"/>
      <c r="O56" s="165"/>
      <c r="P56" s="165"/>
      <c r="Q56" s="165"/>
      <c r="R56" s="165"/>
      <c r="S56" s="165"/>
      <c r="T56" s="165"/>
      <c r="U56" s="165"/>
      <c r="V56" s="165"/>
      <c r="W56" s="165"/>
      <c r="X56" s="165"/>
      <c r="Y56" s="165"/>
      <c r="Z56" s="165"/>
      <c r="AA56" s="165"/>
      <c r="AB56" s="165"/>
      <c r="AC56" s="165"/>
      <c r="AD56" s="165"/>
      <c r="AE56" s="165"/>
      <c r="AF56" s="165"/>
    </row>
    <row r="57" spans="1:32" ht="12.75" x14ac:dyDescent="0.2">
      <c r="A57" s="172" t="s">
        <v>1970</v>
      </c>
      <c r="B57" s="173">
        <v>44740</v>
      </c>
      <c r="C57" s="173">
        <v>44747</v>
      </c>
      <c r="D57" s="173">
        <v>44754</v>
      </c>
      <c r="E57" s="173">
        <v>44761</v>
      </c>
      <c r="F57" s="173">
        <v>44768</v>
      </c>
      <c r="G57" s="173">
        <v>44775</v>
      </c>
      <c r="H57" s="173">
        <v>44782</v>
      </c>
      <c r="I57" s="173">
        <v>44789</v>
      </c>
      <c r="J57" s="173">
        <v>44796</v>
      </c>
      <c r="K57" s="173">
        <v>44803</v>
      </c>
      <c r="L57" s="173">
        <v>44810</v>
      </c>
      <c r="M57" s="173">
        <v>44817</v>
      </c>
      <c r="N57" s="173">
        <v>44824</v>
      </c>
      <c r="O57" s="173">
        <v>44831</v>
      </c>
      <c r="P57" s="173">
        <v>44838</v>
      </c>
      <c r="Q57" s="174"/>
      <c r="R57" s="174"/>
      <c r="S57" s="174"/>
      <c r="T57" s="174"/>
      <c r="U57" s="174"/>
      <c r="V57" s="174"/>
      <c r="W57" s="174"/>
      <c r="X57" s="173"/>
      <c r="Y57" s="173"/>
      <c r="Z57" s="173"/>
      <c r="AA57" s="173"/>
      <c r="AB57" s="173"/>
      <c r="AC57" s="173"/>
      <c r="AD57" s="173"/>
      <c r="AE57" s="175"/>
      <c r="AF57" s="142"/>
    </row>
    <row r="58" spans="1:32" ht="51.75" customHeight="1" x14ac:dyDescent="0.2">
      <c r="A58" s="152" t="s">
        <v>619</v>
      </c>
      <c r="B58" s="113"/>
      <c r="C58" s="113">
        <v>29</v>
      </c>
      <c r="D58" s="113"/>
      <c r="E58" s="113"/>
      <c r="F58" s="113"/>
      <c r="G58" s="113"/>
      <c r="H58" s="113"/>
      <c r="I58" s="113"/>
      <c r="J58" s="113"/>
      <c r="K58" s="113"/>
      <c r="L58" s="113"/>
      <c r="M58" s="113"/>
      <c r="N58" s="113"/>
      <c r="O58" s="113"/>
      <c r="P58" s="113"/>
      <c r="Q58" s="113"/>
      <c r="R58" s="113"/>
      <c r="S58" s="113"/>
      <c r="T58" s="113"/>
      <c r="U58" s="113"/>
      <c r="V58" s="113"/>
      <c r="W58" s="113"/>
      <c r="X58" s="113"/>
      <c r="Y58" s="113"/>
      <c r="Z58" s="113"/>
      <c r="AA58" s="113"/>
      <c r="AB58" s="113"/>
      <c r="AC58" s="113"/>
      <c r="AD58" s="113"/>
      <c r="AE58" s="145"/>
      <c r="AF58" s="135"/>
    </row>
    <row r="59" spans="1:32" ht="48" customHeight="1" x14ac:dyDescent="0.2">
      <c r="A59" s="152" t="s">
        <v>174</v>
      </c>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c r="AA59" s="113"/>
      <c r="AB59" s="113"/>
      <c r="AC59" s="113"/>
      <c r="AD59" s="113"/>
      <c r="AE59" s="145"/>
      <c r="AF59" s="135"/>
    </row>
    <row r="60" spans="1:32" ht="38.25" x14ac:dyDescent="0.2">
      <c r="A60" s="152" t="s">
        <v>178</v>
      </c>
      <c r="B60" s="113"/>
      <c r="C60" s="113" t="s">
        <v>1971</v>
      </c>
      <c r="D60" s="113"/>
      <c r="E60" s="113"/>
      <c r="F60" s="113"/>
      <c r="G60" s="113"/>
      <c r="H60" s="113" t="s">
        <v>1916</v>
      </c>
      <c r="I60" s="113"/>
      <c r="J60" s="113"/>
      <c r="K60" s="113"/>
      <c r="L60" s="113"/>
      <c r="M60" s="113"/>
      <c r="N60" s="113"/>
      <c r="O60" s="113"/>
      <c r="P60" s="113"/>
      <c r="Q60" s="113"/>
      <c r="R60" s="113"/>
      <c r="S60" s="113"/>
      <c r="T60" s="113"/>
      <c r="U60" s="113"/>
      <c r="V60" s="113"/>
      <c r="W60" s="113"/>
      <c r="X60" s="113"/>
      <c r="Y60" s="113"/>
      <c r="Z60" s="113"/>
      <c r="AA60" s="113"/>
      <c r="AB60" s="113"/>
      <c r="AC60" s="113"/>
      <c r="AD60" s="113"/>
      <c r="AE60" s="145"/>
      <c r="AF60" s="135"/>
    </row>
    <row r="61" spans="1:32" ht="12.75" x14ac:dyDescent="0.2">
      <c r="A61" s="152" t="s">
        <v>193</v>
      </c>
      <c r="B61" s="113"/>
      <c r="C61" s="113">
        <v>13</v>
      </c>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3"/>
      <c r="AC61" s="113"/>
      <c r="AD61" s="113"/>
      <c r="AE61" s="145"/>
      <c r="AF61" s="135"/>
    </row>
    <row r="62" spans="1:32" ht="12.75" x14ac:dyDescent="0.2">
      <c r="A62" s="152" t="s">
        <v>194</v>
      </c>
      <c r="B62" s="113"/>
      <c r="C62" s="113">
        <v>16</v>
      </c>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c r="AD62" s="113"/>
      <c r="AE62" s="145"/>
      <c r="AF62" s="135"/>
    </row>
    <row r="63" spans="1:32" ht="129" customHeight="1" x14ac:dyDescent="0.2">
      <c r="A63" s="133" t="s">
        <v>195</v>
      </c>
      <c r="B63" s="113"/>
      <c r="C63" s="113"/>
      <c r="D63" s="113"/>
      <c r="E63" s="113"/>
      <c r="F63" s="136"/>
      <c r="G63" s="113" t="s">
        <v>623</v>
      </c>
      <c r="H63" s="113" t="s">
        <v>624</v>
      </c>
      <c r="I63" s="113"/>
      <c r="J63" s="113"/>
      <c r="K63" s="113"/>
      <c r="L63" s="113"/>
      <c r="M63" s="113"/>
      <c r="N63" s="113" t="s">
        <v>1972</v>
      </c>
      <c r="O63" s="113"/>
      <c r="P63" s="113"/>
      <c r="Q63" s="113"/>
      <c r="R63" s="113"/>
      <c r="S63" s="113"/>
      <c r="T63" s="113"/>
      <c r="U63" s="113"/>
      <c r="V63" s="113"/>
      <c r="W63" s="113"/>
      <c r="X63" s="113"/>
      <c r="Y63" s="113"/>
      <c r="Z63" s="113"/>
      <c r="AA63" s="113"/>
      <c r="AB63" s="113"/>
      <c r="AC63" s="113"/>
      <c r="AD63" s="113"/>
      <c r="AE63" s="145"/>
      <c r="AF63" s="135"/>
    </row>
    <row r="64" spans="1:32" ht="50.25" customHeight="1" x14ac:dyDescent="0.2">
      <c r="A64" s="256" t="s">
        <v>626</v>
      </c>
      <c r="B64" s="113"/>
      <c r="C64" s="113"/>
      <c r="D64" s="113"/>
      <c r="E64" s="113" t="s">
        <v>1973</v>
      </c>
      <c r="F64" s="113" t="s">
        <v>1929</v>
      </c>
      <c r="G64" s="113"/>
      <c r="H64" s="161"/>
      <c r="I64" s="113" t="s">
        <v>1974</v>
      </c>
      <c r="J64" s="161" t="s">
        <v>1975</v>
      </c>
      <c r="K64" s="113" t="s">
        <v>1976</v>
      </c>
      <c r="L64" s="161" t="s">
        <v>1977</v>
      </c>
      <c r="M64" s="113" t="s">
        <v>1978</v>
      </c>
      <c r="N64" s="161" t="s">
        <v>1979</v>
      </c>
      <c r="O64" s="113"/>
      <c r="P64" s="161"/>
      <c r="Q64" s="113"/>
      <c r="R64" s="161"/>
      <c r="S64" s="113"/>
      <c r="T64" s="161"/>
      <c r="U64" s="113"/>
      <c r="V64" s="113"/>
      <c r="W64" s="161"/>
      <c r="X64" s="113"/>
      <c r="Y64" s="161"/>
      <c r="Z64" s="161"/>
      <c r="AA64" s="113"/>
      <c r="AB64" s="113"/>
      <c r="AC64" s="161"/>
      <c r="AD64" s="113"/>
      <c r="AE64" s="162"/>
      <c r="AF64" s="135"/>
    </row>
    <row r="65" spans="1:32" ht="21" customHeight="1" x14ac:dyDescent="0.2">
      <c r="A65" s="257"/>
      <c r="B65" s="113" t="s">
        <v>202</v>
      </c>
      <c r="C65" s="137"/>
      <c r="D65" s="137"/>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c r="AC65" s="137"/>
      <c r="AD65" s="137"/>
      <c r="AE65" s="138"/>
      <c r="AF65" s="121"/>
    </row>
    <row r="66" spans="1:32" ht="51" x14ac:dyDescent="0.2">
      <c r="A66" s="163" t="s">
        <v>631</v>
      </c>
      <c r="B66" s="120"/>
      <c r="C66" s="124"/>
      <c r="D66" s="176"/>
      <c r="E66" s="124"/>
      <c r="F66" s="124"/>
      <c r="G66" s="124"/>
      <c r="H66" s="124"/>
      <c r="I66" s="124"/>
      <c r="J66" s="124"/>
      <c r="K66" s="124"/>
      <c r="L66" s="124"/>
      <c r="M66" s="124"/>
      <c r="N66" s="124"/>
      <c r="O66" s="124"/>
      <c r="P66" s="124"/>
      <c r="Q66" s="124"/>
      <c r="R66" s="124"/>
      <c r="S66" s="124"/>
      <c r="T66" s="124"/>
      <c r="U66" s="124"/>
      <c r="V66" s="124"/>
      <c r="W66" s="124"/>
      <c r="X66" s="124"/>
      <c r="Y66" s="124"/>
      <c r="Z66" s="124"/>
      <c r="AA66" s="124"/>
      <c r="AB66" s="124"/>
      <c r="AC66" s="124"/>
      <c r="AD66" s="124"/>
      <c r="AE66" s="124"/>
      <c r="AF66" s="121"/>
    </row>
    <row r="67" spans="1:32" ht="21" customHeight="1" x14ac:dyDescent="0.2">
      <c r="A67" s="146"/>
      <c r="B67" s="120"/>
      <c r="C67" s="124"/>
      <c r="D67" s="124"/>
      <c r="E67" s="124"/>
      <c r="F67" s="124"/>
      <c r="G67" s="124"/>
      <c r="H67" s="124"/>
      <c r="I67" s="124"/>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1"/>
    </row>
    <row r="68" spans="1:32" ht="12.75" x14ac:dyDescent="0.2">
      <c r="A68" s="160" t="s">
        <v>1980</v>
      </c>
      <c r="B68" s="140">
        <v>44740</v>
      </c>
      <c r="C68" s="140">
        <v>44747</v>
      </c>
      <c r="D68" s="140">
        <v>44754</v>
      </c>
      <c r="E68" s="140">
        <v>44761</v>
      </c>
      <c r="F68" s="140">
        <v>44768</v>
      </c>
      <c r="G68" s="140">
        <v>44775</v>
      </c>
      <c r="H68" s="140">
        <v>44782</v>
      </c>
      <c r="I68" s="140">
        <v>44789</v>
      </c>
      <c r="J68" s="140">
        <v>44796</v>
      </c>
      <c r="K68" s="140">
        <v>44803</v>
      </c>
      <c r="L68" s="140">
        <v>44810</v>
      </c>
      <c r="M68" s="140">
        <v>44817</v>
      </c>
      <c r="N68" s="140">
        <v>44824</v>
      </c>
      <c r="O68" s="140">
        <v>44831</v>
      </c>
      <c r="P68" s="140">
        <v>44838</v>
      </c>
      <c r="Q68" s="139"/>
      <c r="R68" s="139"/>
      <c r="S68" s="139"/>
      <c r="T68" s="139"/>
      <c r="U68" s="139"/>
      <c r="V68" s="139"/>
      <c r="W68" s="139"/>
      <c r="X68" s="140"/>
      <c r="Y68" s="140"/>
      <c r="Z68" s="140"/>
      <c r="AA68" s="140"/>
      <c r="AB68" s="140"/>
      <c r="AC68" s="140"/>
      <c r="AD68" s="140"/>
      <c r="AE68" s="141"/>
      <c r="AF68" s="142"/>
    </row>
    <row r="69" spans="1:32" ht="51.75" customHeight="1" x14ac:dyDescent="0.2">
      <c r="A69" s="152" t="s">
        <v>619</v>
      </c>
      <c r="B69" s="113"/>
      <c r="C69" s="113">
        <v>9</v>
      </c>
      <c r="D69" s="113"/>
      <c r="E69" s="113"/>
      <c r="F69" s="113"/>
      <c r="G69" s="113"/>
      <c r="H69" s="113"/>
      <c r="I69" s="113"/>
      <c r="J69" s="113"/>
      <c r="K69" s="113"/>
      <c r="L69" s="113"/>
      <c r="M69" s="113"/>
      <c r="N69" s="113"/>
      <c r="O69" s="113"/>
      <c r="P69" s="113"/>
      <c r="Q69" s="113"/>
      <c r="R69" s="113"/>
      <c r="S69" s="113"/>
      <c r="T69" s="113"/>
      <c r="U69" s="113"/>
      <c r="V69" s="113"/>
      <c r="W69" s="113"/>
      <c r="X69" s="113"/>
      <c r="Y69" s="113"/>
      <c r="Z69" s="113"/>
      <c r="AA69" s="113"/>
      <c r="AB69" s="113"/>
      <c r="AC69" s="113"/>
      <c r="AD69" s="113"/>
      <c r="AE69" s="145"/>
      <c r="AF69" s="135"/>
    </row>
    <row r="70" spans="1:32" ht="48" customHeight="1" x14ac:dyDescent="0.2">
      <c r="A70" s="152" t="s">
        <v>174</v>
      </c>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c r="AA70" s="113"/>
      <c r="AB70" s="113"/>
      <c r="AC70" s="113"/>
      <c r="AD70" s="113"/>
      <c r="AE70" s="145"/>
      <c r="AF70" s="135"/>
    </row>
    <row r="71" spans="1:32" ht="38.25" x14ac:dyDescent="0.2">
      <c r="A71" s="152" t="s">
        <v>178</v>
      </c>
      <c r="B71" s="113"/>
      <c r="C71" s="113" t="s">
        <v>1915</v>
      </c>
      <c r="D71" s="113"/>
      <c r="E71" s="113"/>
      <c r="F71" s="113"/>
      <c r="G71" s="113"/>
      <c r="H71" s="113" t="s">
        <v>1916</v>
      </c>
      <c r="I71" s="113"/>
      <c r="J71" s="113"/>
      <c r="K71" s="113"/>
      <c r="L71" s="113"/>
      <c r="M71" s="113"/>
      <c r="N71" s="113"/>
      <c r="O71" s="113"/>
      <c r="P71" s="113"/>
      <c r="Q71" s="113"/>
      <c r="R71" s="113"/>
      <c r="S71" s="113"/>
      <c r="T71" s="113"/>
      <c r="U71" s="113"/>
      <c r="V71" s="113"/>
      <c r="W71" s="113"/>
      <c r="X71" s="113"/>
      <c r="Y71" s="113"/>
      <c r="Z71" s="113"/>
      <c r="AA71" s="113"/>
      <c r="AB71" s="113"/>
      <c r="AC71" s="113"/>
      <c r="AD71" s="113"/>
      <c r="AE71" s="145"/>
      <c r="AF71" s="135"/>
    </row>
    <row r="72" spans="1:32" ht="12.75" x14ac:dyDescent="0.2">
      <c r="A72" s="152" t="s">
        <v>193</v>
      </c>
      <c r="B72" s="113"/>
      <c r="C72" s="113">
        <v>11</v>
      </c>
      <c r="D72" s="113"/>
      <c r="E72" s="113"/>
      <c r="F72" s="113"/>
      <c r="G72" s="113"/>
      <c r="H72" s="113"/>
      <c r="I72" s="113"/>
      <c r="J72" s="113"/>
      <c r="K72" s="113"/>
      <c r="L72" s="113"/>
      <c r="M72" s="113"/>
      <c r="N72" s="113"/>
      <c r="O72" s="113"/>
      <c r="P72" s="113"/>
      <c r="Q72" s="113"/>
      <c r="R72" s="113"/>
      <c r="S72" s="113"/>
      <c r="T72" s="113"/>
      <c r="U72" s="113"/>
      <c r="V72" s="113"/>
      <c r="W72" s="113"/>
      <c r="X72" s="113"/>
      <c r="Y72" s="113"/>
      <c r="Z72" s="113"/>
      <c r="AA72" s="113"/>
      <c r="AB72" s="113"/>
      <c r="AC72" s="113"/>
      <c r="AD72" s="113"/>
      <c r="AE72" s="145"/>
      <c r="AF72" s="135"/>
    </row>
    <row r="73" spans="1:32" ht="12.75" x14ac:dyDescent="0.2">
      <c r="A73" s="152" t="s">
        <v>194</v>
      </c>
      <c r="B73" s="113"/>
      <c r="C73" s="113">
        <v>10</v>
      </c>
      <c r="D73" s="113"/>
      <c r="E73" s="113"/>
      <c r="F73" s="113"/>
      <c r="G73" s="113"/>
      <c r="H73" s="113"/>
      <c r="I73" s="113"/>
      <c r="J73" s="113"/>
      <c r="K73" s="113"/>
      <c r="L73" s="113"/>
      <c r="M73" s="113"/>
      <c r="N73" s="113"/>
      <c r="O73" s="113"/>
      <c r="P73" s="113"/>
      <c r="Q73" s="113"/>
      <c r="R73" s="113"/>
      <c r="S73" s="113"/>
      <c r="T73" s="113"/>
      <c r="U73" s="113"/>
      <c r="V73" s="113"/>
      <c r="W73" s="113"/>
      <c r="X73" s="113"/>
      <c r="Y73" s="113"/>
      <c r="Z73" s="113"/>
      <c r="AA73" s="113"/>
      <c r="AB73" s="113"/>
      <c r="AC73" s="113"/>
      <c r="AD73" s="113"/>
      <c r="AE73" s="145"/>
      <c r="AF73" s="135"/>
    </row>
    <row r="74" spans="1:32" ht="129" customHeight="1" x14ac:dyDescent="0.2">
      <c r="A74" s="133" t="s">
        <v>195</v>
      </c>
      <c r="B74" s="113"/>
      <c r="C74" s="113"/>
      <c r="D74" s="113"/>
      <c r="E74" s="113"/>
      <c r="F74" s="136"/>
      <c r="G74" s="113" t="s">
        <v>623</v>
      </c>
      <c r="H74" s="113" t="s">
        <v>624</v>
      </c>
      <c r="I74" s="113"/>
      <c r="J74" s="113"/>
      <c r="K74" s="113"/>
      <c r="L74" s="113"/>
      <c r="M74" s="113"/>
      <c r="N74" s="113" t="s">
        <v>1981</v>
      </c>
      <c r="O74" s="113"/>
      <c r="P74" s="113"/>
      <c r="Q74" s="113"/>
      <c r="R74" s="113"/>
      <c r="S74" s="113"/>
      <c r="T74" s="113"/>
      <c r="U74" s="113"/>
      <c r="V74" s="113"/>
      <c r="W74" s="113"/>
      <c r="X74" s="113"/>
      <c r="Y74" s="113"/>
      <c r="Z74" s="113"/>
      <c r="AA74" s="113"/>
      <c r="AB74" s="113"/>
      <c r="AC74" s="113"/>
      <c r="AD74" s="113"/>
      <c r="AE74" s="145"/>
      <c r="AF74" s="135"/>
    </row>
    <row r="75" spans="1:32" ht="50.25" customHeight="1" x14ac:dyDescent="0.2">
      <c r="A75" s="256" t="s">
        <v>626</v>
      </c>
      <c r="B75" s="113"/>
      <c r="C75" s="113"/>
      <c r="D75" s="113"/>
      <c r="E75" s="113" t="s">
        <v>1982</v>
      </c>
      <c r="F75" s="113" t="s">
        <v>1983</v>
      </c>
      <c r="G75" s="113"/>
      <c r="H75" s="161"/>
      <c r="I75" s="113" t="s">
        <v>1984</v>
      </c>
      <c r="J75" s="161" t="s">
        <v>1985</v>
      </c>
      <c r="K75" s="113" t="s">
        <v>1986</v>
      </c>
      <c r="L75" s="161" t="s">
        <v>1987</v>
      </c>
      <c r="M75" s="113" t="s">
        <v>1935</v>
      </c>
      <c r="N75" s="161" t="s">
        <v>1988</v>
      </c>
      <c r="O75" s="113"/>
      <c r="P75" s="161"/>
      <c r="Q75" s="113"/>
      <c r="R75" s="161"/>
      <c r="S75" s="113"/>
      <c r="T75" s="161"/>
      <c r="U75" s="113"/>
      <c r="V75" s="113"/>
      <c r="W75" s="161"/>
      <c r="X75" s="113"/>
      <c r="Y75" s="161"/>
      <c r="Z75" s="161"/>
      <c r="AA75" s="113"/>
      <c r="AB75" s="113"/>
      <c r="AC75" s="161"/>
      <c r="AD75" s="113"/>
      <c r="AE75" s="162"/>
      <c r="AF75" s="135"/>
    </row>
    <row r="76" spans="1:32" ht="21" customHeight="1" x14ac:dyDescent="0.2">
      <c r="A76" s="257"/>
      <c r="B76" s="113" t="s">
        <v>202</v>
      </c>
      <c r="C76" s="137"/>
      <c r="D76" s="137"/>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c r="AC76" s="137"/>
      <c r="AD76" s="137"/>
      <c r="AE76" s="138"/>
      <c r="AF76" s="121"/>
    </row>
    <row r="77" spans="1:32" ht="48" customHeight="1" x14ac:dyDescent="0.2">
      <c r="A77" s="163" t="s">
        <v>631</v>
      </c>
      <c r="B77" s="120"/>
      <c r="C77" s="124"/>
      <c r="D77" s="176"/>
      <c r="E77" s="124"/>
      <c r="F77" s="124"/>
      <c r="G77" s="124"/>
      <c r="H77" s="124"/>
      <c r="I77" s="124"/>
      <c r="J77" s="124"/>
      <c r="K77" s="124"/>
      <c r="L77" s="124"/>
      <c r="M77" s="124"/>
      <c r="N77" s="124"/>
      <c r="O77" s="124"/>
      <c r="P77" s="124"/>
      <c r="Q77" s="124"/>
      <c r="R77" s="124"/>
      <c r="S77" s="124"/>
      <c r="T77" s="124"/>
      <c r="U77" s="124"/>
      <c r="V77" s="124"/>
      <c r="W77" s="124"/>
      <c r="X77" s="124"/>
      <c r="Y77" s="124"/>
      <c r="Z77" s="124"/>
      <c r="AA77" s="124"/>
      <c r="AB77" s="124"/>
      <c r="AC77" s="124"/>
      <c r="AD77" s="124"/>
      <c r="AE77" s="124"/>
      <c r="AF77" s="121"/>
    </row>
    <row r="78" spans="1:32" ht="28.35" customHeight="1" x14ac:dyDescent="0.2">
      <c r="A78" s="120"/>
      <c r="B78" s="124"/>
      <c r="C78" s="124"/>
      <c r="D78" s="124"/>
      <c r="E78" s="124"/>
      <c r="F78" s="124"/>
      <c r="G78" s="124"/>
      <c r="H78" s="124"/>
      <c r="I78" s="124"/>
      <c r="J78" s="124"/>
      <c r="K78" s="124"/>
      <c r="L78" s="124"/>
      <c r="M78" s="124"/>
      <c r="N78" s="124"/>
      <c r="O78" s="124"/>
      <c r="P78" s="124"/>
      <c r="Q78" s="124"/>
      <c r="R78" s="124"/>
      <c r="S78" s="124"/>
      <c r="T78" s="124"/>
      <c r="U78" s="124"/>
      <c r="V78" s="124"/>
      <c r="W78" s="124"/>
      <c r="X78" s="124"/>
      <c r="Y78" s="124"/>
      <c r="Z78" s="124"/>
      <c r="AA78" s="124"/>
      <c r="AB78" s="124"/>
      <c r="AC78" s="124"/>
      <c r="AD78" s="124"/>
      <c r="AE78" s="124"/>
      <c r="AF78" s="121"/>
    </row>
    <row r="79" spans="1:32" ht="12.75" x14ac:dyDescent="0.2">
      <c r="A79" s="160" t="s">
        <v>1989</v>
      </c>
      <c r="B79" s="140">
        <v>44740</v>
      </c>
      <c r="C79" s="140">
        <v>44747</v>
      </c>
      <c r="D79" s="140">
        <v>44754</v>
      </c>
      <c r="E79" s="140">
        <v>44761</v>
      </c>
      <c r="F79" s="140">
        <v>44768</v>
      </c>
      <c r="G79" s="140">
        <v>44775</v>
      </c>
      <c r="H79" s="140">
        <v>44782</v>
      </c>
      <c r="I79" s="140">
        <v>44789</v>
      </c>
      <c r="J79" s="140">
        <v>44796</v>
      </c>
      <c r="K79" s="140">
        <v>44803</v>
      </c>
      <c r="L79" s="140">
        <v>44810</v>
      </c>
      <c r="M79" s="140">
        <v>44817</v>
      </c>
      <c r="N79" s="140">
        <v>44824</v>
      </c>
      <c r="O79" s="140">
        <v>44831</v>
      </c>
      <c r="P79" s="140">
        <v>44838</v>
      </c>
      <c r="Q79" s="139"/>
      <c r="R79" s="139"/>
      <c r="S79" s="139"/>
      <c r="T79" s="139"/>
      <c r="U79" s="139"/>
      <c r="V79" s="139"/>
      <c r="W79" s="139"/>
      <c r="X79" s="140"/>
      <c r="Y79" s="140"/>
      <c r="Z79" s="140"/>
      <c r="AA79" s="140"/>
      <c r="AB79" s="140"/>
      <c r="AC79" s="140"/>
      <c r="AD79" s="140"/>
      <c r="AE79" s="141"/>
      <c r="AF79" s="142"/>
    </row>
    <row r="80" spans="1:32" ht="51.75" customHeight="1" x14ac:dyDescent="0.2">
      <c r="A80" s="152" t="s">
        <v>619</v>
      </c>
      <c r="B80" s="113"/>
      <c r="C80" s="113">
        <v>9</v>
      </c>
      <c r="D80" s="113"/>
      <c r="E80" s="113"/>
      <c r="F80" s="113"/>
      <c r="G80" s="113"/>
      <c r="H80" s="113"/>
      <c r="I80" s="113"/>
      <c r="J80" s="113"/>
      <c r="K80" s="113"/>
      <c r="L80" s="113"/>
      <c r="M80" s="113"/>
      <c r="N80" s="113"/>
      <c r="O80" s="113"/>
      <c r="P80" s="113"/>
      <c r="Q80" s="113"/>
      <c r="R80" s="113"/>
      <c r="S80" s="113"/>
      <c r="T80" s="113"/>
      <c r="U80" s="113"/>
      <c r="V80" s="113"/>
      <c r="W80" s="113"/>
      <c r="X80" s="113"/>
      <c r="Y80" s="113"/>
      <c r="Z80" s="113"/>
      <c r="AA80" s="113"/>
      <c r="AB80" s="113"/>
      <c r="AC80" s="113"/>
      <c r="AD80" s="113"/>
      <c r="AE80" s="145"/>
      <c r="AF80" s="135"/>
    </row>
    <row r="81" spans="1:32" ht="48" customHeight="1" x14ac:dyDescent="0.2">
      <c r="A81" s="152" t="s">
        <v>174</v>
      </c>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c r="AA81" s="113"/>
      <c r="AB81" s="113"/>
      <c r="AC81" s="113"/>
      <c r="AD81" s="113"/>
      <c r="AE81" s="145"/>
      <c r="AF81" s="135"/>
    </row>
    <row r="82" spans="1:32" ht="51" x14ac:dyDescent="0.2">
      <c r="A82" s="152" t="s">
        <v>178</v>
      </c>
      <c r="B82" s="113"/>
      <c r="C82" s="113" t="s">
        <v>1990</v>
      </c>
      <c r="D82" s="113"/>
      <c r="E82" s="113"/>
      <c r="F82" s="113"/>
      <c r="G82" s="113"/>
      <c r="H82" s="113" t="s">
        <v>1916</v>
      </c>
      <c r="I82" s="113"/>
      <c r="J82" s="113"/>
      <c r="K82" s="113"/>
      <c r="L82" s="113"/>
      <c r="M82" s="113"/>
      <c r="N82" s="113"/>
      <c r="O82" s="113"/>
      <c r="P82" s="113"/>
      <c r="Q82" s="113"/>
      <c r="R82" s="113"/>
      <c r="S82" s="113"/>
      <c r="T82" s="113"/>
      <c r="U82" s="113"/>
      <c r="V82" s="113"/>
      <c r="W82" s="113"/>
      <c r="X82" s="113"/>
      <c r="Y82" s="113"/>
      <c r="Z82" s="113"/>
      <c r="AA82" s="113"/>
      <c r="AB82" s="113"/>
      <c r="AC82" s="113"/>
      <c r="AD82" s="113"/>
      <c r="AE82" s="145"/>
      <c r="AF82" s="135"/>
    </row>
    <row r="83" spans="1:32" ht="12.75" x14ac:dyDescent="0.2">
      <c r="A83" s="152" t="s">
        <v>193</v>
      </c>
      <c r="B83" s="113"/>
      <c r="C83" s="113">
        <v>13</v>
      </c>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c r="AB83" s="113"/>
      <c r="AC83" s="113"/>
      <c r="AD83" s="113"/>
      <c r="AE83" s="145"/>
      <c r="AF83" s="135"/>
    </row>
    <row r="84" spans="1:32" ht="12.75" x14ac:dyDescent="0.2">
      <c r="A84" s="152" t="s">
        <v>194</v>
      </c>
      <c r="B84" s="113"/>
      <c r="C84" s="113">
        <v>9</v>
      </c>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c r="AE84" s="145"/>
      <c r="AF84" s="135"/>
    </row>
    <row r="85" spans="1:32" ht="129" customHeight="1" x14ac:dyDescent="0.2">
      <c r="A85" s="133" t="s">
        <v>195</v>
      </c>
      <c r="B85" s="113"/>
      <c r="C85" s="113"/>
      <c r="D85" s="113"/>
      <c r="E85" s="113"/>
      <c r="F85" s="136"/>
      <c r="G85" s="113" t="s">
        <v>623</v>
      </c>
      <c r="H85" s="113" t="s">
        <v>624</v>
      </c>
      <c r="I85" s="113" t="s">
        <v>1991</v>
      </c>
      <c r="J85" s="113"/>
      <c r="K85" s="113"/>
      <c r="L85" s="113"/>
      <c r="M85" s="113"/>
      <c r="N85" s="113" t="s">
        <v>1992</v>
      </c>
      <c r="O85" s="113"/>
      <c r="P85" s="113"/>
      <c r="Q85" s="113"/>
      <c r="R85" s="113"/>
      <c r="S85" s="113"/>
      <c r="T85" s="113"/>
      <c r="U85" s="113"/>
      <c r="V85" s="113"/>
      <c r="W85" s="113"/>
      <c r="X85" s="113"/>
      <c r="Y85" s="113"/>
      <c r="Z85" s="113"/>
      <c r="AA85" s="113"/>
      <c r="AB85" s="113"/>
      <c r="AC85" s="113"/>
      <c r="AD85" s="113"/>
      <c r="AE85" s="145"/>
      <c r="AF85" s="135"/>
    </row>
    <row r="86" spans="1:32" ht="50.25" customHeight="1" x14ac:dyDescent="0.2">
      <c r="A86" s="256" t="s">
        <v>626</v>
      </c>
      <c r="B86" s="113"/>
      <c r="C86" s="113"/>
      <c r="D86" s="113"/>
      <c r="E86" s="113" t="s">
        <v>1982</v>
      </c>
      <c r="F86" s="113" t="s">
        <v>1946</v>
      </c>
      <c r="G86" s="113"/>
      <c r="H86" s="161"/>
      <c r="I86" s="113"/>
      <c r="J86" s="161" t="s">
        <v>1983</v>
      </c>
      <c r="K86" s="113" t="s">
        <v>1993</v>
      </c>
      <c r="L86" s="161" t="s">
        <v>1994</v>
      </c>
      <c r="M86" s="113" t="s">
        <v>1995</v>
      </c>
      <c r="N86" s="161" t="s">
        <v>1996</v>
      </c>
      <c r="O86" s="113"/>
      <c r="P86" s="161"/>
      <c r="Q86" s="113"/>
      <c r="R86" s="161"/>
      <c r="S86" s="113"/>
      <c r="T86" s="161"/>
      <c r="U86" s="113"/>
      <c r="V86" s="113"/>
      <c r="W86" s="161"/>
      <c r="X86" s="113"/>
      <c r="Y86" s="161"/>
      <c r="Z86" s="161"/>
      <c r="AA86" s="113"/>
      <c r="AB86" s="113"/>
      <c r="AC86" s="161"/>
      <c r="AD86" s="113"/>
      <c r="AE86" s="162"/>
      <c r="AF86" s="135"/>
    </row>
    <row r="87" spans="1:32" ht="21" customHeight="1" x14ac:dyDescent="0.2">
      <c r="A87" s="257"/>
      <c r="B87" s="113" t="s">
        <v>202</v>
      </c>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8"/>
      <c r="AF87" s="121"/>
    </row>
    <row r="88" spans="1:32" ht="63.75" customHeight="1" x14ac:dyDescent="0.2">
      <c r="A88" s="163" t="s">
        <v>631</v>
      </c>
      <c r="D88" s="177"/>
      <c r="AF88" s="121"/>
    </row>
    <row r="89" spans="1:32" ht="12.75" x14ac:dyDescent="0.2">
      <c r="A89" s="178"/>
      <c r="B89" s="179"/>
      <c r="C89" s="179"/>
      <c r="D89" s="179"/>
      <c r="E89" s="179"/>
      <c r="F89" s="179"/>
      <c r="G89" s="179"/>
      <c r="H89" s="179"/>
      <c r="I89" s="179"/>
      <c r="J89" s="179"/>
      <c r="K89" s="179"/>
      <c r="L89" s="179"/>
      <c r="M89" s="179"/>
      <c r="N89" s="179"/>
      <c r="O89" s="179"/>
      <c r="P89" s="179"/>
      <c r="Q89" s="107"/>
      <c r="R89" s="107"/>
      <c r="S89" s="107"/>
      <c r="T89" s="107"/>
      <c r="U89" s="107"/>
      <c r="V89" s="107"/>
      <c r="W89" s="107"/>
      <c r="X89" s="179"/>
      <c r="Y89" s="179"/>
      <c r="Z89" s="179"/>
      <c r="AA89" s="179"/>
      <c r="AB89" s="179"/>
      <c r="AC89" s="179"/>
      <c r="AD89" s="179"/>
      <c r="AE89" s="179"/>
      <c r="AF89" s="179"/>
    </row>
    <row r="90" spans="1:32" ht="34.5" customHeight="1" x14ac:dyDescent="0.2">
      <c r="A90" s="120" t="s">
        <v>276</v>
      </c>
      <c r="B90" s="120"/>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row>
    <row r="91" spans="1:32" ht="15.75" customHeight="1" x14ac:dyDescent="0.2">
      <c r="A91" s="120"/>
      <c r="B91" s="120"/>
      <c r="C91" s="120"/>
      <c r="D91" s="120"/>
      <c r="E91" s="120"/>
      <c r="F91" s="120"/>
      <c r="G91" s="120"/>
      <c r="H91" s="120"/>
      <c r="I91" s="120"/>
      <c r="J91" s="120"/>
      <c r="K91" s="120"/>
      <c r="L91" s="120"/>
      <c r="M91" s="120"/>
      <c r="N91" s="120"/>
      <c r="O91" s="120"/>
      <c r="P91" s="120"/>
      <c r="Q91" s="120"/>
      <c r="R91" s="120"/>
      <c r="S91" s="120"/>
      <c r="T91" s="120"/>
      <c r="U91" s="120"/>
      <c r="V91" s="120"/>
      <c r="W91" s="120"/>
      <c r="X91" s="120"/>
      <c r="Y91" s="120"/>
      <c r="Z91" s="120"/>
      <c r="AA91" s="120"/>
      <c r="AB91" s="120"/>
      <c r="AC91" s="120"/>
      <c r="AD91" s="120"/>
      <c r="AE91" s="120"/>
      <c r="AF91" s="120"/>
    </row>
    <row r="92" spans="1:32" ht="35.25" customHeight="1" x14ac:dyDescent="0.2">
      <c r="A92" s="120" t="s">
        <v>277</v>
      </c>
      <c r="B92" s="120"/>
      <c r="C92" s="120"/>
      <c r="D92" s="120"/>
      <c r="E92" s="120" t="s">
        <v>1997</v>
      </c>
      <c r="F92" s="120" t="s">
        <v>1998</v>
      </c>
      <c r="G92" s="120"/>
      <c r="H92" s="120" t="s">
        <v>1999</v>
      </c>
      <c r="I92" s="120" t="s">
        <v>2000</v>
      </c>
      <c r="J92" s="120" t="s">
        <v>2001</v>
      </c>
      <c r="K92" s="120" t="s">
        <v>2002</v>
      </c>
      <c r="L92" s="120" t="s">
        <v>2003</v>
      </c>
      <c r="M92" s="120" t="s">
        <v>2004</v>
      </c>
      <c r="N92" s="120" t="s">
        <v>695</v>
      </c>
      <c r="O92" s="120"/>
      <c r="P92" s="120"/>
      <c r="Q92" s="120"/>
      <c r="R92" s="120"/>
      <c r="S92" s="120"/>
      <c r="T92" s="120"/>
      <c r="U92" s="120"/>
      <c r="V92" s="120"/>
      <c r="W92" s="120"/>
      <c r="X92" s="120"/>
      <c r="Y92" s="120"/>
      <c r="Z92" s="120"/>
      <c r="AA92" s="120"/>
      <c r="AB92" s="120"/>
      <c r="AC92" s="120"/>
      <c r="AD92" s="120"/>
      <c r="AE92" s="120"/>
      <c r="AF92" s="120"/>
    </row>
    <row r="93" spans="1:32" ht="33" customHeight="1" x14ac:dyDescent="0.2">
      <c r="A93" s="120" t="s">
        <v>284</v>
      </c>
      <c r="B93" s="120"/>
      <c r="C93" s="120"/>
      <c r="D93" s="120"/>
      <c r="E93" s="120" t="s">
        <v>1361</v>
      </c>
      <c r="F93" s="120" t="s">
        <v>2005</v>
      </c>
      <c r="G93" s="120"/>
      <c r="H93" s="120" t="s">
        <v>2006</v>
      </c>
      <c r="I93" s="120" t="s">
        <v>2007</v>
      </c>
      <c r="J93" s="120" t="s">
        <v>2008</v>
      </c>
      <c r="K93" s="120" t="s">
        <v>2009</v>
      </c>
      <c r="L93" s="120" t="s">
        <v>2010</v>
      </c>
      <c r="M93" s="120" t="s">
        <v>1661</v>
      </c>
      <c r="N93" s="120" t="s">
        <v>2011</v>
      </c>
      <c r="O93" s="120"/>
      <c r="P93" s="120"/>
      <c r="Q93" s="120"/>
      <c r="R93" s="120"/>
      <c r="S93" s="120"/>
      <c r="T93" s="120"/>
      <c r="U93" s="120"/>
      <c r="V93" s="120"/>
      <c r="W93" s="120"/>
      <c r="X93" s="120"/>
      <c r="Y93" s="120"/>
      <c r="Z93" s="120"/>
      <c r="AA93" s="120"/>
      <c r="AB93" s="120"/>
      <c r="AC93" s="120"/>
      <c r="AD93" s="120"/>
      <c r="AE93" s="120"/>
      <c r="AF93" s="120"/>
    </row>
    <row r="94" spans="1:32" ht="12.75" x14ac:dyDescent="0.2">
      <c r="A94" s="146"/>
      <c r="B94" s="120"/>
      <c r="C94" s="120"/>
      <c r="D94" s="120"/>
      <c r="E94" s="120"/>
      <c r="F94" s="120"/>
      <c r="G94" s="120" t="s">
        <v>2012</v>
      </c>
      <c r="H94" s="120" t="s">
        <v>2012</v>
      </c>
      <c r="I94" s="120"/>
      <c r="J94" s="120"/>
      <c r="K94" s="120" t="s">
        <v>2012</v>
      </c>
      <c r="L94" s="120" t="s">
        <v>2013</v>
      </c>
      <c r="M94" s="120" t="s">
        <v>2014</v>
      </c>
      <c r="N94" s="120"/>
      <c r="O94" s="120"/>
      <c r="P94" s="120"/>
      <c r="Q94" s="120"/>
      <c r="R94" s="120"/>
      <c r="S94" s="120"/>
      <c r="T94" s="120"/>
      <c r="U94" s="120"/>
      <c r="V94" s="120"/>
      <c r="W94" s="120"/>
      <c r="X94" s="120"/>
      <c r="Y94" s="120"/>
      <c r="Z94" s="120"/>
      <c r="AA94" s="120"/>
      <c r="AB94" s="120"/>
      <c r="AC94" s="120"/>
      <c r="AD94" s="120"/>
      <c r="AE94" s="120"/>
      <c r="AF94" s="120"/>
    </row>
    <row r="95" spans="1:32" ht="12.75" x14ac:dyDescent="0.2">
      <c r="A95" s="124"/>
      <c r="AF95" s="121"/>
    </row>
    <row r="96" spans="1:32" ht="12.75" x14ac:dyDescent="0.2">
      <c r="A96" s="124"/>
      <c r="AF96" s="121"/>
    </row>
    <row r="97" spans="1:32" ht="12.75" x14ac:dyDescent="0.2">
      <c r="A97" s="124"/>
      <c r="AF97" s="121"/>
    </row>
    <row r="98" spans="1:32" ht="12.75" x14ac:dyDescent="0.2">
      <c r="A98" s="124"/>
      <c r="AF98" s="121"/>
    </row>
    <row r="99" spans="1:32" ht="12.75" x14ac:dyDescent="0.2">
      <c r="A99" s="124"/>
      <c r="AF99" s="121"/>
    </row>
    <row r="100" spans="1:32" ht="12.75" x14ac:dyDescent="0.2">
      <c r="A100" s="124"/>
      <c r="AF100" s="121"/>
    </row>
    <row r="101" spans="1:32" ht="12.75" x14ac:dyDescent="0.2">
      <c r="A101" s="124"/>
      <c r="AF101" s="121"/>
    </row>
    <row r="102" spans="1:32" ht="12.75" x14ac:dyDescent="0.2">
      <c r="A102" s="124"/>
      <c r="AF102" s="121"/>
    </row>
    <row r="103" spans="1:32" ht="12.75" x14ac:dyDescent="0.2">
      <c r="A103" s="124"/>
      <c r="AF103" s="121"/>
    </row>
    <row r="104" spans="1:32" ht="12.75" x14ac:dyDescent="0.2">
      <c r="A104" s="124"/>
      <c r="AF104" s="121"/>
    </row>
    <row r="105" spans="1:32" ht="12.75" x14ac:dyDescent="0.2">
      <c r="A105" s="124"/>
      <c r="AF105" s="121"/>
    </row>
    <row r="106" spans="1:32" ht="12.75" x14ac:dyDescent="0.2">
      <c r="A106" s="124"/>
      <c r="AF106" s="121"/>
    </row>
    <row r="107" spans="1:32" ht="12.75" x14ac:dyDescent="0.2">
      <c r="A107" s="124"/>
      <c r="AF107" s="121"/>
    </row>
    <row r="108" spans="1:32" ht="12.75" x14ac:dyDescent="0.2">
      <c r="A108" s="124"/>
      <c r="AF108" s="121"/>
    </row>
    <row r="109" spans="1:32" ht="12.75" x14ac:dyDescent="0.2">
      <c r="A109" s="124"/>
      <c r="AF109" s="121"/>
    </row>
    <row r="110" spans="1:32" ht="12.75" x14ac:dyDescent="0.2">
      <c r="A110" s="124"/>
      <c r="AF110" s="121"/>
    </row>
    <row r="111" spans="1:32" ht="12.75" x14ac:dyDescent="0.2">
      <c r="A111" s="124"/>
      <c r="AF111" s="121"/>
    </row>
    <row r="112" spans="1:32" ht="12.75" x14ac:dyDescent="0.2">
      <c r="A112" s="124"/>
      <c r="AF112" s="121"/>
    </row>
    <row r="113" spans="1:32" ht="12.75" x14ac:dyDescent="0.2">
      <c r="A113" s="124"/>
      <c r="AF113" s="121"/>
    </row>
    <row r="114" spans="1:32" ht="12.75" x14ac:dyDescent="0.2">
      <c r="A114" s="124"/>
      <c r="AF114" s="121"/>
    </row>
    <row r="115" spans="1:32" ht="12.75" x14ac:dyDescent="0.2">
      <c r="A115" s="124"/>
      <c r="AF115" s="121"/>
    </row>
    <row r="116" spans="1:32" ht="12.75" x14ac:dyDescent="0.2">
      <c r="A116" s="124"/>
      <c r="AF116" s="121"/>
    </row>
    <row r="117" spans="1:32" ht="12.75" x14ac:dyDescent="0.2">
      <c r="A117" s="124"/>
      <c r="AF117" s="121"/>
    </row>
    <row r="118" spans="1:32" ht="12.75" x14ac:dyDescent="0.2">
      <c r="A118" s="124"/>
      <c r="AF118" s="121"/>
    </row>
    <row r="119" spans="1:32" ht="12.75" x14ac:dyDescent="0.2">
      <c r="A119" s="124"/>
      <c r="AF119" s="121"/>
    </row>
    <row r="120" spans="1:32" ht="12.75" x14ac:dyDescent="0.2">
      <c r="A120" s="124"/>
      <c r="AF120" s="121"/>
    </row>
    <row r="121" spans="1:32" ht="12.75" x14ac:dyDescent="0.2">
      <c r="A121" s="124"/>
      <c r="AF121" s="121"/>
    </row>
    <row r="122" spans="1:32" ht="12.75" x14ac:dyDescent="0.2">
      <c r="A122" s="124"/>
      <c r="AF122" s="121"/>
    </row>
    <row r="123" spans="1:32" ht="12.75" x14ac:dyDescent="0.2">
      <c r="A123" s="124"/>
      <c r="AF123" s="121"/>
    </row>
    <row r="124" spans="1:32" ht="12.75" x14ac:dyDescent="0.2">
      <c r="A124" s="124"/>
      <c r="AF124" s="121"/>
    </row>
    <row r="125" spans="1:32" ht="12.75" x14ac:dyDescent="0.2">
      <c r="A125" s="124"/>
      <c r="AF125" s="121"/>
    </row>
    <row r="126" spans="1:32" ht="12.75" x14ac:dyDescent="0.2">
      <c r="A126" s="124"/>
      <c r="AF126" s="121"/>
    </row>
    <row r="127" spans="1:32" ht="12.75" x14ac:dyDescent="0.2">
      <c r="A127" s="124"/>
      <c r="AF127" s="121"/>
    </row>
    <row r="128" spans="1:32" ht="12.75" x14ac:dyDescent="0.2">
      <c r="A128" s="124"/>
      <c r="AF128" s="121"/>
    </row>
    <row r="129" spans="1:32" ht="12.75" x14ac:dyDescent="0.2">
      <c r="A129" s="124"/>
      <c r="AF129" s="121"/>
    </row>
    <row r="130" spans="1:32" ht="12.75" x14ac:dyDescent="0.2">
      <c r="A130" s="124"/>
      <c r="AF130" s="121"/>
    </row>
    <row r="131" spans="1:32" ht="12.75" x14ac:dyDescent="0.2">
      <c r="A131" s="124"/>
      <c r="AF131" s="121"/>
    </row>
    <row r="132" spans="1:32" ht="12.75" x14ac:dyDescent="0.2">
      <c r="A132" s="124"/>
      <c r="AF132" s="121"/>
    </row>
    <row r="133" spans="1:32" ht="12.75" x14ac:dyDescent="0.2">
      <c r="A133" s="124"/>
      <c r="AF133" s="121"/>
    </row>
    <row r="134" spans="1:32" ht="12.75" x14ac:dyDescent="0.2">
      <c r="A134" s="124"/>
      <c r="AF134" s="121"/>
    </row>
    <row r="135" spans="1:32" ht="12.75" x14ac:dyDescent="0.2">
      <c r="A135" s="124"/>
      <c r="AF135" s="121"/>
    </row>
    <row r="136" spans="1:32" ht="12.75" x14ac:dyDescent="0.2">
      <c r="A136" s="124"/>
      <c r="AF136" s="121"/>
    </row>
    <row r="137" spans="1:32" ht="12.75" x14ac:dyDescent="0.2">
      <c r="A137" s="124"/>
      <c r="AF137" s="121"/>
    </row>
    <row r="138" spans="1:32" ht="12.75" x14ac:dyDescent="0.2">
      <c r="A138" s="124"/>
      <c r="AF138" s="121"/>
    </row>
    <row r="139" spans="1:32" ht="12.75" x14ac:dyDescent="0.2">
      <c r="A139" s="124"/>
      <c r="AF139" s="121"/>
    </row>
    <row r="140" spans="1:32" ht="12.75" x14ac:dyDescent="0.2">
      <c r="A140" s="124"/>
      <c r="AF140" s="121"/>
    </row>
    <row r="141" spans="1:32" ht="12.75" x14ac:dyDescent="0.2">
      <c r="A141" s="124"/>
      <c r="AF141" s="121"/>
    </row>
    <row r="142" spans="1:32" ht="12.75" x14ac:dyDescent="0.2">
      <c r="A142" s="124"/>
      <c r="AF142" s="121"/>
    </row>
    <row r="143" spans="1:32" ht="12.75" x14ac:dyDescent="0.2">
      <c r="A143" s="124"/>
      <c r="AF143" s="121"/>
    </row>
    <row r="144" spans="1:32" ht="12.75" x14ac:dyDescent="0.2">
      <c r="A144" s="124"/>
      <c r="AF144" s="121"/>
    </row>
    <row r="145" spans="1:32" ht="12.75" x14ac:dyDescent="0.2">
      <c r="A145" s="124"/>
      <c r="AF145" s="121"/>
    </row>
    <row r="146" spans="1:32" ht="12.75" x14ac:dyDescent="0.2">
      <c r="A146" s="124"/>
      <c r="AF146" s="121"/>
    </row>
    <row r="147" spans="1:32" ht="12.75" x14ac:dyDescent="0.2">
      <c r="A147" s="124"/>
      <c r="AF147" s="121"/>
    </row>
    <row r="148" spans="1:32" ht="12.75" x14ac:dyDescent="0.2">
      <c r="A148" s="124"/>
      <c r="AF148" s="121"/>
    </row>
    <row r="149" spans="1:32" ht="12.75" x14ac:dyDescent="0.2">
      <c r="A149" s="124"/>
      <c r="AF149" s="121"/>
    </row>
    <row r="150" spans="1:32" ht="12.75" x14ac:dyDescent="0.2">
      <c r="A150" s="124"/>
      <c r="AF150" s="121"/>
    </row>
    <row r="151" spans="1:32" ht="12.75" x14ac:dyDescent="0.2">
      <c r="A151" s="124"/>
      <c r="AF151" s="121"/>
    </row>
    <row r="152" spans="1:32" ht="12.75" x14ac:dyDescent="0.2">
      <c r="A152" s="124"/>
      <c r="AF152" s="121"/>
    </row>
    <row r="153" spans="1:32" ht="12.75" x14ac:dyDescent="0.2">
      <c r="A153" s="124"/>
      <c r="AF153" s="121"/>
    </row>
    <row r="154" spans="1:32" ht="12.75" x14ac:dyDescent="0.2">
      <c r="A154" s="124"/>
      <c r="AF154" s="121"/>
    </row>
    <row r="155" spans="1:32" ht="12.75" x14ac:dyDescent="0.2">
      <c r="A155" s="124"/>
      <c r="AF155" s="121"/>
    </row>
    <row r="156" spans="1:32" ht="12.75" x14ac:dyDescent="0.2">
      <c r="A156" s="124"/>
      <c r="AF156" s="121"/>
    </row>
    <row r="157" spans="1:32" ht="12.75" x14ac:dyDescent="0.2">
      <c r="A157" s="124"/>
      <c r="AF157" s="121"/>
    </row>
    <row r="158" spans="1:32" ht="12.75" x14ac:dyDescent="0.2">
      <c r="A158" s="124"/>
      <c r="AF158" s="121"/>
    </row>
    <row r="159" spans="1:32" ht="12.75" x14ac:dyDescent="0.2">
      <c r="A159" s="124"/>
      <c r="AF159" s="121"/>
    </row>
    <row r="160" spans="1:32" ht="12.75" x14ac:dyDescent="0.2">
      <c r="A160" s="124"/>
      <c r="AF160" s="121"/>
    </row>
    <row r="161" spans="1:32" ht="12.75" x14ac:dyDescent="0.2">
      <c r="A161" s="124"/>
      <c r="AF161" s="121"/>
    </row>
    <row r="162" spans="1:32" ht="12.75" x14ac:dyDescent="0.2">
      <c r="A162" s="124"/>
      <c r="AF162" s="121"/>
    </row>
    <row r="163" spans="1:32" ht="12.75" x14ac:dyDescent="0.2">
      <c r="A163" s="124"/>
      <c r="AF163" s="121"/>
    </row>
    <row r="164" spans="1:32" ht="12.75" x14ac:dyDescent="0.2">
      <c r="A164" s="124"/>
      <c r="AF164" s="121"/>
    </row>
    <row r="165" spans="1:32" ht="12.75" x14ac:dyDescent="0.2">
      <c r="A165" s="124"/>
      <c r="AF165" s="121"/>
    </row>
    <row r="166" spans="1:32" ht="12.75" x14ac:dyDescent="0.2">
      <c r="A166" s="124"/>
      <c r="AF166" s="121"/>
    </row>
    <row r="167" spans="1:32" ht="12.75" x14ac:dyDescent="0.2">
      <c r="A167" s="124"/>
      <c r="AF167" s="121"/>
    </row>
    <row r="168" spans="1:32" ht="12.75" x14ac:dyDescent="0.2">
      <c r="A168" s="124"/>
      <c r="AF168" s="121"/>
    </row>
    <row r="169" spans="1:32" ht="12.75" x14ac:dyDescent="0.2">
      <c r="A169" s="124"/>
      <c r="AF169" s="121"/>
    </row>
    <row r="170" spans="1:32" ht="12.75" x14ac:dyDescent="0.2">
      <c r="A170" s="124"/>
      <c r="AF170" s="121"/>
    </row>
    <row r="171" spans="1:32" ht="12.75" x14ac:dyDescent="0.2">
      <c r="A171" s="124"/>
      <c r="AF171" s="121"/>
    </row>
    <row r="172" spans="1:32" ht="12.75" x14ac:dyDescent="0.2">
      <c r="A172" s="124"/>
      <c r="AF172" s="121"/>
    </row>
    <row r="173" spans="1:32" ht="12.75" x14ac:dyDescent="0.2">
      <c r="A173" s="124"/>
      <c r="AF173" s="121"/>
    </row>
    <row r="174" spans="1:32" ht="12.75" x14ac:dyDescent="0.2">
      <c r="A174" s="124"/>
      <c r="AF174" s="121"/>
    </row>
    <row r="175" spans="1:32" ht="12.75" x14ac:dyDescent="0.2">
      <c r="A175" s="124"/>
      <c r="AF175" s="121"/>
    </row>
    <row r="176" spans="1:32" ht="12.75" x14ac:dyDescent="0.2">
      <c r="A176" s="124"/>
      <c r="AF176" s="121"/>
    </row>
    <row r="177" spans="1:32" ht="12.75" x14ac:dyDescent="0.2">
      <c r="A177" s="124"/>
      <c r="AF177" s="121"/>
    </row>
    <row r="178" spans="1:32" ht="12.75" x14ac:dyDescent="0.2">
      <c r="A178" s="124"/>
      <c r="AF178" s="121"/>
    </row>
    <row r="179" spans="1:32" ht="12.75" x14ac:dyDescent="0.2">
      <c r="A179" s="124"/>
      <c r="AF179" s="121"/>
    </row>
    <row r="180" spans="1:32" ht="12.75" x14ac:dyDescent="0.2">
      <c r="A180" s="124"/>
      <c r="AF180" s="121"/>
    </row>
    <row r="181" spans="1:32" ht="12.75" x14ac:dyDescent="0.2">
      <c r="A181" s="124"/>
      <c r="AF181" s="121"/>
    </row>
    <row r="182" spans="1:32" ht="12.75" x14ac:dyDescent="0.2">
      <c r="A182" s="124"/>
      <c r="AF182" s="121"/>
    </row>
    <row r="183" spans="1:32" ht="12.75" x14ac:dyDescent="0.2">
      <c r="A183" s="124"/>
      <c r="AF183" s="121"/>
    </row>
    <row r="184" spans="1:32" ht="12.75" x14ac:dyDescent="0.2">
      <c r="A184" s="124"/>
      <c r="AF184" s="121"/>
    </row>
    <row r="185" spans="1:32" ht="12.75" x14ac:dyDescent="0.2">
      <c r="A185" s="124"/>
      <c r="AF185" s="121"/>
    </row>
    <row r="186" spans="1:32" ht="12.75" x14ac:dyDescent="0.2">
      <c r="A186" s="124"/>
      <c r="AF186" s="121"/>
    </row>
    <row r="187" spans="1:32" ht="12.75" x14ac:dyDescent="0.2">
      <c r="A187" s="124"/>
      <c r="AF187" s="121"/>
    </row>
    <row r="188" spans="1:32" ht="12.75" x14ac:dyDescent="0.2">
      <c r="A188" s="124"/>
      <c r="AF188" s="121"/>
    </row>
    <row r="189" spans="1:32" ht="12.75" x14ac:dyDescent="0.2">
      <c r="A189" s="124"/>
      <c r="AF189" s="121"/>
    </row>
    <row r="190" spans="1:32" ht="12.75" x14ac:dyDescent="0.2">
      <c r="A190" s="124"/>
      <c r="AF190" s="121"/>
    </row>
    <row r="191" spans="1:32" ht="12.75" x14ac:dyDescent="0.2">
      <c r="A191" s="124"/>
      <c r="AF191" s="121"/>
    </row>
    <row r="192" spans="1:32" ht="12.75" x14ac:dyDescent="0.2">
      <c r="A192" s="124"/>
      <c r="AF192" s="121"/>
    </row>
    <row r="193" spans="1:32" ht="12.75" x14ac:dyDescent="0.2">
      <c r="A193" s="124"/>
      <c r="AF193" s="121"/>
    </row>
    <row r="194" spans="1:32" ht="12.75" x14ac:dyDescent="0.2">
      <c r="A194" s="124"/>
      <c r="AF194" s="121"/>
    </row>
    <row r="195" spans="1:32" ht="12.75" x14ac:dyDescent="0.2">
      <c r="A195" s="124"/>
      <c r="AF195" s="121"/>
    </row>
    <row r="196" spans="1:32" ht="12.75" x14ac:dyDescent="0.2">
      <c r="A196" s="124"/>
      <c r="AF196" s="121"/>
    </row>
    <row r="197" spans="1:32" ht="12.75" x14ac:dyDescent="0.2">
      <c r="A197" s="124"/>
      <c r="AF197" s="121"/>
    </row>
    <row r="198" spans="1:32" ht="12.75" x14ac:dyDescent="0.2">
      <c r="A198" s="124"/>
      <c r="AF198" s="121"/>
    </row>
    <row r="199" spans="1:32" ht="12.75" x14ac:dyDescent="0.2">
      <c r="A199" s="124"/>
      <c r="AF199" s="121"/>
    </row>
    <row r="200" spans="1:32" ht="12.75" x14ac:dyDescent="0.2">
      <c r="A200" s="124"/>
      <c r="AF200" s="121"/>
    </row>
    <row r="201" spans="1:32" ht="12.75" x14ac:dyDescent="0.2">
      <c r="A201" s="124"/>
      <c r="AF201" s="121"/>
    </row>
    <row r="202" spans="1:32" ht="12.75" x14ac:dyDescent="0.2">
      <c r="A202" s="124"/>
      <c r="AF202" s="121"/>
    </row>
    <row r="203" spans="1:32" ht="12.75" x14ac:dyDescent="0.2">
      <c r="A203" s="124"/>
      <c r="AF203" s="121"/>
    </row>
    <row r="204" spans="1:32" ht="12.75" x14ac:dyDescent="0.2">
      <c r="A204" s="124"/>
      <c r="AF204" s="121"/>
    </row>
    <row r="205" spans="1:32" ht="12.75" x14ac:dyDescent="0.2">
      <c r="A205" s="124"/>
      <c r="AF205" s="121"/>
    </row>
    <row r="206" spans="1:32" ht="12.75" x14ac:dyDescent="0.2">
      <c r="A206" s="124"/>
      <c r="AF206" s="121"/>
    </row>
    <row r="207" spans="1:32" ht="12.75" x14ac:dyDescent="0.2">
      <c r="A207" s="124"/>
      <c r="AF207" s="121"/>
    </row>
    <row r="208" spans="1:32" ht="12.75" x14ac:dyDescent="0.2">
      <c r="A208" s="124"/>
      <c r="AF208" s="121"/>
    </row>
    <row r="209" spans="1:32" ht="12.75" x14ac:dyDescent="0.2">
      <c r="A209" s="124"/>
      <c r="AF209" s="121"/>
    </row>
    <row r="210" spans="1:32" ht="12.75" x14ac:dyDescent="0.2">
      <c r="A210" s="124"/>
      <c r="AF210" s="121"/>
    </row>
    <row r="211" spans="1:32" ht="12.75" x14ac:dyDescent="0.2">
      <c r="A211" s="124"/>
      <c r="AF211" s="121"/>
    </row>
    <row r="212" spans="1:32" ht="12.75" x14ac:dyDescent="0.2">
      <c r="A212" s="124"/>
      <c r="AF212" s="121"/>
    </row>
    <row r="213" spans="1:32" ht="12.75" x14ac:dyDescent="0.2">
      <c r="A213" s="124"/>
      <c r="AF213" s="121"/>
    </row>
    <row r="214" spans="1:32" ht="12.75" x14ac:dyDescent="0.2">
      <c r="A214" s="124"/>
      <c r="AF214" s="121"/>
    </row>
    <row r="215" spans="1:32" ht="12.75" x14ac:dyDescent="0.2">
      <c r="A215" s="124"/>
      <c r="AF215" s="121"/>
    </row>
    <row r="216" spans="1:32" ht="12.75" x14ac:dyDescent="0.2">
      <c r="A216" s="124"/>
      <c r="AF216" s="121"/>
    </row>
    <row r="217" spans="1:32" ht="12.75" x14ac:dyDescent="0.2">
      <c r="A217" s="124"/>
      <c r="AF217" s="121"/>
    </row>
    <row r="218" spans="1:32" ht="12.75" x14ac:dyDescent="0.2">
      <c r="A218" s="124"/>
      <c r="AF218" s="121"/>
    </row>
    <row r="219" spans="1:32" ht="12.75" x14ac:dyDescent="0.2">
      <c r="A219" s="124"/>
      <c r="AF219" s="121"/>
    </row>
    <row r="220" spans="1:32" ht="12.75" x14ac:dyDescent="0.2">
      <c r="A220" s="124"/>
      <c r="AF220" s="121"/>
    </row>
    <row r="221" spans="1:32" ht="12.75" x14ac:dyDescent="0.2">
      <c r="A221" s="124"/>
      <c r="AF221" s="121"/>
    </row>
    <row r="222" spans="1:32" ht="12.75" x14ac:dyDescent="0.2">
      <c r="A222" s="124"/>
      <c r="AF222" s="121"/>
    </row>
    <row r="223" spans="1:32" ht="12.75" x14ac:dyDescent="0.2">
      <c r="A223" s="124"/>
      <c r="AF223" s="121"/>
    </row>
    <row r="224" spans="1:32" ht="12.75" x14ac:dyDescent="0.2">
      <c r="A224" s="124"/>
      <c r="AF224" s="121"/>
    </row>
    <row r="225" spans="1:32" ht="12.75" x14ac:dyDescent="0.2">
      <c r="A225" s="124"/>
      <c r="AF225" s="121"/>
    </row>
    <row r="226" spans="1:32" ht="12.75" x14ac:dyDescent="0.2">
      <c r="A226" s="124"/>
      <c r="AF226" s="121"/>
    </row>
    <row r="227" spans="1:32" ht="12.75" x14ac:dyDescent="0.2">
      <c r="A227" s="124"/>
      <c r="AF227" s="121"/>
    </row>
    <row r="228" spans="1:32" ht="12.75" x14ac:dyDescent="0.2">
      <c r="A228" s="124"/>
      <c r="AF228" s="121"/>
    </row>
    <row r="229" spans="1:32" ht="12.75" x14ac:dyDescent="0.2">
      <c r="A229" s="124"/>
      <c r="AF229" s="121"/>
    </row>
    <row r="230" spans="1:32" ht="12.75" x14ac:dyDescent="0.2">
      <c r="A230" s="124"/>
      <c r="AF230" s="121"/>
    </row>
    <row r="231" spans="1:32" ht="12.75" x14ac:dyDescent="0.2">
      <c r="A231" s="124"/>
      <c r="AF231" s="121"/>
    </row>
    <row r="232" spans="1:32" ht="12.75" x14ac:dyDescent="0.2">
      <c r="A232" s="124"/>
      <c r="AF232" s="121"/>
    </row>
    <row r="233" spans="1:32" ht="12.75" x14ac:dyDescent="0.2">
      <c r="A233" s="124"/>
      <c r="AF233" s="121"/>
    </row>
    <row r="234" spans="1:32" ht="12.75" x14ac:dyDescent="0.2">
      <c r="A234" s="124"/>
      <c r="AF234" s="121"/>
    </row>
    <row r="235" spans="1:32" ht="12.75" x14ac:dyDescent="0.2">
      <c r="A235" s="124"/>
      <c r="AF235" s="121"/>
    </row>
    <row r="236" spans="1:32" ht="12.75" x14ac:dyDescent="0.2">
      <c r="A236" s="124"/>
      <c r="AF236" s="121"/>
    </row>
    <row r="237" spans="1:32" ht="12.75" x14ac:dyDescent="0.2">
      <c r="A237" s="124"/>
      <c r="AF237" s="121"/>
    </row>
    <row r="238" spans="1:32" ht="12.75" x14ac:dyDescent="0.2">
      <c r="A238" s="124"/>
      <c r="AF238" s="121"/>
    </row>
    <row r="239" spans="1:32" ht="12.75" x14ac:dyDescent="0.2">
      <c r="A239" s="124"/>
      <c r="AF239" s="121"/>
    </row>
    <row r="240" spans="1:32" ht="12.75" x14ac:dyDescent="0.2">
      <c r="A240" s="124"/>
      <c r="AF240" s="121"/>
    </row>
    <row r="241" spans="1:32" ht="12.75" x14ac:dyDescent="0.2">
      <c r="A241" s="124"/>
      <c r="AF241" s="121"/>
    </row>
    <row r="242" spans="1:32" ht="12.75" x14ac:dyDescent="0.2">
      <c r="A242" s="124"/>
      <c r="AF242" s="121"/>
    </row>
    <row r="243" spans="1:32" ht="12.75" x14ac:dyDescent="0.2">
      <c r="A243" s="124"/>
      <c r="AF243" s="121"/>
    </row>
    <row r="244" spans="1:32" ht="12.75" x14ac:dyDescent="0.2">
      <c r="A244" s="124"/>
      <c r="AF244" s="121"/>
    </row>
    <row r="245" spans="1:32" ht="12.75" x14ac:dyDescent="0.2">
      <c r="A245" s="124"/>
      <c r="AF245" s="121"/>
    </row>
    <row r="246" spans="1:32" ht="12.75" x14ac:dyDescent="0.2">
      <c r="A246" s="124"/>
      <c r="AF246" s="121"/>
    </row>
    <row r="247" spans="1:32" ht="12.75" x14ac:dyDescent="0.2">
      <c r="A247" s="124"/>
      <c r="AF247" s="121"/>
    </row>
    <row r="248" spans="1:32" ht="12.75" x14ac:dyDescent="0.2">
      <c r="A248" s="124"/>
      <c r="AF248" s="121"/>
    </row>
    <row r="249" spans="1:32" ht="12.75" x14ac:dyDescent="0.2">
      <c r="A249" s="124"/>
      <c r="AF249" s="121"/>
    </row>
    <row r="250" spans="1:32" ht="12.75" x14ac:dyDescent="0.2">
      <c r="A250" s="124"/>
      <c r="AF250" s="121"/>
    </row>
    <row r="251" spans="1:32" ht="12.75" x14ac:dyDescent="0.2">
      <c r="A251" s="124"/>
      <c r="AF251" s="121"/>
    </row>
    <row r="252" spans="1:32" ht="12.75" x14ac:dyDescent="0.2">
      <c r="A252" s="124"/>
      <c r="AF252" s="121"/>
    </row>
    <row r="253" spans="1:32" ht="12.75" x14ac:dyDescent="0.2">
      <c r="A253" s="124"/>
      <c r="AF253" s="121"/>
    </row>
    <row r="254" spans="1:32" ht="12.75" x14ac:dyDescent="0.2">
      <c r="A254" s="124"/>
      <c r="AF254" s="121"/>
    </row>
    <row r="255" spans="1:32" ht="12.75" x14ac:dyDescent="0.2">
      <c r="A255" s="124"/>
      <c r="AF255" s="121"/>
    </row>
    <row r="256" spans="1:32" ht="12.75" x14ac:dyDescent="0.2">
      <c r="A256" s="124"/>
      <c r="AF256" s="121"/>
    </row>
    <row r="257" spans="1:32" ht="12.75" x14ac:dyDescent="0.2">
      <c r="A257" s="124"/>
      <c r="AF257" s="121"/>
    </row>
    <row r="258" spans="1:32" ht="12.75" x14ac:dyDescent="0.2">
      <c r="A258" s="124"/>
      <c r="AF258" s="121"/>
    </row>
    <row r="259" spans="1:32" ht="12.75" x14ac:dyDescent="0.2">
      <c r="A259" s="124"/>
      <c r="AF259" s="121"/>
    </row>
    <row r="260" spans="1:32" ht="12.75" x14ac:dyDescent="0.2">
      <c r="A260" s="124"/>
      <c r="AF260" s="121"/>
    </row>
    <row r="261" spans="1:32" ht="12.75" x14ac:dyDescent="0.2">
      <c r="A261" s="124"/>
      <c r="AF261" s="121"/>
    </row>
    <row r="262" spans="1:32" ht="12.75" x14ac:dyDescent="0.2">
      <c r="A262" s="124"/>
      <c r="AF262" s="121"/>
    </row>
    <row r="263" spans="1:32" ht="12.75" x14ac:dyDescent="0.2">
      <c r="A263" s="124"/>
      <c r="AF263" s="121"/>
    </row>
    <row r="264" spans="1:32" ht="12.75" x14ac:dyDescent="0.2">
      <c r="A264" s="124"/>
      <c r="AF264" s="121"/>
    </row>
    <row r="265" spans="1:32" ht="12.75" x14ac:dyDescent="0.2">
      <c r="A265" s="124"/>
      <c r="AF265" s="121"/>
    </row>
    <row r="266" spans="1:32" ht="12.75" x14ac:dyDescent="0.2">
      <c r="A266" s="124"/>
      <c r="AF266" s="121"/>
    </row>
    <row r="267" spans="1:32" ht="12.75" x14ac:dyDescent="0.2">
      <c r="A267" s="124"/>
      <c r="AF267" s="121"/>
    </row>
    <row r="268" spans="1:32" ht="12.75" x14ac:dyDescent="0.2">
      <c r="A268" s="124"/>
      <c r="AF268" s="121"/>
    </row>
    <row r="269" spans="1:32" ht="12.75" x14ac:dyDescent="0.2">
      <c r="A269" s="124"/>
      <c r="AF269" s="121"/>
    </row>
    <row r="270" spans="1:32" ht="12.75" x14ac:dyDescent="0.2">
      <c r="A270" s="124"/>
      <c r="AF270" s="121"/>
    </row>
    <row r="271" spans="1:32" ht="12.75" x14ac:dyDescent="0.2">
      <c r="A271" s="124"/>
      <c r="AF271" s="121"/>
    </row>
    <row r="272" spans="1:32" ht="12.75" x14ac:dyDescent="0.2">
      <c r="A272" s="124"/>
      <c r="AF272" s="121"/>
    </row>
    <row r="273" spans="1:32" ht="12.75" x14ac:dyDescent="0.2">
      <c r="A273" s="124"/>
      <c r="AF273" s="121"/>
    </row>
    <row r="274" spans="1:32" ht="12.75" x14ac:dyDescent="0.2">
      <c r="A274" s="124"/>
      <c r="AF274" s="121"/>
    </row>
    <row r="275" spans="1:32" ht="12.75" x14ac:dyDescent="0.2">
      <c r="A275" s="124"/>
      <c r="AF275" s="121"/>
    </row>
    <row r="276" spans="1:32" ht="12.75" x14ac:dyDescent="0.2">
      <c r="A276" s="124"/>
      <c r="AF276" s="121"/>
    </row>
    <row r="277" spans="1:32" ht="12.75" x14ac:dyDescent="0.2">
      <c r="A277" s="124"/>
      <c r="AF277" s="121"/>
    </row>
    <row r="278" spans="1:32" ht="12.75" x14ac:dyDescent="0.2">
      <c r="A278" s="124"/>
      <c r="AF278" s="121"/>
    </row>
    <row r="279" spans="1:32" ht="12.75" x14ac:dyDescent="0.2">
      <c r="A279" s="124"/>
      <c r="AF279" s="121"/>
    </row>
    <row r="280" spans="1:32" ht="12.75" x14ac:dyDescent="0.2">
      <c r="A280" s="124"/>
      <c r="AF280" s="121"/>
    </row>
    <row r="281" spans="1:32" ht="12.75" x14ac:dyDescent="0.2">
      <c r="A281" s="124"/>
      <c r="AF281" s="121"/>
    </row>
    <row r="282" spans="1:32" ht="12.75" x14ac:dyDescent="0.2">
      <c r="A282" s="124"/>
      <c r="AF282" s="121"/>
    </row>
    <row r="283" spans="1:32" ht="12.75" x14ac:dyDescent="0.2">
      <c r="A283" s="124"/>
      <c r="AF283" s="121"/>
    </row>
    <row r="284" spans="1:32" ht="12.75" x14ac:dyDescent="0.2">
      <c r="A284" s="124"/>
      <c r="AF284" s="121"/>
    </row>
    <row r="285" spans="1:32" ht="12.75" x14ac:dyDescent="0.2">
      <c r="A285" s="124"/>
      <c r="AF285" s="121"/>
    </row>
    <row r="286" spans="1:32" ht="12.75" x14ac:dyDescent="0.2">
      <c r="A286" s="124"/>
      <c r="AF286" s="121"/>
    </row>
    <row r="287" spans="1:32" ht="12.75" x14ac:dyDescent="0.2">
      <c r="A287" s="124"/>
      <c r="AF287" s="121"/>
    </row>
    <row r="288" spans="1:32" ht="12.75" x14ac:dyDescent="0.2">
      <c r="A288" s="124"/>
      <c r="AF288" s="121"/>
    </row>
    <row r="289" spans="1:32" ht="12.75" x14ac:dyDescent="0.2">
      <c r="A289" s="124"/>
      <c r="AF289" s="121"/>
    </row>
    <row r="290" spans="1:32" ht="12.75" x14ac:dyDescent="0.2">
      <c r="A290" s="124"/>
      <c r="AF290" s="121"/>
    </row>
    <row r="291" spans="1:32" ht="12.75" x14ac:dyDescent="0.2">
      <c r="A291" s="124"/>
      <c r="AF291" s="121"/>
    </row>
    <row r="292" spans="1:32" ht="12.75" x14ac:dyDescent="0.2">
      <c r="A292" s="124"/>
      <c r="AF292" s="121"/>
    </row>
    <row r="293" spans="1:32" ht="12.75" x14ac:dyDescent="0.2">
      <c r="A293" s="124"/>
      <c r="AF293" s="121"/>
    </row>
    <row r="294" spans="1:32" ht="12.75" x14ac:dyDescent="0.2">
      <c r="A294" s="124"/>
      <c r="AF294" s="121"/>
    </row>
    <row r="295" spans="1:32" ht="12.75" x14ac:dyDescent="0.2">
      <c r="A295" s="124"/>
      <c r="AF295" s="121"/>
    </row>
    <row r="296" spans="1:32" ht="12.75" x14ac:dyDescent="0.2">
      <c r="A296" s="124"/>
      <c r="AF296" s="121"/>
    </row>
    <row r="297" spans="1:32" ht="12.75" x14ac:dyDescent="0.2">
      <c r="A297" s="124"/>
      <c r="AF297" s="121"/>
    </row>
    <row r="298" spans="1:32" ht="12.75" x14ac:dyDescent="0.2">
      <c r="A298" s="124"/>
      <c r="AF298" s="121"/>
    </row>
    <row r="299" spans="1:32" ht="12.75" x14ac:dyDescent="0.2">
      <c r="A299" s="124"/>
      <c r="AF299" s="121"/>
    </row>
    <row r="300" spans="1:32" ht="12.75" x14ac:dyDescent="0.2">
      <c r="A300" s="124"/>
      <c r="AF300" s="121"/>
    </row>
    <row r="301" spans="1:32" ht="12.75" x14ac:dyDescent="0.2">
      <c r="A301" s="124"/>
      <c r="AF301" s="121"/>
    </row>
    <row r="302" spans="1:32" ht="12.75" x14ac:dyDescent="0.2">
      <c r="A302" s="124"/>
      <c r="AF302" s="121"/>
    </row>
    <row r="303" spans="1:32" ht="12.75" x14ac:dyDescent="0.2">
      <c r="A303" s="124"/>
      <c r="AF303" s="121"/>
    </row>
    <row r="304" spans="1:32" ht="12.75" x14ac:dyDescent="0.2">
      <c r="A304" s="124"/>
      <c r="AF304" s="121"/>
    </row>
    <row r="305" spans="1:32" ht="12.75" x14ac:dyDescent="0.2">
      <c r="A305" s="124"/>
      <c r="AF305" s="121"/>
    </row>
    <row r="306" spans="1:32" ht="12.75" x14ac:dyDescent="0.2">
      <c r="A306" s="124"/>
      <c r="AF306" s="121"/>
    </row>
    <row r="307" spans="1:32" ht="12.75" x14ac:dyDescent="0.2">
      <c r="A307" s="124"/>
      <c r="AF307" s="121"/>
    </row>
    <row r="308" spans="1:32" ht="12.75" x14ac:dyDescent="0.2">
      <c r="A308" s="124"/>
      <c r="AF308" s="121"/>
    </row>
    <row r="309" spans="1:32" ht="12.75" x14ac:dyDescent="0.2">
      <c r="A309" s="124"/>
      <c r="AF309" s="121"/>
    </row>
    <row r="310" spans="1:32" ht="12.75" x14ac:dyDescent="0.2">
      <c r="A310" s="124"/>
      <c r="AF310" s="121"/>
    </row>
    <row r="311" spans="1:32" ht="12.75" x14ac:dyDescent="0.2">
      <c r="A311" s="124"/>
      <c r="AF311" s="121"/>
    </row>
    <row r="312" spans="1:32" ht="12.75" x14ac:dyDescent="0.2">
      <c r="A312" s="124"/>
      <c r="AF312" s="121"/>
    </row>
    <row r="313" spans="1:32" ht="12.75" x14ac:dyDescent="0.2">
      <c r="A313" s="124"/>
      <c r="AF313" s="121"/>
    </row>
    <row r="314" spans="1:32" ht="12.75" x14ac:dyDescent="0.2">
      <c r="A314" s="124"/>
      <c r="AF314" s="121"/>
    </row>
    <row r="315" spans="1:32" ht="12.75" x14ac:dyDescent="0.2">
      <c r="A315" s="124"/>
      <c r="AF315" s="121"/>
    </row>
    <row r="316" spans="1:32" ht="12.75" x14ac:dyDescent="0.2">
      <c r="A316" s="124"/>
      <c r="AF316" s="121"/>
    </row>
    <row r="317" spans="1:32" ht="12.75" x14ac:dyDescent="0.2">
      <c r="A317" s="124"/>
      <c r="AF317" s="121"/>
    </row>
    <row r="318" spans="1:32" ht="12.75" x14ac:dyDescent="0.2">
      <c r="A318" s="124"/>
      <c r="AF318" s="121"/>
    </row>
    <row r="319" spans="1:32" ht="12.75" x14ac:dyDescent="0.2">
      <c r="A319" s="124"/>
      <c r="AF319" s="121"/>
    </row>
    <row r="320" spans="1:32" ht="12.75" x14ac:dyDescent="0.2">
      <c r="A320" s="124"/>
      <c r="AF320" s="121"/>
    </row>
    <row r="321" spans="1:32" ht="12.75" x14ac:dyDescent="0.2">
      <c r="A321" s="124"/>
      <c r="AF321" s="121"/>
    </row>
    <row r="322" spans="1:32" ht="12.75" x14ac:dyDescent="0.2">
      <c r="A322" s="124"/>
      <c r="AF322" s="121"/>
    </row>
    <row r="323" spans="1:32" ht="12.75" x14ac:dyDescent="0.2">
      <c r="A323" s="124"/>
      <c r="AF323" s="121"/>
    </row>
    <row r="324" spans="1:32" ht="12.75" x14ac:dyDescent="0.2">
      <c r="A324" s="124"/>
      <c r="AF324" s="121"/>
    </row>
    <row r="325" spans="1:32" ht="12.75" x14ac:dyDescent="0.2">
      <c r="A325" s="124"/>
      <c r="AF325" s="121"/>
    </row>
    <row r="326" spans="1:32" ht="12.75" x14ac:dyDescent="0.2">
      <c r="A326" s="124"/>
      <c r="AF326" s="121"/>
    </row>
    <row r="327" spans="1:32" ht="12.75" x14ac:dyDescent="0.2">
      <c r="A327" s="124"/>
      <c r="AF327" s="121"/>
    </row>
    <row r="328" spans="1:32" ht="12.75" x14ac:dyDescent="0.2">
      <c r="A328" s="124"/>
      <c r="AF328" s="121"/>
    </row>
    <row r="329" spans="1:32" ht="12.75" x14ac:dyDescent="0.2">
      <c r="A329" s="124"/>
      <c r="AF329" s="121"/>
    </row>
    <row r="330" spans="1:32" ht="12.75" x14ac:dyDescent="0.2">
      <c r="A330" s="124"/>
      <c r="AF330" s="121"/>
    </row>
    <row r="331" spans="1:32" ht="12.75" x14ac:dyDescent="0.2">
      <c r="A331" s="124"/>
      <c r="AF331" s="121"/>
    </row>
    <row r="332" spans="1:32" ht="12.75" x14ac:dyDescent="0.2">
      <c r="A332" s="124"/>
      <c r="AF332" s="121"/>
    </row>
    <row r="333" spans="1:32" ht="12.75" x14ac:dyDescent="0.2">
      <c r="A333" s="124"/>
      <c r="AF333" s="121"/>
    </row>
    <row r="334" spans="1:32" ht="12.75" x14ac:dyDescent="0.2">
      <c r="A334" s="124"/>
      <c r="AF334" s="121"/>
    </row>
    <row r="335" spans="1:32" ht="12.75" x14ac:dyDescent="0.2">
      <c r="A335" s="124"/>
      <c r="AF335" s="121"/>
    </row>
    <row r="336" spans="1:32" ht="12.75" x14ac:dyDescent="0.2">
      <c r="A336" s="124"/>
      <c r="AF336" s="121"/>
    </row>
    <row r="337" spans="1:32" ht="12.75" x14ac:dyDescent="0.2">
      <c r="A337" s="124"/>
      <c r="AF337" s="121"/>
    </row>
    <row r="338" spans="1:32" ht="12.75" x14ac:dyDescent="0.2">
      <c r="A338" s="124"/>
      <c r="AF338" s="121"/>
    </row>
    <row r="339" spans="1:32" ht="12.75" x14ac:dyDescent="0.2">
      <c r="A339" s="124"/>
      <c r="AF339" s="121"/>
    </row>
    <row r="340" spans="1:32" ht="12.75" x14ac:dyDescent="0.2">
      <c r="A340" s="124"/>
      <c r="AF340" s="121"/>
    </row>
    <row r="341" spans="1:32" ht="12.75" x14ac:dyDescent="0.2">
      <c r="A341" s="124"/>
      <c r="AF341" s="121"/>
    </row>
    <row r="342" spans="1:32" ht="12.75" x14ac:dyDescent="0.2">
      <c r="A342" s="124"/>
      <c r="AF342" s="121"/>
    </row>
    <row r="343" spans="1:32" ht="12.75" x14ac:dyDescent="0.2">
      <c r="A343" s="124"/>
      <c r="AF343" s="121"/>
    </row>
    <row r="344" spans="1:32" ht="12.75" x14ac:dyDescent="0.2">
      <c r="A344" s="124"/>
      <c r="AF344" s="121"/>
    </row>
    <row r="345" spans="1:32" ht="12.75" x14ac:dyDescent="0.2">
      <c r="A345" s="124"/>
      <c r="AF345" s="121"/>
    </row>
    <row r="346" spans="1:32" ht="12.75" x14ac:dyDescent="0.2">
      <c r="A346" s="124"/>
      <c r="AF346" s="121"/>
    </row>
    <row r="347" spans="1:32" ht="12.75" x14ac:dyDescent="0.2">
      <c r="A347" s="124"/>
      <c r="AF347" s="121"/>
    </row>
    <row r="348" spans="1:32" ht="12.75" x14ac:dyDescent="0.2">
      <c r="A348" s="124"/>
      <c r="AF348" s="121"/>
    </row>
    <row r="349" spans="1:32" ht="12.75" x14ac:dyDescent="0.2">
      <c r="A349" s="124"/>
      <c r="AF349" s="121"/>
    </row>
    <row r="350" spans="1:32" ht="12.75" x14ac:dyDescent="0.2">
      <c r="A350" s="124"/>
      <c r="AF350" s="121"/>
    </row>
    <row r="351" spans="1:32" ht="12.75" x14ac:dyDescent="0.2">
      <c r="A351" s="124"/>
      <c r="AF351" s="121"/>
    </row>
    <row r="352" spans="1:32" ht="12.75" x14ac:dyDescent="0.2">
      <c r="A352" s="124"/>
      <c r="AF352" s="121"/>
    </row>
    <row r="353" spans="1:32" ht="12.75" x14ac:dyDescent="0.2">
      <c r="A353" s="124"/>
      <c r="AF353" s="121"/>
    </row>
    <row r="354" spans="1:32" ht="12.75" x14ac:dyDescent="0.2">
      <c r="A354" s="124"/>
      <c r="AF354" s="121"/>
    </row>
    <row r="355" spans="1:32" ht="12.75" x14ac:dyDescent="0.2">
      <c r="A355" s="124"/>
      <c r="AF355" s="121"/>
    </row>
    <row r="356" spans="1:32" ht="12.75" x14ac:dyDescent="0.2">
      <c r="A356" s="124"/>
      <c r="AF356" s="121"/>
    </row>
    <row r="357" spans="1:32" ht="12.75" x14ac:dyDescent="0.2">
      <c r="A357" s="124"/>
      <c r="AF357" s="121"/>
    </row>
    <row r="358" spans="1:32" ht="12.75" x14ac:dyDescent="0.2">
      <c r="A358" s="124"/>
      <c r="AF358" s="121"/>
    </row>
    <row r="359" spans="1:32" ht="12.75" x14ac:dyDescent="0.2">
      <c r="A359" s="124"/>
      <c r="AF359" s="121"/>
    </row>
    <row r="360" spans="1:32" ht="12.75" x14ac:dyDescent="0.2">
      <c r="A360" s="124"/>
      <c r="AF360" s="121"/>
    </row>
    <row r="361" spans="1:32" ht="12.75" x14ac:dyDescent="0.2">
      <c r="A361" s="124"/>
      <c r="AF361" s="121"/>
    </row>
    <row r="362" spans="1:32" ht="12.75" x14ac:dyDescent="0.2">
      <c r="A362" s="124"/>
      <c r="AF362" s="121"/>
    </row>
    <row r="363" spans="1:32" ht="12.75" x14ac:dyDescent="0.2">
      <c r="A363" s="124"/>
      <c r="AF363" s="121"/>
    </row>
    <row r="364" spans="1:32" ht="12.75" x14ac:dyDescent="0.2">
      <c r="A364" s="124"/>
      <c r="AF364" s="121"/>
    </row>
    <row r="365" spans="1:32" ht="12.75" x14ac:dyDescent="0.2">
      <c r="A365" s="124"/>
      <c r="AF365" s="121"/>
    </row>
    <row r="366" spans="1:32" ht="12.75" x14ac:dyDescent="0.2">
      <c r="A366" s="124"/>
      <c r="AF366" s="121"/>
    </row>
    <row r="367" spans="1:32" ht="12.75" x14ac:dyDescent="0.2">
      <c r="A367" s="124"/>
      <c r="AF367" s="121"/>
    </row>
    <row r="368" spans="1:32" ht="12.75" x14ac:dyDescent="0.2">
      <c r="A368" s="124"/>
      <c r="AF368" s="121"/>
    </row>
    <row r="369" spans="1:32" ht="12.75" x14ac:dyDescent="0.2">
      <c r="A369" s="124"/>
      <c r="AF369" s="121"/>
    </row>
    <row r="370" spans="1:32" ht="12.75" x14ac:dyDescent="0.2">
      <c r="A370" s="124"/>
      <c r="AF370" s="121"/>
    </row>
    <row r="371" spans="1:32" ht="12.75" x14ac:dyDescent="0.2">
      <c r="A371" s="124"/>
      <c r="AF371" s="121"/>
    </row>
    <row r="372" spans="1:32" ht="12.75" x14ac:dyDescent="0.2">
      <c r="A372" s="124"/>
      <c r="AF372" s="121"/>
    </row>
    <row r="373" spans="1:32" ht="12.75" x14ac:dyDescent="0.2">
      <c r="A373" s="124"/>
      <c r="AF373" s="121"/>
    </row>
    <row r="374" spans="1:32" ht="12.75" x14ac:dyDescent="0.2">
      <c r="A374" s="124"/>
      <c r="AF374" s="121"/>
    </row>
    <row r="375" spans="1:32" ht="12.75" x14ac:dyDescent="0.2">
      <c r="A375" s="124"/>
      <c r="AF375" s="121"/>
    </row>
    <row r="376" spans="1:32" ht="12.75" x14ac:dyDescent="0.2">
      <c r="A376" s="124"/>
      <c r="AF376" s="121"/>
    </row>
    <row r="377" spans="1:32" ht="12.75" x14ac:dyDescent="0.2">
      <c r="A377" s="124"/>
      <c r="AF377" s="121"/>
    </row>
    <row r="378" spans="1:32" ht="12.75" x14ac:dyDescent="0.2">
      <c r="A378" s="124"/>
      <c r="AF378" s="121"/>
    </row>
    <row r="379" spans="1:32" ht="12.75" x14ac:dyDescent="0.2">
      <c r="A379" s="124"/>
      <c r="AF379" s="121"/>
    </row>
    <row r="380" spans="1:32" ht="12.75" x14ac:dyDescent="0.2">
      <c r="A380" s="124"/>
      <c r="AF380" s="121"/>
    </row>
    <row r="381" spans="1:32" ht="12.75" x14ac:dyDescent="0.2">
      <c r="A381" s="124"/>
      <c r="AF381" s="121"/>
    </row>
    <row r="382" spans="1:32" ht="12.75" x14ac:dyDescent="0.2">
      <c r="A382" s="124"/>
      <c r="AF382" s="121"/>
    </row>
    <row r="383" spans="1:32" ht="12.75" x14ac:dyDescent="0.2">
      <c r="A383" s="124"/>
      <c r="AF383" s="121"/>
    </row>
    <row r="384" spans="1:32" ht="12.75" x14ac:dyDescent="0.2">
      <c r="A384" s="124"/>
      <c r="AF384" s="121"/>
    </row>
    <row r="385" spans="1:32" ht="12.75" x14ac:dyDescent="0.2">
      <c r="A385" s="124"/>
      <c r="AF385" s="121"/>
    </row>
    <row r="386" spans="1:32" ht="12.75" x14ac:dyDescent="0.2">
      <c r="A386" s="124"/>
      <c r="AF386" s="121"/>
    </row>
    <row r="387" spans="1:32" ht="12.75" x14ac:dyDescent="0.2">
      <c r="A387" s="124"/>
      <c r="AF387" s="121"/>
    </row>
    <row r="388" spans="1:32" ht="12.75" x14ac:dyDescent="0.2">
      <c r="A388" s="124"/>
      <c r="AF388" s="121"/>
    </row>
    <row r="389" spans="1:32" ht="12.75" x14ac:dyDescent="0.2">
      <c r="A389" s="124"/>
      <c r="AF389" s="121"/>
    </row>
    <row r="390" spans="1:32" ht="12.75" x14ac:dyDescent="0.2">
      <c r="A390" s="124"/>
      <c r="AF390" s="121"/>
    </row>
    <row r="391" spans="1:32" ht="12.75" x14ac:dyDescent="0.2">
      <c r="A391" s="124"/>
      <c r="AF391" s="121"/>
    </row>
    <row r="392" spans="1:32" ht="12.75" x14ac:dyDescent="0.2">
      <c r="A392" s="124"/>
      <c r="AF392" s="121"/>
    </row>
    <row r="393" spans="1:32" ht="12.75" x14ac:dyDescent="0.2">
      <c r="A393" s="124"/>
      <c r="AF393" s="121"/>
    </row>
    <row r="394" spans="1:32" ht="12.75" x14ac:dyDescent="0.2">
      <c r="A394" s="124"/>
      <c r="AF394" s="121"/>
    </row>
    <row r="395" spans="1:32" ht="12.75" x14ac:dyDescent="0.2">
      <c r="A395" s="124"/>
      <c r="AF395" s="121"/>
    </row>
    <row r="396" spans="1:32" ht="12.75" x14ac:dyDescent="0.2">
      <c r="A396" s="124"/>
      <c r="AF396" s="121"/>
    </row>
    <row r="397" spans="1:32" ht="12.75" x14ac:dyDescent="0.2">
      <c r="A397" s="124"/>
      <c r="AF397" s="121"/>
    </row>
    <row r="398" spans="1:32" ht="12.75" x14ac:dyDescent="0.2">
      <c r="A398" s="124"/>
      <c r="AF398" s="121"/>
    </row>
    <row r="399" spans="1:32" ht="12.75" x14ac:dyDescent="0.2">
      <c r="A399" s="124"/>
      <c r="AF399" s="121"/>
    </row>
    <row r="400" spans="1:32" ht="12.75" x14ac:dyDescent="0.2">
      <c r="A400" s="124"/>
      <c r="AF400" s="121"/>
    </row>
    <row r="401" spans="1:32" ht="12.75" x14ac:dyDescent="0.2">
      <c r="A401" s="124"/>
      <c r="AF401" s="121"/>
    </row>
    <row r="402" spans="1:32" ht="12.75" x14ac:dyDescent="0.2">
      <c r="A402" s="124"/>
      <c r="AF402" s="121"/>
    </row>
    <row r="403" spans="1:32" ht="12.75" x14ac:dyDescent="0.2">
      <c r="A403" s="124"/>
      <c r="AF403" s="121"/>
    </row>
    <row r="404" spans="1:32" ht="12.75" x14ac:dyDescent="0.2">
      <c r="A404" s="124"/>
      <c r="AF404" s="121"/>
    </row>
    <row r="405" spans="1:32" ht="12.75" x14ac:dyDescent="0.2">
      <c r="A405" s="124"/>
      <c r="AF405" s="121"/>
    </row>
    <row r="406" spans="1:32" ht="12.75" x14ac:dyDescent="0.2">
      <c r="A406" s="124"/>
      <c r="AF406" s="121"/>
    </row>
    <row r="407" spans="1:32" ht="12.75" x14ac:dyDescent="0.2">
      <c r="A407" s="124"/>
      <c r="AF407" s="121"/>
    </row>
    <row r="408" spans="1:32" ht="12.75" x14ac:dyDescent="0.2">
      <c r="A408" s="124"/>
      <c r="AF408" s="121"/>
    </row>
    <row r="409" spans="1:32" ht="12.75" x14ac:dyDescent="0.2">
      <c r="A409" s="124"/>
      <c r="AF409" s="121"/>
    </row>
    <row r="410" spans="1:32" ht="12.75" x14ac:dyDescent="0.2">
      <c r="A410" s="124"/>
      <c r="AF410" s="121"/>
    </row>
    <row r="411" spans="1:32" ht="12.75" x14ac:dyDescent="0.2">
      <c r="A411" s="124"/>
      <c r="AF411" s="121"/>
    </row>
    <row r="412" spans="1:32" ht="12.75" x14ac:dyDescent="0.2">
      <c r="A412" s="124"/>
      <c r="AF412" s="121"/>
    </row>
    <row r="413" spans="1:32" ht="12.75" x14ac:dyDescent="0.2">
      <c r="A413" s="124"/>
      <c r="AF413" s="121"/>
    </row>
    <row r="414" spans="1:32" ht="12.75" x14ac:dyDescent="0.2">
      <c r="A414" s="124"/>
      <c r="AF414" s="121"/>
    </row>
    <row r="415" spans="1:32" ht="12.75" x14ac:dyDescent="0.2">
      <c r="A415" s="124"/>
      <c r="AF415" s="121"/>
    </row>
    <row r="416" spans="1:32" ht="12.75" x14ac:dyDescent="0.2">
      <c r="A416" s="124"/>
      <c r="AF416" s="121"/>
    </row>
    <row r="417" spans="1:32" ht="12.75" x14ac:dyDescent="0.2">
      <c r="A417" s="124"/>
      <c r="AF417" s="121"/>
    </row>
    <row r="418" spans="1:32" ht="12.75" x14ac:dyDescent="0.2">
      <c r="A418" s="124"/>
      <c r="AF418" s="121"/>
    </row>
    <row r="419" spans="1:32" ht="12.75" x14ac:dyDescent="0.2">
      <c r="A419" s="124"/>
      <c r="AF419" s="121"/>
    </row>
    <row r="420" spans="1:32" ht="12.75" x14ac:dyDescent="0.2">
      <c r="A420" s="124"/>
      <c r="AF420" s="121"/>
    </row>
    <row r="421" spans="1:32" ht="12.75" x14ac:dyDescent="0.2">
      <c r="A421" s="124"/>
      <c r="AF421" s="121"/>
    </row>
    <row r="422" spans="1:32" ht="12.75" x14ac:dyDescent="0.2">
      <c r="A422" s="124"/>
      <c r="AF422" s="121"/>
    </row>
    <row r="423" spans="1:32" ht="12.75" x14ac:dyDescent="0.2">
      <c r="A423" s="124"/>
      <c r="AF423" s="121"/>
    </row>
    <row r="424" spans="1:32" ht="12.75" x14ac:dyDescent="0.2">
      <c r="A424" s="124"/>
      <c r="AF424" s="121"/>
    </row>
    <row r="425" spans="1:32" ht="12.75" x14ac:dyDescent="0.2">
      <c r="A425" s="124"/>
      <c r="AF425" s="121"/>
    </row>
    <row r="426" spans="1:32" ht="12.75" x14ac:dyDescent="0.2">
      <c r="A426" s="124"/>
      <c r="AF426" s="121"/>
    </row>
    <row r="427" spans="1:32" ht="12.75" x14ac:dyDescent="0.2">
      <c r="A427" s="124"/>
      <c r="AF427" s="121"/>
    </row>
    <row r="428" spans="1:32" ht="12.75" x14ac:dyDescent="0.2">
      <c r="A428" s="124"/>
      <c r="AF428" s="121"/>
    </row>
    <row r="429" spans="1:32" ht="12.75" x14ac:dyDescent="0.2">
      <c r="A429" s="124"/>
      <c r="AF429" s="121"/>
    </row>
    <row r="430" spans="1:32" ht="12.75" x14ac:dyDescent="0.2">
      <c r="A430" s="124"/>
      <c r="AF430" s="121"/>
    </row>
    <row r="431" spans="1:32" ht="12.75" x14ac:dyDescent="0.2">
      <c r="A431" s="124"/>
      <c r="AF431" s="121"/>
    </row>
    <row r="432" spans="1:32" ht="12.75" x14ac:dyDescent="0.2">
      <c r="A432" s="124"/>
      <c r="AF432" s="121"/>
    </row>
    <row r="433" spans="1:32" ht="12.75" x14ac:dyDescent="0.2">
      <c r="A433" s="124"/>
      <c r="AF433" s="121"/>
    </row>
    <row r="434" spans="1:32" ht="12.75" x14ac:dyDescent="0.2">
      <c r="A434" s="124"/>
      <c r="AF434" s="121"/>
    </row>
    <row r="435" spans="1:32" ht="12.75" x14ac:dyDescent="0.2">
      <c r="A435" s="124"/>
      <c r="AF435" s="121"/>
    </row>
    <row r="436" spans="1:32" ht="12.75" x14ac:dyDescent="0.2">
      <c r="A436" s="124"/>
      <c r="AF436" s="121"/>
    </row>
    <row r="437" spans="1:32" ht="12.75" x14ac:dyDescent="0.2">
      <c r="A437" s="124"/>
      <c r="AF437" s="121"/>
    </row>
    <row r="438" spans="1:32" ht="12.75" x14ac:dyDescent="0.2">
      <c r="A438" s="124"/>
      <c r="AF438" s="121"/>
    </row>
    <row r="439" spans="1:32" ht="12.75" x14ac:dyDescent="0.2">
      <c r="A439" s="124"/>
      <c r="AF439" s="121"/>
    </row>
    <row r="440" spans="1:32" ht="12.75" x14ac:dyDescent="0.2">
      <c r="A440" s="124"/>
      <c r="AF440" s="121"/>
    </row>
    <row r="441" spans="1:32" ht="12.75" x14ac:dyDescent="0.2">
      <c r="A441" s="124"/>
      <c r="AF441" s="121"/>
    </row>
    <row r="442" spans="1:32" ht="12.75" x14ac:dyDescent="0.2">
      <c r="A442" s="124"/>
      <c r="AF442" s="121"/>
    </row>
    <row r="443" spans="1:32" ht="12.75" x14ac:dyDescent="0.2">
      <c r="A443" s="124"/>
      <c r="AF443" s="121"/>
    </row>
    <row r="444" spans="1:32" ht="12.75" x14ac:dyDescent="0.2">
      <c r="A444" s="124"/>
      <c r="AF444" s="121"/>
    </row>
    <row r="445" spans="1:32" ht="12.75" x14ac:dyDescent="0.2">
      <c r="A445" s="124"/>
      <c r="AF445" s="121"/>
    </row>
    <row r="446" spans="1:32" ht="12.75" x14ac:dyDescent="0.2">
      <c r="A446" s="124"/>
      <c r="AF446" s="121"/>
    </row>
    <row r="447" spans="1:32" ht="12.75" x14ac:dyDescent="0.2">
      <c r="A447" s="124"/>
      <c r="AF447" s="121"/>
    </row>
    <row r="448" spans="1:32" ht="12.75" x14ac:dyDescent="0.2">
      <c r="A448" s="124"/>
      <c r="AF448" s="121"/>
    </row>
    <row r="449" spans="1:32" ht="12.75" x14ac:dyDescent="0.2">
      <c r="A449" s="124"/>
      <c r="AF449" s="121"/>
    </row>
    <row r="450" spans="1:32" ht="12.75" x14ac:dyDescent="0.2">
      <c r="A450" s="124"/>
      <c r="AF450" s="121"/>
    </row>
    <row r="451" spans="1:32" ht="12.75" x14ac:dyDescent="0.2">
      <c r="A451" s="124"/>
      <c r="AF451" s="121"/>
    </row>
    <row r="452" spans="1:32" ht="12.75" x14ac:dyDescent="0.2">
      <c r="A452" s="124"/>
      <c r="AF452" s="121"/>
    </row>
    <row r="453" spans="1:32" ht="12.75" x14ac:dyDescent="0.2">
      <c r="A453" s="124"/>
      <c r="AF453" s="121"/>
    </row>
    <row r="454" spans="1:32" ht="12.75" x14ac:dyDescent="0.2">
      <c r="A454" s="124"/>
      <c r="AF454" s="121"/>
    </row>
    <row r="455" spans="1:32" ht="12.75" x14ac:dyDescent="0.2">
      <c r="A455" s="124"/>
      <c r="AF455" s="121"/>
    </row>
    <row r="456" spans="1:32" ht="12.75" x14ac:dyDescent="0.2">
      <c r="A456" s="124"/>
      <c r="AF456" s="121"/>
    </row>
    <row r="457" spans="1:32" ht="12.75" x14ac:dyDescent="0.2">
      <c r="A457" s="124"/>
      <c r="AF457" s="121"/>
    </row>
    <row r="458" spans="1:32" ht="12.75" x14ac:dyDescent="0.2">
      <c r="A458" s="124"/>
      <c r="AF458" s="121"/>
    </row>
    <row r="459" spans="1:32" ht="12.75" x14ac:dyDescent="0.2">
      <c r="A459" s="124"/>
      <c r="AF459" s="121"/>
    </row>
    <row r="460" spans="1:32" ht="12.75" x14ac:dyDescent="0.2">
      <c r="A460" s="124"/>
      <c r="AF460" s="121"/>
    </row>
    <row r="461" spans="1:32" ht="12.75" x14ac:dyDescent="0.2">
      <c r="A461" s="124"/>
      <c r="AF461" s="121"/>
    </row>
    <row r="462" spans="1:32" ht="12.75" x14ac:dyDescent="0.2">
      <c r="A462" s="124"/>
      <c r="AF462" s="121"/>
    </row>
    <row r="463" spans="1:32" ht="12.75" x14ac:dyDescent="0.2">
      <c r="A463" s="124"/>
      <c r="AF463" s="121"/>
    </row>
    <row r="464" spans="1:32" ht="12.75" x14ac:dyDescent="0.2">
      <c r="A464" s="124"/>
      <c r="AF464" s="121"/>
    </row>
    <row r="465" spans="1:32" ht="12.75" x14ac:dyDescent="0.2">
      <c r="A465" s="124"/>
      <c r="AF465" s="121"/>
    </row>
    <row r="466" spans="1:32" ht="12.75" x14ac:dyDescent="0.2">
      <c r="A466" s="124"/>
      <c r="AF466" s="121"/>
    </row>
    <row r="467" spans="1:32" ht="12.75" x14ac:dyDescent="0.2">
      <c r="A467" s="124"/>
      <c r="AF467" s="121"/>
    </row>
    <row r="468" spans="1:32" ht="12.75" x14ac:dyDescent="0.2">
      <c r="A468" s="124"/>
      <c r="AF468" s="121"/>
    </row>
    <row r="469" spans="1:32" ht="12.75" x14ac:dyDescent="0.2">
      <c r="A469" s="124"/>
      <c r="AF469" s="121"/>
    </row>
    <row r="470" spans="1:32" ht="12.75" x14ac:dyDescent="0.2">
      <c r="A470" s="124"/>
      <c r="AF470" s="121"/>
    </row>
    <row r="471" spans="1:32" ht="12.75" x14ac:dyDescent="0.2">
      <c r="A471" s="124"/>
      <c r="AF471" s="121"/>
    </row>
    <row r="472" spans="1:32" ht="12.75" x14ac:dyDescent="0.2">
      <c r="A472" s="124"/>
      <c r="AF472" s="121"/>
    </row>
    <row r="473" spans="1:32" ht="12.75" x14ac:dyDescent="0.2">
      <c r="A473" s="124"/>
      <c r="AF473" s="121"/>
    </row>
    <row r="474" spans="1:32" ht="12.75" x14ac:dyDescent="0.2">
      <c r="A474" s="124"/>
      <c r="AF474" s="121"/>
    </row>
    <row r="475" spans="1:32" ht="12.75" x14ac:dyDescent="0.2">
      <c r="A475" s="124"/>
      <c r="AF475" s="121"/>
    </row>
    <row r="476" spans="1:32" ht="12.75" x14ac:dyDescent="0.2">
      <c r="A476" s="124"/>
      <c r="AF476" s="121"/>
    </row>
    <row r="477" spans="1:32" ht="12.75" x14ac:dyDescent="0.2">
      <c r="A477" s="124"/>
      <c r="AF477" s="121"/>
    </row>
    <row r="478" spans="1:32" ht="12.75" x14ac:dyDescent="0.2">
      <c r="A478" s="124"/>
      <c r="AF478" s="121"/>
    </row>
    <row r="479" spans="1:32" ht="12.75" x14ac:dyDescent="0.2">
      <c r="A479" s="124"/>
      <c r="AF479" s="121"/>
    </row>
    <row r="480" spans="1:32" ht="12.75" x14ac:dyDescent="0.2">
      <c r="A480" s="124"/>
      <c r="AF480" s="121"/>
    </row>
    <row r="481" spans="1:32" ht="12.75" x14ac:dyDescent="0.2">
      <c r="A481" s="124"/>
      <c r="AF481" s="121"/>
    </row>
    <row r="482" spans="1:32" ht="12.75" x14ac:dyDescent="0.2">
      <c r="A482" s="124"/>
      <c r="AF482" s="121"/>
    </row>
    <row r="483" spans="1:32" ht="12.75" x14ac:dyDescent="0.2">
      <c r="A483" s="124"/>
      <c r="AF483" s="121"/>
    </row>
    <row r="484" spans="1:32" ht="12.75" x14ac:dyDescent="0.2">
      <c r="A484" s="124"/>
      <c r="AF484" s="121"/>
    </row>
    <row r="485" spans="1:32" ht="12.75" x14ac:dyDescent="0.2">
      <c r="A485" s="124"/>
      <c r="AF485" s="121"/>
    </row>
    <row r="486" spans="1:32" ht="12.75" x14ac:dyDescent="0.2">
      <c r="A486" s="124"/>
      <c r="AF486" s="121"/>
    </row>
    <row r="487" spans="1:32" ht="12.75" x14ac:dyDescent="0.2">
      <c r="A487" s="124"/>
      <c r="AF487" s="121"/>
    </row>
    <row r="488" spans="1:32" ht="12.75" x14ac:dyDescent="0.2">
      <c r="A488" s="124"/>
      <c r="AF488" s="121"/>
    </row>
    <row r="489" spans="1:32" ht="12.75" x14ac:dyDescent="0.2">
      <c r="A489" s="124"/>
      <c r="AF489" s="121"/>
    </row>
    <row r="490" spans="1:32" ht="12.75" x14ac:dyDescent="0.2">
      <c r="A490" s="124"/>
      <c r="AF490" s="121"/>
    </row>
    <row r="491" spans="1:32" ht="12.75" x14ac:dyDescent="0.2">
      <c r="A491" s="124"/>
      <c r="AF491" s="121"/>
    </row>
    <row r="492" spans="1:32" ht="12.75" x14ac:dyDescent="0.2">
      <c r="A492" s="124"/>
      <c r="AF492" s="121"/>
    </row>
    <row r="493" spans="1:32" ht="12.75" x14ac:dyDescent="0.2">
      <c r="A493" s="124"/>
      <c r="AF493" s="121"/>
    </row>
    <row r="494" spans="1:32" ht="12.75" x14ac:dyDescent="0.2">
      <c r="A494" s="124"/>
      <c r="AF494" s="121"/>
    </row>
    <row r="495" spans="1:32" ht="12.75" x14ac:dyDescent="0.2">
      <c r="A495" s="124"/>
      <c r="AF495" s="121"/>
    </row>
    <row r="496" spans="1:32" ht="12.75" x14ac:dyDescent="0.2">
      <c r="A496" s="124"/>
      <c r="AF496" s="121"/>
    </row>
    <row r="497" spans="1:32" ht="12.75" x14ac:dyDescent="0.2">
      <c r="A497" s="124"/>
      <c r="AF497" s="121"/>
    </row>
    <row r="498" spans="1:32" ht="12.75" x14ac:dyDescent="0.2">
      <c r="A498" s="124"/>
      <c r="AF498" s="121"/>
    </row>
    <row r="499" spans="1:32" ht="12.75" x14ac:dyDescent="0.2">
      <c r="A499" s="124"/>
      <c r="AF499" s="121"/>
    </row>
    <row r="500" spans="1:32" ht="12.75" x14ac:dyDescent="0.2">
      <c r="A500" s="124"/>
      <c r="AF500" s="121"/>
    </row>
    <row r="501" spans="1:32" ht="12.75" x14ac:dyDescent="0.2">
      <c r="A501" s="124"/>
      <c r="AF501" s="121"/>
    </row>
    <row r="502" spans="1:32" ht="12.75" x14ac:dyDescent="0.2">
      <c r="A502" s="124"/>
      <c r="AF502" s="121"/>
    </row>
    <row r="503" spans="1:32" ht="12.75" x14ac:dyDescent="0.2">
      <c r="A503" s="124"/>
      <c r="AF503" s="121"/>
    </row>
    <row r="504" spans="1:32" ht="12.75" x14ac:dyDescent="0.2">
      <c r="A504" s="124"/>
      <c r="AF504" s="121"/>
    </row>
    <row r="505" spans="1:32" ht="12.75" x14ac:dyDescent="0.2">
      <c r="A505" s="124"/>
      <c r="AF505" s="121"/>
    </row>
    <row r="506" spans="1:32" ht="12.75" x14ac:dyDescent="0.2">
      <c r="A506" s="124"/>
      <c r="AF506" s="121"/>
    </row>
    <row r="507" spans="1:32" ht="12.75" x14ac:dyDescent="0.2">
      <c r="A507" s="124"/>
      <c r="AF507" s="121"/>
    </row>
    <row r="508" spans="1:32" ht="12.75" x14ac:dyDescent="0.2">
      <c r="A508" s="124"/>
      <c r="AF508" s="121"/>
    </row>
    <row r="509" spans="1:32" ht="12.75" x14ac:dyDescent="0.2">
      <c r="A509" s="124"/>
      <c r="AF509" s="121"/>
    </row>
    <row r="510" spans="1:32" ht="12.75" x14ac:dyDescent="0.2">
      <c r="A510" s="124"/>
      <c r="AF510" s="121"/>
    </row>
    <row r="511" spans="1:32" ht="12.75" x14ac:dyDescent="0.2">
      <c r="A511" s="124"/>
      <c r="AF511" s="121"/>
    </row>
    <row r="512" spans="1:32" ht="12.75" x14ac:dyDescent="0.2">
      <c r="A512" s="124"/>
      <c r="AF512" s="121"/>
    </row>
    <row r="513" spans="1:32" ht="12.75" x14ac:dyDescent="0.2">
      <c r="A513" s="124"/>
      <c r="AF513" s="121"/>
    </row>
    <row r="514" spans="1:32" ht="12.75" x14ac:dyDescent="0.2">
      <c r="A514" s="124"/>
      <c r="AF514" s="121"/>
    </row>
    <row r="515" spans="1:32" ht="12.75" x14ac:dyDescent="0.2">
      <c r="A515" s="124"/>
      <c r="AF515" s="121"/>
    </row>
    <row r="516" spans="1:32" ht="12.75" x14ac:dyDescent="0.2">
      <c r="A516" s="124"/>
      <c r="AF516" s="121"/>
    </row>
    <row r="517" spans="1:32" ht="12.75" x14ac:dyDescent="0.2">
      <c r="A517" s="124"/>
      <c r="AF517" s="121"/>
    </row>
    <row r="518" spans="1:32" ht="12.75" x14ac:dyDescent="0.2">
      <c r="A518" s="124"/>
      <c r="AF518" s="121"/>
    </row>
    <row r="519" spans="1:32" ht="12.75" x14ac:dyDescent="0.2">
      <c r="A519" s="124"/>
      <c r="AF519" s="121"/>
    </row>
    <row r="520" spans="1:32" ht="12.75" x14ac:dyDescent="0.2">
      <c r="A520" s="124"/>
      <c r="AF520" s="121"/>
    </row>
    <row r="521" spans="1:32" ht="12.75" x14ac:dyDescent="0.2">
      <c r="A521" s="124"/>
      <c r="AF521" s="121"/>
    </row>
    <row r="522" spans="1:32" ht="12.75" x14ac:dyDescent="0.2">
      <c r="A522" s="124"/>
      <c r="AF522" s="121"/>
    </row>
    <row r="523" spans="1:32" ht="12.75" x14ac:dyDescent="0.2">
      <c r="A523" s="124"/>
      <c r="AF523" s="121"/>
    </row>
    <row r="524" spans="1:32" ht="12.75" x14ac:dyDescent="0.2">
      <c r="A524" s="124"/>
      <c r="AF524" s="121"/>
    </row>
    <row r="525" spans="1:32" ht="12.75" x14ac:dyDescent="0.2">
      <c r="A525" s="124"/>
      <c r="AF525" s="121"/>
    </row>
    <row r="526" spans="1:32" ht="12.75" x14ac:dyDescent="0.2">
      <c r="A526" s="124"/>
      <c r="AF526" s="121"/>
    </row>
    <row r="527" spans="1:32" ht="12.75" x14ac:dyDescent="0.2">
      <c r="A527" s="124"/>
      <c r="AF527" s="121"/>
    </row>
    <row r="528" spans="1:32" ht="12.75" x14ac:dyDescent="0.2">
      <c r="A528" s="124"/>
      <c r="AF528" s="121"/>
    </row>
    <row r="529" spans="1:32" ht="12.75" x14ac:dyDescent="0.2">
      <c r="A529" s="124"/>
      <c r="AF529" s="121"/>
    </row>
    <row r="530" spans="1:32" ht="12.75" x14ac:dyDescent="0.2">
      <c r="A530" s="124"/>
      <c r="AF530" s="121"/>
    </row>
    <row r="531" spans="1:32" ht="12.75" x14ac:dyDescent="0.2">
      <c r="A531" s="124"/>
      <c r="AF531" s="121"/>
    </row>
    <row r="532" spans="1:32" ht="12.75" x14ac:dyDescent="0.2">
      <c r="A532" s="124"/>
      <c r="AF532" s="121"/>
    </row>
    <row r="533" spans="1:32" ht="12.75" x14ac:dyDescent="0.2">
      <c r="A533" s="124"/>
      <c r="AF533" s="121"/>
    </row>
    <row r="534" spans="1:32" ht="12.75" x14ac:dyDescent="0.2">
      <c r="A534" s="124"/>
      <c r="AF534" s="121"/>
    </row>
    <row r="535" spans="1:32" ht="12.75" x14ac:dyDescent="0.2">
      <c r="A535" s="124"/>
      <c r="AF535" s="121"/>
    </row>
    <row r="536" spans="1:32" ht="12.75" x14ac:dyDescent="0.2">
      <c r="A536" s="124"/>
      <c r="AF536" s="121"/>
    </row>
    <row r="537" spans="1:32" ht="12.75" x14ac:dyDescent="0.2">
      <c r="A537" s="124"/>
      <c r="AF537" s="121"/>
    </row>
    <row r="538" spans="1:32" ht="12.75" x14ac:dyDescent="0.2">
      <c r="A538" s="124"/>
      <c r="AF538" s="121"/>
    </row>
    <row r="539" spans="1:32" ht="12.75" x14ac:dyDescent="0.2">
      <c r="A539" s="124"/>
      <c r="AF539" s="121"/>
    </row>
    <row r="540" spans="1:32" ht="12.75" x14ac:dyDescent="0.2">
      <c r="A540" s="124"/>
      <c r="AF540" s="121"/>
    </row>
    <row r="541" spans="1:32" ht="12.75" x14ac:dyDescent="0.2">
      <c r="A541" s="124"/>
      <c r="AF541" s="121"/>
    </row>
    <row r="542" spans="1:32" ht="12.75" x14ac:dyDescent="0.2">
      <c r="A542" s="124"/>
      <c r="AF542" s="121"/>
    </row>
    <row r="543" spans="1:32" ht="12.75" x14ac:dyDescent="0.2">
      <c r="A543" s="124"/>
      <c r="AF543" s="121"/>
    </row>
    <row r="544" spans="1:32" ht="12.75" x14ac:dyDescent="0.2">
      <c r="A544" s="124"/>
      <c r="AF544" s="121"/>
    </row>
    <row r="545" spans="1:32" ht="12.75" x14ac:dyDescent="0.2">
      <c r="A545" s="124"/>
      <c r="AF545" s="121"/>
    </row>
    <row r="546" spans="1:32" ht="12.75" x14ac:dyDescent="0.2">
      <c r="A546" s="124"/>
      <c r="AF546" s="121"/>
    </row>
    <row r="547" spans="1:32" ht="12.75" x14ac:dyDescent="0.2">
      <c r="A547" s="124"/>
      <c r="AF547" s="121"/>
    </row>
    <row r="548" spans="1:32" ht="12.75" x14ac:dyDescent="0.2">
      <c r="A548" s="124"/>
      <c r="AF548" s="121"/>
    </row>
    <row r="549" spans="1:32" ht="12.75" x14ac:dyDescent="0.2">
      <c r="A549" s="124"/>
      <c r="AF549" s="121"/>
    </row>
    <row r="550" spans="1:32" ht="12.75" x14ac:dyDescent="0.2">
      <c r="A550" s="124"/>
      <c r="AF550" s="121"/>
    </row>
    <row r="551" spans="1:32" ht="12.75" x14ac:dyDescent="0.2">
      <c r="A551" s="124"/>
      <c r="AF551" s="121"/>
    </row>
    <row r="552" spans="1:32" ht="12.75" x14ac:dyDescent="0.2">
      <c r="A552" s="124"/>
      <c r="AF552" s="121"/>
    </row>
    <row r="553" spans="1:32" ht="12.75" x14ac:dyDescent="0.2">
      <c r="A553" s="124"/>
      <c r="AF553" s="121"/>
    </row>
    <row r="554" spans="1:32" ht="12.75" x14ac:dyDescent="0.2">
      <c r="A554" s="124"/>
      <c r="AF554" s="121"/>
    </row>
    <row r="555" spans="1:32" ht="12.75" x14ac:dyDescent="0.2">
      <c r="A555" s="124"/>
      <c r="AF555" s="121"/>
    </row>
    <row r="556" spans="1:32" ht="12.75" x14ac:dyDescent="0.2">
      <c r="A556" s="124"/>
      <c r="AF556" s="121"/>
    </row>
    <row r="557" spans="1:32" ht="12.75" x14ac:dyDescent="0.2">
      <c r="A557" s="124"/>
      <c r="AF557" s="121"/>
    </row>
    <row r="558" spans="1:32" ht="12.75" x14ac:dyDescent="0.2">
      <c r="A558" s="124"/>
      <c r="AF558" s="121"/>
    </row>
    <row r="559" spans="1:32" ht="12.75" x14ac:dyDescent="0.2">
      <c r="A559" s="124"/>
      <c r="AF559" s="121"/>
    </row>
    <row r="560" spans="1:32" ht="12.75" x14ac:dyDescent="0.2">
      <c r="A560" s="124"/>
      <c r="AF560" s="121"/>
    </row>
    <row r="561" spans="1:32" ht="12.75" x14ac:dyDescent="0.2">
      <c r="A561" s="124"/>
      <c r="AF561" s="121"/>
    </row>
    <row r="562" spans="1:32" ht="12.75" x14ac:dyDescent="0.2">
      <c r="A562" s="124"/>
      <c r="AF562" s="121"/>
    </row>
    <row r="563" spans="1:32" ht="12.75" x14ac:dyDescent="0.2">
      <c r="A563" s="124"/>
      <c r="AF563" s="121"/>
    </row>
    <row r="564" spans="1:32" ht="12.75" x14ac:dyDescent="0.2">
      <c r="A564" s="124"/>
      <c r="AF564" s="121"/>
    </row>
    <row r="565" spans="1:32" ht="12.75" x14ac:dyDescent="0.2">
      <c r="A565" s="124"/>
      <c r="AF565" s="121"/>
    </row>
    <row r="566" spans="1:32" ht="12.75" x14ac:dyDescent="0.2">
      <c r="A566" s="124"/>
      <c r="AF566" s="121"/>
    </row>
    <row r="567" spans="1:32" ht="12.75" x14ac:dyDescent="0.2">
      <c r="A567" s="124"/>
      <c r="AF567" s="121"/>
    </row>
    <row r="568" spans="1:32" ht="12.75" x14ac:dyDescent="0.2">
      <c r="A568" s="124"/>
      <c r="AF568" s="121"/>
    </row>
    <row r="569" spans="1:32" ht="12.75" x14ac:dyDescent="0.2">
      <c r="A569" s="124"/>
      <c r="AF569" s="121"/>
    </row>
    <row r="570" spans="1:32" ht="12.75" x14ac:dyDescent="0.2">
      <c r="A570" s="124"/>
      <c r="AF570" s="121"/>
    </row>
    <row r="571" spans="1:32" ht="12.75" x14ac:dyDescent="0.2">
      <c r="A571" s="124"/>
      <c r="AF571" s="121"/>
    </row>
    <row r="572" spans="1:32" ht="12.75" x14ac:dyDescent="0.2">
      <c r="A572" s="124"/>
      <c r="AF572" s="121"/>
    </row>
    <row r="573" spans="1:32" ht="12.75" x14ac:dyDescent="0.2">
      <c r="A573" s="124"/>
      <c r="AF573" s="121"/>
    </row>
    <row r="574" spans="1:32" ht="12.75" x14ac:dyDescent="0.2">
      <c r="A574" s="124"/>
      <c r="AF574" s="121"/>
    </row>
    <row r="575" spans="1:32" ht="12.75" x14ac:dyDescent="0.2">
      <c r="A575" s="124"/>
      <c r="AF575" s="121"/>
    </row>
    <row r="576" spans="1:32" ht="12.75" x14ac:dyDescent="0.2">
      <c r="A576" s="124"/>
      <c r="AF576" s="121"/>
    </row>
    <row r="577" spans="1:32" ht="12.75" x14ac:dyDescent="0.2">
      <c r="A577" s="124"/>
      <c r="AF577" s="121"/>
    </row>
    <row r="578" spans="1:32" ht="12.75" x14ac:dyDescent="0.2">
      <c r="A578" s="124"/>
      <c r="AF578" s="121"/>
    </row>
    <row r="579" spans="1:32" ht="12.75" x14ac:dyDescent="0.2">
      <c r="A579" s="124"/>
      <c r="AF579" s="121"/>
    </row>
    <row r="580" spans="1:32" ht="12.75" x14ac:dyDescent="0.2">
      <c r="A580" s="124"/>
      <c r="AF580" s="121"/>
    </row>
    <row r="581" spans="1:32" ht="12.75" x14ac:dyDescent="0.2">
      <c r="A581" s="124"/>
      <c r="AF581" s="121"/>
    </row>
    <row r="582" spans="1:32" ht="12.75" x14ac:dyDescent="0.2">
      <c r="A582" s="124"/>
      <c r="AF582" s="121"/>
    </row>
    <row r="583" spans="1:32" ht="12.75" x14ac:dyDescent="0.2">
      <c r="A583" s="124"/>
      <c r="AF583" s="121"/>
    </row>
    <row r="584" spans="1:32" ht="12.75" x14ac:dyDescent="0.2">
      <c r="A584" s="124"/>
      <c r="AF584" s="121"/>
    </row>
    <row r="585" spans="1:32" ht="12.75" x14ac:dyDescent="0.2">
      <c r="A585" s="124"/>
      <c r="AF585" s="121"/>
    </row>
    <row r="586" spans="1:32" ht="12.75" x14ac:dyDescent="0.2">
      <c r="A586" s="124"/>
      <c r="AF586" s="121"/>
    </row>
    <row r="587" spans="1:32" ht="12.75" x14ac:dyDescent="0.2">
      <c r="A587" s="124"/>
      <c r="AF587" s="121"/>
    </row>
    <row r="588" spans="1:32" ht="12.75" x14ac:dyDescent="0.2">
      <c r="A588" s="124"/>
      <c r="AF588" s="121"/>
    </row>
    <row r="589" spans="1:32" ht="12.75" x14ac:dyDescent="0.2">
      <c r="A589" s="124"/>
      <c r="AF589" s="121"/>
    </row>
    <row r="590" spans="1:32" ht="12.75" x14ac:dyDescent="0.2">
      <c r="A590" s="124"/>
      <c r="AF590" s="121"/>
    </row>
    <row r="591" spans="1:32" ht="12.75" x14ac:dyDescent="0.2">
      <c r="A591" s="124"/>
      <c r="AF591" s="121"/>
    </row>
    <row r="592" spans="1:32" ht="12.75" x14ac:dyDescent="0.2">
      <c r="A592" s="124"/>
      <c r="AF592" s="121"/>
    </row>
    <row r="593" spans="1:32" ht="12.75" x14ac:dyDescent="0.2">
      <c r="A593" s="124"/>
      <c r="AF593" s="121"/>
    </row>
    <row r="594" spans="1:32" ht="12.75" x14ac:dyDescent="0.2">
      <c r="A594" s="124"/>
      <c r="AF594" s="121"/>
    </row>
    <row r="595" spans="1:32" ht="12.75" x14ac:dyDescent="0.2">
      <c r="A595" s="124"/>
      <c r="AF595" s="121"/>
    </row>
    <row r="596" spans="1:32" ht="12.75" x14ac:dyDescent="0.2">
      <c r="A596" s="124"/>
      <c r="AF596" s="121"/>
    </row>
    <row r="597" spans="1:32" ht="12.75" x14ac:dyDescent="0.2">
      <c r="A597" s="124"/>
      <c r="AF597" s="121"/>
    </row>
    <row r="598" spans="1:32" ht="12.75" x14ac:dyDescent="0.2">
      <c r="A598" s="124"/>
      <c r="AF598" s="121"/>
    </row>
    <row r="599" spans="1:32" ht="12.75" x14ac:dyDescent="0.2">
      <c r="A599" s="124"/>
      <c r="AF599" s="121"/>
    </row>
    <row r="600" spans="1:32" ht="12.75" x14ac:dyDescent="0.2">
      <c r="A600" s="124"/>
      <c r="AF600" s="121"/>
    </row>
    <row r="601" spans="1:32" ht="12.75" x14ac:dyDescent="0.2">
      <c r="A601" s="124"/>
      <c r="AF601" s="121"/>
    </row>
    <row r="602" spans="1:32" ht="12.75" x14ac:dyDescent="0.2">
      <c r="A602" s="124"/>
      <c r="AF602" s="121"/>
    </row>
    <row r="603" spans="1:32" ht="12.75" x14ac:dyDescent="0.2">
      <c r="A603" s="124"/>
      <c r="AF603" s="121"/>
    </row>
    <row r="604" spans="1:32" ht="12.75" x14ac:dyDescent="0.2">
      <c r="A604" s="124"/>
      <c r="AF604" s="121"/>
    </row>
    <row r="605" spans="1:32" ht="12.75" x14ac:dyDescent="0.2">
      <c r="A605" s="124"/>
      <c r="AF605" s="121"/>
    </row>
    <row r="606" spans="1:32" ht="12.75" x14ac:dyDescent="0.2">
      <c r="A606" s="124"/>
      <c r="AF606" s="121"/>
    </row>
    <row r="607" spans="1:32" ht="12.75" x14ac:dyDescent="0.2">
      <c r="A607" s="124"/>
      <c r="AF607" s="121"/>
    </row>
    <row r="608" spans="1:32" ht="12.75" x14ac:dyDescent="0.2">
      <c r="A608" s="124"/>
      <c r="AF608" s="121"/>
    </row>
    <row r="609" spans="1:32" ht="12.75" x14ac:dyDescent="0.2">
      <c r="A609" s="124"/>
      <c r="AF609" s="121"/>
    </row>
    <row r="610" spans="1:32" ht="12.75" x14ac:dyDescent="0.2">
      <c r="A610" s="124"/>
      <c r="AF610" s="121"/>
    </row>
    <row r="611" spans="1:32" ht="12.75" x14ac:dyDescent="0.2">
      <c r="A611" s="124"/>
      <c r="AF611" s="121"/>
    </row>
    <row r="612" spans="1:32" ht="12.75" x14ac:dyDescent="0.2">
      <c r="A612" s="124"/>
      <c r="AF612" s="121"/>
    </row>
    <row r="613" spans="1:32" ht="12.75" x14ac:dyDescent="0.2">
      <c r="A613" s="124"/>
      <c r="AF613" s="121"/>
    </row>
    <row r="614" spans="1:32" ht="12.75" x14ac:dyDescent="0.2">
      <c r="A614" s="124"/>
      <c r="AF614" s="121"/>
    </row>
    <row r="615" spans="1:32" ht="12.75" x14ac:dyDescent="0.2">
      <c r="A615" s="124"/>
      <c r="AF615" s="121"/>
    </row>
    <row r="616" spans="1:32" ht="12.75" x14ac:dyDescent="0.2">
      <c r="A616" s="124"/>
      <c r="AF616" s="121"/>
    </row>
    <row r="617" spans="1:32" ht="12.75" x14ac:dyDescent="0.2">
      <c r="A617" s="124"/>
      <c r="AF617" s="121"/>
    </row>
    <row r="618" spans="1:32" ht="12.75" x14ac:dyDescent="0.2">
      <c r="A618" s="124"/>
      <c r="AF618" s="121"/>
    </row>
    <row r="619" spans="1:32" ht="12.75" x14ac:dyDescent="0.2">
      <c r="A619" s="124"/>
      <c r="AF619" s="121"/>
    </row>
    <row r="620" spans="1:32" ht="12.75" x14ac:dyDescent="0.2">
      <c r="A620" s="124"/>
      <c r="AF620" s="121"/>
    </row>
    <row r="621" spans="1:32" ht="12.75" x14ac:dyDescent="0.2">
      <c r="A621" s="124"/>
      <c r="AF621" s="121"/>
    </row>
    <row r="622" spans="1:32" ht="12.75" x14ac:dyDescent="0.2">
      <c r="A622" s="124"/>
      <c r="AF622" s="121"/>
    </row>
    <row r="623" spans="1:32" ht="12.75" x14ac:dyDescent="0.2">
      <c r="A623" s="124"/>
      <c r="AF623" s="121"/>
    </row>
    <row r="624" spans="1:32" ht="12.75" x14ac:dyDescent="0.2">
      <c r="A624" s="124"/>
      <c r="AF624" s="121"/>
    </row>
    <row r="625" spans="1:32" ht="12.75" x14ac:dyDescent="0.2">
      <c r="A625" s="124"/>
      <c r="AF625" s="121"/>
    </row>
    <row r="626" spans="1:32" ht="12.75" x14ac:dyDescent="0.2">
      <c r="A626" s="124"/>
      <c r="AF626" s="121"/>
    </row>
    <row r="627" spans="1:32" ht="12.75" x14ac:dyDescent="0.2">
      <c r="A627" s="124"/>
      <c r="AF627" s="121"/>
    </row>
    <row r="628" spans="1:32" ht="12.75" x14ac:dyDescent="0.2">
      <c r="A628" s="124"/>
      <c r="AF628" s="121"/>
    </row>
    <row r="629" spans="1:32" ht="12.75" x14ac:dyDescent="0.2">
      <c r="A629" s="124"/>
      <c r="AF629" s="121"/>
    </row>
    <row r="630" spans="1:32" ht="12.75" x14ac:dyDescent="0.2">
      <c r="A630" s="124"/>
      <c r="AF630" s="121"/>
    </row>
    <row r="631" spans="1:32" ht="12.75" x14ac:dyDescent="0.2">
      <c r="A631" s="124"/>
      <c r="AF631" s="121"/>
    </row>
    <row r="632" spans="1:32" ht="12.75" x14ac:dyDescent="0.2">
      <c r="A632" s="124"/>
      <c r="AF632" s="121"/>
    </row>
    <row r="633" spans="1:32" ht="12.75" x14ac:dyDescent="0.2">
      <c r="A633" s="124"/>
      <c r="AF633" s="121"/>
    </row>
    <row r="634" spans="1:32" ht="12.75" x14ac:dyDescent="0.2">
      <c r="A634" s="124"/>
      <c r="AF634" s="121"/>
    </row>
    <row r="635" spans="1:32" ht="12.75" x14ac:dyDescent="0.2">
      <c r="A635" s="124"/>
      <c r="AF635" s="121"/>
    </row>
    <row r="636" spans="1:32" ht="12.75" x14ac:dyDescent="0.2">
      <c r="A636" s="124"/>
      <c r="AF636" s="121"/>
    </row>
    <row r="637" spans="1:32" ht="12.75" x14ac:dyDescent="0.2">
      <c r="A637" s="124"/>
      <c r="AF637" s="121"/>
    </row>
    <row r="638" spans="1:32" ht="12.75" x14ac:dyDescent="0.2">
      <c r="A638" s="124"/>
      <c r="AF638" s="121"/>
    </row>
    <row r="639" spans="1:32" ht="12.75" x14ac:dyDescent="0.2">
      <c r="A639" s="124"/>
      <c r="AF639" s="121"/>
    </row>
    <row r="640" spans="1:32" ht="12.75" x14ac:dyDescent="0.2">
      <c r="A640" s="124"/>
      <c r="AF640" s="121"/>
    </row>
    <row r="641" spans="1:32" ht="12.75" x14ac:dyDescent="0.2">
      <c r="A641" s="124"/>
      <c r="AF641" s="121"/>
    </row>
    <row r="642" spans="1:32" ht="12.75" x14ac:dyDescent="0.2">
      <c r="A642" s="124"/>
      <c r="AF642" s="121"/>
    </row>
    <row r="643" spans="1:32" ht="12.75" x14ac:dyDescent="0.2">
      <c r="A643" s="124"/>
      <c r="AF643" s="121"/>
    </row>
    <row r="644" spans="1:32" ht="12.75" x14ac:dyDescent="0.2">
      <c r="A644" s="124"/>
      <c r="AF644" s="121"/>
    </row>
    <row r="645" spans="1:32" ht="12.75" x14ac:dyDescent="0.2">
      <c r="A645" s="124"/>
      <c r="AF645" s="121"/>
    </row>
    <row r="646" spans="1:32" ht="12.75" x14ac:dyDescent="0.2">
      <c r="A646" s="124"/>
      <c r="AF646" s="121"/>
    </row>
    <row r="647" spans="1:32" ht="12.75" x14ac:dyDescent="0.2">
      <c r="A647" s="124"/>
      <c r="AF647" s="121"/>
    </row>
    <row r="648" spans="1:32" ht="12.75" x14ac:dyDescent="0.2">
      <c r="A648" s="124"/>
      <c r="AF648" s="121"/>
    </row>
    <row r="649" spans="1:32" ht="12.75" x14ac:dyDescent="0.2">
      <c r="A649" s="124"/>
      <c r="AF649" s="121"/>
    </row>
    <row r="650" spans="1:32" ht="12.75" x14ac:dyDescent="0.2">
      <c r="A650" s="124"/>
      <c r="AF650" s="121"/>
    </row>
    <row r="651" spans="1:32" ht="12.75" x14ac:dyDescent="0.2">
      <c r="A651" s="124"/>
      <c r="AF651" s="121"/>
    </row>
    <row r="652" spans="1:32" ht="12.75" x14ac:dyDescent="0.2">
      <c r="A652" s="124"/>
      <c r="AF652" s="121"/>
    </row>
    <row r="653" spans="1:32" ht="12.75" x14ac:dyDescent="0.2">
      <c r="A653" s="124"/>
      <c r="AF653" s="121"/>
    </row>
    <row r="654" spans="1:32" ht="12.75" x14ac:dyDescent="0.2">
      <c r="A654" s="124"/>
      <c r="AF654" s="121"/>
    </row>
    <row r="655" spans="1:32" ht="12.75" x14ac:dyDescent="0.2">
      <c r="A655" s="124"/>
      <c r="AF655" s="121"/>
    </row>
    <row r="656" spans="1:32" ht="12.75" x14ac:dyDescent="0.2">
      <c r="A656" s="124"/>
      <c r="AF656" s="121"/>
    </row>
    <row r="657" spans="1:32" ht="12.75" x14ac:dyDescent="0.2">
      <c r="A657" s="124"/>
      <c r="AF657" s="121"/>
    </row>
    <row r="658" spans="1:32" ht="12.75" x14ac:dyDescent="0.2">
      <c r="A658" s="124"/>
      <c r="AF658" s="121"/>
    </row>
    <row r="659" spans="1:32" ht="12.75" x14ac:dyDescent="0.2">
      <c r="A659" s="124"/>
      <c r="AF659" s="121"/>
    </row>
    <row r="660" spans="1:32" ht="12.75" x14ac:dyDescent="0.2">
      <c r="A660" s="124"/>
      <c r="AF660" s="121"/>
    </row>
    <row r="661" spans="1:32" ht="12.75" x14ac:dyDescent="0.2">
      <c r="A661" s="124"/>
      <c r="AF661" s="121"/>
    </row>
    <row r="662" spans="1:32" ht="12.75" x14ac:dyDescent="0.2">
      <c r="A662" s="124"/>
      <c r="AF662" s="121"/>
    </row>
    <row r="663" spans="1:32" ht="12.75" x14ac:dyDescent="0.2">
      <c r="A663" s="124"/>
      <c r="AF663" s="121"/>
    </row>
    <row r="664" spans="1:32" ht="12.75" x14ac:dyDescent="0.2">
      <c r="A664" s="124"/>
      <c r="AF664" s="121"/>
    </row>
    <row r="665" spans="1:32" ht="12.75" x14ac:dyDescent="0.2">
      <c r="A665" s="124"/>
      <c r="AF665" s="121"/>
    </row>
    <row r="666" spans="1:32" ht="12.75" x14ac:dyDescent="0.2">
      <c r="A666" s="124"/>
      <c r="AF666" s="121"/>
    </row>
    <row r="667" spans="1:32" ht="12.75" x14ac:dyDescent="0.2">
      <c r="A667" s="124"/>
      <c r="AF667" s="121"/>
    </row>
    <row r="668" spans="1:32" ht="12.75" x14ac:dyDescent="0.2">
      <c r="A668" s="124"/>
      <c r="AF668" s="121"/>
    </row>
    <row r="669" spans="1:32" ht="12.75" x14ac:dyDescent="0.2">
      <c r="A669" s="124"/>
      <c r="AF669" s="121"/>
    </row>
    <row r="670" spans="1:32" ht="12.75" x14ac:dyDescent="0.2">
      <c r="A670" s="124"/>
      <c r="AF670" s="121"/>
    </row>
    <row r="671" spans="1:32" ht="12.75" x14ac:dyDescent="0.2">
      <c r="A671" s="124"/>
      <c r="AF671" s="121"/>
    </row>
    <row r="672" spans="1:32" ht="12.75" x14ac:dyDescent="0.2">
      <c r="A672" s="124"/>
      <c r="AF672" s="121"/>
    </row>
    <row r="673" spans="1:32" ht="12.75" x14ac:dyDescent="0.2">
      <c r="A673" s="124"/>
      <c r="AF673" s="121"/>
    </row>
    <row r="674" spans="1:32" ht="12.75" x14ac:dyDescent="0.2">
      <c r="A674" s="124"/>
      <c r="AF674" s="121"/>
    </row>
    <row r="675" spans="1:32" ht="12.75" x14ac:dyDescent="0.2">
      <c r="A675" s="124"/>
      <c r="AF675" s="121"/>
    </row>
    <row r="676" spans="1:32" ht="12.75" x14ac:dyDescent="0.2">
      <c r="A676" s="124"/>
      <c r="AF676" s="121"/>
    </row>
    <row r="677" spans="1:32" ht="12.75" x14ac:dyDescent="0.2">
      <c r="A677" s="124"/>
      <c r="AF677" s="121"/>
    </row>
    <row r="678" spans="1:32" ht="12.75" x14ac:dyDescent="0.2">
      <c r="A678" s="124"/>
      <c r="AF678" s="121"/>
    </row>
    <row r="679" spans="1:32" ht="12.75" x14ac:dyDescent="0.2">
      <c r="A679" s="124"/>
      <c r="AF679" s="121"/>
    </row>
    <row r="680" spans="1:32" ht="12.75" x14ac:dyDescent="0.2">
      <c r="A680" s="124"/>
      <c r="AF680" s="121"/>
    </row>
    <row r="681" spans="1:32" ht="12.75" x14ac:dyDescent="0.2">
      <c r="A681" s="124"/>
      <c r="AF681" s="121"/>
    </row>
    <row r="682" spans="1:32" ht="12.75" x14ac:dyDescent="0.2">
      <c r="A682" s="124"/>
      <c r="AF682" s="121"/>
    </row>
    <row r="683" spans="1:32" ht="12.75" x14ac:dyDescent="0.2">
      <c r="A683" s="124"/>
      <c r="AF683" s="121"/>
    </row>
    <row r="684" spans="1:32" ht="12.75" x14ac:dyDescent="0.2">
      <c r="A684" s="124"/>
      <c r="AF684" s="121"/>
    </row>
    <row r="685" spans="1:32" ht="12.75" x14ac:dyDescent="0.2">
      <c r="A685" s="124"/>
      <c r="AF685" s="121"/>
    </row>
    <row r="686" spans="1:32" ht="12.75" x14ac:dyDescent="0.2">
      <c r="A686" s="124"/>
      <c r="AF686" s="121"/>
    </row>
    <row r="687" spans="1:32" ht="12.75" x14ac:dyDescent="0.2">
      <c r="A687" s="124"/>
      <c r="AF687" s="121"/>
    </row>
    <row r="688" spans="1:32" ht="12.75" x14ac:dyDescent="0.2">
      <c r="A688" s="124"/>
      <c r="AF688" s="121"/>
    </row>
    <row r="689" spans="1:32" ht="12.75" x14ac:dyDescent="0.2">
      <c r="A689" s="124"/>
      <c r="AF689" s="121"/>
    </row>
    <row r="690" spans="1:32" ht="12.75" x14ac:dyDescent="0.2">
      <c r="A690" s="124"/>
      <c r="AF690" s="121"/>
    </row>
    <row r="691" spans="1:32" ht="12.75" x14ac:dyDescent="0.2">
      <c r="A691" s="124"/>
      <c r="AF691" s="121"/>
    </row>
    <row r="692" spans="1:32" ht="12.75" x14ac:dyDescent="0.2">
      <c r="A692" s="124"/>
      <c r="AF692" s="121"/>
    </row>
    <row r="693" spans="1:32" ht="12.75" x14ac:dyDescent="0.2">
      <c r="A693" s="124"/>
      <c r="AF693" s="121"/>
    </row>
    <row r="694" spans="1:32" ht="12.75" x14ac:dyDescent="0.2">
      <c r="A694" s="124"/>
      <c r="AF694" s="121"/>
    </row>
    <row r="695" spans="1:32" ht="12.75" x14ac:dyDescent="0.2">
      <c r="A695" s="124"/>
      <c r="AF695" s="121"/>
    </row>
    <row r="696" spans="1:32" ht="12.75" x14ac:dyDescent="0.2">
      <c r="A696" s="124"/>
      <c r="AF696" s="121"/>
    </row>
    <row r="697" spans="1:32" ht="12.75" x14ac:dyDescent="0.2">
      <c r="A697" s="124"/>
      <c r="AF697" s="121"/>
    </row>
    <row r="698" spans="1:32" ht="12.75" x14ac:dyDescent="0.2">
      <c r="A698" s="124"/>
      <c r="AF698" s="121"/>
    </row>
    <row r="699" spans="1:32" ht="12.75" x14ac:dyDescent="0.2">
      <c r="A699" s="124"/>
      <c r="AF699" s="121"/>
    </row>
    <row r="700" spans="1:32" ht="12.75" x14ac:dyDescent="0.2">
      <c r="A700" s="124"/>
      <c r="AF700" s="121"/>
    </row>
    <row r="701" spans="1:32" ht="12.75" x14ac:dyDescent="0.2">
      <c r="A701" s="124"/>
      <c r="AF701" s="121"/>
    </row>
    <row r="702" spans="1:32" ht="12.75" x14ac:dyDescent="0.2">
      <c r="A702" s="124"/>
      <c r="AF702" s="121"/>
    </row>
    <row r="703" spans="1:32" ht="12.75" x14ac:dyDescent="0.2">
      <c r="A703" s="124"/>
      <c r="AF703" s="121"/>
    </row>
    <row r="704" spans="1:32" ht="12.75" x14ac:dyDescent="0.2">
      <c r="A704" s="124"/>
      <c r="AF704" s="121"/>
    </row>
    <row r="705" spans="1:32" ht="12.75" x14ac:dyDescent="0.2">
      <c r="A705" s="124"/>
      <c r="AF705" s="121"/>
    </row>
    <row r="706" spans="1:32" ht="12.75" x14ac:dyDescent="0.2">
      <c r="A706" s="124"/>
      <c r="AF706" s="121"/>
    </row>
    <row r="707" spans="1:32" ht="12.75" x14ac:dyDescent="0.2">
      <c r="A707" s="124"/>
      <c r="AF707" s="121"/>
    </row>
    <row r="708" spans="1:32" ht="12.75" x14ac:dyDescent="0.2">
      <c r="A708" s="124"/>
      <c r="AF708" s="121"/>
    </row>
    <row r="709" spans="1:32" ht="12.75" x14ac:dyDescent="0.2">
      <c r="A709" s="124"/>
      <c r="AF709" s="121"/>
    </row>
    <row r="710" spans="1:32" ht="12.75" x14ac:dyDescent="0.2">
      <c r="A710" s="124"/>
      <c r="AF710" s="121"/>
    </row>
    <row r="711" spans="1:32" ht="12.75" x14ac:dyDescent="0.2">
      <c r="A711" s="124"/>
      <c r="AF711" s="121"/>
    </row>
    <row r="712" spans="1:32" ht="12.75" x14ac:dyDescent="0.2">
      <c r="A712" s="124"/>
      <c r="AF712" s="121"/>
    </row>
    <row r="713" spans="1:32" ht="12.75" x14ac:dyDescent="0.2">
      <c r="A713" s="124"/>
      <c r="AF713" s="121"/>
    </row>
    <row r="714" spans="1:32" ht="12.75" x14ac:dyDescent="0.2">
      <c r="A714" s="124"/>
      <c r="AF714" s="121"/>
    </row>
    <row r="715" spans="1:32" ht="12.75" x14ac:dyDescent="0.2">
      <c r="A715" s="124"/>
      <c r="AF715" s="121"/>
    </row>
    <row r="716" spans="1:32" ht="12.75" x14ac:dyDescent="0.2">
      <c r="A716" s="124"/>
      <c r="AF716" s="121"/>
    </row>
    <row r="717" spans="1:32" ht="12.75" x14ac:dyDescent="0.2">
      <c r="A717" s="124"/>
      <c r="AF717" s="121"/>
    </row>
    <row r="718" spans="1:32" ht="12.75" x14ac:dyDescent="0.2">
      <c r="A718" s="124"/>
      <c r="AF718" s="121"/>
    </row>
    <row r="719" spans="1:32" ht="12.75" x14ac:dyDescent="0.2">
      <c r="A719" s="124"/>
      <c r="AF719" s="121"/>
    </row>
    <row r="720" spans="1:32" ht="12.75" x14ac:dyDescent="0.2">
      <c r="A720" s="124"/>
      <c r="AF720" s="121"/>
    </row>
    <row r="721" spans="1:32" ht="12.75" x14ac:dyDescent="0.2">
      <c r="A721" s="124"/>
      <c r="AF721" s="121"/>
    </row>
    <row r="722" spans="1:32" ht="12.75" x14ac:dyDescent="0.2">
      <c r="A722" s="124"/>
      <c r="AF722" s="121"/>
    </row>
    <row r="723" spans="1:32" ht="12.75" x14ac:dyDescent="0.2">
      <c r="A723" s="124"/>
      <c r="AF723" s="121"/>
    </row>
    <row r="724" spans="1:32" ht="12.75" x14ac:dyDescent="0.2">
      <c r="A724" s="124"/>
      <c r="AF724" s="121"/>
    </row>
    <row r="725" spans="1:32" ht="12.75" x14ac:dyDescent="0.2">
      <c r="A725" s="124"/>
      <c r="AF725" s="121"/>
    </row>
    <row r="726" spans="1:32" ht="12.75" x14ac:dyDescent="0.2">
      <c r="A726" s="124"/>
      <c r="AF726" s="121"/>
    </row>
    <row r="727" spans="1:32" ht="12.75" x14ac:dyDescent="0.2">
      <c r="A727" s="124"/>
      <c r="AF727" s="121"/>
    </row>
    <row r="728" spans="1:32" ht="12.75" x14ac:dyDescent="0.2">
      <c r="A728" s="124"/>
      <c r="AF728" s="121"/>
    </row>
    <row r="729" spans="1:32" ht="12.75" x14ac:dyDescent="0.2">
      <c r="A729" s="124"/>
      <c r="AF729" s="121"/>
    </row>
    <row r="730" spans="1:32" ht="12.75" x14ac:dyDescent="0.2">
      <c r="A730" s="124"/>
      <c r="AF730" s="121"/>
    </row>
    <row r="731" spans="1:32" ht="12.75" x14ac:dyDescent="0.2">
      <c r="A731" s="124"/>
      <c r="AF731" s="121"/>
    </row>
    <row r="732" spans="1:32" ht="12.75" x14ac:dyDescent="0.2">
      <c r="A732" s="124"/>
      <c r="AF732" s="121"/>
    </row>
    <row r="733" spans="1:32" ht="12.75" x14ac:dyDescent="0.2">
      <c r="A733" s="124"/>
      <c r="AF733" s="121"/>
    </row>
    <row r="734" spans="1:32" ht="12.75" x14ac:dyDescent="0.2">
      <c r="A734" s="124"/>
      <c r="AF734" s="121"/>
    </row>
    <row r="735" spans="1:32" ht="12.75" x14ac:dyDescent="0.2">
      <c r="A735" s="124"/>
      <c r="AF735" s="121"/>
    </row>
    <row r="736" spans="1:32" ht="12.75" x14ac:dyDescent="0.2">
      <c r="A736" s="124"/>
      <c r="AF736" s="121"/>
    </row>
    <row r="737" spans="1:32" ht="12.75" x14ac:dyDescent="0.2">
      <c r="A737" s="124"/>
      <c r="AF737" s="121"/>
    </row>
    <row r="738" spans="1:32" ht="12.75" x14ac:dyDescent="0.2">
      <c r="A738" s="124"/>
      <c r="AF738" s="121"/>
    </row>
    <row r="739" spans="1:32" ht="12.75" x14ac:dyDescent="0.2">
      <c r="A739" s="124"/>
      <c r="AF739" s="121"/>
    </row>
    <row r="740" spans="1:32" ht="12.75" x14ac:dyDescent="0.2">
      <c r="A740" s="124"/>
      <c r="AF740" s="121"/>
    </row>
    <row r="741" spans="1:32" ht="12.75" x14ac:dyDescent="0.2">
      <c r="A741" s="124"/>
      <c r="AF741" s="121"/>
    </row>
    <row r="742" spans="1:32" ht="12.75" x14ac:dyDescent="0.2">
      <c r="A742" s="124"/>
      <c r="AF742" s="121"/>
    </row>
    <row r="743" spans="1:32" ht="12.75" x14ac:dyDescent="0.2">
      <c r="A743" s="124"/>
      <c r="AF743" s="121"/>
    </row>
    <row r="744" spans="1:32" ht="12.75" x14ac:dyDescent="0.2">
      <c r="A744" s="124"/>
      <c r="AF744" s="121"/>
    </row>
    <row r="745" spans="1:32" ht="12.75" x14ac:dyDescent="0.2">
      <c r="A745" s="124"/>
      <c r="AF745" s="121"/>
    </row>
    <row r="746" spans="1:32" ht="12.75" x14ac:dyDescent="0.2">
      <c r="A746" s="124"/>
      <c r="AF746" s="121"/>
    </row>
    <row r="747" spans="1:32" ht="12.75" x14ac:dyDescent="0.2">
      <c r="A747" s="124"/>
      <c r="AF747" s="121"/>
    </row>
    <row r="748" spans="1:32" ht="12.75" x14ac:dyDescent="0.2">
      <c r="A748" s="124"/>
      <c r="AF748" s="121"/>
    </row>
    <row r="749" spans="1:32" ht="12.75" x14ac:dyDescent="0.2">
      <c r="A749" s="124"/>
      <c r="AF749" s="121"/>
    </row>
    <row r="750" spans="1:32" ht="12.75" x14ac:dyDescent="0.2">
      <c r="A750" s="124"/>
      <c r="AF750" s="121"/>
    </row>
    <row r="751" spans="1:32" ht="12.75" x14ac:dyDescent="0.2">
      <c r="A751" s="124"/>
      <c r="AF751" s="121"/>
    </row>
    <row r="752" spans="1:32" ht="12.75" x14ac:dyDescent="0.2">
      <c r="A752" s="124"/>
      <c r="AF752" s="121"/>
    </row>
    <row r="753" spans="1:32" ht="12.75" x14ac:dyDescent="0.2">
      <c r="A753" s="124"/>
      <c r="AF753" s="121"/>
    </row>
    <row r="754" spans="1:32" ht="12.75" x14ac:dyDescent="0.2">
      <c r="A754" s="124"/>
      <c r="AF754" s="121"/>
    </row>
    <row r="755" spans="1:32" ht="12.75" x14ac:dyDescent="0.2">
      <c r="A755" s="124"/>
      <c r="AF755" s="121"/>
    </row>
    <row r="756" spans="1:32" ht="12.75" x14ac:dyDescent="0.2">
      <c r="A756" s="124"/>
      <c r="AF756" s="121"/>
    </row>
    <row r="757" spans="1:32" ht="12.75" x14ac:dyDescent="0.2">
      <c r="A757" s="124"/>
      <c r="AF757" s="121"/>
    </row>
    <row r="758" spans="1:32" ht="12.75" x14ac:dyDescent="0.2">
      <c r="A758" s="124"/>
      <c r="AF758" s="121"/>
    </row>
    <row r="759" spans="1:32" ht="12.75" x14ac:dyDescent="0.2">
      <c r="A759" s="124"/>
      <c r="AF759" s="121"/>
    </row>
    <row r="760" spans="1:32" ht="12.75" x14ac:dyDescent="0.2">
      <c r="A760" s="124"/>
      <c r="AF760" s="121"/>
    </row>
    <row r="761" spans="1:32" ht="12.75" x14ac:dyDescent="0.2">
      <c r="A761" s="124"/>
      <c r="AF761" s="121"/>
    </row>
    <row r="762" spans="1:32" ht="12.75" x14ac:dyDescent="0.2">
      <c r="A762" s="124"/>
      <c r="AF762" s="121"/>
    </row>
    <row r="763" spans="1:32" ht="12.75" x14ac:dyDescent="0.2">
      <c r="A763" s="124"/>
      <c r="AF763" s="121"/>
    </row>
    <row r="764" spans="1:32" ht="12.75" x14ac:dyDescent="0.2">
      <c r="A764" s="124"/>
      <c r="AF764" s="121"/>
    </row>
    <row r="765" spans="1:32" ht="12.75" x14ac:dyDescent="0.2">
      <c r="A765" s="124"/>
      <c r="AF765" s="121"/>
    </row>
    <row r="766" spans="1:32" ht="12.75" x14ac:dyDescent="0.2">
      <c r="A766" s="124"/>
      <c r="AF766" s="121"/>
    </row>
    <row r="767" spans="1:32" ht="12.75" x14ac:dyDescent="0.2">
      <c r="A767" s="124"/>
      <c r="AF767" s="121"/>
    </row>
    <row r="768" spans="1:32" ht="12.75" x14ac:dyDescent="0.2">
      <c r="A768" s="124"/>
      <c r="AF768" s="121"/>
    </row>
    <row r="769" spans="1:32" ht="12.75" x14ac:dyDescent="0.2">
      <c r="A769" s="124"/>
      <c r="AF769" s="121"/>
    </row>
    <row r="770" spans="1:32" ht="12.75" x14ac:dyDescent="0.2">
      <c r="A770" s="124"/>
      <c r="AF770" s="121"/>
    </row>
    <row r="771" spans="1:32" ht="12.75" x14ac:dyDescent="0.2">
      <c r="A771" s="124"/>
      <c r="AF771" s="121"/>
    </row>
    <row r="772" spans="1:32" ht="12.75" x14ac:dyDescent="0.2">
      <c r="A772" s="124"/>
      <c r="AF772" s="121"/>
    </row>
    <row r="773" spans="1:32" ht="12.75" x14ac:dyDescent="0.2">
      <c r="A773" s="124"/>
      <c r="AF773" s="121"/>
    </row>
    <row r="774" spans="1:32" ht="12.75" x14ac:dyDescent="0.2">
      <c r="A774" s="124"/>
      <c r="AF774" s="121"/>
    </row>
    <row r="775" spans="1:32" ht="12.75" x14ac:dyDescent="0.2">
      <c r="A775" s="124"/>
      <c r="AF775" s="121"/>
    </row>
    <row r="776" spans="1:32" ht="12.75" x14ac:dyDescent="0.2">
      <c r="A776" s="124"/>
      <c r="AF776" s="121"/>
    </row>
    <row r="777" spans="1:32" ht="12.75" x14ac:dyDescent="0.2">
      <c r="A777" s="124"/>
      <c r="AF777" s="121"/>
    </row>
    <row r="778" spans="1:32" ht="12.75" x14ac:dyDescent="0.2">
      <c r="A778" s="124"/>
      <c r="AF778" s="121"/>
    </row>
    <row r="779" spans="1:32" ht="12.75" x14ac:dyDescent="0.2">
      <c r="A779" s="124"/>
      <c r="AF779" s="121"/>
    </row>
    <row r="780" spans="1:32" ht="12.75" x14ac:dyDescent="0.2">
      <c r="A780" s="124"/>
      <c r="AF780" s="121"/>
    </row>
    <row r="781" spans="1:32" ht="12.75" x14ac:dyDescent="0.2">
      <c r="A781" s="124"/>
      <c r="AF781" s="121"/>
    </row>
    <row r="782" spans="1:32" ht="12.75" x14ac:dyDescent="0.2">
      <c r="A782" s="124"/>
      <c r="AF782" s="121"/>
    </row>
    <row r="783" spans="1:32" ht="12.75" x14ac:dyDescent="0.2">
      <c r="A783" s="124"/>
      <c r="AF783" s="121"/>
    </row>
    <row r="784" spans="1:32" ht="12.75" x14ac:dyDescent="0.2">
      <c r="A784" s="124"/>
      <c r="AF784" s="121"/>
    </row>
    <row r="785" spans="1:32" ht="12.75" x14ac:dyDescent="0.2">
      <c r="A785" s="124"/>
      <c r="AF785" s="121"/>
    </row>
    <row r="786" spans="1:32" ht="12.75" x14ac:dyDescent="0.2">
      <c r="A786" s="124"/>
      <c r="AF786" s="121"/>
    </row>
    <row r="787" spans="1:32" ht="12.75" x14ac:dyDescent="0.2">
      <c r="A787" s="124"/>
      <c r="AF787" s="121"/>
    </row>
    <row r="788" spans="1:32" ht="12.75" x14ac:dyDescent="0.2">
      <c r="A788" s="124"/>
      <c r="AF788" s="121"/>
    </row>
    <row r="789" spans="1:32" ht="12.75" x14ac:dyDescent="0.2">
      <c r="A789" s="124"/>
      <c r="AF789" s="121"/>
    </row>
    <row r="790" spans="1:32" ht="12.75" x14ac:dyDescent="0.2">
      <c r="A790" s="124"/>
      <c r="AF790" s="121"/>
    </row>
    <row r="791" spans="1:32" ht="12.75" x14ac:dyDescent="0.2">
      <c r="A791" s="124"/>
      <c r="AF791" s="121"/>
    </row>
    <row r="792" spans="1:32" ht="12.75" x14ac:dyDescent="0.2">
      <c r="A792" s="124"/>
      <c r="AF792" s="121"/>
    </row>
    <row r="793" spans="1:32" ht="12.75" x14ac:dyDescent="0.2">
      <c r="A793" s="124"/>
      <c r="AF793" s="121"/>
    </row>
    <row r="794" spans="1:32" ht="12.75" x14ac:dyDescent="0.2">
      <c r="A794" s="124"/>
      <c r="AF794" s="121"/>
    </row>
    <row r="795" spans="1:32" ht="12.75" x14ac:dyDescent="0.2">
      <c r="A795" s="124"/>
      <c r="AF795" s="121"/>
    </row>
    <row r="796" spans="1:32" ht="12.75" x14ac:dyDescent="0.2">
      <c r="A796" s="124"/>
      <c r="AF796" s="121"/>
    </row>
    <row r="797" spans="1:32" ht="12.75" x14ac:dyDescent="0.2">
      <c r="A797" s="124"/>
      <c r="AF797" s="121"/>
    </row>
    <row r="798" spans="1:32" ht="12.75" x14ac:dyDescent="0.2">
      <c r="A798" s="124"/>
      <c r="AF798" s="121"/>
    </row>
    <row r="799" spans="1:32" ht="12.75" x14ac:dyDescent="0.2">
      <c r="A799" s="124"/>
      <c r="AF799" s="121"/>
    </row>
    <row r="800" spans="1:32" ht="12.75" x14ac:dyDescent="0.2">
      <c r="A800" s="124"/>
      <c r="AF800" s="121"/>
    </row>
    <row r="801" spans="1:32" ht="12.75" x14ac:dyDescent="0.2">
      <c r="A801" s="124"/>
      <c r="AF801" s="121"/>
    </row>
    <row r="802" spans="1:32" ht="12.75" x14ac:dyDescent="0.2">
      <c r="A802" s="124"/>
      <c r="AF802" s="121"/>
    </row>
    <row r="803" spans="1:32" ht="12.75" x14ac:dyDescent="0.2">
      <c r="A803" s="124"/>
      <c r="AF803" s="121"/>
    </row>
    <row r="804" spans="1:32" ht="12.75" x14ac:dyDescent="0.2">
      <c r="A804" s="124"/>
      <c r="AF804" s="121"/>
    </row>
    <row r="805" spans="1:32" ht="12.75" x14ac:dyDescent="0.2">
      <c r="A805" s="124"/>
      <c r="AF805" s="121"/>
    </row>
    <row r="806" spans="1:32" ht="12.75" x14ac:dyDescent="0.2">
      <c r="A806" s="124"/>
      <c r="AF806" s="121"/>
    </row>
    <row r="807" spans="1:32" ht="12.75" x14ac:dyDescent="0.2">
      <c r="A807" s="124"/>
      <c r="AF807" s="121"/>
    </row>
    <row r="808" spans="1:32" ht="12.75" x14ac:dyDescent="0.2">
      <c r="A808" s="124"/>
      <c r="AF808" s="121"/>
    </row>
    <row r="809" spans="1:32" ht="12.75" x14ac:dyDescent="0.2">
      <c r="A809" s="124"/>
      <c r="AF809" s="121"/>
    </row>
    <row r="810" spans="1:32" ht="12.75" x14ac:dyDescent="0.2">
      <c r="A810" s="124"/>
      <c r="AF810" s="121"/>
    </row>
    <row r="811" spans="1:32" ht="12.75" x14ac:dyDescent="0.2">
      <c r="A811" s="124"/>
      <c r="AF811" s="121"/>
    </row>
    <row r="812" spans="1:32" ht="12.75" x14ac:dyDescent="0.2">
      <c r="A812" s="124"/>
      <c r="AF812" s="121"/>
    </row>
    <row r="813" spans="1:32" ht="12.75" x14ac:dyDescent="0.2">
      <c r="A813" s="124"/>
      <c r="AF813" s="121"/>
    </row>
    <row r="814" spans="1:32" ht="12.75" x14ac:dyDescent="0.2">
      <c r="A814" s="124"/>
      <c r="AF814" s="121"/>
    </row>
    <row r="815" spans="1:32" ht="12.75" x14ac:dyDescent="0.2">
      <c r="A815" s="124"/>
      <c r="AF815" s="121"/>
    </row>
    <row r="816" spans="1:32" ht="12.75" x14ac:dyDescent="0.2">
      <c r="A816" s="124"/>
      <c r="AF816" s="121"/>
    </row>
    <row r="817" spans="1:32" ht="12.75" x14ac:dyDescent="0.2">
      <c r="A817" s="124"/>
      <c r="AF817" s="121"/>
    </row>
    <row r="818" spans="1:32" ht="12.75" x14ac:dyDescent="0.2">
      <c r="A818" s="124"/>
      <c r="AF818" s="121"/>
    </row>
    <row r="819" spans="1:32" ht="12.75" x14ac:dyDescent="0.2">
      <c r="A819" s="124"/>
      <c r="AF819" s="121"/>
    </row>
    <row r="820" spans="1:32" ht="12.75" x14ac:dyDescent="0.2">
      <c r="A820" s="124"/>
      <c r="AF820" s="121"/>
    </row>
    <row r="821" spans="1:32" ht="12.75" x14ac:dyDescent="0.2">
      <c r="A821" s="124"/>
      <c r="AF821" s="121"/>
    </row>
    <row r="822" spans="1:32" ht="12.75" x14ac:dyDescent="0.2">
      <c r="A822" s="124"/>
      <c r="AF822" s="121"/>
    </row>
    <row r="823" spans="1:32" ht="12.75" x14ac:dyDescent="0.2">
      <c r="A823" s="124"/>
      <c r="AF823" s="121"/>
    </row>
    <row r="824" spans="1:32" ht="12.75" x14ac:dyDescent="0.2">
      <c r="A824" s="124"/>
      <c r="AF824" s="121"/>
    </row>
    <row r="825" spans="1:32" ht="12.75" x14ac:dyDescent="0.2">
      <c r="A825" s="124"/>
      <c r="AF825" s="121"/>
    </row>
    <row r="826" spans="1:32" ht="12.75" x14ac:dyDescent="0.2">
      <c r="A826" s="124"/>
      <c r="AF826" s="121"/>
    </row>
    <row r="827" spans="1:32" ht="12.75" x14ac:dyDescent="0.2">
      <c r="A827" s="124"/>
      <c r="AF827" s="121"/>
    </row>
    <row r="828" spans="1:32" ht="12.75" x14ac:dyDescent="0.2">
      <c r="A828" s="124"/>
      <c r="AF828" s="121"/>
    </row>
    <row r="829" spans="1:32" ht="12.75" x14ac:dyDescent="0.2">
      <c r="A829" s="124"/>
      <c r="AF829" s="121"/>
    </row>
    <row r="830" spans="1:32" ht="12.75" x14ac:dyDescent="0.2">
      <c r="A830" s="124"/>
      <c r="AF830" s="121"/>
    </row>
    <row r="831" spans="1:32" ht="12.75" x14ac:dyDescent="0.2">
      <c r="A831" s="124"/>
      <c r="AF831" s="121"/>
    </row>
    <row r="832" spans="1:32" ht="12.75" x14ac:dyDescent="0.2">
      <c r="A832" s="124"/>
      <c r="AF832" s="121"/>
    </row>
    <row r="833" spans="1:32" ht="12.75" x14ac:dyDescent="0.2">
      <c r="A833" s="124"/>
      <c r="AF833" s="121"/>
    </row>
    <row r="834" spans="1:32" ht="12.75" x14ac:dyDescent="0.2">
      <c r="A834" s="124"/>
      <c r="AF834" s="121"/>
    </row>
    <row r="835" spans="1:32" ht="12.75" x14ac:dyDescent="0.2">
      <c r="A835" s="124"/>
      <c r="AF835" s="121"/>
    </row>
    <row r="836" spans="1:32" ht="12.75" x14ac:dyDescent="0.2">
      <c r="A836" s="124"/>
      <c r="AF836" s="121"/>
    </row>
    <row r="837" spans="1:32" ht="12.75" x14ac:dyDescent="0.2">
      <c r="A837" s="124"/>
      <c r="AF837" s="121"/>
    </row>
    <row r="838" spans="1:32" ht="12.75" x14ac:dyDescent="0.2">
      <c r="A838" s="124"/>
      <c r="AF838" s="121"/>
    </row>
    <row r="839" spans="1:32" ht="12.75" x14ac:dyDescent="0.2">
      <c r="A839" s="124"/>
      <c r="AF839" s="121"/>
    </row>
    <row r="840" spans="1:32" ht="12.75" x14ac:dyDescent="0.2">
      <c r="A840" s="124"/>
      <c r="AF840" s="121"/>
    </row>
    <row r="841" spans="1:32" ht="12.75" x14ac:dyDescent="0.2">
      <c r="A841" s="124"/>
      <c r="AF841" s="121"/>
    </row>
    <row r="842" spans="1:32" ht="12.75" x14ac:dyDescent="0.2">
      <c r="A842" s="124"/>
      <c r="AF842" s="121"/>
    </row>
    <row r="843" spans="1:32" ht="12.75" x14ac:dyDescent="0.2">
      <c r="A843" s="124"/>
      <c r="AF843" s="121"/>
    </row>
    <row r="844" spans="1:32" ht="12.75" x14ac:dyDescent="0.2">
      <c r="A844" s="124"/>
      <c r="AF844" s="121"/>
    </row>
    <row r="845" spans="1:32" ht="12.75" x14ac:dyDescent="0.2">
      <c r="A845" s="124"/>
      <c r="AF845" s="121"/>
    </row>
    <row r="846" spans="1:32" ht="12.75" x14ac:dyDescent="0.2">
      <c r="A846" s="124"/>
      <c r="AF846" s="121"/>
    </row>
    <row r="847" spans="1:32" ht="12.75" x14ac:dyDescent="0.2">
      <c r="A847" s="124"/>
      <c r="AF847" s="121"/>
    </row>
    <row r="848" spans="1:32" ht="12.75" x14ac:dyDescent="0.2">
      <c r="A848" s="124"/>
      <c r="AF848" s="121"/>
    </row>
    <row r="849" spans="1:32" ht="12.75" x14ac:dyDescent="0.2">
      <c r="A849" s="124"/>
      <c r="AF849" s="121"/>
    </row>
    <row r="850" spans="1:32" ht="12.75" x14ac:dyDescent="0.2">
      <c r="A850" s="124"/>
      <c r="AF850" s="121"/>
    </row>
    <row r="851" spans="1:32" ht="12.75" x14ac:dyDescent="0.2">
      <c r="A851" s="124"/>
      <c r="AF851" s="121"/>
    </row>
    <row r="852" spans="1:32" ht="12.75" x14ac:dyDescent="0.2">
      <c r="A852" s="124"/>
      <c r="AF852" s="121"/>
    </row>
    <row r="853" spans="1:32" ht="12.75" x14ac:dyDescent="0.2">
      <c r="A853" s="124"/>
      <c r="AF853" s="121"/>
    </row>
    <row r="854" spans="1:32" ht="12.75" x14ac:dyDescent="0.2">
      <c r="A854" s="124"/>
      <c r="AF854" s="121"/>
    </row>
    <row r="855" spans="1:32" ht="12.75" x14ac:dyDescent="0.2">
      <c r="A855" s="124"/>
      <c r="AF855" s="121"/>
    </row>
    <row r="856" spans="1:32" ht="12.75" x14ac:dyDescent="0.2">
      <c r="A856" s="124"/>
      <c r="AF856" s="121"/>
    </row>
    <row r="857" spans="1:32" ht="12.75" x14ac:dyDescent="0.2">
      <c r="A857" s="124"/>
      <c r="AF857" s="121"/>
    </row>
    <row r="858" spans="1:32" ht="12.75" x14ac:dyDescent="0.2">
      <c r="A858" s="124"/>
      <c r="AF858" s="121"/>
    </row>
    <row r="859" spans="1:32" ht="12.75" x14ac:dyDescent="0.2">
      <c r="A859" s="124"/>
      <c r="AF859" s="121"/>
    </row>
    <row r="860" spans="1:32" ht="12.75" x14ac:dyDescent="0.2">
      <c r="A860" s="124"/>
      <c r="AF860" s="121"/>
    </row>
    <row r="861" spans="1:32" ht="12.75" x14ac:dyDescent="0.2">
      <c r="A861" s="124"/>
      <c r="AF861" s="121"/>
    </row>
    <row r="862" spans="1:32" ht="12.75" x14ac:dyDescent="0.2">
      <c r="A862" s="124"/>
      <c r="AF862" s="121"/>
    </row>
    <row r="863" spans="1:32" ht="12.75" x14ac:dyDescent="0.2">
      <c r="A863" s="124"/>
      <c r="AF863" s="121"/>
    </row>
    <row r="864" spans="1:32" ht="12.75" x14ac:dyDescent="0.2">
      <c r="A864" s="124"/>
      <c r="AF864" s="121"/>
    </row>
    <row r="865" spans="1:32" ht="12.75" x14ac:dyDescent="0.2">
      <c r="A865" s="124"/>
      <c r="AF865" s="121"/>
    </row>
    <row r="866" spans="1:32" ht="12.75" x14ac:dyDescent="0.2">
      <c r="A866" s="124"/>
      <c r="AF866" s="121"/>
    </row>
    <row r="867" spans="1:32" ht="12.75" x14ac:dyDescent="0.2">
      <c r="A867" s="124"/>
      <c r="AF867" s="121"/>
    </row>
    <row r="868" spans="1:32" ht="12.75" x14ac:dyDescent="0.2">
      <c r="A868" s="124"/>
      <c r="AF868" s="121"/>
    </row>
    <row r="869" spans="1:32" ht="12.75" x14ac:dyDescent="0.2">
      <c r="A869" s="124"/>
      <c r="AF869" s="121"/>
    </row>
    <row r="870" spans="1:32" ht="12.75" x14ac:dyDescent="0.2">
      <c r="A870" s="124"/>
      <c r="AF870" s="121"/>
    </row>
    <row r="871" spans="1:32" ht="12.75" x14ac:dyDescent="0.2">
      <c r="A871" s="124"/>
      <c r="AF871" s="121"/>
    </row>
    <row r="872" spans="1:32" ht="12.75" x14ac:dyDescent="0.2">
      <c r="A872" s="124"/>
      <c r="AF872" s="121"/>
    </row>
    <row r="873" spans="1:32" ht="12.75" x14ac:dyDescent="0.2">
      <c r="A873" s="124"/>
      <c r="AF873" s="121"/>
    </row>
    <row r="874" spans="1:32" ht="12.75" x14ac:dyDescent="0.2">
      <c r="A874" s="124"/>
      <c r="AF874" s="121"/>
    </row>
    <row r="875" spans="1:32" ht="12.75" x14ac:dyDescent="0.2">
      <c r="A875" s="124"/>
      <c r="AF875" s="121"/>
    </row>
    <row r="876" spans="1:32" ht="12.75" x14ac:dyDescent="0.2">
      <c r="A876" s="124"/>
      <c r="AF876" s="121"/>
    </row>
    <row r="877" spans="1:32" ht="12.75" x14ac:dyDescent="0.2">
      <c r="A877" s="124"/>
      <c r="AF877" s="121"/>
    </row>
    <row r="878" spans="1:32" ht="12.75" x14ac:dyDescent="0.2">
      <c r="A878" s="124"/>
      <c r="AF878" s="121"/>
    </row>
    <row r="879" spans="1:32" ht="12.75" x14ac:dyDescent="0.2">
      <c r="A879" s="124"/>
      <c r="AF879" s="121"/>
    </row>
    <row r="880" spans="1:32" ht="12.75" x14ac:dyDescent="0.2">
      <c r="A880" s="124"/>
      <c r="AF880" s="121"/>
    </row>
    <row r="881" spans="1:32" ht="12.75" x14ac:dyDescent="0.2">
      <c r="A881" s="124"/>
      <c r="AF881" s="121"/>
    </row>
    <row r="882" spans="1:32" ht="12.75" x14ac:dyDescent="0.2">
      <c r="A882" s="124"/>
      <c r="AF882" s="121"/>
    </row>
    <row r="883" spans="1:32" ht="12.75" x14ac:dyDescent="0.2">
      <c r="A883" s="124"/>
      <c r="AF883" s="121"/>
    </row>
    <row r="884" spans="1:32" ht="12.75" x14ac:dyDescent="0.2">
      <c r="A884" s="124"/>
      <c r="AF884" s="121"/>
    </row>
    <row r="885" spans="1:32" ht="12.75" x14ac:dyDescent="0.2">
      <c r="A885" s="124"/>
      <c r="AF885" s="121"/>
    </row>
    <row r="886" spans="1:32" ht="12.75" x14ac:dyDescent="0.2">
      <c r="A886" s="124"/>
      <c r="AF886" s="121"/>
    </row>
    <row r="887" spans="1:32" ht="12.75" x14ac:dyDescent="0.2">
      <c r="A887" s="124"/>
      <c r="AF887" s="121"/>
    </row>
    <row r="888" spans="1:32" ht="12.75" x14ac:dyDescent="0.2">
      <c r="A888" s="124"/>
      <c r="AF888" s="121"/>
    </row>
    <row r="889" spans="1:32" ht="12.75" x14ac:dyDescent="0.2">
      <c r="A889" s="124"/>
      <c r="AF889" s="121"/>
    </row>
    <row r="890" spans="1:32" ht="12.75" x14ac:dyDescent="0.2">
      <c r="A890" s="124"/>
      <c r="AF890" s="121"/>
    </row>
    <row r="891" spans="1:32" ht="12.75" x14ac:dyDescent="0.2">
      <c r="A891" s="124"/>
      <c r="AF891" s="121"/>
    </row>
    <row r="892" spans="1:32" ht="12.75" x14ac:dyDescent="0.2">
      <c r="A892" s="124"/>
      <c r="AF892" s="121"/>
    </row>
    <row r="893" spans="1:32" ht="12.75" x14ac:dyDescent="0.2">
      <c r="A893" s="124"/>
      <c r="AF893" s="121"/>
    </row>
    <row r="894" spans="1:32" ht="12.75" x14ac:dyDescent="0.2">
      <c r="A894" s="124"/>
      <c r="AF894" s="121"/>
    </row>
    <row r="895" spans="1:32" ht="12.75" x14ac:dyDescent="0.2">
      <c r="A895" s="124"/>
      <c r="AF895" s="121"/>
    </row>
    <row r="896" spans="1:32" ht="12.75" x14ac:dyDescent="0.2">
      <c r="A896" s="124"/>
      <c r="AF896" s="121"/>
    </row>
    <row r="897" spans="1:32" ht="12.75" x14ac:dyDescent="0.2">
      <c r="A897" s="124"/>
      <c r="AF897" s="121"/>
    </row>
    <row r="898" spans="1:32" ht="12.75" x14ac:dyDescent="0.2">
      <c r="A898" s="124"/>
      <c r="AF898" s="121"/>
    </row>
    <row r="899" spans="1:32" ht="12.75" x14ac:dyDescent="0.2">
      <c r="A899" s="124"/>
      <c r="AF899" s="121"/>
    </row>
    <row r="900" spans="1:32" ht="12.75" x14ac:dyDescent="0.2">
      <c r="A900" s="124"/>
      <c r="AF900" s="121"/>
    </row>
    <row r="901" spans="1:32" ht="12.75" x14ac:dyDescent="0.2">
      <c r="A901" s="124"/>
      <c r="AF901" s="121"/>
    </row>
    <row r="902" spans="1:32" ht="12.75" x14ac:dyDescent="0.2">
      <c r="A902" s="124"/>
      <c r="AF902" s="121"/>
    </row>
    <row r="903" spans="1:32" ht="12.75" x14ac:dyDescent="0.2">
      <c r="A903" s="124"/>
      <c r="AF903" s="121"/>
    </row>
    <row r="904" spans="1:32" ht="12.75" x14ac:dyDescent="0.2">
      <c r="A904" s="124"/>
      <c r="AF904" s="121"/>
    </row>
    <row r="905" spans="1:32" ht="12.75" x14ac:dyDescent="0.2">
      <c r="A905" s="124"/>
      <c r="AF905" s="121"/>
    </row>
    <row r="906" spans="1:32" ht="12.75" x14ac:dyDescent="0.2">
      <c r="A906" s="124"/>
      <c r="AF906" s="121"/>
    </row>
    <row r="907" spans="1:32" ht="12.75" x14ac:dyDescent="0.2">
      <c r="A907" s="124"/>
      <c r="AF907" s="121"/>
    </row>
    <row r="908" spans="1:32" ht="12.75" x14ac:dyDescent="0.2">
      <c r="A908" s="124"/>
      <c r="AF908" s="121"/>
    </row>
    <row r="909" spans="1:32" ht="12.75" x14ac:dyDescent="0.2">
      <c r="A909" s="124"/>
      <c r="AF909" s="121"/>
    </row>
    <row r="910" spans="1:32" ht="12.75" x14ac:dyDescent="0.2">
      <c r="A910" s="124"/>
      <c r="AF910" s="121"/>
    </row>
    <row r="911" spans="1:32" ht="12.75" x14ac:dyDescent="0.2">
      <c r="A911" s="124"/>
      <c r="AF911" s="121"/>
    </row>
    <row r="912" spans="1:32" ht="12.75" x14ac:dyDescent="0.2">
      <c r="A912" s="124"/>
      <c r="AF912" s="121"/>
    </row>
    <row r="913" spans="1:32" ht="12.75" x14ac:dyDescent="0.2">
      <c r="A913" s="124"/>
      <c r="AF913" s="121"/>
    </row>
    <row r="914" spans="1:32" ht="12.75" x14ac:dyDescent="0.2">
      <c r="A914" s="124"/>
      <c r="AF914" s="121"/>
    </row>
    <row r="915" spans="1:32" ht="12.75" x14ac:dyDescent="0.2">
      <c r="A915" s="124"/>
      <c r="AF915" s="121"/>
    </row>
    <row r="916" spans="1:32" ht="12.75" x14ac:dyDescent="0.2">
      <c r="A916" s="124"/>
      <c r="AF916" s="121"/>
    </row>
    <row r="917" spans="1:32" ht="12.75" x14ac:dyDescent="0.2">
      <c r="A917" s="124"/>
      <c r="AF917" s="121"/>
    </row>
    <row r="918" spans="1:32" ht="12.75" x14ac:dyDescent="0.2">
      <c r="A918" s="124"/>
      <c r="AF918" s="121"/>
    </row>
    <row r="919" spans="1:32" ht="12.75" x14ac:dyDescent="0.2">
      <c r="A919" s="124"/>
      <c r="AF919" s="121"/>
    </row>
    <row r="920" spans="1:32" ht="12.75" x14ac:dyDescent="0.2">
      <c r="A920" s="124"/>
      <c r="AF920" s="121"/>
    </row>
    <row r="921" spans="1:32" ht="12.75" x14ac:dyDescent="0.2">
      <c r="A921" s="124"/>
      <c r="AF921" s="121"/>
    </row>
    <row r="922" spans="1:32" ht="12.75" x14ac:dyDescent="0.2">
      <c r="A922" s="124"/>
      <c r="AF922" s="121"/>
    </row>
    <row r="923" spans="1:32" ht="12.75" x14ac:dyDescent="0.2">
      <c r="A923" s="124"/>
      <c r="AF923" s="121"/>
    </row>
    <row r="924" spans="1:32" ht="12.75" x14ac:dyDescent="0.2">
      <c r="A924" s="124"/>
      <c r="AF924" s="121"/>
    </row>
    <row r="925" spans="1:32" ht="12.75" x14ac:dyDescent="0.2">
      <c r="A925" s="124"/>
      <c r="AF925" s="121"/>
    </row>
    <row r="926" spans="1:32" ht="12.75" x14ac:dyDescent="0.2">
      <c r="A926" s="124"/>
      <c r="AF926" s="121"/>
    </row>
    <row r="927" spans="1:32" ht="12.75" x14ac:dyDescent="0.2">
      <c r="A927" s="124"/>
      <c r="AF927" s="121"/>
    </row>
    <row r="928" spans="1:32" ht="12.75" x14ac:dyDescent="0.2">
      <c r="A928" s="124"/>
      <c r="AF928" s="121"/>
    </row>
    <row r="929" spans="1:32" ht="12.75" x14ac:dyDescent="0.2">
      <c r="A929" s="124"/>
      <c r="AF929" s="121"/>
    </row>
    <row r="930" spans="1:32" ht="12.75" x14ac:dyDescent="0.2">
      <c r="A930" s="124"/>
      <c r="AF930" s="121"/>
    </row>
    <row r="931" spans="1:32" ht="12.75" x14ac:dyDescent="0.2">
      <c r="A931" s="124"/>
      <c r="AF931" s="121"/>
    </row>
    <row r="932" spans="1:32" ht="12.75" x14ac:dyDescent="0.2">
      <c r="A932" s="124"/>
      <c r="AF932" s="121"/>
    </row>
    <row r="933" spans="1:32" ht="12.75" x14ac:dyDescent="0.2">
      <c r="A933" s="124"/>
      <c r="AF933" s="121"/>
    </row>
    <row r="934" spans="1:32" ht="12.75" x14ac:dyDescent="0.2">
      <c r="A934" s="124"/>
      <c r="AF934" s="121"/>
    </row>
    <row r="935" spans="1:32" ht="12.75" x14ac:dyDescent="0.2">
      <c r="A935" s="124"/>
      <c r="AF935" s="121"/>
    </row>
    <row r="936" spans="1:32" ht="12.75" x14ac:dyDescent="0.2">
      <c r="A936" s="124"/>
      <c r="AF936" s="121"/>
    </row>
    <row r="937" spans="1:32" ht="12.75" x14ac:dyDescent="0.2">
      <c r="A937" s="124"/>
      <c r="AF937" s="121"/>
    </row>
    <row r="938" spans="1:32" ht="12.75" x14ac:dyDescent="0.2">
      <c r="A938" s="124"/>
      <c r="AF938" s="121"/>
    </row>
    <row r="939" spans="1:32" ht="12.75" x14ac:dyDescent="0.2">
      <c r="A939" s="124"/>
      <c r="AF939" s="121"/>
    </row>
    <row r="940" spans="1:32" ht="12.75" x14ac:dyDescent="0.2">
      <c r="A940" s="124"/>
      <c r="AF940" s="121"/>
    </row>
    <row r="941" spans="1:32" ht="12.75" x14ac:dyDescent="0.2">
      <c r="A941" s="124"/>
      <c r="AF941" s="121"/>
    </row>
    <row r="942" spans="1:32" ht="12.75" x14ac:dyDescent="0.2">
      <c r="A942" s="124"/>
      <c r="AF942" s="121"/>
    </row>
    <row r="943" spans="1:32" ht="12.75" x14ac:dyDescent="0.2">
      <c r="A943" s="124"/>
      <c r="AF943" s="121"/>
    </row>
    <row r="944" spans="1:32" ht="12.75" x14ac:dyDescent="0.2">
      <c r="A944" s="124"/>
      <c r="AF944" s="121"/>
    </row>
    <row r="945" spans="1:32" ht="12.75" x14ac:dyDescent="0.2">
      <c r="A945" s="124"/>
      <c r="AF945" s="121"/>
    </row>
    <row r="946" spans="1:32" ht="12.75" x14ac:dyDescent="0.2">
      <c r="A946" s="124"/>
      <c r="AF946" s="121"/>
    </row>
    <row r="947" spans="1:32" ht="12.75" x14ac:dyDescent="0.2">
      <c r="A947" s="124"/>
      <c r="AF947" s="121"/>
    </row>
    <row r="948" spans="1:32" ht="12.75" x14ac:dyDescent="0.2">
      <c r="A948" s="124"/>
      <c r="AF948" s="121"/>
    </row>
    <row r="949" spans="1:32" ht="12.75" x14ac:dyDescent="0.2">
      <c r="A949" s="124"/>
      <c r="AF949" s="121"/>
    </row>
    <row r="950" spans="1:32" ht="12.75" x14ac:dyDescent="0.2">
      <c r="A950" s="124"/>
      <c r="AF950" s="121"/>
    </row>
    <row r="951" spans="1:32" ht="12.75" x14ac:dyDescent="0.2">
      <c r="A951" s="124"/>
      <c r="AF951" s="121"/>
    </row>
    <row r="952" spans="1:32" ht="12.75" x14ac:dyDescent="0.2">
      <c r="A952" s="124"/>
      <c r="AF952" s="121"/>
    </row>
    <row r="953" spans="1:32" ht="12.75" x14ac:dyDescent="0.2">
      <c r="A953" s="124"/>
      <c r="AF953" s="121"/>
    </row>
    <row r="954" spans="1:32" ht="12.75" x14ac:dyDescent="0.2">
      <c r="A954" s="124"/>
      <c r="AF954" s="121"/>
    </row>
    <row r="955" spans="1:32" ht="12.75" x14ac:dyDescent="0.2">
      <c r="A955" s="124"/>
      <c r="AF955" s="121"/>
    </row>
    <row r="956" spans="1:32" ht="12.75" x14ac:dyDescent="0.2">
      <c r="A956" s="124"/>
      <c r="AF956" s="121"/>
    </row>
    <row r="957" spans="1:32" ht="12.75" x14ac:dyDescent="0.2">
      <c r="A957" s="124"/>
      <c r="AF957" s="121"/>
    </row>
    <row r="958" spans="1:32" ht="12.75" x14ac:dyDescent="0.2">
      <c r="A958" s="124"/>
      <c r="AF958" s="121"/>
    </row>
    <row r="959" spans="1:32" ht="12.75" x14ac:dyDescent="0.2">
      <c r="A959" s="124"/>
      <c r="AF959" s="121"/>
    </row>
    <row r="960" spans="1:32" ht="12.75" x14ac:dyDescent="0.2">
      <c r="A960" s="124"/>
      <c r="AF960" s="121"/>
    </row>
    <row r="961" spans="1:32" ht="12.75" x14ac:dyDescent="0.2">
      <c r="A961" s="124"/>
      <c r="AF961" s="121"/>
    </row>
    <row r="962" spans="1:32" ht="12.75" x14ac:dyDescent="0.2">
      <c r="A962" s="124"/>
      <c r="AF962" s="121"/>
    </row>
    <row r="963" spans="1:32" ht="12.75" x14ac:dyDescent="0.2">
      <c r="A963" s="124"/>
      <c r="AF963" s="121"/>
    </row>
    <row r="964" spans="1:32" ht="12.75" x14ac:dyDescent="0.2">
      <c r="A964" s="124"/>
      <c r="AF964" s="121"/>
    </row>
    <row r="965" spans="1:32" ht="12.75" x14ac:dyDescent="0.2">
      <c r="A965" s="124"/>
      <c r="AF965" s="121"/>
    </row>
    <row r="966" spans="1:32" ht="12.75" x14ac:dyDescent="0.2">
      <c r="A966" s="124"/>
      <c r="AF966" s="121"/>
    </row>
    <row r="967" spans="1:32" ht="12.75" x14ac:dyDescent="0.2">
      <c r="A967" s="124"/>
      <c r="AF967" s="121"/>
    </row>
    <row r="968" spans="1:32" ht="12.75" x14ac:dyDescent="0.2">
      <c r="A968" s="124"/>
      <c r="AF968" s="121"/>
    </row>
    <row r="969" spans="1:32" ht="12.75" x14ac:dyDescent="0.2">
      <c r="A969" s="124"/>
      <c r="AF969" s="121"/>
    </row>
    <row r="970" spans="1:32" ht="12.75" x14ac:dyDescent="0.2">
      <c r="A970" s="124"/>
      <c r="AF970" s="121"/>
    </row>
    <row r="971" spans="1:32" ht="12.75" x14ac:dyDescent="0.2">
      <c r="A971" s="124"/>
      <c r="AF971" s="121"/>
    </row>
    <row r="972" spans="1:32" ht="12.75" x14ac:dyDescent="0.2">
      <c r="A972" s="124"/>
      <c r="AF972" s="121"/>
    </row>
    <row r="973" spans="1:32" ht="12.75" x14ac:dyDescent="0.2">
      <c r="A973" s="124"/>
      <c r="AF973" s="121"/>
    </row>
    <row r="974" spans="1:32" ht="12.75" x14ac:dyDescent="0.2">
      <c r="A974" s="124"/>
      <c r="AF974" s="121"/>
    </row>
    <row r="975" spans="1:32" ht="12.75" x14ac:dyDescent="0.2">
      <c r="A975" s="124"/>
      <c r="AF975" s="121"/>
    </row>
    <row r="976" spans="1:32" ht="12.75" x14ac:dyDescent="0.2">
      <c r="A976" s="124"/>
      <c r="AF976" s="121"/>
    </row>
    <row r="977" spans="1:32" ht="12.75" x14ac:dyDescent="0.2">
      <c r="A977" s="124"/>
      <c r="AF977" s="121"/>
    </row>
    <row r="978" spans="1:32" ht="12.75" x14ac:dyDescent="0.2">
      <c r="A978" s="124"/>
      <c r="AF978" s="121"/>
    </row>
    <row r="979" spans="1:32" ht="12.75" x14ac:dyDescent="0.2">
      <c r="A979" s="124"/>
      <c r="AF979" s="121"/>
    </row>
    <row r="980" spans="1:32" ht="12.75" x14ac:dyDescent="0.2">
      <c r="A980" s="124"/>
      <c r="AF980" s="121"/>
    </row>
    <row r="981" spans="1:32" ht="12.75" x14ac:dyDescent="0.2">
      <c r="A981" s="124"/>
      <c r="AF981" s="121"/>
    </row>
    <row r="982" spans="1:32" ht="12.75" x14ac:dyDescent="0.2">
      <c r="A982" s="124"/>
      <c r="AF982" s="121"/>
    </row>
    <row r="983" spans="1:32" ht="12.75" x14ac:dyDescent="0.2">
      <c r="A983" s="124"/>
      <c r="AF983" s="121"/>
    </row>
    <row r="984" spans="1:32" ht="12.75" x14ac:dyDescent="0.2">
      <c r="A984" s="124"/>
      <c r="AF984" s="121"/>
    </row>
    <row r="985" spans="1:32" ht="12.75" x14ac:dyDescent="0.2">
      <c r="A985" s="124"/>
      <c r="AF985" s="121"/>
    </row>
    <row r="986" spans="1:32" ht="12.75" x14ac:dyDescent="0.2">
      <c r="A986" s="124"/>
      <c r="AF986" s="121"/>
    </row>
    <row r="987" spans="1:32" ht="12.75" x14ac:dyDescent="0.2">
      <c r="A987" s="124"/>
      <c r="AF987" s="121"/>
    </row>
    <row r="988" spans="1:32" ht="12.75" x14ac:dyDescent="0.2">
      <c r="A988" s="124"/>
      <c r="AF988" s="121"/>
    </row>
    <row r="989" spans="1:32" ht="12.75" x14ac:dyDescent="0.2">
      <c r="A989" s="124"/>
      <c r="AF989" s="121"/>
    </row>
    <row r="990" spans="1:32" ht="12.75" x14ac:dyDescent="0.2">
      <c r="A990" s="124"/>
      <c r="AF990" s="121"/>
    </row>
    <row r="991" spans="1:32" ht="12.75" x14ac:dyDescent="0.2">
      <c r="A991" s="124"/>
      <c r="AF991" s="121"/>
    </row>
    <row r="992" spans="1:32" ht="12.75" x14ac:dyDescent="0.2">
      <c r="A992" s="124"/>
      <c r="AF992" s="121"/>
    </row>
  </sheetData>
  <mergeCells count="8">
    <mergeCell ref="A75:A76"/>
    <mergeCell ref="A86:A87"/>
    <mergeCell ref="A9:A10"/>
    <mergeCell ref="A20:A21"/>
    <mergeCell ref="A31:A32"/>
    <mergeCell ref="A42:A43"/>
    <mergeCell ref="A53:A54"/>
    <mergeCell ref="A64:A65"/>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3DB10-F104-4E35-A155-36AB527856F5}">
  <sheetPr>
    <tabColor theme="4" tint="0.39997558519241921"/>
    <outlinePr summaryBelow="0" summaryRight="0"/>
  </sheetPr>
  <dimension ref="A1:AF995"/>
  <sheetViews>
    <sheetView zoomScale="70" zoomScaleNormal="70" workbookViewId="0">
      <pane xSplit="1" topLeftCell="B1" activePane="topRight" state="frozen"/>
      <selection activeCell="X20" sqref="X20"/>
      <selection pane="topRight" activeCell="B1" sqref="B1"/>
    </sheetView>
  </sheetViews>
  <sheetFormatPr defaultColWidth="12.7109375" defaultRowHeight="15.75" customHeight="1" x14ac:dyDescent="0.2"/>
  <cols>
    <col min="1" max="1" width="13.28515625" style="99" customWidth="1"/>
    <col min="2" max="2" width="15.28515625" style="99" customWidth="1"/>
    <col min="3" max="7" width="12.7109375" style="99"/>
    <col min="8" max="8" width="15.28515625" style="99" customWidth="1"/>
    <col min="9" max="9" width="12.7109375" style="99"/>
    <col min="10" max="10" width="15.42578125" style="99" customWidth="1"/>
    <col min="11" max="11" width="13.7109375" style="99" customWidth="1"/>
    <col min="12" max="12" width="15.7109375" style="99" customWidth="1"/>
    <col min="13" max="13" width="13.42578125" style="99" bestFit="1" customWidth="1"/>
    <col min="14" max="14" width="14.42578125" style="99" customWidth="1"/>
    <col min="15" max="27" width="12.7109375" style="99"/>
    <col min="28" max="28" width="16.42578125" style="99" customWidth="1"/>
    <col min="29" max="29" width="15" style="99" customWidth="1"/>
    <col min="30" max="30" width="16.85546875" style="99" customWidth="1"/>
    <col min="31" max="31" width="24.28515625" style="99" customWidth="1"/>
    <col min="32" max="34" width="12.7109375" style="99"/>
    <col min="35" max="35" width="14.42578125" style="99" customWidth="1"/>
    <col min="36" max="36" width="15.28515625" style="99" customWidth="1"/>
    <col min="37" max="16384" width="12.7109375" style="99"/>
  </cols>
  <sheetData>
    <row r="1" spans="1:32" ht="48.75" customHeight="1" x14ac:dyDescent="0.2">
      <c r="A1" s="119" t="s">
        <v>2015</v>
      </c>
      <c r="C1" s="226">
        <v>44749</v>
      </c>
      <c r="D1" s="226">
        <v>44756</v>
      </c>
      <c r="E1" s="226">
        <v>44764</v>
      </c>
      <c r="F1" s="226">
        <v>44785</v>
      </c>
      <c r="G1" s="226">
        <v>44792</v>
      </c>
      <c r="H1" s="226">
        <v>44795</v>
      </c>
      <c r="I1" s="226">
        <v>44806</v>
      </c>
      <c r="J1" s="226">
        <v>44820</v>
      </c>
      <c r="K1" s="226">
        <v>44827</v>
      </c>
      <c r="L1" s="226">
        <v>44834</v>
      </c>
      <c r="M1" s="226">
        <v>44852</v>
      </c>
      <c r="N1" s="230" t="s">
        <v>1913</v>
      </c>
      <c r="AF1" s="121"/>
    </row>
    <row r="2" spans="1:32" ht="12.75" x14ac:dyDescent="0.2">
      <c r="A2" s="160" t="s">
        <v>2016</v>
      </c>
      <c r="B2" s="140">
        <v>44740</v>
      </c>
      <c r="C2" s="140"/>
      <c r="D2" s="140"/>
      <c r="E2" s="140"/>
      <c r="F2" s="140"/>
      <c r="G2" s="140"/>
      <c r="H2" s="140"/>
      <c r="I2" s="140"/>
      <c r="J2" s="140"/>
      <c r="K2" s="140"/>
      <c r="L2" s="140"/>
      <c r="M2" s="140"/>
      <c r="N2" s="140"/>
      <c r="O2" s="140"/>
      <c r="P2" s="140"/>
      <c r="Q2" s="139"/>
      <c r="R2" s="139"/>
      <c r="S2" s="139"/>
      <c r="T2" s="139"/>
      <c r="U2" s="139"/>
      <c r="V2" s="139"/>
      <c r="W2" s="139"/>
      <c r="X2" s="140"/>
      <c r="Y2" s="140"/>
      <c r="Z2" s="140"/>
      <c r="AA2" s="140"/>
      <c r="AB2" s="140"/>
      <c r="AC2" s="140"/>
      <c r="AD2" s="140"/>
      <c r="AE2" s="141"/>
      <c r="AF2" s="142"/>
    </row>
    <row r="3" spans="1:32" ht="51.75" customHeight="1" x14ac:dyDescent="0.2">
      <c r="A3" s="152" t="s">
        <v>619</v>
      </c>
      <c r="B3" s="113"/>
      <c r="C3" s="113"/>
      <c r="D3" s="113"/>
      <c r="E3" s="113"/>
      <c r="F3" s="113"/>
      <c r="G3" s="113"/>
      <c r="H3" s="113"/>
      <c r="I3" s="113"/>
      <c r="J3" s="113"/>
      <c r="K3" s="113"/>
      <c r="L3" s="113"/>
      <c r="M3" s="113"/>
      <c r="N3" s="113"/>
      <c r="O3" s="113"/>
      <c r="P3" s="113"/>
      <c r="Q3" s="113"/>
      <c r="R3" s="113"/>
      <c r="S3" s="113"/>
      <c r="T3" s="113"/>
      <c r="U3" s="113"/>
      <c r="V3" s="113"/>
      <c r="W3" s="113"/>
      <c r="X3" s="113"/>
      <c r="Y3" s="113"/>
      <c r="Z3" s="113"/>
      <c r="AA3" s="113"/>
      <c r="AB3" s="113"/>
      <c r="AC3" s="113"/>
      <c r="AD3" s="113"/>
      <c r="AE3" s="145"/>
      <c r="AF3" s="135"/>
    </row>
    <row r="4" spans="1:32" ht="58.5" customHeight="1" x14ac:dyDescent="0.2">
      <c r="A4" s="152" t="s">
        <v>174</v>
      </c>
      <c r="B4" s="113"/>
      <c r="C4" s="113"/>
      <c r="D4" s="113"/>
      <c r="E4" s="113"/>
      <c r="F4" s="113"/>
      <c r="G4" s="113"/>
      <c r="H4" s="113"/>
      <c r="I4" s="113"/>
      <c r="J4" s="113"/>
      <c r="K4" s="113"/>
      <c r="L4" s="113"/>
      <c r="M4" s="113"/>
      <c r="N4" s="113"/>
      <c r="O4" s="113"/>
      <c r="P4" s="113"/>
      <c r="Q4" s="113"/>
      <c r="R4" s="113"/>
      <c r="S4" s="113"/>
      <c r="T4" s="113"/>
      <c r="U4" s="113"/>
      <c r="V4" s="113"/>
      <c r="W4" s="113"/>
      <c r="X4" s="113"/>
      <c r="Y4" s="113"/>
      <c r="Z4" s="113"/>
      <c r="AA4" s="113"/>
      <c r="AB4" s="113"/>
      <c r="AC4" s="113"/>
      <c r="AD4" s="113"/>
      <c r="AE4" s="145"/>
      <c r="AF4" s="135"/>
    </row>
    <row r="5" spans="1:32" ht="55.5" customHeight="1" x14ac:dyDescent="0.2">
      <c r="A5" s="152" t="s">
        <v>178</v>
      </c>
      <c r="B5" s="113"/>
      <c r="C5" s="113"/>
      <c r="D5" s="113"/>
      <c r="E5" s="113"/>
      <c r="F5" s="113"/>
      <c r="G5" s="113"/>
      <c r="H5" s="113"/>
      <c r="J5" s="113" t="s">
        <v>2017</v>
      </c>
      <c r="K5" s="113"/>
      <c r="L5" s="113"/>
      <c r="M5" s="113"/>
      <c r="N5" s="113">
        <f>476+168</f>
        <v>644</v>
      </c>
      <c r="O5" s="113"/>
      <c r="P5" s="113"/>
      <c r="Q5" s="113"/>
      <c r="R5" s="113"/>
      <c r="S5" s="113"/>
      <c r="T5" s="113"/>
      <c r="U5" s="113"/>
      <c r="V5" s="113"/>
      <c r="W5" s="113"/>
      <c r="X5" s="113"/>
      <c r="Y5" s="113"/>
      <c r="Z5" s="113"/>
      <c r="AA5" s="113"/>
      <c r="AB5" s="113"/>
      <c r="AC5" s="113"/>
      <c r="AD5" s="113"/>
      <c r="AE5" s="145"/>
      <c r="AF5" s="135"/>
    </row>
    <row r="6" spans="1:32" ht="12.75" x14ac:dyDescent="0.2">
      <c r="A6" s="152" t="s">
        <v>193</v>
      </c>
      <c r="B6" s="113"/>
      <c r="C6" s="113"/>
      <c r="D6" s="113"/>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45"/>
      <c r="AF6" s="135"/>
    </row>
    <row r="7" spans="1:32" ht="12.75" x14ac:dyDescent="0.2">
      <c r="A7" s="152" t="s">
        <v>194</v>
      </c>
      <c r="B7" s="113"/>
      <c r="C7" s="113"/>
      <c r="D7" s="113"/>
      <c r="E7" s="113"/>
      <c r="F7" s="113"/>
      <c r="G7" s="113"/>
      <c r="H7" s="113"/>
      <c r="I7" s="113"/>
      <c r="J7" s="113"/>
      <c r="K7" s="113"/>
      <c r="L7" s="113"/>
      <c r="M7" s="113"/>
      <c r="N7" s="113"/>
      <c r="O7" s="113"/>
      <c r="P7" s="113"/>
      <c r="Q7" s="113"/>
      <c r="R7" s="113"/>
      <c r="S7" s="113"/>
      <c r="T7" s="113"/>
      <c r="U7" s="113"/>
      <c r="V7" s="113"/>
      <c r="W7" s="113"/>
      <c r="X7" s="113"/>
      <c r="Y7" s="113"/>
      <c r="Z7" s="113"/>
      <c r="AA7" s="113"/>
      <c r="AB7" s="113"/>
      <c r="AC7" s="113"/>
      <c r="AD7" s="113"/>
      <c r="AE7" s="145"/>
      <c r="AF7" s="135"/>
    </row>
    <row r="8" spans="1:32" ht="128.25" customHeight="1" x14ac:dyDescent="0.2">
      <c r="A8" s="133" t="s">
        <v>195</v>
      </c>
      <c r="B8" s="113"/>
      <c r="C8" s="113"/>
      <c r="D8" s="113"/>
      <c r="E8" s="113"/>
      <c r="F8" s="136"/>
      <c r="G8" s="113" t="s">
        <v>623</v>
      </c>
      <c r="H8" s="113" t="s">
        <v>624</v>
      </c>
      <c r="I8" s="113"/>
      <c r="J8" s="113"/>
      <c r="L8" s="113" t="s">
        <v>2018</v>
      </c>
      <c r="M8" s="113" t="s">
        <v>2019</v>
      </c>
      <c r="N8" s="113" t="s">
        <v>2020</v>
      </c>
      <c r="O8" s="113"/>
      <c r="P8" s="113"/>
      <c r="Q8" s="113"/>
      <c r="R8" s="113"/>
      <c r="S8" s="113"/>
      <c r="T8" s="113"/>
      <c r="U8" s="113"/>
      <c r="V8" s="113"/>
      <c r="W8" s="113"/>
      <c r="X8" s="113"/>
      <c r="Y8" s="113"/>
      <c r="Z8" s="113"/>
      <c r="AA8" s="113"/>
      <c r="AB8" s="113"/>
      <c r="AC8" s="113"/>
      <c r="AD8" s="113"/>
      <c r="AE8" s="145"/>
      <c r="AF8" s="135"/>
    </row>
    <row r="9" spans="1:32" ht="54.75" customHeight="1" x14ac:dyDescent="0.2">
      <c r="A9" s="256" t="s">
        <v>626</v>
      </c>
      <c r="B9" s="113"/>
      <c r="C9" s="113"/>
      <c r="D9" s="113"/>
      <c r="E9" s="113" t="s">
        <v>2021</v>
      </c>
      <c r="F9" s="113" t="s">
        <v>2022</v>
      </c>
      <c r="G9" s="113"/>
      <c r="H9" s="161"/>
      <c r="I9" s="113" t="s">
        <v>2023</v>
      </c>
      <c r="J9" s="113" t="s">
        <v>2024</v>
      </c>
      <c r="K9" s="113" t="s">
        <v>2025</v>
      </c>
      <c r="L9" s="161" t="s">
        <v>2026</v>
      </c>
      <c r="M9" s="113" t="s">
        <v>2027</v>
      </c>
      <c r="N9" s="161" t="s">
        <v>2028</v>
      </c>
      <c r="O9" s="113"/>
      <c r="P9" s="161"/>
      <c r="Q9" s="113"/>
      <c r="R9" s="161"/>
      <c r="S9" s="113"/>
      <c r="T9" s="161"/>
      <c r="U9" s="113"/>
      <c r="V9" s="113"/>
      <c r="W9" s="161"/>
      <c r="X9" s="113"/>
      <c r="Y9" s="161"/>
      <c r="Z9" s="161"/>
      <c r="AA9" s="113"/>
      <c r="AB9" s="113"/>
      <c r="AC9" s="161"/>
      <c r="AD9" s="113"/>
      <c r="AE9" s="162"/>
      <c r="AF9" s="135"/>
    </row>
    <row r="10" spans="1:32" ht="12.75" x14ac:dyDescent="0.2">
      <c r="A10" s="257"/>
      <c r="B10" s="113"/>
      <c r="C10" s="113"/>
      <c r="D10" s="113"/>
      <c r="E10" s="113"/>
      <c r="F10" s="113"/>
      <c r="G10" s="113"/>
      <c r="H10" s="113"/>
      <c r="I10" s="113"/>
      <c r="J10" s="113"/>
      <c r="K10" s="113"/>
      <c r="L10" s="113"/>
      <c r="M10" s="113"/>
      <c r="N10" s="113"/>
      <c r="O10" s="113"/>
      <c r="P10" s="113"/>
      <c r="Q10" s="113"/>
      <c r="R10" s="113"/>
      <c r="S10" s="113"/>
      <c r="T10" s="113"/>
      <c r="U10" s="113"/>
      <c r="V10" s="113"/>
      <c r="W10" s="113"/>
      <c r="X10" s="113"/>
      <c r="Y10" s="113"/>
      <c r="Z10" s="113"/>
      <c r="AA10" s="113"/>
      <c r="AB10" s="113"/>
      <c r="AC10" s="113"/>
      <c r="AD10" s="113"/>
      <c r="AE10" s="145"/>
      <c r="AF10" s="135"/>
    </row>
    <row r="11" spans="1:32" ht="63.75" x14ac:dyDescent="0.2">
      <c r="A11" s="163" t="s">
        <v>631</v>
      </c>
      <c r="B11" s="120"/>
      <c r="C11" s="120"/>
      <c r="D11" s="164"/>
      <c r="E11" s="120"/>
      <c r="F11" s="120"/>
      <c r="G11" s="120"/>
      <c r="H11" s="120"/>
      <c r="I11" s="120"/>
      <c r="J11" s="120"/>
      <c r="K11" s="120"/>
      <c r="L11" s="120"/>
      <c r="M11" s="120"/>
      <c r="N11" s="120"/>
      <c r="O11" s="120"/>
      <c r="P11" s="120"/>
      <c r="Q11" s="120"/>
      <c r="R11" s="120"/>
      <c r="S11" s="120"/>
      <c r="T11" s="120"/>
      <c r="U11" s="120"/>
      <c r="V11" s="120"/>
      <c r="W11" s="120"/>
      <c r="X11" s="120"/>
      <c r="Y11" s="120"/>
      <c r="Z11" s="120"/>
      <c r="AA11" s="120"/>
      <c r="AB11" s="120"/>
      <c r="AC11" s="120"/>
      <c r="AD11" s="120"/>
      <c r="AE11" s="120"/>
      <c r="AF11" s="135"/>
    </row>
    <row r="12" spans="1:32" ht="35.25" customHeight="1" x14ac:dyDescent="0.2">
      <c r="A12" s="124"/>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c r="AA12" s="120"/>
      <c r="AB12" s="120"/>
      <c r="AC12" s="120"/>
      <c r="AD12" s="120"/>
      <c r="AE12" s="120"/>
      <c r="AF12" s="135"/>
    </row>
    <row r="13" spans="1:32" ht="12.75" x14ac:dyDescent="0.2">
      <c r="A13" s="160" t="s">
        <v>2029</v>
      </c>
      <c r="B13" s="140">
        <v>44740</v>
      </c>
      <c r="C13" s="140">
        <v>44747</v>
      </c>
      <c r="D13" s="140">
        <v>44754</v>
      </c>
      <c r="E13" s="140">
        <v>44761</v>
      </c>
      <c r="F13" s="140">
        <v>44768</v>
      </c>
      <c r="G13" s="140">
        <v>44775</v>
      </c>
      <c r="H13" s="140">
        <v>44782</v>
      </c>
      <c r="I13" s="140">
        <v>44789</v>
      </c>
      <c r="J13" s="140">
        <v>44796</v>
      </c>
      <c r="K13" s="140">
        <v>44803</v>
      </c>
      <c r="L13" s="140">
        <v>44810</v>
      </c>
      <c r="M13" s="140">
        <v>44817</v>
      </c>
      <c r="N13" s="140">
        <v>44824</v>
      </c>
      <c r="O13" s="140">
        <v>44831</v>
      </c>
      <c r="P13" s="140">
        <v>44838</v>
      </c>
      <c r="Q13" s="139"/>
      <c r="R13" s="139"/>
      <c r="S13" s="139"/>
      <c r="T13" s="139"/>
      <c r="U13" s="139"/>
      <c r="V13" s="139"/>
      <c r="W13" s="139"/>
      <c r="X13" s="140"/>
      <c r="Y13" s="140"/>
      <c r="Z13" s="140"/>
      <c r="AA13" s="140"/>
      <c r="AB13" s="140"/>
      <c r="AC13" s="140"/>
      <c r="AD13" s="140"/>
      <c r="AE13" s="141"/>
      <c r="AF13" s="142"/>
    </row>
    <row r="14" spans="1:32" ht="51.75" customHeight="1" x14ac:dyDescent="0.2">
      <c r="A14" s="152" t="s">
        <v>619</v>
      </c>
      <c r="B14" s="113"/>
      <c r="C14" s="113"/>
      <c r="D14" s="113"/>
      <c r="E14" s="113"/>
      <c r="F14" s="113"/>
      <c r="G14" s="113"/>
      <c r="H14" s="113"/>
      <c r="I14" s="113"/>
      <c r="J14" s="113"/>
      <c r="K14" s="113"/>
      <c r="L14" s="113"/>
      <c r="M14" s="113"/>
      <c r="N14" s="113"/>
      <c r="O14" s="113"/>
      <c r="P14" s="113"/>
      <c r="Q14" s="113"/>
      <c r="R14" s="113"/>
      <c r="S14" s="113"/>
      <c r="T14" s="113"/>
      <c r="U14" s="113"/>
      <c r="V14" s="113"/>
      <c r="W14" s="113"/>
      <c r="X14" s="113"/>
      <c r="Y14" s="113"/>
      <c r="Z14" s="113"/>
      <c r="AA14" s="113"/>
      <c r="AB14" s="113"/>
      <c r="AC14" s="113"/>
      <c r="AD14" s="113"/>
      <c r="AE14" s="145"/>
      <c r="AF14" s="135"/>
    </row>
    <row r="15" spans="1:32" ht="73.5" customHeight="1" x14ac:dyDescent="0.2">
      <c r="A15" s="152" t="s">
        <v>174</v>
      </c>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Z15" s="113"/>
      <c r="AA15" s="113"/>
      <c r="AB15" s="113"/>
      <c r="AC15" s="113"/>
      <c r="AD15" s="113"/>
      <c r="AE15" s="145"/>
      <c r="AF15" s="135"/>
    </row>
    <row r="16" spans="1:32" ht="25.5" x14ac:dyDescent="0.2">
      <c r="A16" s="152" t="s">
        <v>178</v>
      </c>
      <c r="B16" s="113"/>
      <c r="C16" s="113"/>
      <c r="D16" s="113"/>
      <c r="E16" s="113"/>
      <c r="F16" s="113"/>
      <c r="G16" s="113"/>
      <c r="H16" s="113"/>
      <c r="J16" s="113" t="s">
        <v>2030</v>
      </c>
      <c r="K16" s="113"/>
      <c r="L16" s="113"/>
      <c r="M16" s="113"/>
      <c r="N16" s="113"/>
      <c r="O16" s="113"/>
      <c r="P16" s="113"/>
      <c r="Q16" s="113"/>
      <c r="R16" s="113"/>
      <c r="S16" s="113"/>
      <c r="T16" s="113"/>
      <c r="U16" s="113"/>
      <c r="V16" s="113"/>
      <c r="W16" s="113"/>
      <c r="X16" s="113"/>
      <c r="Y16" s="113"/>
      <c r="Z16" s="113"/>
      <c r="AA16" s="113"/>
      <c r="AB16" s="113"/>
      <c r="AC16" s="113"/>
      <c r="AD16" s="113"/>
      <c r="AE16" s="145"/>
      <c r="AF16" s="135"/>
    </row>
    <row r="17" spans="1:32" ht="12.75" x14ac:dyDescent="0.2">
      <c r="A17" s="152" t="s">
        <v>193</v>
      </c>
      <c r="B17" s="113"/>
      <c r="C17" s="113"/>
      <c r="D17" s="113"/>
      <c r="E17" s="113"/>
      <c r="F17" s="113"/>
      <c r="G17" s="113"/>
      <c r="H17" s="113"/>
      <c r="I17" s="113"/>
      <c r="J17" s="113"/>
      <c r="K17" s="113"/>
      <c r="L17" s="113"/>
      <c r="M17" s="113"/>
      <c r="N17" s="113"/>
      <c r="O17" s="113"/>
      <c r="P17" s="113"/>
      <c r="Q17" s="113"/>
      <c r="R17" s="113"/>
      <c r="S17" s="113"/>
      <c r="T17" s="113"/>
      <c r="U17" s="113"/>
      <c r="V17" s="113"/>
      <c r="W17" s="113"/>
      <c r="X17" s="113"/>
      <c r="Y17" s="113"/>
      <c r="Z17" s="113"/>
      <c r="AA17" s="113"/>
      <c r="AB17" s="113"/>
      <c r="AC17" s="113"/>
      <c r="AD17" s="113"/>
      <c r="AE17" s="145"/>
      <c r="AF17" s="135"/>
    </row>
    <row r="18" spans="1:32" ht="12.75" x14ac:dyDescent="0.2">
      <c r="A18" s="152" t="s">
        <v>194</v>
      </c>
      <c r="B18" s="113"/>
      <c r="C18" s="113"/>
      <c r="D18" s="113"/>
      <c r="E18" s="113"/>
      <c r="F18" s="113"/>
      <c r="G18" s="113"/>
      <c r="H18" s="113"/>
      <c r="I18" s="113"/>
      <c r="J18" s="113"/>
      <c r="K18" s="113"/>
      <c r="L18" s="113"/>
      <c r="M18" s="113"/>
      <c r="N18" s="113"/>
      <c r="O18" s="113"/>
      <c r="P18" s="113"/>
      <c r="Q18" s="113"/>
      <c r="R18" s="113"/>
      <c r="S18" s="113"/>
      <c r="T18" s="113"/>
      <c r="U18" s="113"/>
      <c r="V18" s="113"/>
      <c r="W18" s="113"/>
      <c r="X18" s="113"/>
      <c r="Y18" s="113"/>
      <c r="Z18" s="113"/>
      <c r="AA18" s="113"/>
      <c r="AB18" s="113"/>
      <c r="AC18" s="113"/>
      <c r="AD18" s="113"/>
      <c r="AE18" s="145"/>
      <c r="AF18" s="135"/>
    </row>
    <row r="19" spans="1:32" ht="126.75" customHeight="1" x14ac:dyDescent="0.2">
      <c r="A19" s="133" t="s">
        <v>195</v>
      </c>
      <c r="B19" s="113"/>
      <c r="C19" s="113"/>
      <c r="D19" s="21"/>
      <c r="E19" s="113"/>
      <c r="F19" s="113"/>
      <c r="G19" s="113" t="s">
        <v>623</v>
      </c>
      <c r="H19" s="113" t="s">
        <v>624</v>
      </c>
      <c r="I19" s="113"/>
      <c r="J19" s="113"/>
      <c r="K19" s="113"/>
      <c r="L19" s="113" t="s">
        <v>2018</v>
      </c>
      <c r="M19" s="113" t="s">
        <v>2031</v>
      </c>
      <c r="N19" s="113" t="s">
        <v>2032</v>
      </c>
      <c r="O19" s="113"/>
      <c r="P19" s="113"/>
      <c r="Q19" s="113"/>
      <c r="R19" s="113"/>
      <c r="S19" s="113"/>
      <c r="T19" s="113"/>
      <c r="U19" s="113"/>
      <c r="V19" s="113"/>
      <c r="W19" s="113"/>
      <c r="X19" s="113"/>
      <c r="Y19" s="113"/>
      <c r="Z19" s="113"/>
      <c r="AA19" s="113"/>
      <c r="AB19" s="113"/>
      <c r="AC19" s="113"/>
      <c r="AD19" s="113"/>
      <c r="AE19" s="145"/>
      <c r="AF19" s="135"/>
    </row>
    <row r="20" spans="1:32" ht="60.75" customHeight="1" x14ac:dyDescent="0.2">
      <c r="A20" s="256" t="s">
        <v>626</v>
      </c>
      <c r="B20" s="113"/>
      <c r="C20" s="113"/>
      <c r="D20" s="113"/>
      <c r="E20" s="113" t="s">
        <v>2033</v>
      </c>
      <c r="F20" s="113" t="s">
        <v>2034</v>
      </c>
      <c r="G20" s="113"/>
      <c r="H20" s="161"/>
      <c r="I20" s="113" t="s">
        <v>2035</v>
      </c>
      <c r="J20" s="161" t="s">
        <v>2026</v>
      </c>
      <c r="K20" s="161" t="s">
        <v>2036</v>
      </c>
      <c r="L20" s="161" t="s">
        <v>2037</v>
      </c>
      <c r="M20" s="113" t="s">
        <v>2038</v>
      </c>
      <c r="N20" s="161" t="s">
        <v>2039</v>
      </c>
      <c r="O20" s="113"/>
      <c r="P20" s="161"/>
      <c r="Q20" s="113"/>
      <c r="R20" s="161"/>
      <c r="S20" s="113"/>
      <c r="T20" s="161"/>
      <c r="U20" s="113"/>
      <c r="V20" s="113"/>
      <c r="W20" s="161"/>
      <c r="X20" s="113"/>
      <c r="Y20" s="161"/>
      <c r="Z20" s="161"/>
      <c r="AA20" s="113"/>
      <c r="AB20" s="113"/>
      <c r="AC20" s="161"/>
      <c r="AD20" s="113"/>
      <c r="AE20" s="162"/>
      <c r="AF20" s="135"/>
    </row>
    <row r="21" spans="1:32" ht="12.75" x14ac:dyDescent="0.2">
      <c r="A21" s="257"/>
      <c r="B21" s="113" t="s">
        <v>202</v>
      </c>
      <c r="C21" s="113"/>
      <c r="D21" s="113"/>
      <c r="E21" s="113"/>
      <c r="F21" s="113"/>
      <c r="G21" s="113"/>
      <c r="H21" s="113"/>
      <c r="I21" s="113"/>
      <c r="J21" s="113"/>
      <c r="K21" s="113"/>
      <c r="L21" s="113"/>
      <c r="M21" s="113"/>
      <c r="N21" s="113"/>
      <c r="O21" s="113"/>
      <c r="P21" s="113"/>
      <c r="Q21" s="113"/>
      <c r="R21" s="113"/>
      <c r="S21" s="113"/>
      <c r="T21" s="113"/>
      <c r="U21" s="113"/>
      <c r="V21" s="113"/>
      <c r="W21" s="113"/>
      <c r="X21" s="113"/>
      <c r="Y21" s="113"/>
      <c r="Z21" s="113"/>
      <c r="AA21" s="113"/>
      <c r="AB21" s="113"/>
      <c r="AC21" s="113"/>
      <c r="AD21" s="113"/>
      <c r="AE21" s="145"/>
      <c r="AF21" s="135"/>
    </row>
    <row r="22" spans="1:32" ht="63.75" x14ac:dyDescent="0.2">
      <c r="A22" s="163" t="s">
        <v>631</v>
      </c>
      <c r="B22" s="120"/>
      <c r="C22" s="120"/>
      <c r="D22" s="164"/>
      <c r="E22" s="120"/>
      <c r="F22" s="120"/>
      <c r="G22" s="120"/>
      <c r="H22" s="120"/>
      <c r="I22" s="165"/>
      <c r="J22" s="120"/>
      <c r="K22" s="120"/>
      <c r="L22" s="120"/>
      <c r="M22" s="120"/>
      <c r="N22" s="120"/>
      <c r="O22" s="120"/>
      <c r="P22" s="120"/>
      <c r="Q22" s="120"/>
      <c r="R22" s="120"/>
      <c r="S22" s="120"/>
      <c r="T22" s="120"/>
      <c r="U22" s="120"/>
      <c r="V22" s="120"/>
      <c r="W22" s="120"/>
      <c r="X22" s="120"/>
      <c r="Y22" s="120"/>
      <c r="Z22" s="120"/>
      <c r="AA22" s="120"/>
      <c r="AB22" s="120"/>
      <c r="AC22" s="120"/>
      <c r="AD22" s="120"/>
      <c r="AE22" s="120"/>
      <c r="AF22" s="135"/>
    </row>
    <row r="23" spans="1:32" ht="35.25" customHeight="1" x14ac:dyDescent="0.2">
      <c r="A23" s="124"/>
      <c r="B23" s="120"/>
      <c r="C23" s="120"/>
      <c r="D23" s="120"/>
      <c r="E23" s="120"/>
      <c r="F23" s="120"/>
      <c r="G23" s="120"/>
      <c r="H23" s="120"/>
      <c r="I23" s="166"/>
      <c r="J23" s="120"/>
      <c r="K23" s="120"/>
      <c r="L23" s="120"/>
      <c r="M23" s="120"/>
      <c r="N23" s="120"/>
      <c r="O23" s="120"/>
      <c r="P23" s="120"/>
      <c r="Q23" s="120"/>
      <c r="R23" s="120"/>
      <c r="S23" s="120"/>
      <c r="T23" s="120"/>
      <c r="U23" s="120"/>
      <c r="V23" s="120"/>
      <c r="W23" s="120"/>
      <c r="X23" s="120"/>
      <c r="Y23" s="120"/>
      <c r="Z23" s="120"/>
      <c r="AA23" s="120"/>
      <c r="AB23" s="120"/>
      <c r="AC23" s="120"/>
      <c r="AD23" s="120"/>
      <c r="AE23" s="120"/>
      <c r="AF23" s="135"/>
    </row>
    <row r="24" spans="1:32" ht="12.75" x14ac:dyDescent="0.2">
      <c r="A24" s="160" t="s">
        <v>2040</v>
      </c>
      <c r="B24" s="140">
        <v>44740</v>
      </c>
      <c r="C24" s="140">
        <v>44747</v>
      </c>
      <c r="D24" s="140">
        <v>44754</v>
      </c>
      <c r="E24" s="140">
        <v>44761</v>
      </c>
      <c r="F24" s="140">
        <v>44768</v>
      </c>
      <c r="G24" s="140">
        <v>44775</v>
      </c>
      <c r="H24" s="140">
        <v>44782</v>
      </c>
      <c r="I24" s="140">
        <v>44789</v>
      </c>
      <c r="J24" s="140">
        <v>44796</v>
      </c>
      <c r="K24" s="140">
        <v>44803</v>
      </c>
      <c r="L24" s="140">
        <v>44810</v>
      </c>
      <c r="M24" s="140">
        <v>44817</v>
      </c>
      <c r="N24" s="140">
        <v>44824</v>
      </c>
      <c r="O24" s="140">
        <v>44831</v>
      </c>
      <c r="P24" s="140">
        <v>44838</v>
      </c>
      <c r="Q24" s="139"/>
      <c r="R24" s="139"/>
      <c r="S24" s="139"/>
      <c r="T24" s="139"/>
      <c r="U24" s="139"/>
      <c r="V24" s="139"/>
      <c r="W24" s="139"/>
      <c r="X24" s="140"/>
      <c r="Y24" s="140"/>
      <c r="Z24" s="140"/>
      <c r="AA24" s="140"/>
      <c r="AB24" s="140"/>
      <c r="AC24" s="140"/>
      <c r="AD24" s="140"/>
      <c r="AE24" s="141"/>
      <c r="AF24" s="142"/>
    </row>
    <row r="25" spans="1:32" ht="51.75" customHeight="1" x14ac:dyDescent="0.2">
      <c r="A25" s="152" t="s">
        <v>619</v>
      </c>
      <c r="B25" s="113"/>
      <c r="C25" s="113">
        <v>39</v>
      </c>
      <c r="D25" s="113"/>
      <c r="E25" s="113"/>
      <c r="F25" s="113"/>
      <c r="G25" s="113"/>
      <c r="H25" s="113"/>
      <c r="I25" s="113"/>
      <c r="J25" s="113"/>
      <c r="K25" s="113"/>
      <c r="L25" s="113"/>
      <c r="M25" s="113"/>
      <c r="N25" s="113"/>
      <c r="O25" s="113"/>
      <c r="P25" s="113"/>
      <c r="Q25" s="113"/>
      <c r="R25" s="113"/>
      <c r="S25" s="113"/>
      <c r="T25" s="113"/>
      <c r="U25" s="113"/>
      <c r="V25" s="113"/>
      <c r="W25" s="113"/>
      <c r="X25" s="113"/>
      <c r="Y25" s="113"/>
      <c r="Z25" s="113"/>
      <c r="AA25" s="113"/>
      <c r="AB25" s="113"/>
      <c r="AC25" s="113"/>
      <c r="AD25" s="113"/>
      <c r="AE25" s="145"/>
      <c r="AF25" s="135"/>
    </row>
    <row r="26" spans="1:32" ht="48" customHeight="1" x14ac:dyDescent="0.2">
      <c r="A26" s="152" t="s">
        <v>174</v>
      </c>
      <c r="B26" s="113"/>
      <c r="C26" s="113"/>
      <c r="D26" s="113"/>
      <c r="E26" s="113"/>
      <c r="F26" s="113"/>
      <c r="G26" s="113"/>
      <c r="H26" s="113"/>
      <c r="I26" s="113"/>
      <c r="J26" s="113"/>
      <c r="K26" s="113"/>
      <c r="L26" s="113"/>
      <c r="M26" s="113"/>
      <c r="N26" s="113"/>
      <c r="O26" s="113"/>
      <c r="P26" s="113"/>
      <c r="Q26" s="113"/>
      <c r="R26" s="113"/>
      <c r="S26" s="113"/>
      <c r="T26" s="113"/>
      <c r="U26" s="113"/>
      <c r="V26" s="113"/>
      <c r="W26" s="113"/>
      <c r="X26" s="113"/>
      <c r="Y26" s="113"/>
      <c r="Z26" s="113"/>
      <c r="AA26" s="113"/>
      <c r="AB26" s="113"/>
      <c r="AC26" s="113"/>
      <c r="AD26" s="113"/>
      <c r="AE26" s="145"/>
      <c r="AF26" s="135"/>
    </row>
    <row r="27" spans="1:32" ht="38.25" x14ac:dyDescent="0.2">
      <c r="A27" s="152" t="s">
        <v>178</v>
      </c>
      <c r="B27" s="113"/>
      <c r="C27" s="113" t="s">
        <v>2041</v>
      </c>
      <c r="D27" s="113"/>
      <c r="E27" s="113"/>
      <c r="F27" s="113"/>
      <c r="G27" s="113"/>
      <c r="H27" s="113"/>
      <c r="I27" s="113"/>
      <c r="J27" s="113" t="s">
        <v>2042</v>
      </c>
      <c r="K27" s="113"/>
      <c r="L27" s="113"/>
      <c r="M27" s="113"/>
      <c r="N27" s="113"/>
      <c r="O27" s="113"/>
      <c r="P27" s="113"/>
      <c r="Q27" s="113"/>
      <c r="R27" s="113"/>
      <c r="S27" s="113"/>
      <c r="T27" s="113"/>
      <c r="U27" s="113"/>
      <c r="V27" s="113"/>
      <c r="W27" s="113"/>
      <c r="X27" s="113"/>
      <c r="Y27" s="113"/>
      <c r="Z27" s="113"/>
      <c r="AA27" s="113"/>
      <c r="AB27" s="113"/>
      <c r="AC27" s="113"/>
      <c r="AD27" s="113"/>
      <c r="AE27" s="145"/>
      <c r="AF27" s="135"/>
    </row>
    <row r="28" spans="1:32" ht="12.75" x14ac:dyDescent="0.2">
      <c r="A28" s="152" t="s">
        <v>193</v>
      </c>
      <c r="B28" s="113"/>
      <c r="C28" s="113">
        <v>20</v>
      </c>
      <c r="D28" s="113"/>
      <c r="E28" s="113"/>
      <c r="F28" s="113"/>
      <c r="G28" s="113"/>
      <c r="H28" s="113"/>
      <c r="I28" s="113"/>
      <c r="J28" s="113"/>
      <c r="K28" s="113"/>
      <c r="L28" s="113"/>
      <c r="M28" s="113"/>
      <c r="N28" s="113"/>
      <c r="O28" s="113"/>
      <c r="P28" s="113"/>
      <c r="Q28" s="113"/>
      <c r="R28" s="113"/>
      <c r="S28" s="113"/>
      <c r="T28" s="113"/>
      <c r="U28" s="113"/>
      <c r="V28" s="113"/>
      <c r="W28" s="113"/>
      <c r="X28" s="113"/>
      <c r="Y28" s="113"/>
      <c r="Z28" s="113"/>
      <c r="AA28" s="113"/>
      <c r="AB28" s="113"/>
      <c r="AC28" s="113"/>
      <c r="AD28" s="113"/>
      <c r="AE28" s="145"/>
      <c r="AF28" s="135"/>
    </row>
    <row r="29" spans="1:32" ht="12.75" x14ac:dyDescent="0.2">
      <c r="A29" s="152" t="s">
        <v>194</v>
      </c>
      <c r="B29" s="113"/>
      <c r="C29" s="113">
        <v>16</v>
      </c>
      <c r="D29" s="113"/>
      <c r="E29" s="113"/>
      <c r="F29" s="113"/>
      <c r="G29" s="113"/>
      <c r="H29" s="113"/>
      <c r="I29" s="113"/>
      <c r="J29" s="113"/>
      <c r="K29" s="113"/>
      <c r="L29" s="113"/>
      <c r="M29" s="113"/>
      <c r="N29" s="113"/>
      <c r="O29" s="113"/>
      <c r="P29" s="113"/>
      <c r="Q29" s="113"/>
      <c r="R29" s="113"/>
      <c r="S29" s="113"/>
      <c r="T29" s="113"/>
      <c r="U29" s="113"/>
      <c r="V29" s="113"/>
      <c r="W29" s="113"/>
      <c r="X29" s="113"/>
      <c r="Y29" s="113"/>
      <c r="Z29" s="113"/>
      <c r="AA29" s="113"/>
      <c r="AB29" s="113"/>
      <c r="AC29" s="113"/>
      <c r="AD29" s="113"/>
      <c r="AE29" s="145"/>
      <c r="AF29" s="135"/>
    </row>
    <row r="30" spans="1:32" ht="131.25" customHeight="1" x14ac:dyDescent="0.2">
      <c r="A30" s="133" t="s">
        <v>195</v>
      </c>
      <c r="B30" s="113"/>
      <c r="C30" s="113"/>
      <c r="D30" s="21"/>
      <c r="E30" s="113"/>
      <c r="F30" s="136"/>
      <c r="G30" s="113" t="s">
        <v>623</v>
      </c>
      <c r="H30" s="113" t="s">
        <v>624</v>
      </c>
      <c r="I30" s="113"/>
      <c r="J30" s="113"/>
      <c r="K30" s="113"/>
      <c r="L30" s="113" t="s">
        <v>2043</v>
      </c>
      <c r="M30" s="113" t="s">
        <v>2044</v>
      </c>
      <c r="N30" s="113" t="s">
        <v>2045</v>
      </c>
      <c r="O30" s="113"/>
      <c r="P30" s="113"/>
      <c r="Q30" s="113"/>
      <c r="R30" s="113"/>
      <c r="S30" s="113"/>
      <c r="T30" s="113"/>
      <c r="U30" s="113"/>
      <c r="V30" s="113"/>
      <c r="W30" s="113"/>
      <c r="X30" s="113"/>
      <c r="Y30" s="113"/>
      <c r="Z30" s="113"/>
      <c r="AA30" s="113"/>
      <c r="AB30" s="113"/>
      <c r="AC30" s="113"/>
      <c r="AD30" s="113"/>
      <c r="AE30" s="145"/>
      <c r="AF30" s="135"/>
    </row>
    <row r="31" spans="1:32" ht="58.5" customHeight="1" x14ac:dyDescent="0.2">
      <c r="A31" s="256" t="s">
        <v>626</v>
      </c>
      <c r="B31" s="113"/>
      <c r="C31" s="113"/>
      <c r="D31" s="113"/>
      <c r="E31" s="113" t="s">
        <v>2046</v>
      </c>
      <c r="F31" s="113" t="s">
        <v>1932</v>
      </c>
      <c r="G31" s="113"/>
      <c r="H31" s="161"/>
      <c r="I31" s="113" t="s">
        <v>2047</v>
      </c>
      <c r="J31" s="161" t="s">
        <v>2048</v>
      </c>
      <c r="K31" s="113" t="s">
        <v>2049</v>
      </c>
      <c r="L31" s="161" t="s">
        <v>2050</v>
      </c>
      <c r="M31" s="113" t="s">
        <v>2051</v>
      </c>
      <c r="N31" s="161" t="s">
        <v>2052</v>
      </c>
      <c r="O31" s="113"/>
      <c r="P31" s="161"/>
      <c r="Q31" s="113"/>
      <c r="R31" s="161"/>
      <c r="S31" s="113"/>
      <c r="T31" s="161"/>
      <c r="U31" s="113"/>
      <c r="V31" s="113"/>
      <c r="W31" s="161"/>
      <c r="X31" s="113"/>
      <c r="Y31" s="161"/>
      <c r="Z31" s="161"/>
      <c r="AA31" s="113"/>
      <c r="AB31" s="113"/>
      <c r="AC31" s="161"/>
      <c r="AD31" s="113"/>
      <c r="AE31" s="162"/>
      <c r="AF31" s="135"/>
    </row>
    <row r="32" spans="1:32" ht="12.75" x14ac:dyDescent="0.2">
      <c r="A32" s="257"/>
      <c r="B32" s="113" t="s">
        <v>202</v>
      </c>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c r="AB32" s="113"/>
      <c r="AC32" s="113"/>
      <c r="AD32" s="113"/>
      <c r="AE32" s="145"/>
      <c r="AF32" s="135"/>
    </row>
    <row r="33" spans="1:32" ht="63.75" x14ac:dyDescent="0.2">
      <c r="A33" s="163" t="s">
        <v>631</v>
      </c>
      <c r="B33" s="120"/>
      <c r="C33" s="120"/>
      <c r="D33" s="164"/>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35"/>
    </row>
    <row r="34" spans="1:32" ht="33" customHeight="1" x14ac:dyDescent="0.2">
      <c r="A34" s="124"/>
      <c r="B34" s="120"/>
      <c r="C34" s="120"/>
      <c r="D34" s="120"/>
      <c r="E34" s="120"/>
      <c r="F34" s="120"/>
      <c r="G34" s="120"/>
      <c r="H34" s="120"/>
      <c r="I34" s="120"/>
      <c r="J34" s="120"/>
      <c r="K34" s="120"/>
      <c r="L34" s="120"/>
      <c r="M34" s="120"/>
      <c r="N34" s="120"/>
      <c r="O34" s="120"/>
      <c r="P34" s="120"/>
      <c r="Q34" s="120"/>
      <c r="R34" s="120"/>
      <c r="S34" s="120"/>
      <c r="T34" s="120"/>
      <c r="U34" s="120"/>
      <c r="V34" s="120"/>
      <c r="W34" s="120"/>
      <c r="X34" s="120"/>
      <c r="Y34" s="120"/>
      <c r="Z34" s="120"/>
      <c r="AA34" s="120"/>
      <c r="AB34" s="120"/>
      <c r="AC34" s="120"/>
      <c r="AD34" s="120"/>
      <c r="AE34" s="120"/>
      <c r="AF34" s="135"/>
    </row>
    <row r="35" spans="1:32" ht="12.75" x14ac:dyDescent="0.2">
      <c r="A35" s="160" t="s">
        <v>2053</v>
      </c>
      <c r="B35" s="139">
        <v>44397</v>
      </c>
      <c r="C35" s="139">
        <v>44400</v>
      </c>
      <c r="D35" s="139">
        <v>44404</v>
      </c>
      <c r="E35" s="139">
        <v>44407</v>
      </c>
      <c r="F35" s="140">
        <v>44411</v>
      </c>
      <c r="G35" s="139">
        <v>44414</v>
      </c>
      <c r="H35" s="139">
        <v>44418</v>
      </c>
      <c r="I35" s="139">
        <v>44421</v>
      </c>
      <c r="J35" s="140">
        <v>44425</v>
      </c>
      <c r="K35" s="140">
        <v>44428</v>
      </c>
      <c r="L35" s="139">
        <v>44432</v>
      </c>
      <c r="M35" s="139">
        <v>44435</v>
      </c>
      <c r="N35" s="139">
        <v>44439</v>
      </c>
      <c r="O35" s="139">
        <v>44442</v>
      </c>
      <c r="P35" s="139">
        <v>44446</v>
      </c>
      <c r="Q35" s="139"/>
      <c r="R35" s="139"/>
      <c r="S35" s="139"/>
      <c r="T35" s="139"/>
      <c r="U35" s="139"/>
      <c r="V35" s="139"/>
      <c r="W35" s="139"/>
      <c r="X35" s="140"/>
      <c r="Y35" s="140"/>
      <c r="Z35" s="140"/>
      <c r="AA35" s="140"/>
      <c r="AB35" s="140"/>
      <c r="AC35" s="140"/>
      <c r="AD35" s="140"/>
      <c r="AE35" s="141"/>
      <c r="AF35" s="142"/>
    </row>
    <row r="36" spans="1:32" ht="51.75" customHeight="1" x14ac:dyDescent="0.2">
      <c r="A36" s="152" t="s">
        <v>619</v>
      </c>
      <c r="B36" s="113"/>
      <c r="C36" s="113">
        <v>40</v>
      </c>
      <c r="D36" s="113"/>
      <c r="E36" s="113"/>
      <c r="F36" s="113"/>
      <c r="G36" s="113"/>
      <c r="H36" s="113"/>
      <c r="I36" s="113"/>
      <c r="J36" s="113"/>
      <c r="K36" s="113"/>
      <c r="L36" s="113"/>
      <c r="M36" s="113"/>
      <c r="N36" s="113"/>
      <c r="O36" s="113"/>
      <c r="P36" s="113"/>
      <c r="Q36" s="113"/>
      <c r="R36" s="113"/>
      <c r="S36" s="167"/>
      <c r="T36" s="113"/>
      <c r="U36" s="113"/>
      <c r="V36" s="113"/>
      <c r="W36" s="113"/>
      <c r="X36" s="113"/>
      <c r="Y36" s="113"/>
      <c r="Z36" s="113"/>
      <c r="AA36" s="113"/>
      <c r="AB36" s="113"/>
      <c r="AC36" s="113"/>
      <c r="AD36" s="113"/>
      <c r="AE36" s="145"/>
      <c r="AF36" s="135"/>
    </row>
    <row r="37" spans="1:32" ht="48" customHeight="1" x14ac:dyDescent="0.2">
      <c r="A37" s="152" t="s">
        <v>174</v>
      </c>
      <c r="B37" s="113"/>
      <c r="C37" s="113" t="s">
        <v>343</v>
      </c>
      <c r="D37" s="113"/>
      <c r="E37" s="113"/>
      <c r="F37" s="113"/>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13"/>
      <c r="AE37" s="145"/>
      <c r="AF37" s="135"/>
    </row>
    <row r="38" spans="1:32" ht="38.25" x14ac:dyDescent="0.2">
      <c r="A38" s="152" t="s">
        <v>178</v>
      </c>
      <c r="B38" s="113"/>
      <c r="C38" s="113" t="s">
        <v>2054</v>
      </c>
      <c r="D38" s="113"/>
      <c r="E38" s="113"/>
      <c r="F38" s="113"/>
      <c r="G38" s="113"/>
      <c r="H38" s="113"/>
      <c r="I38" s="113"/>
      <c r="J38" s="113" t="s">
        <v>2055</v>
      </c>
      <c r="K38" s="113"/>
      <c r="L38" s="113"/>
      <c r="M38" s="113"/>
      <c r="N38" s="113"/>
      <c r="O38" s="113"/>
      <c r="P38" s="113"/>
      <c r="Q38" s="113"/>
      <c r="R38" s="113"/>
      <c r="S38" s="113"/>
      <c r="T38" s="113"/>
      <c r="U38" s="113"/>
      <c r="V38" s="113"/>
      <c r="W38" s="113"/>
      <c r="X38" s="113"/>
      <c r="Y38" s="113"/>
      <c r="Z38" s="113"/>
      <c r="AA38" s="113"/>
      <c r="AB38" s="113"/>
      <c r="AC38" s="113"/>
      <c r="AD38" s="113"/>
      <c r="AE38" s="145"/>
      <c r="AF38" s="135"/>
    </row>
    <row r="39" spans="1:32" ht="12.75" x14ac:dyDescent="0.2">
      <c r="A39" s="152" t="s">
        <v>193</v>
      </c>
      <c r="B39" s="113"/>
      <c r="C39" s="113">
        <v>22</v>
      </c>
      <c r="D39" s="113"/>
      <c r="E39" s="113"/>
      <c r="F39" s="113"/>
      <c r="G39" s="113"/>
      <c r="H39" s="113"/>
      <c r="I39" s="113"/>
      <c r="J39" s="113"/>
      <c r="K39" s="113"/>
      <c r="L39" s="113"/>
      <c r="M39" s="113"/>
      <c r="N39" s="113"/>
      <c r="O39" s="113"/>
      <c r="P39" s="113"/>
      <c r="Q39" s="113"/>
      <c r="R39" s="113"/>
      <c r="S39" s="113"/>
      <c r="T39" s="113"/>
      <c r="U39" s="113"/>
      <c r="V39" s="113"/>
      <c r="W39" s="113"/>
      <c r="X39" s="113"/>
      <c r="Y39" s="113"/>
      <c r="Z39" s="113"/>
      <c r="AA39" s="113"/>
      <c r="AB39" s="113"/>
      <c r="AC39" s="113"/>
      <c r="AD39" s="113"/>
      <c r="AE39" s="145"/>
      <c r="AF39" s="135"/>
    </row>
    <row r="40" spans="1:32" ht="12.75" x14ac:dyDescent="0.2">
      <c r="A40" s="152" t="s">
        <v>194</v>
      </c>
      <c r="B40" s="113"/>
      <c r="C40" s="113">
        <v>30</v>
      </c>
      <c r="D40" s="113"/>
      <c r="E40" s="113"/>
      <c r="F40" s="113"/>
      <c r="G40" s="113"/>
      <c r="H40" s="113"/>
      <c r="I40" s="113"/>
      <c r="J40" s="113"/>
      <c r="K40" s="113"/>
      <c r="L40" s="113"/>
      <c r="M40" s="113"/>
      <c r="N40" s="113"/>
      <c r="O40" s="113"/>
      <c r="P40" s="113"/>
      <c r="Q40" s="113"/>
      <c r="R40" s="113"/>
      <c r="S40" s="113"/>
      <c r="T40" s="113"/>
      <c r="U40" s="113"/>
      <c r="V40" s="113"/>
      <c r="W40" s="113"/>
      <c r="X40" s="113"/>
      <c r="Y40" s="113"/>
      <c r="Z40" s="113"/>
      <c r="AA40" s="113"/>
      <c r="AB40" s="113"/>
      <c r="AC40" s="113"/>
      <c r="AD40" s="113"/>
      <c r="AE40" s="145"/>
      <c r="AF40" s="135"/>
    </row>
    <row r="41" spans="1:32" ht="132" customHeight="1" x14ac:dyDescent="0.2">
      <c r="A41" s="133" t="s">
        <v>195</v>
      </c>
      <c r="B41" s="113"/>
      <c r="C41" s="113"/>
      <c r="D41" s="113"/>
      <c r="E41" s="113"/>
      <c r="F41" s="113"/>
      <c r="G41" s="113" t="s">
        <v>623</v>
      </c>
      <c r="H41" s="113" t="s">
        <v>624</v>
      </c>
      <c r="I41" s="113"/>
      <c r="J41" s="113"/>
      <c r="K41" s="113"/>
      <c r="L41" s="113" t="s">
        <v>2056</v>
      </c>
      <c r="M41" s="113" t="s">
        <v>2057</v>
      </c>
      <c r="N41" s="113" t="s">
        <v>2058</v>
      </c>
      <c r="O41" s="113"/>
      <c r="P41" s="113"/>
      <c r="Q41" s="113"/>
      <c r="R41" s="113"/>
      <c r="S41" s="113"/>
      <c r="T41" s="113"/>
      <c r="U41" s="113"/>
      <c r="V41" s="113"/>
      <c r="W41" s="113"/>
      <c r="X41" s="113"/>
      <c r="Y41" s="113"/>
      <c r="Z41" s="113"/>
      <c r="AA41" s="113"/>
      <c r="AB41" s="113"/>
      <c r="AC41" s="113"/>
      <c r="AD41" s="113"/>
      <c r="AE41" s="145"/>
      <c r="AF41" s="135"/>
    </row>
    <row r="42" spans="1:32" ht="53.25" customHeight="1" x14ac:dyDescent="0.2">
      <c r="A42" s="256" t="s">
        <v>626</v>
      </c>
      <c r="B42" s="113"/>
      <c r="C42" s="113"/>
      <c r="D42" s="113"/>
      <c r="E42" s="113" t="s">
        <v>2059</v>
      </c>
      <c r="F42" s="113" t="s">
        <v>2060</v>
      </c>
      <c r="G42" s="113"/>
      <c r="H42" s="161"/>
      <c r="I42" s="113" t="s">
        <v>2061</v>
      </c>
      <c r="J42" s="161" t="s">
        <v>2062</v>
      </c>
      <c r="K42" s="113" t="s">
        <v>2063</v>
      </c>
      <c r="L42" s="161" t="s">
        <v>2064</v>
      </c>
      <c r="M42" s="113" t="s">
        <v>2065</v>
      </c>
      <c r="N42" s="161" t="s">
        <v>2066</v>
      </c>
      <c r="O42" s="113"/>
      <c r="P42" s="161"/>
      <c r="Q42" s="113"/>
      <c r="R42" s="161"/>
      <c r="S42" s="113"/>
      <c r="T42" s="161"/>
      <c r="U42" s="113"/>
      <c r="V42" s="113"/>
      <c r="W42" s="161"/>
      <c r="X42" s="113"/>
      <c r="Y42" s="161"/>
      <c r="Z42" s="161"/>
      <c r="AA42" s="113"/>
      <c r="AB42" s="113"/>
      <c r="AC42" s="161"/>
      <c r="AD42" s="113"/>
      <c r="AE42" s="162"/>
      <c r="AF42" s="135"/>
    </row>
    <row r="43" spans="1:32" ht="12.75" x14ac:dyDescent="0.2">
      <c r="A43" s="257"/>
      <c r="B43" s="113" t="s">
        <v>202</v>
      </c>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c r="AA43" s="113"/>
      <c r="AB43" s="113"/>
      <c r="AC43" s="113"/>
      <c r="AD43" s="113"/>
      <c r="AE43" s="145"/>
      <c r="AF43" s="135"/>
    </row>
    <row r="44" spans="1:32" ht="63.75" x14ac:dyDescent="0.2">
      <c r="A44" s="163" t="s">
        <v>631</v>
      </c>
      <c r="B44" s="120"/>
      <c r="C44" s="120"/>
      <c r="D44" s="164"/>
      <c r="E44" s="120"/>
      <c r="F44" s="120"/>
      <c r="G44" s="120"/>
      <c r="H44" s="120"/>
      <c r="I44" s="120"/>
      <c r="J44" s="120"/>
      <c r="K44" s="120"/>
      <c r="L44" s="120"/>
      <c r="M44" s="120"/>
      <c r="N44" s="120"/>
      <c r="O44" s="120"/>
      <c r="P44" s="120"/>
      <c r="Q44" s="120"/>
      <c r="R44" s="120"/>
      <c r="S44" s="120"/>
      <c r="T44" s="120"/>
      <c r="U44" s="120"/>
      <c r="V44" s="120"/>
      <c r="W44" s="120"/>
      <c r="X44" s="120"/>
      <c r="Y44" s="120"/>
      <c r="Z44" s="120"/>
      <c r="AA44" s="120"/>
      <c r="AB44" s="120"/>
      <c r="AC44" s="120"/>
      <c r="AD44" s="120"/>
      <c r="AE44" s="120"/>
      <c r="AF44" s="135"/>
    </row>
    <row r="45" spans="1:32" ht="28.5" customHeight="1" x14ac:dyDescent="0.2">
      <c r="A45" s="146"/>
      <c r="B45" s="120"/>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c r="AA45" s="120"/>
      <c r="AB45" s="120"/>
      <c r="AC45" s="120"/>
      <c r="AD45" s="120"/>
      <c r="AE45" s="120"/>
      <c r="AF45" s="135"/>
    </row>
    <row r="46" spans="1:32" ht="12.75" x14ac:dyDescent="0.2">
      <c r="A46" s="160" t="s">
        <v>2067</v>
      </c>
      <c r="B46" s="139">
        <v>44397</v>
      </c>
      <c r="C46" s="139">
        <v>44400</v>
      </c>
      <c r="D46" s="139">
        <v>44404</v>
      </c>
      <c r="E46" s="139">
        <v>44407</v>
      </c>
      <c r="F46" s="140">
        <v>44411</v>
      </c>
      <c r="G46" s="139">
        <v>44414</v>
      </c>
      <c r="H46" s="139">
        <v>44418</v>
      </c>
      <c r="I46" s="139">
        <v>44421</v>
      </c>
      <c r="J46" s="140">
        <v>44425</v>
      </c>
      <c r="K46" s="140">
        <v>44428</v>
      </c>
      <c r="L46" s="139">
        <v>44432</v>
      </c>
      <c r="M46" s="139">
        <v>44435</v>
      </c>
      <c r="N46" s="139">
        <v>44439</v>
      </c>
      <c r="O46" s="139">
        <v>44442</v>
      </c>
      <c r="P46" s="139">
        <v>44446</v>
      </c>
      <c r="Q46" s="139"/>
      <c r="R46" s="139"/>
      <c r="S46" s="139"/>
      <c r="T46" s="139"/>
      <c r="U46" s="139"/>
      <c r="V46" s="139"/>
      <c r="W46" s="139"/>
      <c r="X46" s="140"/>
      <c r="Y46" s="140"/>
      <c r="Z46" s="140"/>
      <c r="AA46" s="140"/>
      <c r="AB46" s="140"/>
      <c r="AC46" s="140"/>
      <c r="AD46" s="140"/>
      <c r="AE46" s="141"/>
      <c r="AF46" s="142"/>
    </row>
    <row r="47" spans="1:32" ht="51.75" customHeight="1" x14ac:dyDescent="0.2">
      <c r="A47" s="152" t="s">
        <v>619</v>
      </c>
      <c r="B47" s="113"/>
      <c r="C47" s="113">
        <v>38</v>
      </c>
      <c r="D47" s="113"/>
      <c r="E47" s="113"/>
      <c r="F47" s="113"/>
      <c r="G47" s="113"/>
      <c r="H47" s="113"/>
      <c r="I47" s="113"/>
      <c r="J47" s="113"/>
      <c r="K47" s="113"/>
      <c r="L47" s="113"/>
      <c r="M47" s="113"/>
      <c r="N47" s="113"/>
      <c r="O47" s="113"/>
      <c r="P47" s="113"/>
      <c r="Q47" s="113"/>
      <c r="R47" s="113"/>
      <c r="S47" s="167"/>
      <c r="T47" s="113"/>
      <c r="U47" s="113"/>
      <c r="V47" s="113"/>
      <c r="W47" s="113"/>
      <c r="X47" s="113"/>
      <c r="Y47" s="113"/>
      <c r="Z47" s="113"/>
      <c r="AA47" s="113"/>
      <c r="AB47" s="113"/>
      <c r="AC47" s="113"/>
      <c r="AD47" s="113"/>
      <c r="AE47" s="145"/>
      <c r="AF47" s="135"/>
    </row>
    <row r="48" spans="1:32" ht="48" customHeight="1" x14ac:dyDescent="0.2">
      <c r="A48" s="152" t="s">
        <v>174</v>
      </c>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13"/>
      <c r="AE48" s="145"/>
      <c r="AF48" s="135"/>
    </row>
    <row r="49" spans="1:32" ht="63.75" x14ac:dyDescent="0.2">
      <c r="A49" s="152" t="s">
        <v>178</v>
      </c>
      <c r="B49" s="113"/>
      <c r="C49" s="113" t="s">
        <v>2068</v>
      </c>
      <c r="D49" s="113"/>
      <c r="E49" s="113"/>
      <c r="F49" s="113"/>
      <c r="G49" s="113"/>
      <c r="H49" s="113"/>
      <c r="I49" s="113"/>
      <c r="J49" s="113" t="s">
        <v>2069</v>
      </c>
      <c r="K49" s="113"/>
      <c r="L49" s="113"/>
      <c r="M49" s="113"/>
      <c r="N49" s="113"/>
      <c r="O49" s="113"/>
      <c r="P49" s="113"/>
      <c r="Q49" s="113"/>
      <c r="R49" s="113"/>
      <c r="S49" s="113"/>
      <c r="T49" s="113"/>
      <c r="U49" s="113"/>
      <c r="V49" s="113"/>
      <c r="W49" s="113"/>
      <c r="X49" s="113"/>
      <c r="Y49" s="113"/>
      <c r="Z49" s="113"/>
      <c r="AA49" s="113"/>
      <c r="AB49" s="113"/>
      <c r="AC49" s="113"/>
      <c r="AD49" s="113"/>
      <c r="AE49" s="145"/>
      <c r="AF49" s="135"/>
    </row>
    <row r="50" spans="1:32" ht="12.75" x14ac:dyDescent="0.2">
      <c r="A50" s="152" t="s">
        <v>193</v>
      </c>
      <c r="B50" s="113"/>
      <c r="C50" s="113">
        <v>17</v>
      </c>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c r="AD50" s="113"/>
      <c r="AE50" s="145"/>
      <c r="AF50" s="135"/>
    </row>
    <row r="51" spans="1:32" ht="12.75" x14ac:dyDescent="0.2">
      <c r="A51" s="152" t="s">
        <v>194</v>
      </c>
      <c r="B51" s="113"/>
      <c r="C51" s="113">
        <v>17</v>
      </c>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c r="AD51" s="113"/>
      <c r="AE51" s="145"/>
      <c r="AF51" s="135"/>
    </row>
    <row r="52" spans="1:32" ht="132" customHeight="1" x14ac:dyDescent="0.2">
      <c r="A52" s="133" t="s">
        <v>195</v>
      </c>
      <c r="B52" s="113"/>
      <c r="C52" s="113"/>
      <c r="D52" s="113"/>
      <c r="E52" s="113"/>
      <c r="F52" s="113"/>
      <c r="G52" s="113" t="s">
        <v>623</v>
      </c>
      <c r="H52" s="113" t="s">
        <v>624</v>
      </c>
      <c r="I52" s="113"/>
      <c r="J52" s="113"/>
      <c r="K52" s="113"/>
      <c r="L52" s="113" t="s">
        <v>702</v>
      </c>
      <c r="M52" s="113" t="s">
        <v>2070</v>
      </c>
      <c r="N52" s="161" t="s">
        <v>2071</v>
      </c>
      <c r="O52" s="113"/>
      <c r="P52" s="113"/>
      <c r="Q52" s="113"/>
      <c r="R52" s="113"/>
      <c r="S52" s="113"/>
      <c r="T52" s="113"/>
      <c r="U52" s="113"/>
      <c r="V52" s="113"/>
      <c r="W52" s="113"/>
      <c r="X52" s="113"/>
      <c r="Y52" s="113"/>
      <c r="Z52" s="113"/>
      <c r="AA52" s="113"/>
      <c r="AB52" s="113"/>
      <c r="AC52" s="113"/>
      <c r="AD52" s="113"/>
      <c r="AE52" s="145"/>
      <c r="AF52" s="135"/>
    </row>
    <row r="53" spans="1:32" ht="53.25" customHeight="1" x14ac:dyDescent="0.2">
      <c r="A53" s="256" t="s">
        <v>626</v>
      </c>
      <c r="B53" s="113"/>
      <c r="C53" s="113"/>
      <c r="D53" s="113"/>
      <c r="E53" s="113" t="s">
        <v>2072</v>
      </c>
      <c r="F53" s="113" t="s">
        <v>2073</v>
      </c>
      <c r="G53" s="113"/>
      <c r="H53" s="161"/>
      <c r="I53" s="113" t="s">
        <v>2074</v>
      </c>
      <c r="J53" s="161" t="s">
        <v>2075</v>
      </c>
      <c r="K53" s="113" t="s">
        <v>2076</v>
      </c>
      <c r="L53" s="161" t="s">
        <v>2077</v>
      </c>
      <c r="M53" s="113" t="s">
        <v>2078</v>
      </c>
      <c r="N53" s="100" t="s">
        <v>2079</v>
      </c>
      <c r="O53" s="113"/>
      <c r="P53" s="161"/>
      <c r="Q53" s="113"/>
      <c r="R53" s="161"/>
      <c r="S53" s="113"/>
      <c r="T53" s="161"/>
      <c r="U53" s="113"/>
      <c r="V53" s="113"/>
      <c r="W53" s="161"/>
      <c r="X53" s="113"/>
      <c r="Y53" s="161"/>
      <c r="Z53" s="161"/>
      <c r="AA53" s="113"/>
      <c r="AB53" s="113"/>
      <c r="AC53" s="161"/>
      <c r="AD53" s="113"/>
      <c r="AE53" s="162"/>
      <c r="AF53" s="135"/>
    </row>
    <row r="54" spans="1:32" ht="12.75" x14ac:dyDescent="0.2">
      <c r="A54" s="257"/>
      <c r="B54" s="113" t="s">
        <v>202</v>
      </c>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c r="AA54" s="113"/>
      <c r="AB54" s="113"/>
      <c r="AC54" s="113"/>
      <c r="AD54" s="113"/>
      <c r="AE54" s="145"/>
      <c r="AF54" s="135"/>
    </row>
    <row r="55" spans="1:32" s="118" customFormat="1" ht="20.25" customHeight="1" x14ac:dyDescent="0.2">
      <c r="A55" s="169"/>
      <c r="B55" s="148"/>
      <c r="C55" s="148"/>
      <c r="D55" s="170"/>
      <c r="E55" s="148"/>
      <c r="F55" s="148"/>
      <c r="G55" s="148"/>
      <c r="H55" s="148"/>
      <c r="I55" s="148"/>
      <c r="J55" s="148"/>
      <c r="K55" s="148"/>
      <c r="L55" s="148"/>
      <c r="M55" s="148"/>
      <c r="N55" s="148"/>
      <c r="O55" s="148"/>
      <c r="P55" s="148"/>
      <c r="Q55" s="148"/>
      <c r="R55" s="148"/>
      <c r="S55" s="148"/>
      <c r="T55" s="148"/>
      <c r="U55" s="148"/>
      <c r="V55" s="148"/>
      <c r="W55" s="148"/>
      <c r="X55" s="148"/>
      <c r="Y55" s="148"/>
      <c r="Z55" s="148"/>
      <c r="AA55" s="148"/>
      <c r="AB55" s="148"/>
      <c r="AC55" s="148"/>
      <c r="AD55" s="148"/>
      <c r="AE55" s="148"/>
      <c r="AF55" s="148"/>
    </row>
    <row r="56" spans="1:32" ht="22.5" customHeight="1" x14ac:dyDescent="0.2">
      <c r="A56" s="250"/>
      <c r="B56" s="134"/>
      <c r="C56" s="134"/>
      <c r="D56" s="134"/>
      <c r="E56" s="134"/>
      <c r="F56" s="134"/>
      <c r="G56" s="134"/>
      <c r="H56" s="134"/>
      <c r="I56" s="134"/>
      <c r="J56" s="134"/>
      <c r="K56" s="134"/>
      <c r="L56" s="134"/>
      <c r="M56" s="134"/>
      <c r="N56" s="134"/>
      <c r="O56" s="134"/>
      <c r="P56" s="134"/>
      <c r="Q56" s="134"/>
      <c r="R56" s="134"/>
      <c r="S56" s="134"/>
      <c r="T56" s="134"/>
      <c r="U56" s="134"/>
      <c r="V56" s="134"/>
      <c r="W56" s="134"/>
      <c r="X56" s="134"/>
      <c r="Y56" s="134"/>
      <c r="Z56" s="134"/>
      <c r="AA56" s="134"/>
      <c r="AB56" s="134"/>
      <c r="AC56" s="134"/>
      <c r="AD56" s="134"/>
      <c r="AE56" s="181"/>
      <c r="AF56" s="135"/>
    </row>
    <row r="57" spans="1:32" ht="12.75" x14ac:dyDescent="0.2">
      <c r="A57" s="160" t="s">
        <v>2080</v>
      </c>
      <c r="B57" s="140">
        <v>44740</v>
      </c>
      <c r="C57" s="140">
        <v>44747</v>
      </c>
      <c r="D57" s="140">
        <v>44754</v>
      </c>
      <c r="E57" s="140">
        <v>44761</v>
      </c>
      <c r="F57" s="140">
        <v>44768</v>
      </c>
      <c r="G57" s="140">
        <v>44775</v>
      </c>
      <c r="H57" s="140">
        <v>44782</v>
      </c>
      <c r="I57" s="140">
        <v>44789</v>
      </c>
      <c r="J57" s="140">
        <v>44796</v>
      </c>
      <c r="K57" s="140">
        <v>44803</v>
      </c>
      <c r="L57" s="140">
        <v>44810</v>
      </c>
      <c r="M57" s="140">
        <v>44817</v>
      </c>
      <c r="N57" s="140">
        <v>44824</v>
      </c>
      <c r="O57" s="140">
        <v>44831</v>
      </c>
      <c r="P57" s="140">
        <v>44838</v>
      </c>
      <c r="Q57" s="139"/>
      <c r="R57" s="139"/>
      <c r="S57" s="139"/>
      <c r="T57" s="139"/>
      <c r="U57" s="139"/>
      <c r="V57" s="139"/>
      <c r="W57" s="139"/>
      <c r="X57" s="140"/>
      <c r="Y57" s="140"/>
      <c r="Z57" s="140"/>
      <c r="AA57" s="140"/>
      <c r="AB57" s="140"/>
      <c r="AC57" s="140"/>
      <c r="AD57" s="140"/>
      <c r="AE57" s="141"/>
      <c r="AF57" s="142"/>
    </row>
    <row r="58" spans="1:32" ht="51.75" customHeight="1" x14ac:dyDescent="0.2">
      <c r="A58" s="152" t="s">
        <v>619</v>
      </c>
      <c r="B58" s="113"/>
      <c r="C58" s="113">
        <v>53</v>
      </c>
      <c r="D58" s="113"/>
      <c r="E58" s="113"/>
      <c r="F58" s="113"/>
      <c r="G58" s="113"/>
      <c r="H58" s="113"/>
      <c r="I58" s="113"/>
      <c r="J58" s="113"/>
      <c r="K58" s="113"/>
      <c r="L58" s="113"/>
      <c r="M58" s="113"/>
      <c r="N58" s="113"/>
      <c r="O58" s="113"/>
      <c r="P58" s="113"/>
      <c r="Q58" s="113"/>
      <c r="R58" s="113"/>
      <c r="S58" s="113"/>
      <c r="T58" s="113"/>
      <c r="U58" s="113"/>
      <c r="V58" s="113"/>
      <c r="W58" s="113"/>
      <c r="X58" s="113"/>
      <c r="Y58" s="113"/>
      <c r="Z58" s="113"/>
      <c r="AA58" s="113"/>
      <c r="AB58" s="113"/>
      <c r="AC58" s="113"/>
      <c r="AD58" s="113"/>
      <c r="AE58" s="145"/>
      <c r="AF58" s="135"/>
    </row>
    <row r="59" spans="1:32" ht="48" customHeight="1" x14ac:dyDescent="0.2">
      <c r="A59" s="152" t="s">
        <v>174</v>
      </c>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c r="AA59" s="113"/>
      <c r="AB59" s="113"/>
      <c r="AC59" s="113"/>
      <c r="AD59" s="113"/>
      <c r="AE59" s="145"/>
      <c r="AF59" s="135"/>
    </row>
    <row r="60" spans="1:32" ht="63.75" x14ac:dyDescent="0.2">
      <c r="A60" s="152" t="s">
        <v>178</v>
      </c>
      <c r="B60" s="113"/>
      <c r="C60" s="113" t="s">
        <v>2081</v>
      </c>
      <c r="D60" s="113"/>
      <c r="E60" s="113"/>
      <c r="F60" s="113"/>
      <c r="G60" s="113"/>
      <c r="H60" s="113"/>
      <c r="I60" s="113"/>
      <c r="J60" s="113" t="s">
        <v>2082</v>
      </c>
      <c r="K60" s="113"/>
      <c r="L60" s="113"/>
      <c r="M60" s="113"/>
      <c r="N60" s="113"/>
      <c r="O60" s="113"/>
      <c r="P60" s="113"/>
      <c r="Q60" s="113"/>
      <c r="R60" s="113"/>
      <c r="S60" s="113"/>
      <c r="T60" s="113"/>
      <c r="U60" s="113"/>
      <c r="V60" s="113"/>
      <c r="W60" s="113"/>
      <c r="X60" s="113"/>
      <c r="Y60" s="113"/>
      <c r="Z60" s="113"/>
      <c r="AA60" s="113"/>
      <c r="AB60" s="113"/>
      <c r="AC60" s="113"/>
      <c r="AD60" s="113"/>
      <c r="AE60" s="145"/>
      <c r="AF60" s="135"/>
    </row>
    <row r="61" spans="1:32" ht="12.75" x14ac:dyDescent="0.2">
      <c r="A61" s="152" t="s">
        <v>193</v>
      </c>
      <c r="B61" s="113"/>
      <c r="C61" s="113">
        <v>27</v>
      </c>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3"/>
      <c r="AC61" s="113"/>
      <c r="AD61" s="113"/>
      <c r="AE61" s="145"/>
      <c r="AF61" s="135"/>
    </row>
    <row r="62" spans="1:32" ht="12.75" x14ac:dyDescent="0.2">
      <c r="A62" s="152" t="s">
        <v>194</v>
      </c>
      <c r="B62" s="113"/>
      <c r="C62" s="113">
        <v>23</v>
      </c>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c r="AD62" s="113"/>
      <c r="AE62" s="145"/>
      <c r="AF62" s="135"/>
    </row>
    <row r="63" spans="1:32" ht="129" customHeight="1" x14ac:dyDescent="0.2">
      <c r="A63" s="133" t="s">
        <v>195</v>
      </c>
      <c r="B63" s="113"/>
      <c r="C63" s="113"/>
      <c r="D63" s="113"/>
      <c r="E63" s="113"/>
      <c r="F63" s="136"/>
      <c r="G63" s="113" t="s">
        <v>623</v>
      </c>
      <c r="H63" s="113" t="s">
        <v>624</v>
      </c>
      <c r="I63" s="113"/>
      <c r="J63" s="113"/>
      <c r="K63" s="113"/>
      <c r="L63" s="113" t="s">
        <v>2083</v>
      </c>
      <c r="M63" s="113" t="s">
        <v>2019</v>
      </c>
      <c r="N63" s="113" t="s">
        <v>2084</v>
      </c>
      <c r="O63" s="113"/>
      <c r="P63" s="113"/>
      <c r="Q63" s="113"/>
      <c r="R63" s="113"/>
      <c r="S63" s="113"/>
      <c r="T63" s="113"/>
      <c r="U63" s="113"/>
      <c r="V63" s="113"/>
      <c r="W63" s="113"/>
      <c r="X63" s="113"/>
      <c r="Y63" s="113"/>
      <c r="Z63" s="113"/>
      <c r="AA63" s="113"/>
      <c r="AB63" s="113"/>
      <c r="AC63" s="113"/>
      <c r="AD63" s="113"/>
      <c r="AE63" s="145"/>
      <c r="AF63" s="135"/>
    </row>
    <row r="64" spans="1:32" ht="50.25" customHeight="1" x14ac:dyDescent="0.2">
      <c r="A64" s="256" t="s">
        <v>626</v>
      </c>
      <c r="B64" s="113"/>
      <c r="C64" s="113"/>
      <c r="D64" s="113"/>
      <c r="E64" s="113" t="s">
        <v>2085</v>
      </c>
      <c r="F64" s="113" t="s">
        <v>2086</v>
      </c>
      <c r="G64" s="113"/>
      <c r="H64" s="161"/>
      <c r="I64" s="113" t="s">
        <v>2087</v>
      </c>
      <c r="J64" s="161" t="s">
        <v>2088</v>
      </c>
      <c r="K64" s="113" t="s">
        <v>2089</v>
      </c>
      <c r="L64" s="161" t="s">
        <v>2090</v>
      </c>
      <c r="M64" s="113" t="s">
        <v>2091</v>
      </c>
      <c r="N64" s="161" t="s">
        <v>638</v>
      </c>
      <c r="O64" s="113"/>
      <c r="P64" s="161"/>
      <c r="Q64" s="113"/>
      <c r="R64" s="161"/>
      <c r="S64" s="113"/>
      <c r="T64" s="161"/>
      <c r="U64" s="113"/>
      <c r="V64" s="113"/>
      <c r="W64" s="161"/>
      <c r="X64" s="113"/>
      <c r="Y64" s="161"/>
      <c r="Z64" s="161"/>
      <c r="AA64" s="113"/>
      <c r="AB64" s="113"/>
      <c r="AC64" s="161"/>
      <c r="AD64" s="113"/>
      <c r="AE64" s="162"/>
      <c r="AF64" s="135"/>
    </row>
    <row r="65" spans="1:32" ht="21" customHeight="1" x14ac:dyDescent="0.2">
      <c r="A65" s="257"/>
      <c r="B65" s="113" t="s">
        <v>202</v>
      </c>
      <c r="C65" s="137"/>
      <c r="D65" s="137"/>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c r="AC65" s="137"/>
      <c r="AD65" s="137"/>
      <c r="AE65" s="138"/>
      <c r="AF65" s="121"/>
    </row>
    <row r="66" spans="1:32" ht="63.75" x14ac:dyDescent="0.2">
      <c r="A66" s="163" t="s">
        <v>631</v>
      </c>
      <c r="B66" s="120"/>
      <c r="C66" s="124"/>
      <c r="D66" s="176"/>
      <c r="E66" s="124"/>
      <c r="F66" s="124"/>
      <c r="G66" s="124"/>
      <c r="H66" s="124"/>
      <c r="I66" s="124"/>
      <c r="J66" s="124"/>
      <c r="K66" s="124"/>
      <c r="L66" s="124"/>
      <c r="M66" s="124"/>
      <c r="N66" s="124"/>
      <c r="O66" s="124"/>
      <c r="P66" s="124"/>
      <c r="Q66" s="124"/>
      <c r="R66" s="124"/>
      <c r="S66" s="124"/>
      <c r="T66" s="124"/>
      <c r="U66" s="124"/>
      <c r="V66" s="124"/>
      <c r="W66" s="124"/>
      <c r="X66" s="124"/>
      <c r="Y66" s="124"/>
      <c r="Z66" s="124"/>
      <c r="AA66" s="124"/>
      <c r="AB66" s="124"/>
      <c r="AC66" s="124"/>
      <c r="AD66" s="124"/>
      <c r="AE66" s="124"/>
      <c r="AF66" s="121"/>
    </row>
    <row r="67" spans="1:32" ht="21.75" customHeight="1" x14ac:dyDescent="0.2">
      <c r="A67" s="146"/>
      <c r="B67" s="120"/>
      <c r="C67" s="124"/>
      <c r="D67" s="124"/>
      <c r="E67" s="124"/>
      <c r="F67" s="124"/>
      <c r="G67" s="124"/>
      <c r="H67" s="124"/>
      <c r="I67" s="124"/>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1"/>
    </row>
    <row r="68" spans="1:32" ht="12.75" x14ac:dyDescent="0.2">
      <c r="A68" s="160" t="s">
        <v>2092</v>
      </c>
      <c r="B68" s="140">
        <v>44740</v>
      </c>
      <c r="C68" s="140">
        <v>44747</v>
      </c>
      <c r="D68" s="140">
        <v>44754</v>
      </c>
      <c r="E68" s="140">
        <v>44761</v>
      </c>
      <c r="F68" s="140">
        <v>44768</v>
      </c>
      <c r="G68" s="140">
        <v>44775</v>
      </c>
      <c r="H68" s="140">
        <v>44782</v>
      </c>
      <c r="I68" s="140">
        <v>44789</v>
      </c>
      <c r="J68" s="140">
        <v>44796</v>
      </c>
      <c r="K68" s="140">
        <v>44803</v>
      </c>
      <c r="L68" s="140">
        <v>44810</v>
      </c>
      <c r="M68" s="140">
        <v>44817</v>
      </c>
      <c r="N68" s="140">
        <v>44824</v>
      </c>
      <c r="O68" s="140">
        <v>44831</v>
      </c>
      <c r="P68" s="140">
        <v>44838</v>
      </c>
      <c r="Q68" s="139"/>
      <c r="R68" s="139"/>
      <c r="S68" s="139"/>
      <c r="T68" s="139"/>
      <c r="U68" s="139"/>
      <c r="V68" s="139"/>
      <c r="W68" s="139"/>
      <c r="X68" s="140"/>
      <c r="Y68" s="140"/>
      <c r="Z68" s="140"/>
      <c r="AA68" s="140"/>
      <c r="AB68" s="140"/>
      <c r="AC68" s="140"/>
      <c r="AD68" s="140"/>
      <c r="AE68" s="141"/>
      <c r="AF68" s="142"/>
    </row>
    <row r="69" spans="1:32" ht="51.75" customHeight="1" x14ac:dyDescent="0.2">
      <c r="A69" s="152" t="s">
        <v>619</v>
      </c>
      <c r="B69" s="113"/>
      <c r="C69" s="113">
        <v>67</v>
      </c>
      <c r="D69" s="113"/>
      <c r="E69" s="113"/>
      <c r="F69" s="113"/>
      <c r="G69" s="113"/>
      <c r="H69" s="113"/>
      <c r="I69" s="113"/>
      <c r="J69" s="113"/>
      <c r="K69" s="113"/>
      <c r="L69" s="113"/>
      <c r="M69" s="113"/>
      <c r="N69" s="113"/>
      <c r="O69" s="113"/>
      <c r="P69" s="113"/>
      <c r="Q69" s="113"/>
      <c r="R69" s="113"/>
      <c r="S69" s="113"/>
      <c r="T69" s="113"/>
      <c r="U69" s="113"/>
      <c r="V69" s="113"/>
      <c r="W69" s="113"/>
      <c r="X69" s="113"/>
      <c r="Y69" s="113"/>
      <c r="Z69" s="113"/>
      <c r="AA69" s="113"/>
      <c r="AB69" s="113"/>
      <c r="AC69" s="113"/>
      <c r="AD69" s="113"/>
      <c r="AE69" s="145"/>
      <c r="AF69" s="135"/>
    </row>
    <row r="70" spans="1:32" ht="48" customHeight="1" x14ac:dyDescent="0.2">
      <c r="A70" s="152" t="s">
        <v>174</v>
      </c>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c r="AA70" s="113"/>
      <c r="AB70" s="113"/>
      <c r="AC70" s="113"/>
      <c r="AD70" s="113"/>
      <c r="AE70" s="145"/>
      <c r="AF70" s="135"/>
    </row>
    <row r="71" spans="1:32" ht="51" x14ac:dyDescent="0.2">
      <c r="A71" s="152" t="s">
        <v>178</v>
      </c>
      <c r="B71" s="113"/>
      <c r="C71" s="113" t="s">
        <v>2093</v>
      </c>
      <c r="D71" s="113"/>
      <c r="E71" s="113"/>
      <c r="F71" s="113"/>
      <c r="G71" s="113"/>
      <c r="H71" s="113"/>
      <c r="I71" s="113"/>
      <c r="J71" s="113" t="s">
        <v>2094</v>
      </c>
      <c r="K71" s="113"/>
      <c r="L71" s="113"/>
      <c r="M71" s="113"/>
      <c r="N71" s="113"/>
      <c r="O71" s="113"/>
      <c r="P71" s="113"/>
      <c r="Q71" s="113"/>
      <c r="R71" s="113"/>
      <c r="S71" s="113"/>
      <c r="T71" s="113"/>
      <c r="U71" s="113"/>
      <c r="V71" s="113"/>
      <c r="W71" s="113"/>
      <c r="X71" s="113"/>
      <c r="Y71" s="113"/>
      <c r="Z71" s="113"/>
      <c r="AA71" s="113"/>
      <c r="AB71" s="113"/>
      <c r="AC71" s="113"/>
      <c r="AD71" s="113"/>
      <c r="AE71" s="145"/>
      <c r="AF71" s="135"/>
    </row>
    <row r="72" spans="1:32" ht="12.75" x14ac:dyDescent="0.2">
      <c r="A72" s="152" t="s">
        <v>193</v>
      </c>
      <c r="B72" s="113"/>
      <c r="C72" s="113">
        <v>29</v>
      </c>
      <c r="D72" s="113"/>
      <c r="E72" s="113"/>
      <c r="F72" s="113"/>
      <c r="G72" s="113"/>
      <c r="H72" s="113"/>
      <c r="I72" s="113"/>
      <c r="J72" s="113"/>
      <c r="K72" s="113"/>
      <c r="L72" s="113"/>
      <c r="M72" s="113"/>
      <c r="N72" s="113"/>
      <c r="O72" s="113"/>
      <c r="P72" s="113"/>
      <c r="Q72" s="113"/>
      <c r="R72" s="113"/>
      <c r="S72" s="113"/>
      <c r="T72" s="113"/>
      <c r="U72" s="113"/>
      <c r="V72" s="113"/>
      <c r="W72" s="113"/>
      <c r="X72" s="113"/>
      <c r="Y72" s="113"/>
      <c r="Z72" s="113"/>
      <c r="AA72" s="113"/>
      <c r="AB72" s="113"/>
      <c r="AC72" s="113"/>
      <c r="AD72" s="113"/>
      <c r="AE72" s="145"/>
      <c r="AF72" s="135"/>
    </row>
    <row r="73" spans="1:32" ht="12.75" x14ac:dyDescent="0.2">
      <c r="A73" s="152" t="s">
        <v>194</v>
      </c>
      <c r="B73" s="113"/>
      <c r="C73" s="113">
        <v>31</v>
      </c>
      <c r="D73" s="113"/>
      <c r="E73" s="113"/>
      <c r="F73" s="113"/>
      <c r="G73" s="113"/>
      <c r="H73" s="113"/>
      <c r="I73" s="113"/>
      <c r="J73" s="113"/>
      <c r="K73" s="113"/>
      <c r="L73" s="113"/>
      <c r="M73" s="113"/>
      <c r="N73" s="113"/>
      <c r="O73" s="113"/>
      <c r="P73" s="113"/>
      <c r="Q73" s="113"/>
      <c r="R73" s="113"/>
      <c r="S73" s="113"/>
      <c r="T73" s="113"/>
      <c r="U73" s="113"/>
      <c r="V73" s="113"/>
      <c r="W73" s="113"/>
      <c r="X73" s="113"/>
      <c r="Y73" s="113"/>
      <c r="Z73" s="113"/>
      <c r="AA73" s="113"/>
      <c r="AB73" s="113"/>
      <c r="AC73" s="113"/>
      <c r="AD73" s="113"/>
      <c r="AE73" s="145"/>
      <c r="AF73" s="135"/>
    </row>
    <row r="74" spans="1:32" ht="129" customHeight="1" x14ac:dyDescent="0.2">
      <c r="A74" s="133" t="s">
        <v>195</v>
      </c>
      <c r="B74" s="113"/>
      <c r="C74" s="113"/>
      <c r="D74" s="113"/>
      <c r="E74" s="113"/>
      <c r="F74" s="136"/>
      <c r="G74" s="113" t="s">
        <v>623</v>
      </c>
      <c r="H74" s="113" t="s">
        <v>624</v>
      </c>
      <c r="I74" s="113"/>
      <c r="J74" s="113"/>
      <c r="K74" s="113"/>
      <c r="L74" s="113" t="s">
        <v>2095</v>
      </c>
      <c r="M74" s="113" t="s">
        <v>2096</v>
      </c>
      <c r="N74" s="113" t="s">
        <v>2097</v>
      </c>
      <c r="O74" s="113"/>
      <c r="P74" s="113"/>
      <c r="Q74" s="113"/>
      <c r="R74" s="113"/>
      <c r="S74" s="113"/>
      <c r="T74" s="113"/>
      <c r="U74" s="113"/>
      <c r="V74" s="113"/>
      <c r="W74" s="113"/>
      <c r="X74" s="113"/>
      <c r="Y74" s="113"/>
      <c r="Z74" s="113"/>
      <c r="AA74" s="113"/>
      <c r="AB74" s="113"/>
      <c r="AC74" s="113"/>
      <c r="AD74" s="113"/>
      <c r="AE74" s="145"/>
      <c r="AF74" s="135"/>
    </row>
    <row r="75" spans="1:32" ht="50.25" customHeight="1" x14ac:dyDescent="0.2">
      <c r="A75" s="256" t="s">
        <v>626</v>
      </c>
      <c r="B75" s="113"/>
      <c r="C75" s="113"/>
      <c r="D75" s="113"/>
      <c r="E75" s="113" t="s">
        <v>2098</v>
      </c>
      <c r="F75" s="113" t="s">
        <v>2099</v>
      </c>
      <c r="G75" s="113"/>
      <c r="H75" s="161"/>
      <c r="I75" s="113" t="s">
        <v>2100</v>
      </c>
      <c r="J75" s="161" t="s">
        <v>2101</v>
      </c>
      <c r="K75" s="113" t="s">
        <v>2102</v>
      </c>
      <c r="L75" s="161" t="s">
        <v>2103</v>
      </c>
      <c r="M75" s="113" t="s">
        <v>2104</v>
      </c>
      <c r="N75" s="161" t="s">
        <v>2105</v>
      </c>
      <c r="O75" s="113"/>
      <c r="P75" s="161"/>
      <c r="Q75" s="113"/>
      <c r="R75" s="161"/>
      <c r="S75" s="113"/>
      <c r="T75" s="161"/>
      <c r="U75" s="113"/>
      <c r="V75" s="113"/>
      <c r="W75" s="161"/>
      <c r="X75" s="113"/>
      <c r="Y75" s="161"/>
      <c r="Z75" s="161"/>
      <c r="AA75" s="113"/>
      <c r="AB75" s="113"/>
      <c r="AC75" s="161"/>
      <c r="AD75" s="113"/>
      <c r="AE75" s="162"/>
      <c r="AF75" s="135"/>
    </row>
    <row r="76" spans="1:32" ht="21" customHeight="1" x14ac:dyDescent="0.2">
      <c r="A76" s="257"/>
      <c r="B76" s="113" t="s">
        <v>202</v>
      </c>
      <c r="C76" s="137"/>
      <c r="D76" s="137"/>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c r="AC76" s="137"/>
      <c r="AD76" s="137"/>
      <c r="AE76" s="138"/>
      <c r="AF76" s="121"/>
    </row>
    <row r="77" spans="1:32" ht="63.75" x14ac:dyDescent="0.2">
      <c r="A77" s="163" t="s">
        <v>631</v>
      </c>
      <c r="B77" s="120"/>
      <c r="C77" s="124"/>
      <c r="D77" s="176"/>
      <c r="E77" s="124"/>
      <c r="F77" s="124"/>
      <c r="G77" s="124"/>
      <c r="H77" s="124"/>
      <c r="I77" s="124"/>
      <c r="J77" s="124"/>
      <c r="K77" s="124"/>
      <c r="L77" s="124"/>
      <c r="M77" s="124"/>
      <c r="N77" s="124"/>
      <c r="O77" s="124"/>
      <c r="P77" s="124"/>
      <c r="Q77" s="124"/>
      <c r="R77" s="124"/>
      <c r="S77" s="124"/>
      <c r="T77" s="124"/>
      <c r="U77" s="124"/>
      <c r="V77" s="124"/>
      <c r="W77" s="124"/>
      <c r="X77" s="124"/>
      <c r="Y77" s="124"/>
      <c r="Z77" s="124"/>
      <c r="AA77" s="124"/>
      <c r="AB77" s="124"/>
      <c r="AC77" s="124"/>
      <c r="AD77" s="124"/>
      <c r="AE77" s="124"/>
      <c r="AF77" s="121"/>
    </row>
    <row r="78" spans="1:32" ht="27" customHeight="1" x14ac:dyDescent="0.2">
      <c r="A78" s="120"/>
      <c r="B78" s="124"/>
      <c r="C78" s="124"/>
      <c r="D78" s="124"/>
      <c r="E78" s="124"/>
      <c r="F78" s="124"/>
      <c r="G78" s="124"/>
      <c r="H78" s="124"/>
      <c r="I78" s="124"/>
      <c r="J78" s="124"/>
      <c r="K78" s="124"/>
      <c r="L78" s="124"/>
      <c r="M78" s="124"/>
      <c r="N78" s="124"/>
      <c r="O78" s="124"/>
      <c r="P78" s="124"/>
      <c r="Q78" s="124"/>
      <c r="R78" s="124"/>
      <c r="S78" s="124"/>
      <c r="T78" s="124"/>
      <c r="U78" s="124"/>
      <c r="V78" s="124"/>
      <c r="W78" s="124"/>
      <c r="X78" s="124"/>
      <c r="Y78" s="124"/>
      <c r="Z78" s="124"/>
      <c r="AA78" s="124"/>
      <c r="AB78" s="124"/>
      <c r="AC78" s="124"/>
      <c r="AD78" s="124"/>
      <c r="AE78" s="124"/>
      <c r="AF78" s="121"/>
    </row>
    <row r="79" spans="1:32" ht="12.75" x14ac:dyDescent="0.2">
      <c r="A79" s="160" t="s">
        <v>2106</v>
      </c>
      <c r="B79" s="140">
        <v>44740</v>
      </c>
      <c r="C79" s="140">
        <v>44747</v>
      </c>
      <c r="D79" s="140">
        <v>44754</v>
      </c>
      <c r="E79" s="140">
        <v>44761</v>
      </c>
      <c r="F79" s="140">
        <v>44768</v>
      </c>
      <c r="G79" s="140">
        <v>44775</v>
      </c>
      <c r="H79" s="140">
        <v>44782</v>
      </c>
      <c r="I79" s="140">
        <v>44789</v>
      </c>
      <c r="J79" s="140">
        <v>44796</v>
      </c>
      <c r="K79" s="140">
        <v>44803</v>
      </c>
      <c r="L79" s="140">
        <v>44810</v>
      </c>
      <c r="M79" s="140">
        <v>44817</v>
      </c>
      <c r="N79" s="140">
        <v>44824</v>
      </c>
      <c r="O79" s="140">
        <v>44831</v>
      </c>
      <c r="P79" s="140">
        <v>44838</v>
      </c>
      <c r="Q79" s="139"/>
      <c r="R79" s="139"/>
      <c r="S79" s="139"/>
      <c r="T79" s="139"/>
      <c r="U79" s="139"/>
      <c r="V79" s="139"/>
      <c r="W79" s="139"/>
      <c r="X79" s="140"/>
      <c r="Y79" s="140"/>
      <c r="Z79" s="140"/>
      <c r="AA79" s="140"/>
      <c r="AB79" s="140"/>
      <c r="AC79" s="140"/>
      <c r="AD79" s="140"/>
      <c r="AE79" s="141"/>
      <c r="AF79" s="142"/>
    </row>
    <row r="80" spans="1:32" ht="51.75" customHeight="1" x14ac:dyDescent="0.2">
      <c r="A80" s="152" t="s">
        <v>619</v>
      </c>
      <c r="B80" s="113"/>
      <c r="C80" s="113">
        <v>67</v>
      </c>
      <c r="D80" s="113"/>
      <c r="E80" s="113"/>
      <c r="F80" s="113"/>
      <c r="G80" s="113"/>
      <c r="H80" s="113"/>
      <c r="I80" s="113"/>
      <c r="J80" s="113"/>
      <c r="K80" s="113"/>
      <c r="L80" s="113"/>
      <c r="M80" s="113"/>
      <c r="N80" s="113"/>
      <c r="O80" s="113"/>
      <c r="P80" s="113"/>
      <c r="Q80" s="113"/>
      <c r="R80" s="113"/>
      <c r="S80" s="113"/>
      <c r="T80" s="113"/>
      <c r="U80" s="113"/>
      <c r="V80" s="113"/>
      <c r="W80" s="113"/>
      <c r="X80" s="113"/>
      <c r="Y80" s="113"/>
      <c r="Z80" s="113"/>
      <c r="AA80" s="113"/>
      <c r="AB80" s="113"/>
      <c r="AC80" s="113"/>
      <c r="AD80" s="113"/>
      <c r="AE80" s="145"/>
      <c r="AF80" s="135"/>
    </row>
    <row r="81" spans="1:32" ht="48" customHeight="1" x14ac:dyDescent="0.2">
      <c r="A81" s="152" t="s">
        <v>174</v>
      </c>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c r="AA81" s="113"/>
      <c r="AB81" s="113"/>
      <c r="AC81" s="113"/>
      <c r="AD81" s="113"/>
      <c r="AE81" s="145"/>
      <c r="AF81" s="135"/>
    </row>
    <row r="82" spans="1:32" ht="51" x14ac:dyDescent="0.2">
      <c r="A82" s="152" t="s">
        <v>178</v>
      </c>
      <c r="B82" s="113"/>
      <c r="C82" s="113" t="s">
        <v>2107</v>
      </c>
      <c r="D82" s="113"/>
      <c r="E82" s="113"/>
      <c r="F82" s="113"/>
      <c r="G82" s="113"/>
      <c r="H82" s="113"/>
      <c r="I82" s="113"/>
      <c r="J82" s="113"/>
      <c r="K82" s="113"/>
      <c r="L82" s="113"/>
      <c r="M82" s="113"/>
      <c r="N82" s="113"/>
      <c r="O82" s="113"/>
      <c r="P82" s="113"/>
      <c r="Q82" s="113"/>
      <c r="R82" s="113"/>
      <c r="S82" s="113"/>
      <c r="T82" s="113"/>
      <c r="U82" s="113"/>
      <c r="V82" s="113"/>
      <c r="W82" s="113"/>
      <c r="X82" s="113"/>
      <c r="Y82" s="113"/>
      <c r="Z82" s="113"/>
      <c r="AA82" s="113"/>
      <c r="AB82" s="113"/>
      <c r="AC82" s="113"/>
      <c r="AD82" s="113"/>
      <c r="AE82" s="145"/>
      <c r="AF82" s="135"/>
    </row>
    <row r="83" spans="1:32" ht="12.75" x14ac:dyDescent="0.2">
      <c r="A83" s="152" t="s">
        <v>193</v>
      </c>
      <c r="B83" s="113"/>
      <c r="C83" s="113">
        <v>22</v>
      </c>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c r="AB83" s="113"/>
      <c r="AC83" s="113"/>
      <c r="AD83" s="113"/>
      <c r="AE83" s="145"/>
      <c r="AF83" s="135"/>
    </row>
    <row r="84" spans="1:32" ht="12.75" x14ac:dyDescent="0.2">
      <c r="A84" s="152" t="s">
        <v>194</v>
      </c>
      <c r="B84" s="113"/>
      <c r="C84" s="113">
        <v>23</v>
      </c>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c r="AE84" s="145"/>
      <c r="AF84" s="135"/>
    </row>
    <row r="85" spans="1:32" ht="129" customHeight="1" x14ac:dyDescent="0.2">
      <c r="A85" s="133" t="s">
        <v>195</v>
      </c>
      <c r="B85" s="113"/>
      <c r="C85" s="113"/>
      <c r="D85" s="113"/>
      <c r="E85" s="113"/>
      <c r="F85" s="136"/>
      <c r="G85" s="113" t="s">
        <v>623</v>
      </c>
      <c r="H85" s="113" t="s">
        <v>624</v>
      </c>
      <c r="I85" s="113" t="s">
        <v>2108</v>
      </c>
      <c r="J85" s="113" t="s">
        <v>2108</v>
      </c>
      <c r="K85" s="113" t="s">
        <v>2108</v>
      </c>
      <c r="L85" s="113" t="s">
        <v>2108</v>
      </c>
      <c r="M85" s="113" t="s">
        <v>2108</v>
      </c>
      <c r="N85" s="113" t="s">
        <v>2108</v>
      </c>
      <c r="O85" s="113" t="s">
        <v>2108</v>
      </c>
      <c r="P85" s="113" t="s">
        <v>2108</v>
      </c>
      <c r="Q85" s="113" t="s">
        <v>2108</v>
      </c>
      <c r="R85" s="113" t="s">
        <v>2108</v>
      </c>
      <c r="S85" s="113" t="s">
        <v>2108</v>
      </c>
      <c r="T85" s="113"/>
      <c r="U85" s="113"/>
      <c r="V85" s="113"/>
      <c r="W85" s="113"/>
      <c r="X85" s="113"/>
      <c r="Y85" s="113"/>
      <c r="Z85" s="113"/>
      <c r="AA85" s="113"/>
      <c r="AB85" s="113"/>
      <c r="AC85" s="113"/>
      <c r="AD85" s="113"/>
      <c r="AE85" s="145"/>
      <c r="AF85" s="135"/>
    </row>
    <row r="86" spans="1:32" ht="50.25" customHeight="1" x14ac:dyDescent="0.2">
      <c r="A86" s="256" t="s">
        <v>626</v>
      </c>
      <c r="B86" s="113"/>
      <c r="C86" s="113"/>
      <c r="D86" s="113"/>
      <c r="E86" s="113" t="s">
        <v>2109</v>
      </c>
      <c r="F86" s="113" t="s">
        <v>2109</v>
      </c>
      <c r="G86" s="113"/>
      <c r="H86" s="161"/>
      <c r="I86" s="113" t="s">
        <v>2110</v>
      </c>
      <c r="J86" s="161"/>
      <c r="K86" s="113"/>
      <c r="L86" s="161"/>
      <c r="M86" s="113"/>
      <c r="N86" s="161"/>
      <c r="O86" s="113"/>
      <c r="P86" s="161"/>
      <c r="Q86" s="113"/>
      <c r="R86" s="161"/>
      <c r="S86" s="113"/>
      <c r="T86" s="161"/>
      <c r="U86" s="113"/>
      <c r="V86" s="113"/>
      <c r="W86" s="161"/>
      <c r="X86" s="113"/>
      <c r="Y86" s="161"/>
      <c r="Z86" s="161"/>
      <c r="AA86" s="113"/>
      <c r="AB86" s="113"/>
      <c r="AC86" s="161"/>
      <c r="AD86" s="113"/>
      <c r="AE86" s="162"/>
      <c r="AF86" s="135"/>
    </row>
    <row r="87" spans="1:32" ht="21" customHeight="1" x14ac:dyDescent="0.2">
      <c r="A87" s="257"/>
      <c r="B87" s="113" t="s">
        <v>202</v>
      </c>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8"/>
      <c r="AF87" s="121"/>
    </row>
    <row r="88" spans="1:32" ht="63.75" x14ac:dyDescent="0.2">
      <c r="A88" s="163" t="s">
        <v>631</v>
      </c>
      <c r="B88" s="120"/>
      <c r="C88" s="124"/>
      <c r="D88" s="176"/>
      <c r="E88" s="124"/>
      <c r="F88" s="124"/>
      <c r="G88" s="124"/>
      <c r="H88" s="124"/>
      <c r="I88" s="124"/>
      <c r="J88" s="124"/>
      <c r="K88" s="124"/>
      <c r="L88" s="124"/>
      <c r="M88" s="124"/>
      <c r="N88" s="124"/>
      <c r="O88" s="124"/>
      <c r="P88" s="124"/>
      <c r="Q88" s="124"/>
      <c r="R88" s="124"/>
      <c r="S88" s="124"/>
      <c r="T88" s="124"/>
      <c r="U88" s="124"/>
      <c r="V88" s="124"/>
      <c r="W88" s="124"/>
      <c r="X88" s="124"/>
      <c r="Y88" s="124"/>
      <c r="Z88" s="124"/>
      <c r="AA88" s="124"/>
      <c r="AB88" s="124"/>
      <c r="AC88" s="124"/>
      <c r="AD88" s="124"/>
      <c r="AE88" s="124"/>
      <c r="AF88" s="121"/>
    </row>
    <row r="89" spans="1:32" ht="12.75" x14ac:dyDescent="0.2">
      <c r="A89" s="124"/>
      <c r="AF89" s="121"/>
    </row>
    <row r="90" spans="1:32" ht="12.75" x14ac:dyDescent="0.2">
      <c r="A90" s="160" t="s">
        <v>2111</v>
      </c>
      <c r="B90" s="140">
        <v>44740</v>
      </c>
      <c r="C90" s="140">
        <v>44747</v>
      </c>
      <c r="D90" s="140">
        <v>44754</v>
      </c>
      <c r="E90" s="140">
        <v>44761</v>
      </c>
      <c r="F90" s="140">
        <v>44768</v>
      </c>
      <c r="G90" s="140">
        <v>44775</v>
      </c>
      <c r="H90" s="140">
        <v>44782</v>
      </c>
      <c r="I90" s="140">
        <v>44789</v>
      </c>
      <c r="J90" s="140">
        <v>44796</v>
      </c>
      <c r="K90" s="140">
        <v>44803</v>
      </c>
      <c r="L90" s="140">
        <v>44810</v>
      </c>
      <c r="M90" s="140">
        <v>44817</v>
      </c>
      <c r="N90" s="140">
        <v>44824</v>
      </c>
      <c r="O90" s="140">
        <v>44831</v>
      </c>
      <c r="P90" s="140">
        <v>44838</v>
      </c>
      <c r="Q90" s="139"/>
      <c r="R90" s="139"/>
      <c r="S90" s="139"/>
      <c r="T90" s="139"/>
      <c r="U90" s="139"/>
      <c r="V90" s="139"/>
      <c r="W90" s="139"/>
      <c r="X90" s="140"/>
      <c r="Y90" s="140"/>
      <c r="Z90" s="140"/>
      <c r="AA90" s="140"/>
      <c r="AB90" s="140"/>
      <c r="AC90" s="140"/>
      <c r="AD90" s="140"/>
      <c r="AE90" s="141"/>
      <c r="AF90" s="142"/>
    </row>
    <row r="91" spans="1:32" ht="51.75" customHeight="1" x14ac:dyDescent="0.2">
      <c r="A91" s="152" t="s">
        <v>619</v>
      </c>
      <c r="B91" s="113"/>
      <c r="C91" s="113">
        <v>58</v>
      </c>
      <c r="D91" s="113"/>
      <c r="E91" s="113"/>
      <c r="F91" s="113"/>
      <c r="G91" s="113"/>
      <c r="H91" s="113"/>
      <c r="I91" s="113"/>
      <c r="J91" s="113"/>
      <c r="K91" s="113"/>
      <c r="L91" s="113"/>
      <c r="M91" s="113"/>
      <c r="N91" s="113"/>
      <c r="O91" s="113"/>
      <c r="P91" s="113"/>
      <c r="Q91" s="113"/>
      <c r="R91" s="113"/>
      <c r="S91" s="113"/>
      <c r="T91" s="113"/>
      <c r="U91" s="113"/>
      <c r="V91" s="113"/>
      <c r="W91" s="113"/>
      <c r="X91" s="113"/>
      <c r="Y91" s="113"/>
      <c r="Z91" s="113"/>
      <c r="AA91" s="113"/>
      <c r="AB91" s="113"/>
      <c r="AC91" s="113"/>
      <c r="AD91" s="113"/>
      <c r="AE91" s="145"/>
      <c r="AF91" s="135"/>
    </row>
    <row r="92" spans="1:32" ht="48" customHeight="1" x14ac:dyDescent="0.2">
      <c r="A92" s="152" t="s">
        <v>174</v>
      </c>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c r="AA92" s="113"/>
      <c r="AB92" s="113"/>
      <c r="AC92" s="113"/>
      <c r="AD92" s="113"/>
      <c r="AE92" s="145"/>
      <c r="AF92" s="135"/>
    </row>
    <row r="93" spans="1:32" ht="51" x14ac:dyDescent="0.2">
      <c r="A93" s="152" t="s">
        <v>178</v>
      </c>
      <c r="B93" s="113"/>
      <c r="C93" s="113" t="s">
        <v>2112</v>
      </c>
      <c r="D93" s="113"/>
      <c r="E93" s="113"/>
      <c r="F93" s="113"/>
      <c r="G93" s="113"/>
      <c r="H93" s="113"/>
      <c r="I93" s="113"/>
      <c r="J93" s="113"/>
      <c r="K93" s="113"/>
      <c r="L93" s="113"/>
      <c r="M93" s="113"/>
      <c r="N93" s="113"/>
      <c r="O93" s="113"/>
      <c r="P93" s="113"/>
      <c r="Q93" s="113"/>
      <c r="R93" s="113"/>
      <c r="S93" s="113"/>
      <c r="T93" s="113"/>
      <c r="U93" s="113"/>
      <c r="V93" s="113"/>
      <c r="W93" s="113"/>
      <c r="X93" s="113"/>
      <c r="Y93" s="113"/>
      <c r="Z93" s="113"/>
      <c r="AA93" s="113"/>
      <c r="AB93" s="113"/>
      <c r="AC93" s="113"/>
      <c r="AD93" s="113"/>
      <c r="AE93" s="145"/>
      <c r="AF93" s="135"/>
    </row>
    <row r="94" spans="1:32" ht="12.75" x14ac:dyDescent="0.2">
      <c r="A94" s="152" t="s">
        <v>193</v>
      </c>
      <c r="B94" s="113"/>
      <c r="C94" s="113">
        <v>23</v>
      </c>
      <c r="D94" s="113"/>
      <c r="E94" s="113"/>
      <c r="F94" s="113"/>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c r="AE94" s="145"/>
      <c r="AF94" s="135"/>
    </row>
    <row r="95" spans="1:32" ht="12.75" x14ac:dyDescent="0.2">
      <c r="A95" s="152" t="s">
        <v>194</v>
      </c>
      <c r="B95" s="113"/>
      <c r="C95" s="113">
        <v>20</v>
      </c>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45"/>
      <c r="AF95" s="135"/>
    </row>
    <row r="96" spans="1:32" ht="129" customHeight="1" x14ac:dyDescent="0.2">
      <c r="A96" s="133" t="s">
        <v>195</v>
      </c>
      <c r="B96" s="113"/>
      <c r="C96" s="113"/>
      <c r="D96" s="113"/>
      <c r="E96" s="113"/>
      <c r="F96" s="136"/>
      <c r="G96" s="113" t="s">
        <v>623</v>
      </c>
      <c r="H96" s="113" t="s">
        <v>624</v>
      </c>
      <c r="I96" s="113" t="s">
        <v>2113</v>
      </c>
      <c r="J96" s="113"/>
      <c r="K96" s="113"/>
      <c r="L96" s="113"/>
      <c r="M96" s="113"/>
      <c r="N96" s="113"/>
      <c r="O96" s="113"/>
      <c r="P96" s="113"/>
      <c r="Q96" s="113"/>
      <c r="R96" s="113"/>
      <c r="S96" s="113"/>
      <c r="T96" s="113"/>
      <c r="U96" s="113"/>
      <c r="V96" s="113"/>
      <c r="W96" s="113"/>
      <c r="X96" s="113"/>
      <c r="Y96" s="113"/>
      <c r="Z96" s="113"/>
      <c r="AA96" s="113"/>
      <c r="AB96" s="113"/>
      <c r="AC96" s="113"/>
      <c r="AD96" s="113"/>
      <c r="AE96" s="145"/>
      <c r="AF96" s="135"/>
    </row>
    <row r="97" spans="1:32" ht="50.25" customHeight="1" x14ac:dyDescent="0.2">
      <c r="A97" s="256" t="s">
        <v>626</v>
      </c>
      <c r="B97" s="113"/>
      <c r="C97" s="113"/>
      <c r="D97" s="113"/>
      <c r="E97" s="113"/>
      <c r="F97" s="113"/>
      <c r="G97" s="113"/>
      <c r="H97" s="161"/>
      <c r="I97" s="113"/>
      <c r="J97" s="161"/>
      <c r="K97" s="113"/>
      <c r="L97" s="161"/>
      <c r="M97" s="113"/>
      <c r="N97" s="161"/>
      <c r="O97" s="113"/>
      <c r="P97" s="161"/>
      <c r="Q97" s="113"/>
      <c r="R97" s="161"/>
      <c r="S97" s="113"/>
      <c r="T97" s="161"/>
      <c r="U97" s="113"/>
      <c r="V97" s="113"/>
      <c r="W97" s="161"/>
      <c r="X97" s="113"/>
      <c r="Y97" s="161"/>
      <c r="Z97" s="161"/>
      <c r="AA97" s="113"/>
      <c r="AB97" s="113"/>
      <c r="AC97" s="161"/>
      <c r="AD97" s="113"/>
      <c r="AE97" s="162"/>
      <c r="AF97" s="135"/>
    </row>
    <row r="98" spans="1:32" ht="21" customHeight="1" x14ac:dyDescent="0.2">
      <c r="A98" s="257"/>
      <c r="B98" s="113" t="s">
        <v>202</v>
      </c>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8"/>
      <c r="AF98" s="121"/>
    </row>
    <row r="99" spans="1:32" ht="51" customHeight="1" x14ac:dyDescent="0.2">
      <c r="A99" s="163" t="s">
        <v>631</v>
      </c>
      <c r="D99" s="177"/>
      <c r="AF99" s="121"/>
    </row>
    <row r="100" spans="1:32" ht="12" customHeight="1" x14ac:dyDescent="0.2">
      <c r="A100" s="163"/>
      <c r="AF100" s="121"/>
    </row>
    <row r="101" spans="1:32" ht="12.95" customHeight="1" x14ac:dyDescent="0.2">
      <c r="A101" s="163"/>
      <c r="AF101" s="121"/>
    </row>
    <row r="102" spans="1:32" ht="12.75" x14ac:dyDescent="0.2">
      <c r="A102" s="120" t="s">
        <v>276</v>
      </c>
      <c r="AF102" s="121"/>
    </row>
    <row r="103" spans="1:32" ht="12.75" x14ac:dyDescent="0.2">
      <c r="A103" s="120"/>
      <c r="AF103" s="121"/>
    </row>
    <row r="104" spans="1:32" ht="25.5" x14ac:dyDescent="0.2">
      <c r="A104" s="120" t="s">
        <v>277</v>
      </c>
      <c r="E104" s="99" t="s">
        <v>2114</v>
      </c>
      <c r="F104" s="99" t="s">
        <v>694</v>
      </c>
      <c r="H104" s="99" t="s">
        <v>2115</v>
      </c>
      <c r="I104" s="99" t="s">
        <v>2116</v>
      </c>
      <c r="J104" s="99" t="s">
        <v>2117</v>
      </c>
      <c r="K104" s="99" t="s">
        <v>2118</v>
      </c>
      <c r="L104" s="99" t="s">
        <v>2119</v>
      </c>
      <c r="M104" s="99" t="s">
        <v>2120</v>
      </c>
      <c r="N104" s="99" t="s">
        <v>2121</v>
      </c>
      <c r="AF104" s="121"/>
    </row>
    <row r="105" spans="1:32" ht="25.5" x14ac:dyDescent="0.2">
      <c r="A105" s="120" t="s">
        <v>284</v>
      </c>
      <c r="E105" s="99" t="s">
        <v>2122</v>
      </c>
      <c r="F105" s="99" t="s">
        <v>2123</v>
      </c>
      <c r="H105" s="99" t="s">
        <v>2124</v>
      </c>
      <c r="I105" s="99" t="s">
        <v>2125</v>
      </c>
      <c r="J105" s="99" t="s">
        <v>2126</v>
      </c>
      <c r="K105" s="99" t="s">
        <v>2127</v>
      </c>
      <c r="L105" s="99" t="s">
        <v>2128</v>
      </c>
      <c r="M105" s="99" t="s">
        <v>2129</v>
      </c>
      <c r="N105" s="99" t="s">
        <v>2130</v>
      </c>
      <c r="AF105" s="121"/>
    </row>
    <row r="106" spans="1:32" ht="12.75" x14ac:dyDescent="0.2">
      <c r="A106" s="124"/>
      <c r="G106" s="99" t="s">
        <v>2131</v>
      </c>
      <c r="H106" s="99" t="s">
        <v>2012</v>
      </c>
      <c r="L106" s="99" t="s">
        <v>2132</v>
      </c>
      <c r="M106" s="99" t="s">
        <v>2133</v>
      </c>
      <c r="AF106" s="121"/>
    </row>
    <row r="107" spans="1:32" ht="12.75" x14ac:dyDescent="0.2">
      <c r="A107" s="124"/>
      <c r="AF107" s="121"/>
    </row>
    <row r="108" spans="1:32" ht="12.75" x14ac:dyDescent="0.2">
      <c r="A108" s="124"/>
      <c r="D108" s="180"/>
      <c r="AF108" s="121"/>
    </row>
    <row r="109" spans="1:32" ht="12.75" x14ac:dyDescent="0.2">
      <c r="A109" s="124"/>
      <c r="D109" s="180"/>
      <c r="AF109" s="121"/>
    </row>
    <row r="110" spans="1:32" ht="12.75" x14ac:dyDescent="0.2">
      <c r="A110" s="124"/>
      <c r="AF110" s="121"/>
    </row>
    <row r="111" spans="1:32" ht="12.75" x14ac:dyDescent="0.2">
      <c r="A111" s="124"/>
      <c r="AF111" s="121"/>
    </row>
    <row r="112" spans="1:32" ht="12.75" x14ac:dyDescent="0.2">
      <c r="A112" s="124"/>
      <c r="AF112" s="121"/>
    </row>
    <row r="113" spans="1:32" ht="12.75" x14ac:dyDescent="0.2">
      <c r="A113" s="124"/>
      <c r="AF113" s="121"/>
    </row>
    <row r="114" spans="1:32" ht="12.75" x14ac:dyDescent="0.2">
      <c r="A114" s="124"/>
      <c r="AF114" s="121"/>
    </row>
    <row r="115" spans="1:32" ht="12.75" x14ac:dyDescent="0.2">
      <c r="A115" s="124"/>
      <c r="AF115" s="121"/>
    </row>
    <row r="116" spans="1:32" ht="12.75" x14ac:dyDescent="0.2">
      <c r="A116" s="124"/>
      <c r="AF116" s="121"/>
    </row>
    <row r="117" spans="1:32" ht="12.75" x14ac:dyDescent="0.2">
      <c r="A117" s="124"/>
      <c r="AF117" s="121"/>
    </row>
    <row r="118" spans="1:32" ht="12.75" x14ac:dyDescent="0.2">
      <c r="A118" s="124"/>
      <c r="AF118" s="121"/>
    </row>
    <row r="119" spans="1:32" ht="12.75" x14ac:dyDescent="0.2">
      <c r="A119" s="124"/>
      <c r="AF119" s="121"/>
    </row>
    <row r="120" spans="1:32" ht="12.75" x14ac:dyDescent="0.2">
      <c r="A120" s="124"/>
      <c r="AF120" s="121"/>
    </row>
    <row r="121" spans="1:32" ht="12.75" x14ac:dyDescent="0.2">
      <c r="A121" s="124"/>
      <c r="AF121" s="121"/>
    </row>
    <row r="122" spans="1:32" ht="12.75" x14ac:dyDescent="0.2">
      <c r="A122" s="124"/>
      <c r="AF122" s="121"/>
    </row>
    <row r="123" spans="1:32" ht="12.75" x14ac:dyDescent="0.2">
      <c r="A123" s="124"/>
      <c r="AF123" s="121"/>
    </row>
    <row r="124" spans="1:32" ht="12.75" x14ac:dyDescent="0.2">
      <c r="A124" s="124"/>
      <c r="AF124" s="121"/>
    </row>
    <row r="125" spans="1:32" ht="12.75" x14ac:dyDescent="0.2">
      <c r="A125" s="124"/>
      <c r="AF125" s="121"/>
    </row>
    <row r="126" spans="1:32" ht="12.75" x14ac:dyDescent="0.2">
      <c r="A126" s="124"/>
      <c r="AF126" s="121"/>
    </row>
    <row r="127" spans="1:32" ht="12.75" x14ac:dyDescent="0.2">
      <c r="A127" s="124"/>
      <c r="AF127" s="121"/>
    </row>
    <row r="128" spans="1:32" ht="12.75" x14ac:dyDescent="0.2">
      <c r="A128" s="124"/>
      <c r="AF128" s="121"/>
    </row>
    <row r="129" spans="1:32" ht="12.75" x14ac:dyDescent="0.2">
      <c r="A129" s="124"/>
      <c r="AF129" s="121"/>
    </row>
    <row r="130" spans="1:32" ht="12.75" x14ac:dyDescent="0.2">
      <c r="A130" s="124"/>
      <c r="AF130" s="121"/>
    </row>
    <row r="131" spans="1:32" ht="12.75" x14ac:dyDescent="0.2">
      <c r="A131" s="124"/>
      <c r="AF131" s="121"/>
    </row>
    <row r="132" spans="1:32" ht="12.75" x14ac:dyDescent="0.2">
      <c r="A132" s="124"/>
      <c r="AF132" s="121"/>
    </row>
    <row r="133" spans="1:32" ht="12.75" x14ac:dyDescent="0.2">
      <c r="A133" s="124"/>
      <c r="AF133" s="121"/>
    </row>
    <row r="134" spans="1:32" ht="12.75" x14ac:dyDescent="0.2">
      <c r="A134" s="124"/>
      <c r="AF134" s="121"/>
    </row>
    <row r="135" spans="1:32" ht="12.75" x14ac:dyDescent="0.2">
      <c r="A135" s="124"/>
      <c r="AF135" s="121"/>
    </row>
    <row r="136" spans="1:32" ht="12.75" x14ac:dyDescent="0.2">
      <c r="A136" s="124"/>
      <c r="AF136" s="121"/>
    </row>
    <row r="137" spans="1:32" ht="12.75" x14ac:dyDescent="0.2">
      <c r="A137" s="124"/>
      <c r="AF137" s="121"/>
    </row>
    <row r="138" spans="1:32" ht="12.75" x14ac:dyDescent="0.2">
      <c r="A138" s="124"/>
      <c r="AF138" s="121"/>
    </row>
    <row r="139" spans="1:32" ht="12.75" x14ac:dyDescent="0.2">
      <c r="A139" s="124"/>
      <c r="AF139" s="121"/>
    </row>
    <row r="140" spans="1:32" ht="12.75" x14ac:dyDescent="0.2">
      <c r="A140" s="124"/>
      <c r="AF140" s="121"/>
    </row>
    <row r="141" spans="1:32" ht="12.75" x14ac:dyDescent="0.2">
      <c r="A141" s="124"/>
      <c r="AF141" s="121"/>
    </row>
    <row r="142" spans="1:32" ht="12.75" x14ac:dyDescent="0.2">
      <c r="A142" s="124"/>
      <c r="AF142" s="121"/>
    </row>
    <row r="143" spans="1:32" ht="12.75" x14ac:dyDescent="0.2">
      <c r="A143" s="124"/>
      <c r="AF143" s="121"/>
    </row>
    <row r="144" spans="1:32" ht="12.75" x14ac:dyDescent="0.2">
      <c r="A144" s="124"/>
      <c r="AF144" s="121"/>
    </row>
    <row r="145" spans="1:32" ht="12.75" x14ac:dyDescent="0.2">
      <c r="A145" s="124"/>
      <c r="AF145" s="121"/>
    </row>
    <row r="146" spans="1:32" ht="12.75" x14ac:dyDescent="0.2">
      <c r="A146" s="124"/>
      <c r="AF146" s="121"/>
    </row>
    <row r="147" spans="1:32" ht="12.75" x14ac:dyDescent="0.2">
      <c r="A147" s="124"/>
      <c r="AF147" s="121"/>
    </row>
    <row r="148" spans="1:32" ht="12.75" x14ac:dyDescent="0.2">
      <c r="A148" s="124"/>
      <c r="AF148" s="121"/>
    </row>
    <row r="149" spans="1:32" ht="12.75" x14ac:dyDescent="0.2">
      <c r="A149" s="124"/>
      <c r="AF149" s="121"/>
    </row>
    <row r="150" spans="1:32" ht="12.75" x14ac:dyDescent="0.2">
      <c r="A150" s="124"/>
      <c r="AF150" s="121"/>
    </row>
    <row r="151" spans="1:32" ht="12.75" x14ac:dyDescent="0.2">
      <c r="A151" s="124"/>
      <c r="AF151" s="121"/>
    </row>
    <row r="152" spans="1:32" ht="12.75" x14ac:dyDescent="0.2">
      <c r="A152" s="124"/>
      <c r="AF152" s="121"/>
    </row>
    <row r="153" spans="1:32" ht="12.75" x14ac:dyDescent="0.2">
      <c r="A153" s="124"/>
      <c r="AF153" s="121"/>
    </row>
    <row r="154" spans="1:32" ht="12.75" x14ac:dyDescent="0.2">
      <c r="A154" s="124"/>
      <c r="AF154" s="121"/>
    </row>
    <row r="155" spans="1:32" ht="12.75" x14ac:dyDescent="0.2">
      <c r="A155" s="124"/>
      <c r="AF155" s="121"/>
    </row>
    <row r="156" spans="1:32" ht="12.75" x14ac:dyDescent="0.2">
      <c r="A156" s="124"/>
      <c r="AF156" s="121"/>
    </row>
    <row r="157" spans="1:32" ht="12.75" x14ac:dyDescent="0.2">
      <c r="A157" s="124"/>
      <c r="AF157" s="121"/>
    </row>
    <row r="158" spans="1:32" ht="12.75" x14ac:dyDescent="0.2">
      <c r="A158" s="124"/>
      <c r="AF158" s="121"/>
    </row>
    <row r="159" spans="1:32" ht="12.75" x14ac:dyDescent="0.2">
      <c r="A159" s="124"/>
      <c r="AF159" s="121"/>
    </row>
    <row r="160" spans="1:32" ht="12.75" x14ac:dyDescent="0.2">
      <c r="A160" s="124"/>
      <c r="AF160" s="121"/>
    </row>
    <row r="161" spans="1:32" ht="12.75" x14ac:dyDescent="0.2">
      <c r="A161" s="124"/>
      <c r="AF161" s="121"/>
    </row>
    <row r="162" spans="1:32" ht="12.75" x14ac:dyDescent="0.2">
      <c r="A162" s="124"/>
      <c r="AF162" s="121"/>
    </row>
    <row r="163" spans="1:32" ht="12.75" x14ac:dyDescent="0.2">
      <c r="A163" s="124"/>
      <c r="AF163" s="121"/>
    </row>
    <row r="164" spans="1:32" ht="12.75" x14ac:dyDescent="0.2">
      <c r="A164" s="124"/>
      <c r="AF164" s="121"/>
    </row>
    <row r="165" spans="1:32" ht="12.75" x14ac:dyDescent="0.2">
      <c r="A165" s="124"/>
      <c r="AF165" s="121"/>
    </row>
    <row r="166" spans="1:32" ht="12.75" x14ac:dyDescent="0.2">
      <c r="A166" s="124"/>
      <c r="AF166" s="121"/>
    </row>
    <row r="167" spans="1:32" ht="12.75" x14ac:dyDescent="0.2">
      <c r="A167" s="124"/>
      <c r="AF167" s="121"/>
    </row>
    <row r="168" spans="1:32" ht="12.75" x14ac:dyDescent="0.2">
      <c r="A168" s="124"/>
      <c r="AF168" s="121"/>
    </row>
    <row r="169" spans="1:32" ht="12.75" x14ac:dyDescent="0.2">
      <c r="A169" s="124"/>
      <c r="AF169" s="121"/>
    </row>
    <row r="170" spans="1:32" ht="12.75" x14ac:dyDescent="0.2">
      <c r="A170" s="124"/>
      <c r="AF170" s="121"/>
    </row>
    <row r="171" spans="1:32" ht="12.75" x14ac:dyDescent="0.2">
      <c r="A171" s="124"/>
      <c r="AF171" s="121"/>
    </row>
    <row r="172" spans="1:32" ht="12.75" x14ac:dyDescent="0.2">
      <c r="A172" s="124"/>
      <c r="AF172" s="121"/>
    </row>
    <row r="173" spans="1:32" ht="12.75" x14ac:dyDescent="0.2">
      <c r="A173" s="124"/>
      <c r="AF173" s="121"/>
    </row>
    <row r="174" spans="1:32" ht="12.75" x14ac:dyDescent="0.2">
      <c r="A174" s="124"/>
      <c r="AF174" s="121"/>
    </row>
    <row r="175" spans="1:32" ht="12.75" x14ac:dyDescent="0.2">
      <c r="A175" s="124"/>
      <c r="AF175" s="121"/>
    </row>
    <row r="176" spans="1:32" ht="12.75" x14ac:dyDescent="0.2">
      <c r="A176" s="124"/>
      <c r="AF176" s="121"/>
    </row>
    <row r="177" spans="1:32" ht="12.75" x14ac:dyDescent="0.2">
      <c r="A177" s="124"/>
      <c r="AF177" s="121"/>
    </row>
    <row r="178" spans="1:32" ht="12.75" x14ac:dyDescent="0.2">
      <c r="A178" s="124"/>
      <c r="AF178" s="121"/>
    </row>
    <row r="179" spans="1:32" ht="12.75" x14ac:dyDescent="0.2">
      <c r="A179" s="124"/>
      <c r="AF179" s="121"/>
    </row>
    <row r="180" spans="1:32" ht="12.75" x14ac:dyDescent="0.2">
      <c r="A180" s="124"/>
      <c r="AF180" s="121"/>
    </row>
    <row r="181" spans="1:32" ht="12.75" x14ac:dyDescent="0.2">
      <c r="A181" s="124"/>
      <c r="AF181" s="121"/>
    </row>
    <row r="182" spans="1:32" ht="12.75" x14ac:dyDescent="0.2">
      <c r="A182" s="124"/>
      <c r="AF182" s="121"/>
    </row>
    <row r="183" spans="1:32" ht="12.75" x14ac:dyDescent="0.2">
      <c r="A183" s="124"/>
      <c r="AF183" s="121"/>
    </row>
    <row r="184" spans="1:32" ht="12.75" x14ac:dyDescent="0.2">
      <c r="A184" s="124"/>
      <c r="AF184" s="121"/>
    </row>
    <row r="185" spans="1:32" ht="12.75" x14ac:dyDescent="0.2">
      <c r="A185" s="124"/>
      <c r="AF185" s="121"/>
    </row>
    <row r="186" spans="1:32" ht="12.75" x14ac:dyDescent="0.2">
      <c r="A186" s="124"/>
      <c r="AF186" s="121"/>
    </row>
    <row r="187" spans="1:32" ht="12.75" x14ac:dyDescent="0.2">
      <c r="A187" s="124"/>
      <c r="AF187" s="121"/>
    </row>
    <row r="188" spans="1:32" ht="12.75" x14ac:dyDescent="0.2">
      <c r="A188" s="124"/>
      <c r="AF188" s="121"/>
    </row>
    <row r="189" spans="1:32" ht="12.75" x14ac:dyDescent="0.2">
      <c r="A189" s="124"/>
      <c r="AF189" s="121"/>
    </row>
    <row r="190" spans="1:32" ht="12.75" x14ac:dyDescent="0.2">
      <c r="A190" s="124"/>
      <c r="AF190" s="121"/>
    </row>
    <row r="191" spans="1:32" ht="12.75" x14ac:dyDescent="0.2">
      <c r="A191" s="124"/>
      <c r="AF191" s="121"/>
    </row>
    <row r="192" spans="1:32" ht="12.75" x14ac:dyDescent="0.2">
      <c r="A192" s="124"/>
      <c r="AF192" s="121"/>
    </row>
    <row r="193" spans="1:32" ht="12.75" x14ac:dyDescent="0.2">
      <c r="A193" s="124"/>
      <c r="AF193" s="121"/>
    </row>
    <row r="194" spans="1:32" ht="12.75" x14ac:dyDescent="0.2">
      <c r="A194" s="124"/>
      <c r="AF194" s="121"/>
    </row>
    <row r="195" spans="1:32" ht="12.75" x14ac:dyDescent="0.2">
      <c r="A195" s="124"/>
      <c r="AF195" s="121"/>
    </row>
    <row r="196" spans="1:32" ht="12.75" x14ac:dyDescent="0.2">
      <c r="A196" s="124"/>
      <c r="AF196" s="121"/>
    </row>
    <row r="197" spans="1:32" ht="12.75" x14ac:dyDescent="0.2">
      <c r="A197" s="124"/>
      <c r="AF197" s="121"/>
    </row>
    <row r="198" spans="1:32" ht="12.75" x14ac:dyDescent="0.2">
      <c r="A198" s="124"/>
      <c r="AF198" s="121"/>
    </row>
    <row r="199" spans="1:32" ht="12.75" x14ac:dyDescent="0.2">
      <c r="A199" s="124"/>
      <c r="AF199" s="121"/>
    </row>
    <row r="200" spans="1:32" ht="12.75" x14ac:dyDescent="0.2">
      <c r="A200" s="124"/>
      <c r="AF200" s="121"/>
    </row>
    <row r="201" spans="1:32" ht="12.75" x14ac:dyDescent="0.2">
      <c r="A201" s="124"/>
      <c r="AF201" s="121"/>
    </row>
    <row r="202" spans="1:32" ht="12.75" x14ac:dyDescent="0.2">
      <c r="A202" s="124"/>
      <c r="AF202" s="121"/>
    </row>
    <row r="203" spans="1:32" ht="12.75" x14ac:dyDescent="0.2">
      <c r="A203" s="124"/>
      <c r="AF203" s="121"/>
    </row>
    <row r="204" spans="1:32" ht="12.75" x14ac:dyDescent="0.2">
      <c r="A204" s="124"/>
      <c r="AF204" s="121"/>
    </row>
    <row r="205" spans="1:32" ht="12.75" x14ac:dyDescent="0.2">
      <c r="A205" s="124"/>
      <c r="AF205" s="121"/>
    </row>
    <row r="206" spans="1:32" ht="12.75" x14ac:dyDescent="0.2">
      <c r="A206" s="124"/>
      <c r="AF206" s="121"/>
    </row>
    <row r="207" spans="1:32" ht="12.75" x14ac:dyDescent="0.2">
      <c r="A207" s="124"/>
      <c r="AF207" s="121"/>
    </row>
    <row r="208" spans="1:32" ht="12.75" x14ac:dyDescent="0.2">
      <c r="A208" s="124"/>
      <c r="AF208" s="121"/>
    </row>
    <row r="209" spans="1:32" ht="12.75" x14ac:dyDescent="0.2">
      <c r="A209" s="124"/>
      <c r="AF209" s="121"/>
    </row>
    <row r="210" spans="1:32" ht="12.75" x14ac:dyDescent="0.2">
      <c r="A210" s="124"/>
      <c r="AF210" s="121"/>
    </row>
    <row r="211" spans="1:32" ht="12.75" x14ac:dyDescent="0.2">
      <c r="A211" s="124"/>
      <c r="AF211" s="121"/>
    </row>
    <row r="212" spans="1:32" ht="12.75" x14ac:dyDescent="0.2">
      <c r="A212" s="124"/>
      <c r="AF212" s="121"/>
    </row>
    <row r="213" spans="1:32" ht="12.75" x14ac:dyDescent="0.2">
      <c r="A213" s="124"/>
      <c r="AF213" s="121"/>
    </row>
    <row r="214" spans="1:32" ht="12.75" x14ac:dyDescent="0.2">
      <c r="A214" s="124"/>
      <c r="AF214" s="121"/>
    </row>
    <row r="215" spans="1:32" ht="12.75" x14ac:dyDescent="0.2">
      <c r="A215" s="124"/>
      <c r="AF215" s="121"/>
    </row>
    <row r="216" spans="1:32" ht="12.75" x14ac:dyDescent="0.2">
      <c r="A216" s="124"/>
      <c r="AF216" s="121"/>
    </row>
    <row r="217" spans="1:32" ht="12.75" x14ac:dyDescent="0.2">
      <c r="A217" s="124"/>
      <c r="AF217" s="121"/>
    </row>
    <row r="218" spans="1:32" ht="12.75" x14ac:dyDescent="0.2">
      <c r="A218" s="124"/>
      <c r="AF218" s="121"/>
    </row>
    <row r="219" spans="1:32" ht="12.75" x14ac:dyDescent="0.2">
      <c r="A219" s="124"/>
      <c r="AF219" s="121"/>
    </row>
    <row r="220" spans="1:32" ht="12.75" x14ac:dyDescent="0.2">
      <c r="A220" s="124"/>
      <c r="AF220" s="121"/>
    </row>
    <row r="221" spans="1:32" ht="12.75" x14ac:dyDescent="0.2">
      <c r="A221" s="124"/>
      <c r="AF221" s="121"/>
    </row>
    <row r="222" spans="1:32" ht="12.75" x14ac:dyDescent="0.2">
      <c r="A222" s="124"/>
      <c r="AF222" s="121"/>
    </row>
    <row r="223" spans="1:32" ht="12.75" x14ac:dyDescent="0.2">
      <c r="A223" s="124"/>
      <c r="AF223" s="121"/>
    </row>
    <row r="224" spans="1:32" ht="12.75" x14ac:dyDescent="0.2">
      <c r="A224" s="124"/>
      <c r="AF224" s="121"/>
    </row>
    <row r="225" spans="1:32" ht="12.75" x14ac:dyDescent="0.2">
      <c r="A225" s="124"/>
      <c r="AF225" s="121"/>
    </row>
    <row r="226" spans="1:32" ht="12.75" x14ac:dyDescent="0.2">
      <c r="A226" s="124"/>
      <c r="AF226" s="121"/>
    </row>
    <row r="227" spans="1:32" ht="12.75" x14ac:dyDescent="0.2">
      <c r="A227" s="124"/>
      <c r="AF227" s="121"/>
    </row>
    <row r="228" spans="1:32" ht="12.75" x14ac:dyDescent="0.2">
      <c r="A228" s="124"/>
      <c r="AF228" s="121"/>
    </row>
    <row r="229" spans="1:32" ht="12.75" x14ac:dyDescent="0.2">
      <c r="A229" s="124"/>
      <c r="AF229" s="121"/>
    </row>
    <row r="230" spans="1:32" ht="12.75" x14ac:dyDescent="0.2">
      <c r="A230" s="124"/>
      <c r="AF230" s="121"/>
    </row>
    <row r="231" spans="1:32" ht="12.75" x14ac:dyDescent="0.2">
      <c r="A231" s="124"/>
      <c r="AF231" s="121"/>
    </row>
    <row r="232" spans="1:32" ht="12.75" x14ac:dyDescent="0.2">
      <c r="A232" s="124"/>
      <c r="AF232" s="121"/>
    </row>
    <row r="233" spans="1:32" ht="12.75" x14ac:dyDescent="0.2">
      <c r="A233" s="124"/>
      <c r="AF233" s="121"/>
    </row>
    <row r="234" spans="1:32" ht="12.75" x14ac:dyDescent="0.2">
      <c r="A234" s="124"/>
      <c r="AF234" s="121"/>
    </row>
    <row r="235" spans="1:32" ht="12.75" x14ac:dyDescent="0.2">
      <c r="A235" s="124"/>
      <c r="AF235" s="121"/>
    </row>
    <row r="236" spans="1:32" ht="12.75" x14ac:dyDescent="0.2">
      <c r="A236" s="124"/>
      <c r="AF236" s="121"/>
    </row>
    <row r="237" spans="1:32" ht="12.75" x14ac:dyDescent="0.2">
      <c r="A237" s="124"/>
      <c r="AF237" s="121"/>
    </row>
    <row r="238" spans="1:32" ht="12.75" x14ac:dyDescent="0.2">
      <c r="A238" s="124"/>
      <c r="AF238" s="121"/>
    </row>
    <row r="239" spans="1:32" ht="12.75" x14ac:dyDescent="0.2">
      <c r="A239" s="124"/>
      <c r="AF239" s="121"/>
    </row>
    <row r="240" spans="1:32" ht="12.75" x14ac:dyDescent="0.2">
      <c r="A240" s="124"/>
      <c r="AF240" s="121"/>
    </row>
    <row r="241" spans="1:32" ht="12.75" x14ac:dyDescent="0.2">
      <c r="A241" s="124"/>
      <c r="AF241" s="121"/>
    </row>
    <row r="242" spans="1:32" ht="12.75" x14ac:dyDescent="0.2">
      <c r="A242" s="124"/>
      <c r="AF242" s="121"/>
    </row>
    <row r="243" spans="1:32" ht="12.75" x14ac:dyDescent="0.2">
      <c r="A243" s="124"/>
      <c r="AF243" s="121"/>
    </row>
    <row r="244" spans="1:32" ht="12.75" x14ac:dyDescent="0.2">
      <c r="A244" s="124"/>
      <c r="AF244" s="121"/>
    </row>
    <row r="245" spans="1:32" ht="12.75" x14ac:dyDescent="0.2">
      <c r="A245" s="124"/>
      <c r="AF245" s="121"/>
    </row>
    <row r="246" spans="1:32" ht="12.75" x14ac:dyDescent="0.2">
      <c r="A246" s="124"/>
      <c r="AF246" s="121"/>
    </row>
    <row r="247" spans="1:32" ht="12.75" x14ac:dyDescent="0.2">
      <c r="A247" s="124"/>
      <c r="AF247" s="121"/>
    </row>
    <row r="248" spans="1:32" ht="12.75" x14ac:dyDescent="0.2">
      <c r="A248" s="124"/>
      <c r="AF248" s="121"/>
    </row>
    <row r="249" spans="1:32" ht="12.75" x14ac:dyDescent="0.2">
      <c r="A249" s="124"/>
      <c r="AF249" s="121"/>
    </row>
    <row r="250" spans="1:32" ht="12.75" x14ac:dyDescent="0.2">
      <c r="A250" s="124"/>
      <c r="AF250" s="121"/>
    </row>
    <row r="251" spans="1:32" ht="12.75" x14ac:dyDescent="0.2">
      <c r="A251" s="124"/>
      <c r="AF251" s="121"/>
    </row>
    <row r="252" spans="1:32" ht="12.75" x14ac:dyDescent="0.2">
      <c r="A252" s="124"/>
      <c r="AF252" s="121"/>
    </row>
    <row r="253" spans="1:32" ht="12.75" x14ac:dyDescent="0.2">
      <c r="A253" s="124"/>
      <c r="AF253" s="121"/>
    </row>
    <row r="254" spans="1:32" ht="12.75" x14ac:dyDescent="0.2">
      <c r="A254" s="124"/>
      <c r="AF254" s="121"/>
    </row>
    <row r="255" spans="1:32" ht="12.75" x14ac:dyDescent="0.2">
      <c r="A255" s="124"/>
      <c r="AF255" s="121"/>
    </row>
    <row r="256" spans="1:32" ht="12.75" x14ac:dyDescent="0.2">
      <c r="A256" s="124"/>
      <c r="AF256" s="121"/>
    </row>
    <row r="257" spans="1:32" ht="12.75" x14ac:dyDescent="0.2">
      <c r="A257" s="124"/>
      <c r="AF257" s="121"/>
    </row>
    <row r="258" spans="1:32" ht="12.75" x14ac:dyDescent="0.2">
      <c r="A258" s="124"/>
      <c r="AF258" s="121"/>
    </row>
    <row r="259" spans="1:32" ht="12.75" x14ac:dyDescent="0.2">
      <c r="A259" s="124"/>
      <c r="AF259" s="121"/>
    </row>
    <row r="260" spans="1:32" ht="12.75" x14ac:dyDescent="0.2">
      <c r="A260" s="124"/>
      <c r="AF260" s="121"/>
    </row>
    <row r="261" spans="1:32" ht="12.75" x14ac:dyDescent="0.2">
      <c r="A261" s="124"/>
      <c r="AF261" s="121"/>
    </row>
    <row r="262" spans="1:32" ht="12.75" x14ac:dyDescent="0.2">
      <c r="A262" s="124"/>
      <c r="AF262" s="121"/>
    </row>
    <row r="263" spans="1:32" ht="12.75" x14ac:dyDescent="0.2">
      <c r="A263" s="124"/>
      <c r="AF263" s="121"/>
    </row>
    <row r="264" spans="1:32" ht="12.75" x14ac:dyDescent="0.2">
      <c r="A264" s="124"/>
      <c r="AF264" s="121"/>
    </row>
    <row r="265" spans="1:32" ht="12.75" x14ac:dyDescent="0.2">
      <c r="A265" s="124"/>
      <c r="AF265" s="121"/>
    </row>
    <row r="266" spans="1:32" ht="12.75" x14ac:dyDescent="0.2">
      <c r="A266" s="124"/>
      <c r="AF266" s="121"/>
    </row>
    <row r="267" spans="1:32" ht="12.75" x14ac:dyDescent="0.2">
      <c r="A267" s="124"/>
      <c r="AF267" s="121"/>
    </row>
    <row r="268" spans="1:32" ht="12.75" x14ac:dyDescent="0.2">
      <c r="A268" s="124"/>
      <c r="AF268" s="121"/>
    </row>
    <row r="269" spans="1:32" ht="12.75" x14ac:dyDescent="0.2">
      <c r="A269" s="124"/>
      <c r="AF269" s="121"/>
    </row>
    <row r="270" spans="1:32" ht="12.75" x14ac:dyDescent="0.2">
      <c r="A270" s="124"/>
      <c r="AF270" s="121"/>
    </row>
    <row r="271" spans="1:32" ht="12.75" x14ac:dyDescent="0.2">
      <c r="A271" s="124"/>
      <c r="AF271" s="121"/>
    </row>
    <row r="272" spans="1:32" ht="12.75" x14ac:dyDescent="0.2">
      <c r="A272" s="124"/>
      <c r="AF272" s="121"/>
    </row>
    <row r="273" spans="1:32" ht="12.75" x14ac:dyDescent="0.2">
      <c r="A273" s="124"/>
      <c r="AF273" s="121"/>
    </row>
    <row r="274" spans="1:32" ht="12.75" x14ac:dyDescent="0.2">
      <c r="A274" s="124"/>
      <c r="AF274" s="121"/>
    </row>
    <row r="275" spans="1:32" ht="12.75" x14ac:dyDescent="0.2">
      <c r="A275" s="124"/>
      <c r="AF275" s="121"/>
    </row>
    <row r="276" spans="1:32" ht="12.75" x14ac:dyDescent="0.2">
      <c r="A276" s="124"/>
      <c r="AF276" s="121"/>
    </row>
    <row r="277" spans="1:32" ht="12.75" x14ac:dyDescent="0.2">
      <c r="A277" s="124"/>
      <c r="AF277" s="121"/>
    </row>
    <row r="278" spans="1:32" ht="12.75" x14ac:dyDescent="0.2">
      <c r="A278" s="124"/>
      <c r="AF278" s="121"/>
    </row>
    <row r="279" spans="1:32" ht="12.75" x14ac:dyDescent="0.2">
      <c r="A279" s="124"/>
      <c r="AF279" s="121"/>
    </row>
    <row r="280" spans="1:32" ht="12.75" x14ac:dyDescent="0.2">
      <c r="A280" s="124"/>
      <c r="AF280" s="121"/>
    </row>
    <row r="281" spans="1:32" ht="12.75" x14ac:dyDescent="0.2">
      <c r="A281" s="124"/>
      <c r="AF281" s="121"/>
    </row>
    <row r="282" spans="1:32" ht="12.75" x14ac:dyDescent="0.2">
      <c r="A282" s="124"/>
      <c r="AF282" s="121"/>
    </row>
    <row r="283" spans="1:32" ht="12.75" x14ac:dyDescent="0.2">
      <c r="A283" s="124"/>
      <c r="AF283" s="121"/>
    </row>
    <row r="284" spans="1:32" ht="12.75" x14ac:dyDescent="0.2">
      <c r="A284" s="124"/>
      <c r="AF284" s="121"/>
    </row>
    <row r="285" spans="1:32" ht="12.75" x14ac:dyDescent="0.2">
      <c r="A285" s="124"/>
      <c r="AF285" s="121"/>
    </row>
    <row r="286" spans="1:32" ht="12.75" x14ac:dyDescent="0.2">
      <c r="A286" s="124"/>
      <c r="AF286" s="121"/>
    </row>
    <row r="287" spans="1:32" ht="12.75" x14ac:dyDescent="0.2">
      <c r="A287" s="124"/>
      <c r="AF287" s="121"/>
    </row>
    <row r="288" spans="1:32" ht="12.75" x14ac:dyDescent="0.2">
      <c r="A288" s="124"/>
      <c r="AF288" s="121"/>
    </row>
    <row r="289" spans="1:32" ht="12.75" x14ac:dyDescent="0.2">
      <c r="A289" s="124"/>
      <c r="AF289" s="121"/>
    </row>
    <row r="290" spans="1:32" ht="12.75" x14ac:dyDescent="0.2">
      <c r="A290" s="124"/>
      <c r="AF290" s="121"/>
    </row>
    <row r="291" spans="1:32" ht="12.75" x14ac:dyDescent="0.2">
      <c r="A291" s="124"/>
      <c r="AF291" s="121"/>
    </row>
    <row r="292" spans="1:32" ht="12.75" x14ac:dyDescent="0.2">
      <c r="A292" s="124"/>
      <c r="AF292" s="121"/>
    </row>
    <row r="293" spans="1:32" ht="12.75" x14ac:dyDescent="0.2">
      <c r="A293" s="124"/>
      <c r="AF293" s="121"/>
    </row>
    <row r="294" spans="1:32" ht="12.75" x14ac:dyDescent="0.2">
      <c r="A294" s="124"/>
      <c r="AF294" s="121"/>
    </row>
    <row r="295" spans="1:32" ht="12.75" x14ac:dyDescent="0.2">
      <c r="A295" s="124"/>
      <c r="AF295" s="121"/>
    </row>
    <row r="296" spans="1:32" ht="12.75" x14ac:dyDescent="0.2">
      <c r="A296" s="124"/>
      <c r="AF296" s="121"/>
    </row>
    <row r="297" spans="1:32" ht="12.75" x14ac:dyDescent="0.2">
      <c r="A297" s="124"/>
      <c r="AF297" s="121"/>
    </row>
    <row r="298" spans="1:32" ht="12.75" x14ac:dyDescent="0.2">
      <c r="A298" s="124"/>
      <c r="AF298" s="121"/>
    </row>
    <row r="299" spans="1:32" ht="12.75" x14ac:dyDescent="0.2">
      <c r="A299" s="124"/>
      <c r="AF299" s="121"/>
    </row>
    <row r="300" spans="1:32" ht="12.75" x14ac:dyDescent="0.2">
      <c r="A300" s="124"/>
      <c r="AF300" s="121"/>
    </row>
    <row r="301" spans="1:32" ht="12.75" x14ac:dyDescent="0.2">
      <c r="A301" s="124"/>
      <c r="AF301" s="121"/>
    </row>
    <row r="302" spans="1:32" ht="12.75" x14ac:dyDescent="0.2">
      <c r="A302" s="124"/>
      <c r="AF302" s="121"/>
    </row>
    <row r="303" spans="1:32" ht="12.75" x14ac:dyDescent="0.2">
      <c r="A303" s="124"/>
      <c r="AF303" s="121"/>
    </row>
    <row r="304" spans="1:32" ht="12.75" x14ac:dyDescent="0.2">
      <c r="A304" s="124"/>
      <c r="AF304" s="121"/>
    </row>
    <row r="305" spans="1:32" ht="12.75" x14ac:dyDescent="0.2">
      <c r="A305" s="124"/>
      <c r="AF305" s="121"/>
    </row>
    <row r="306" spans="1:32" ht="12.75" x14ac:dyDescent="0.2">
      <c r="A306" s="124"/>
      <c r="AF306" s="121"/>
    </row>
    <row r="307" spans="1:32" ht="12.75" x14ac:dyDescent="0.2">
      <c r="A307" s="124"/>
      <c r="AF307" s="121"/>
    </row>
    <row r="308" spans="1:32" ht="12.75" x14ac:dyDescent="0.2">
      <c r="A308" s="124"/>
      <c r="AF308" s="121"/>
    </row>
    <row r="309" spans="1:32" ht="12.75" x14ac:dyDescent="0.2">
      <c r="A309" s="124"/>
      <c r="AF309" s="121"/>
    </row>
    <row r="310" spans="1:32" ht="12.75" x14ac:dyDescent="0.2">
      <c r="A310" s="124"/>
      <c r="AF310" s="121"/>
    </row>
    <row r="311" spans="1:32" ht="12.75" x14ac:dyDescent="0.2">
      <c r="A311" s="124"/>
      <c r="AF311" s="121"/>
    </row>
    <row r="312" spans="1:32" ht="12.75" x14ac:dyDescent="0.2">
      <c r="A312" s="124"/>
      <c r="AF312" s="121"/>
    </row>
    <row r="313" spans="1:32" ht="12.75" x14ac:dyDescent="0.2">
      <c r="A313" s="124"/>
      <c r="AF313" s="121"/>
    </row>
    <row r="314" spans="1:32" ht="12.75" x14ac:dyDescent="0.2">
      <c r="A314" s="124"/>
      <c r="AF314" s="121"/>
    </row>
    <row r="315" spans="1:32" ht="12.75" x14ac:dyDescent="0.2">
      <c r="A315" s="124"/>
      <c r="AF315" s="121"/>
    </row>
    <row r="316" spans="1:32" ht="12.75" x14ac:dyDescent="0.2">
      <c r="A316" s="124"/>
      <c r="AF316" s="121"/>
    </row>
    <row r="317" spans="1:32" ht="12.75" x14ac:dyDescent="0.2">
      <c r="A317" s="124"/>
      <c r="AF317" s="121"/>
    </row>
    <row r="318" spans="1:32" ht="12.75" x14ac:dyDescent="0.2">
      <c r="A318" s="124"/>
      <c r="AF318" s="121"/>
    </row>
    <row r="319" spans="1:32" ht="12.75" x14ac:dyDescent="0.2">
      <c r="A319" s="124"/>
      <c r="AF319" s="121"/>
    </row>
    <row r="320" spans="1:32" ht="12.75" x14ac:dyDescent="0.2">
      <c r="A320" s="124"/>
      <c r="AF320" s="121"/>
    </row>
    <row r="321" spans="1:32" ht="12.75" x14ac:dyDescent="0.2">
      <c r="A321" s="124"/>
      <c r="AF321" s="121"/>
    </row>
    <row r="322" spans="1:32" ht="12.75" x14ac:dyDescent="0.2">
      <c r="A322" s="124"/>
      <c r="AF322" s="121"/>
    </row>
    <row r="323" spans="1:32" ht="12.75" x14ac:dyDescent="0.2">
      <c r="A323" s="124"/>
      <c r="AF323" s="121"/>
    </row>
    <row r="324" spans="1:32" ht="12.75" x14ac:dyDescent="0.2">
      <c r="A324" s="124"/>
      <c r="AF324" s="121"/>
    </row>
    <row r="325" spans="1:32" ht="12.75" x14ac:dyDescent="0.2">
      <c r="A325" s="124"/>
      <c r="AF325" s="121"/>
    </row>
    <row r="326" spans="1:32" ht="12.75" x14ac:dyDescent="0.2">
      <c r="A326" s="124"/>
      <c r="AF326" s="121"/>
    </row>
    <row r="327" spans="1:32" ht="12.75" x14ac:dyDescent="0.2">
      <c r="A327" s="124"/>
      <c r="AF327" s="121"/>
    </row>
    <row r="328" spans="1:32" ht="12.75" x14ac:dyDescent="0.2">
      <c r="A328" s="124"/>
      <c r="AF328" s="121"/>
    </row>
    <row r="329" spans="1:32" ht="12.75" x14ac:dyDescent="0.2">
      <c r="A329" s="124"/>
      <c r="AF329" s="121"/>
    </row>
    <row r="330" spans="1:32" ht="12.75" x14ac:dyDescent="0.2">
      <c r="A330" s="124"/>
      <c r="AF330" s="121"/>
    </row>
    <row r="331" spans="1:32" ht="12.75" x14ac:dyDescent="0.2">
      <c r="A331" s="124"/>
      <c r="AF331" s="121"/>
    </row>
    <row r="332" spans="1:32" ht="12.75" x14ac:dyDescent="0.2">
      <c r="A332" s="124"/>
      <c r="AF332" s="121"/>
    </row>
    <row r="333" spans="1:32" ht="12.75" x14ac:dyDescent="0.2">
      <c r="A333" s="124"/>
      <c r="AF333" s="121"/>
    </row>
    <row r="334" spans="1:32" ht="12.75" x14ac:dyDescent="0.2">
      <c r="A334" s="124"/>
      <c r="AF334" s="121"/>
    </row>
    <row r="335" spans="1:32" ht="12.75" x14ac:dyDescent="0.2">
      <c r="A335" s="124"/>
      <c r="AF335" s="121"/>
    </row>
    <row r="336" spans="1:32" ht="12.75" x14ac:dyDescent="0.2">
      <c r="A336" s="124"/>
      <c r="AF336" s="121"/>
    </row>
    <row r="337" spans="1:32" ht="12.75" x14ac:dyDescent="0.2">
      <c r="A337" s="124"/>
      <c r="AF337" s="121"/>
    </row>
    <row r="338" spans="1:32" ht="12.75" x14ac:dyDescent="0.2">
      <c r="A338" s="124"/>
      <c r="AF338" s="121"/>
    </row>
    <row r="339" spans="1:32" ht="12.75" x14ac:dyDescent="0.2">
      <c r="A339" s="124"/>
      <c r="AF339" s="121"/>
    </row>
    <row r="340" spans="1:32" ht="12.75" x14ac:dyDescent="0.2">
      <c r="A340" s="124"/>
      <c r="AF340" s="121"/>
    </row>
    <row r="341" spans="1:32" ht="12.75" x14ac:dyDescent="0.2">
      <c r="A341" s="124"/>
      <c r="AF341" s="121"/>
    </row>
    <row r="342" spans="1:32" ht="12.75" x14ac:dyDescent="0.2">
      <c r="A342" s="124"/>
      <c r="AF342" s="121"/>
    </row>
    <row r="343" spans="1:32" ht="12.75" x14ac:dyDescent="0.2">
      <c r="A343" s="124"/>
      <c r="AF343" s="121"/>
    </row>
    <row r="344" spans="1:32" ht="12.75" x14ac:dyDescent="0.2">
      <c r="A344" s="124"/>
      <c r="AF344" s="121"/>
    </row>
    <row r="345" spans="1:32" ht="12.75" x14ac:dyDescent="0.2">
      <c r="A345" s="124"/>
      <c r="AF345" s="121"/>
    </row>
    <row r="346" spans="1:32" ht="12.75" x14ac:dyDescent="0.2">
      <c r="A346" s="124"/>
      <c r="AF346" s="121"/>
    </row>
    <row r="347" spans="1:32" ht="12.75" x14ac:dyDescent="0.2">
      <c r="A347" s="124"/>
      <c r="AF347" s="121"/>
    </row>
    <row r="348" spans="1:32" ht="12.75" x14ac:dyDescent="0.2">
      <c r="A348" s="124"/>
      <c r="AF348" s="121"/>
    </row>
    <row r="349" spans="1:32" ht="12.75" x14ac:dyDescent="0.2">
      <c r="A349" s="124"/>
      <c r="AF349" s="121"/>
    </row>
    <row r="350" spans="1:32" ht="12.75" x14ac:dyDescent="0.2">
      <c r="A350" s="124"/>
      <c r="AF350" s="121"/>
    </row>
    <row r="351" spans="1:32" ht="12.75" x14ac:dyDescent="0.2">
      <c r="A351" s="124"/>
      <c r="AF351" s="121"/>
    </row>
    <row r="352" spans="1:32" ht="12.75" x14ac:dyDescent="0.2">
      <c r="A352" s="124"/>
      <c r="AF352" s="121"/>
    </row>
    <row r="353" spans="1:32" ht="12.75" x14ac:dyDescent="0.2">
      <c r="A353" s="124"/>
      <c r="AF353" s="121"/>
    </row>
    <row r="354" spans="1:32" ht="12.75" x14ac:dyDescent="0.2">
      <c r="A354" s="124"/>
      <c r="AF354" s="121"/>
    </row>
    <row r="355" spans="1:32" ht="12.75" x14ac:dyDescent="0.2">
      <c r="A355" s="124"/>
      <c r="AF355" s="121"/>
    </row>
    <row r="356" spans="1:32" ht="12.75" x14ac:dyDescent="0.2">
      <c r="A356" s="124"/>
      <c r="AF356" s="121"/>
    </row>
    <row r="357" spans="1:32" ht="12.75" x14ac:dyDescent="0.2">
      <c r="A357" s="124"/>
      <c r="AF357" s="121"/>
    </row>
    <row r="358" spans="1:32" ht="12.75" x14ac:dyDescent="0.2">
      <c r="A358" s="124"/>
      <c r="AF358" s="121"/>
    </row>
    <row r="359" spans="1:32" ht="12.75" x14ac:dyDescent="0.2">
      <c r="A359" s="124"/>
      <c r="AF359" s="121"/>
    </row>
    <row r="360" spans="1:32" ht="12.75" x14ac:dyDescent="0.2">
      <c r="A360" s="124"/>
      <c r="AF360" s="121"/>
    </row>
    <row r="361" spans="1:32" ht="12.75" x14ac:dyDescent="0.2">
      <c r="A361" s="124"/>
      <c r="AF361" s="121"/>
    </row>
    <row r="362" spans="1:32" ht="12.75" x14ac:dyDescent="0.2">
      <c r="A362" s="124"/>
      <c r="AF362" s="121"/>
    </row>
    <row r="363" spans="1:32" ht="12.75" x14ac:dyDescent="0.2">
      <c r="A363" s="124"/>
      <c r="AF363" s="121"/>
    </row>
    <row r="364" spans="1:32" ht="12.75" x14ac:dyDescent="0.2">
      <c r="A364" s="124"/>
      <c r="AF364" s="121"/>
    </row>
    <row r="365" spans="1:32" ht="12.75" x14ac:dyDescent="0.2">
      <c r="A365" s="124"/>
      <c r="AF365" s="121"/>
    </row>
    <row r="366" spans="1:32" ht="12.75" x14ac:dyDescent="0.2">
      <c r="A366" s="124"/>
      <c r="AF366" s="121"/>
    </row>
    <row r="367" spans="1:32" ht="12.75" x14ac:dyDescent="0.2">
      <c r="A367" s="124"/>
      <c r="AF367" s="121"/>
    </row>
    <row r="368" spans="1:32" ht="12.75" x14ac:dyDescent="0.2">
      <c r="A368" s="124"/>
      <c r="AF368" s="121"/>
    </row>
    <row r="369" spans="1:32" ht="12.75" x14ac:dyDescent="0.2">
      <c r="A369" s="124"/>
      <c r="AF369" s="121"/>
    </row>
    <row r="370" spans="1:32" ht="12.75" x14ac:dyDescent="0.2">
      <c r="A370" s="124"/>
      <c r="AF370" s="121"/>
    </row>
    <row r="371" spans="1:32" ht="12.75" x14ac:dyDescent="0.2">
      <c r="A371" s="124"/>
      <c r="AF371" s="121"/>
    </row>
    <row r="372" spans="1:32" ht="12.75" x14ac:dyDescent="0.2">
      <c r="A372" s="124"/>
      <c r="AF372" s="121"/>
    </row>
    <row r="373" spans="1:32" ht="12.75" x14ac:dyDescent="0.2">
      <c r="A373" s="124"/>
      <c r="AF373" s="121"/>
    </row>
    <row r="374" spans="1:32" ht="12.75" x14ac:dyDescent="0.2">
      <c r="A374" s="124"/>
      <c r="AF374" s="121"/>
    </row>
    <row r="375" spans="1:32" ht="12.75" x14ac:dyDescent="0.2">
      <c r="A375" s="124"/>
      <c r="AF375" s="121"/>
    </row>
    <row r="376" spans="1:32" ht="12.75" x14ac:dyDescent="0.2">
      <c r="A376" s="124"/>
      <c r="AF376" s="121"/>
    </row>
    <row r="377" spans="1:32" ht="12.75" x14ac:dyDescent="0.2">
      <c r="A377" s="124"/>
      <c r="AF377" s="121"/>
    </row>
    <row r="378" spans="1:32" ht="12.75" x14ac:dyDescent="0.2">
      <c r="A378" s="124"/>
      <c r="AF378" s="121"/>
    </row>
    <row r="379" spans="1:32" ht="12.75" x14ac:dyDescent="0.2">
      <c r="A379" s="124"/>
      <c r="AF379" s="121"/>
    </row>
    <row r="380" spans="1:32" ht="12.75" x14ac:dyDescent="0.2">
      <c r="A380" s="124"/>
      <c r="AF380" s="121"/>
    </row>
    <row r="381" spans="1:32" ht="12.75" x14ac:dyDescent="0.2">
      <c r="A381" s="124"/>
      <c r="AF381" s="121"/>
    </row>
    <row r="382" spans="1:32" ht="12.75" x14ac:dyDescent="0.2">
      <c r="A382" s="124"/>
      <c r="AF382" s="121"/>
    </row>
    <row r="383" spans="1:32" ht="12.75" x14ac:dyDescent="0.2">
      <c r="A383" s="124"/>
      <c r="AF383" s="121"/>
    </row>
    <row r="384" spans="1:32" ht="12.75" x14ac:dyDescent="0.2">
      <c r="A384" s="124"/>
      <c r="AF384" s="121"/>
    </row>
    <row r="385" spans="1:32" ht="12.75" x14ac:dyDescent="0.2">
      <c r="A385" s="124"/>
      <c r="AF385" s="121"/>
    </row>
    <row r="386" spans="1:32" ht="12.75" x14ac:dyDescent="0.2">
      <c r="A386" s="124"/>
      <c r="AF386" s="121"/>
    </row>
    <row r="387" spans="1:32" ht="12.75" x14ac:dyDescent="0.2">
      <c r="A387" s="124"/>
      <c r="AF387" s="121"/>
    </row>
    <row r="388" spans="1:32" ht="12.75" x14ac:dyDescent="0.2">
      <c r="A388" s="124"/>
      <c r="AF388" s="121"/>
    </row>
    <row r="389" spans="1:32" ht="12.75" x14ac:dyDescent="0.2">
      <c r="A389" s="124"/>
      <c r="AF389" s="121"/>
    </row>
    <row r="390" spans="1:32" ht="12.75" x14ac:dyDescent="0.2">
      <c r="A390" s="124"/>
      <c r="AF390" s="121"/>
    </row>
    <row r="391" spans="1:32" ht="12.75" x14ac:dyDescent="0.2">
      <c r="A391" s="124"/>
      <c r="AF391" s="121"/>
    </row>
    <row r="392" spans="1:32" ht="12.75" x14ac:dyDescent="0.2">
      <c r="A392" s="124"/>
      <c r="AF392" s="121"/>
    </row>
    <row r="393" spans="1:32" ht="12.75" x14ac:dyDescent="0.2">
      <c r="A393" s="124"/>
      <c r="AF393" s="121"/>
    </row>
    <row r="394" spans="1:32" ht="12.75" x14ac:dyDescent="0.2">
      <c r="A394" s="124"/>
      <c r="AF394" s="121"/>
    </row>
    <row r="395" spans="1:32" ht="12.75" x14ac:dyDescent="0.2">
      <c r="A395" s="124"/>
      <c r="AF395" s="121"/>
    </row>
    <row r="396" spans="1:32" ht="12.75" x14ac:dyDescent="0.2">
      <c r="A396" s="124"/>
      <c r="AF396" s="121"/>
    </row>
    <row r="397" spans="1:32" ht="12.75" x14ac:dyDescent="0.2">
      <c r="A397" s="124"/>
      <c r="AF397" s="121"/>
    </row>
    <row r="398" spans="1:32" ht="12.75" x14ac:dyDescent="0.2">
      <c r="A398" s="124"/>
      <c r="AF398" s="121"/>
    </row>
    <row r="399" spans="1:32" ht="12.75" x14ac:dyDescent="0.2">
      <c r="A399" s="124"/>
      <c r="AF399" s="121"/>
    </row>
    <row r="400" spans="1:32" ht="12.75" x14ac:dyDescent="0.2">
      <c r="A400" s="124"/>
      <c r="AF400" s="121"/>
    </row>
    <row r="401" spans="1:32" ht="12.75" x14ac:dyDescent="0.2">
      <c r="A401" s="124"/>
      <c r="AF401" s="121"/>
    </row>
    <row r="402" spans="1:32" ht="12.75" x14ac:dyDescent="0.2">
      <c r="A402" s="124"/>
      <c r="AF402" s="121"/>
    </row>
    <row r="403" spans="1:32" ht="12.75" x14ac:dyDescent="0.2">
      <c r="A403" s="124"/>
      <c r="AF403" s="121"/>
    </row>
    <row r="404" spans="1:32" ht="12.75" x14ac:dyDescent="0.2">
      <c r="A404" s="124"/>
      <c r="AF404" s="121"/>
    </row>
    <row r="405" spans="1:32" ht="12.75" x14ac:dyDescent="0.2">
      <c r="A405" s="124"/>
      <c r="AF405" s="121"/>
    </row>
    <row r="406" spans="1:32" ht="12.75" x14ac:dyDescent="0.2">
      <c r="A406" s="124"/>
      <c r="AF406" s="121"/>
    </row>
    <row r="407" spans="1:32" ht="12.75" x14ac:dyDescent="0.2">
      <c r="A407" s="124"/>
      <c r="AF407" s="121"/>
    </row>
    <row r="408" spans="1:32" ht="12.75" x14ac:dyDescent="0.2">
      <c r="A408" s="124"/>
      <c r="AF408" s="121"/>
    </row>
    <row r="409" spans="1:32" ht="12.75" x14ac:dyDescent="0.2">
      <c r="A409" s="124"/>
      <c r="AF409" s="121"/>
    </row>
    <row r="410" spans="1:32" ht="12.75" x14ac:dyDescent="0.2">
      <c r="A410" s="124"/>
      <c r="AF410" s="121"/>
    </row>
    <row r="411" spans="1:32" ht="12.75" x14ac:dyDescent="0.2">
      <c r="A411" s="124"/>
      <c r="AF411" s="121"/>
    </row>
    <row r="412" spans="1:32" ht="12.75" x14ac:dyDescent="0.2">
      <c r="A412" s="124"/>
      <c r="AF412" s="121"/>
    </row>
    <row r="413" spans="1:32" ht="12.75" x14ac:dyDescent="0.2">
      <c r="A413" s="124"/>
      <c r="AF413" s="121"/>
    </row>
    <row r="414" spans="1:32" ht="12.75" x14ac:dyDescent="0.2">
      <c r="A414" s="124"/>
      <c r="AF414" s="121"/>
    </row>
    <row r="415" spans="1:32" ht="12.75" x14ac:dyDescent="0.2">
      <c r="A415" s="124"/>
      <c r="AF415" s="121"/>
    </row>
    <row r="416" spans="1:32" ht="12.75" x14ac:dyDescent="0.2">
      <c r="A416" s="124"/>
      <c r="AF416" s="121"/>
    </row>
    <row r="417" spans="1:32" ht="12.75" x14ac:dyDescent="0.2">
      <c r="A417" s="124"/>
      <c r="AF417" s="121"/>
    </row>
    <row r="418" spans="1:32" ht="12.75" x14ac:dyDescent="0.2">
      <c r="A418" s="124"/>
      <c r="AF418" s="121"/>
    </row>
    <row r="419" spans="1:32" ht="12.75" x14ac:dyDescent="0.2">
      <c r="A419" s="124"/>
      <c r="AF419" s="121"/>
    </row>
    <row r="420" spans="1:32" ht="12.75" x14ac:dyDescent="0.2">
      <c r="A420" s="124"/>
      <c r="AF420" s="121"/>
    </row>
    <row r="421" spans="1:32" ht="12.75" x14ac:dyDescent="0.2">
      <c r="A421" s="124"/>
      <c r="AF421" s="121"/>
    </row>
    <row r="422" spans="1:32" ht="12.75" x14ac:dyDescent="0.2">
      <c r="A422" s="124"/>
      <c r="AF422" s="121"/>
    </row>
    <row r="423" spans="1:32" ht="12.75" x14ac:dyDescent="0.2">
      <c r="A423" s="124"/>
      <c r="AF423" s="121"/>
    </row>
    <row r="424" spans="1:32" ht="12.75" x14ac:dyDescent="0.2">
      <c r="A424" s="124"/>
      <c r="AF424" s="121"/>
    </row>
    <row r="425" spans="1:32" ht="12.75" x14ac:dyDescent="0.2">
      <c r="A425" s="124"/>
      <c r="AF425" s="121"/>
    </row>
    <row r="426" spans="1:32" ht="12.75" x14ac:dyDescent="0.2">
      <c r="A426" s="124"/>
      <c r="AF426" s="121"/>
    </row>
    <row r="427" spans="1:32" ht="12.75" x14ac:dyDescent="0.2">
      <c r="A427" s="124"/>
      <c r="AF427" s="121"/>
    </row>
    <row r="428" spans="1:32" ht="12.75" x14ac:dyDescent="0.2">
      <c r="A428" s="124"/>
      <c r="AF428" s="121"/>
    </row>
    <row r="429" spans="1:32" ht="12.75" x14ac:dyDescent="0.2">
      <c r="A429" s="124"/>
      <c r="AF429" s="121"/>
    </row>
    <row r="430" spans="1:32" ht="12.75" x14ac:dyDescent="0.2">
      <c r="A430" s="124"/>
      <c r="AF430" s="121"/>
    </row>
    <row r="431" spans="1:32" ht="12.75" x14ac:dyDescent="0.2">
      <c r="A431" s="124"/>
      <c r="AF431" s="121"/>
    </row>
    <row r="432" spans="1:32" ht="12.75" x14ac:dyDescent="0.2">
      <c r="A432" s="124"/>
      <c r="AF432" s="121"/>
    </row>
    <row r="433" spans="1:32" ht="12.75" x14ac:dyDescent="0.2">
      <c r="A433" s="124"/>
      <c r="AF433" s="121"/>
    </row>
    <row r="434" spans="1:32" ht="12.75" x14ac:dyDescent="0.2">
      <c r="A434" s="124"/>
      <c r="AF434" s="121"/>
    </row>
    <row r="435" spans="1:32" ht="12.75" x14ac:dyDescent="0.2">
      <c r="A435" s="124"/>
      <c r="AF435" s="121"/>
    </row>
    <row r="436" spans="1:32" ht="12.75" x14ac:dyDescent="0.2">
      <c r="A436" s="124"/>
      <c r="AF436" s="121"/>
    </row>
    <row r="437" spans="1:32" ht="12.75" x14ac:dyDescent="0.2">
      <c r="A437" s="124"/>
      <c r="AF437" s="121"/>
    </row>
    <row r="438" spans="1:32" ht="12.75" x14ac:dyDescent="0.2">
      <c r="A438" s="124"/>
      <c r="AF438" s="121"/>
    </row>
    <row r="439" spans="1:32" ht="12.75" x14ac:dyDescent="0.2">
      <c r="A439" s="124"/>
      <c r="AF439" s="121"/>
    </row>
    <row r="440" spans="1:32" ht="12.75" x14ac:dyDescent="0.2">
      <c r="A440" s="124"/>
      <c r="AF440" s="121"/>
    </row>
    <row r="441" spans="1:32" ht="12.75" x14ac:dyDescent="0.2">
      <c r="A441" s="124"/>
      <c r="AF441" s="121"/>
    </row>
    <row r="442" spans="1:32" ht="12.75" x14ac:dyDescent="0.2">
      <c r="A442" s="124"/>
      <c r="AF442" s="121"/>
    </row>
    <row r="443" spans="1:32" ht="12.75" x14ac:dyDescent="0.2">
      <c r="A443" s="124"/>
      <c r="AF443" s="121"/>
    </row>
    <row r="444" spans="1:32" ht="12.75" x14ac:dyDescent="0.2">
      <c r="A444" s="124"/>
      <c r="AF444" s="121"/>
    </row>
    <row r="445" spans="1:32" ht="12.75" x14ac:dyDescent="0.2">
      <c r="A445" s="124"/>
      <c r="AF445" s="121"/>
    </row>
    <row r="446" spans="1:32" ht="12.75" x14ac:dyDescent="0.2">
      <c r="A446" s="124"/>
      <c r="AF446" s="121"/>
    </row>
    <row r="447" spans="1:32" ht="12.75" x14ac:dyDescent="0.2">
      <c r="A447" s="124"/>
      <c r="AF447" s="121"/>
    </row>
    <row r="448" spans="1:32" ht="12.75" x14ac:dyDescent="0.2">
      <c r="A448" s="124"/>
      <c r="AF448" s="121"/>
    </row>
    <row r="449" spans="1:32" ht="12.75" x14ac:dyDescent="0.2">
      <c r="A449" s="124"/>
      <c r="AF449" s="121"/>
    </row>
    <row r="450" spans="1:32" ht="12.75" x14ac:dyDescent="0.2">
      <c r="A450" s="124"/>
      <c r="AF450" s="121"/>
    </row>
    <row r="451" spans="1:32" ht="12.75" x14ac:dyDescent="0.2">
      <c r="A451" s="124"/>
      <c r="AF451" s="121"/>
    </row>
    <row r="452" spans="1:32" ht="12.75" x14ac:dyDescent="0.2">
      <c r="A452" s="124"/>
      <c r="AF452" s="121"/>
    </row>
    <row r="453" spans="1:32" ht="12.75" x14ac:dyDescent="0.2">
      <c r="A453" s="124"/>
      <c r="AF453" s="121"/>
    </row>
    <row r="454" spans="1:32" ht="12.75" x14ac:dyDescent="0.2">
      <c r="A454" s="124"/>
      <c r="AF454" s="121"/>
    </row>
    <row r="455" spans="1:32" ht="12.75" x14ac:dyDescent="0.2">
      <c r="A455" s="124"/>
      <c r="AF455" s="121"/>
    </row>
    <row r="456" spans="1:32" ht="12.75" x14ac:dyDescent="0.2">
      <c r="A456" s="124"/>
      <c r="AF456" s="121"/>
    </row>
    <row r="457" spans="1:32" ht="12.75" x14ac:dyDescent="0.2">
      <c r="A457" s="124"/>
      <c r="AF457" s="121"/>
    </row>
    <row r="458" spans="1:32" ht="12.75" x14ac:dyDescent="0.2">
      <c r="A458" s="124"/>
      <c r="AF458" s="121"/>
    </row>
    <row r="459" spans="1:32" ht="12.75" x14ac:dyDescent="0.2">
      <c r="A459" s="124"/>
      <c r="AF459" s="121"/>
    </row>
    <row r="460" spans="1:32" ht="12.75" x14ac:dyDescent="0.2">
      <c r="A460" s="124"/>
      <c r="AF460" s="121"/>
    </row>
    <row r="461" spans="1:32" ht="12.75" x14ac:dyDescent="0.2">
      <c r="A461" s="124"/>
      <c r="AF461" s="121"/>
    </row>
    <row r="462" spans="1:32" ht="12.75" x14ac:dyDescent="0.2">
      <c r="A462" s="124"/>
      <c r="AF462" s="121"/>
    </row>
    <row r="463" spans="1:32" ht="12.75" x14ac:dyDescent="0.2">
      <c r="A463" s="124"/>
      <c r="AF463" s="121"/>
    </row>
    <row r="464" spans="1:32" ht="12.75" x14ac:dyDescent="0.2">
      <c r="A464" s="124"/>
      <c r="AF464" s="121"/>
    </row>
    <row r="465" spans="1:32" ht="12.75" x14ac:dyDescent="0.2">
      <c r="A465" s="124"/>
      <c r="AF465" s="121"/>
    </row>
    <row r="466" spans="1:32" ht="12.75" x14ac:dyDescent="0.2">
      <c r="A466" s="124"/>
      <c r="AF466" s="121"/>
    </row>
    <row r="467" spans="1:32" ht="12.75" x14ac:dyDescent="0.2">
      <c r="A467" s="124"/>
      <c r="AF467" s="121"/>
    </row>
    <row r="468" spans="1:32" ht="12.75" x14ac:dyDescent="0.2">
      <c r="A468" s="124"/>
      <c r="AF468" s="121"/>
    </row>
    <row r="469" spans="1:32" ht="12.75" x14ac:dyDescent="0.2">
      <c r="A469" s="124"/>
      <c r="AF469" s="121"/>
    </row>
    <row r="470" spans="1:32" ht="12.75" x14ac:dyDescent="0.2">
      <c r="A470" s="124"/>
      <c r="AF470" s="121"/>
    </row>
    <row r="471" spans="1:32" ht="12.75" x14ac:dyDescent="0.2">
      <c r="A471" s="124"/>
      <c r="AF471" s="121"/>
    </row>
    <row r="472" spans="1:32" ht="12.75" x14ac:dyDescent="0.2">
      <c r="A472" s="124"/>
      <c r="AF472" s="121"/>
    </row>
    <row r="473" spans="1:32" ht="12.75" x14ac:dyDescent="0.2">
      <c r="A473" s="124"/>
      <c r="AF473" s="121"/>
    </row>
    <row r="474" spans="1:32" ht="12.75" x14ac:dyDescent="0.2">
      <c r="A474" s="124"/>
      <c r="AF474" s="121"/>
    </row>
    <row r="475" spans="1:32" ht="12.75" x14ac:dyDescent="0.2">
      <c r="A475" s="124"/>
      <c r="AF475" s="121"/>
    </row>
    <row r="476" spans="1:32" ht="12.75" x14ac:dyDescent="0.2">
      <c r="A476" s="124"/>
      <c r="AF476" s="121"/>
    </row>
    <row r="477" spans="1:32" ht="12.75" x14ac:dyDescent="0.2">
      <c r="A477" s="124"/>
      <c r="AF477" s="121"/>
    </row>
    <row r="478" spans="1:32" ht="12.75" x14ac:dyDescent="0.2">
      <c r="A478" s="124"/>
      <c r="AF478" s="121"/>
    </row>
    <row r="479" spans="1:32" ht="12.75" x14ac:dyDescent="0.2">
      <c r="A479" s="124"/>
      <c r="AF479" s="121"/>
    </row>
    <row r="480" spans="1:32" ht="12.75" x14ac:dyDescent="0.2">
      <c r="A480" s="124"/>
      <c r="AF480" s="121"/>
    </row>
    <row r="481" spans="1:32" ht="12.75" x14ac:dyDescent="0.2">
      <c r="A481" s="124"/>
      <c r="AF481" s="121"/>
    </row>
    <row r="482" spans="1:32" ht="12.75" x14ac:dyDescent="0.2">
      <c r="A482" s="124"/>
      <c r="AF482" s="121"/>
    </row>
    <row r="483" spans="1:32" ht="12.75" x14ac:dyDescent="0.2">
      <c r="A483" s="124"/>
      <c r="AF483" s="121"/>
    </row>
    <row r="484" spans="1:32" ht="12.75" x14ac:dyDescent="0.2">
      <c r="A484" s="124"/>
      <c r="AF484" s="121"/>
    </row>
    <row r="485" spans="1:32" ht="12.75" x14ac:dyDescent="0.2">
      <c r="A485" s="124"/>
      <c r="AF485" s="121"/>
    </row>
    <row r="486" spans="1:32" ht="12.75" x14ac:dyDescent="0.2">
      <c r="A486" s="124"/>
      <c r="AF486" s="121"/>
    </row>
    <row r="487" spans="1:32" ht="12.75" x14ac:dyDescent="0.2">
      <c r="A487" s="124"/>
      <c r="AF487" s="121"/>
    </row>
    <row r="488" spans="1:32" ht="12.75" x14ac:dyDescent="0.2">
      <c r="A488" s="124"/>
      <c r="AF488" s="121"/>
    </row>
    <row r="489" spans="1:32" ht="12.75" x14ac:dyDescent="0.2">
      <c r="A489" s="124"/>
      <c r="AF489" s="121"/>
    </row>
    <row r="490" spans="1:32" ht="12.75" x14ac:dyDescent="0.2">
      <c r="A490" s="124"/>
      <c r="AF490" s="121"/>
    </row>
    <row r="491" spans="1:32" ht="12.75" x14ac:dyDescent="0.2">
      <c r="A491" s="124"/>
      <c r="AF491" s="121"/>
    </row>
    <row r="492" spans="1:32" ht="12.75" x14ac:dyDescent="0.2">
      <c r="A492" s="124"/>
      <c r="AF492" s="121"/>
    </row>
    <row r="493" spans="1:32" ht="12.75" x14ac:dyDescent="0.2">
      <c r="A493" s="124"/>
      <c r="AF493" s="121"/>
    </row>
    <row r="494" spans="1:32" ht="12.75" x14ac:dyDescent="0.2">
      <c r="A494" s="124"/>
      <c r="AF494" s="121"/>
    </row>
    <row r="495" spans="1:32" ht="12.75" x14ac:dyDescent="0.2">
      <c r="A495" s="124"/>
      <c r="AF495" s="121"/>
    </row>
    <row r="496" spans="1:32" ht="12.75" x14ac:dyDescent="0.2">
      <c r="A496" s="124"/>
      <c r="AF496" s="121"/>
    </row>
    <row r="497" spans="1:32" ht="12.75" x14ac:dyDescent="0.2">
      <c r="A497" s="124"/>
      <c r="AF497" s="121"/>
    </row>
    <row r="498" spans="1:32" ht="12.75" x14ac:dyDescent="0.2">
      <c r="A498" s="124"/>
      <c r="AF498" s="121"/>
    </row>
    <row r="499" spans="1:32" ht="12.75" x14ac:dyDescent="0.2">
      <c r="A499" s="124"/>
      <c r="AF499" s="121"/>
    </row>
    <row r="500" spans="1:32" ht="12.75" x14ac:dyDescent="0.2">
      <c r="A500" s="124"/>
      <c r="AF500" s="121"/>
    </row>
    <row r="501" spans="1:32" ht="12.75" x14ac:dyDescent="0.2">
      <c r="A501" s="124"/>
      <c r="AF501" s="121"/>
    </row>
    <row r="502" spans="1:32" ht="12.75" x14ac:dyDescent="0.2">
      <c r="A502" s="124"/>
      <c r="AF502" s="121"/>
    </row>
    <row r="503" spans="1:32" ht="12.75" x14ac:dyDescent="0.2">
      <c r="A503" s="124"/>
      <c r="AF503" s="121"/>
    </row>
    <row r="504" spans="1:32" ht="12.75" x14ac:dyDescent="0.2">
      <c r="A504" s="124"/>
      <c r="AF504" s="121"/>
    </row>
    <row r="505" spans="1:32" ht="12.75" x14ac:dyDescent="0.2">
      <c r="A505" s="124"/>
      <c r="AF505" s="121"/>
    </row>
    <row r="506" spans="1:32" ht="12.75" x14ac:dyDescent="0.2">
      <c r="A506" s="124"/>
      <c r="AF506" s="121"/>
    </row>
    <row r="507" spans="1:32" ht="12.75" x14ac:dyDescent="0.2">
      <c r="A507" s="124"/>
      <c r="AF507" s="121"/>
    </row>
    <row r="508" spans="1:32" ht="12.75" x14ac:dyDescent="0.2">
      <c r="A508" s="124"/>
      <c r="AF508" s="121"/>
    </row>
    <row r="509" spans="1:32" ht="12.75" x14ac:dyDescent="0.2">
      <c r="A509" s="124"/>
      <c r="AF509" s="121"/>
    </row>
    <row r="510" spans="1:32" ht="12.75" x14ac:dyDescent="0.2">
      <c r="A510" s="124"/>
      <c r="AF510" s="121"/>
    </row>
    <row r="511" spans="1:32" ht="12.75" x14ac:dyDescent="0.2">
      <c r="A511" s="124"/>
      <c r="AF511" s="121"/>
    </row>
    <row r="512" spans="1:32" ht="12.75" x14ac:dyDescent="0.2">
      <c r="A512" s="124"/>
      <c r="AF512" s="121"/>
    </row>
    <row r="513" spans="1:32" ht="12.75" x14ac:dyDescent="0.2">
      <c r="A513" s="124"/>
      <c r="AF513" s="121"/>
    </row>
    <row r="514" spans="1:32" ht="12.75" x14ac:dyDescent="0.2">
      <c r="A514" s="124"/>
      <c r="AF514" s="121"/>
    </row>
    <row r="515" spans="1:32" ht="12.75" x14ac:dyDescent="0.2">
      <c r="A515" s="124"/>
      <c r="AF515" s="121"/>
    </row>
    <row r="516" spans="1:32" ht="12.75" x14ac:dyDescent="0.2">
      <c r="A516" s="124"/>
      <c r="AF516" s="121"/>
    </row>
    <row r="517" spans="1:32" ht="12.75" x14ac:dyDescent="0.2">
      <c r="A517" s="124"/>
      <c r="AF517" s="121"/>
    </row>
    <row r="518" spans="1:32" ht="12.75" x14ac:dyDescent="0.2">
      <c r="A518" s="124"/>
      <c r="AF518" s="121"/>
    </row>
    <row r="519" spans="1:32" ht="12.75" x14ac:dyDescent="0.2">
      <c r="A519" s="124"/>
      <c r="AF519" s="121"/>
    </row>
    <row r="520" spans="1:32" ht="12.75" x14ac:dyDescent="0.2">
      <c r="A520" s="124"/>
      <c r="AF520" s="121"/>
    </row>
    <row r="521" spans="1:32" ht="12.75" x14ac:dyDescent="0.2">
      <c r="A521" s="124"/>
      <c r="AF521" s="121"/>
    </row>
    <row r="522" spans="1:32" ht="12.75" x14ac:dyDescent="0.2">
      <c r="A522" s="124"/>
      <c r="AF522" s="121"/>
    </row>
    <row r="523" spans="1:32" ht="12.75" x14ac:dyDescent="0.2">
      <c r="A523" s="124"/>
      <c r="AF523" s="121"/>
    </row>
    <row r="524" spans="1:32" ht="12.75" x14ac:dyDescent="0.2">
      <c r="A524" s="124"/>
      <c r="AF524" s="121"/>
    </row>
    <row r="525" spans="1:32" ht="12.75" x14ac:dyDescent="0.2">
      <c r="A525" s="124"/>
      <c r="AF525" s="121"/>
    </row>
    <row r="526" spans="1:32" ht="12.75" x14ac:dyDescent="0.2">
      <c r="A526" s="124"/>
      <c r="AF526" s="121"/>
    </row>
    <row r="527" spans="1:32" ht="12.75" x14ac:dyDescent="0.2">
      <c r="A527" s="124"/>
      <c r="AF527" s="121"/>
    </row>
    <row r="528" spans="1:32" ht="12.75" x14ac:dyDescent="0.2">
      <c r="A528" s="124"/>
      <c r="AF528" s="121"/>
    </row>
    <row r="529" spans="1:32" ht="12.75" x14ac:dyDescent="0.2">
      <c r="A529" s="124"/>
      <c r="AF529" s="121"/>
    </row>
    <row r="530" spans="1:32" ht="12.75" x14ac:dyDescent="0.2">
      <c r="A530" s="124"/>
      <c r="AF530" s="121"/>
    </row>
    <row r="531" spans="1:32" ht="12.75" x14ac:dyDescent="0.2">
      <c r="A531" s="124"/>
      <c r="AF531" s="121"/>
    </row>
    <row r="532" spans="1:32" ht="12.75" x14ac:dyDescent="0.2">
      <c r="A532" s="124"/>
      <c r="AF532" s="121"/>
    </row>
    <row r="533" spans="1:32" ht="12.75" x14ac:dyDescent="0.2">
      <c r="A533" s="124"/>
      <c r="AF533" s="121"/>
    </row>
    <row r="534" spans="1:32" ht="12.75" x14ac:dyDescent="0.2">
      <c r="A534" s="124"/>
      <c r="AF534" s="121"/>
    </row>
    <row r="535" spans="1:32" ht="12.75" x14ac:dyDescent="0.2">
      <c r="A535" s="124"/>
      <c r="AF535" s="121"/>
    </row>
    <row r="536" spans="1:32" ht="12.75" x14ac:dyDescent="0.2">
      <c r="A536" s="124"/>
      <c r="AF536" s="121"/>
    </row>
    <row r="537" spans="1:32" ht="12.75" x14ac:dyDescent="0.2">
      <c r="A537" s="124"/>
      <c r="AF537" s="121"/>
    </row>
    <row r="538" spans="1:32" ht="12.75" x14ac:dyDescent="0.2">
      <c r="A538" s="124"/>
      <c r="AF538" s="121"/>
    </row>
    <row r="539" spans="1:32" ht="12.75" x14ac:dyDescent="0.2">
      <c r="A539" s="124"/>
      <c r="AF539" s="121"/>
    </row>
    <row r="540" spans="1:32" ht="12.75" x14ac:dyDescent="0.2">
      <c r="A540" s="124"/>
      <c r="AF540" s="121"/>
    </row>
    <row r="541" spans="1:32" ht="12.75" x14ac:dyDescent="0.2">
      <c r="A541" s="124"/>
      <c r="AF541" s="121"/>
    </row>
    <row r="542" spans="1:32" ht="12.75" x14ac:dyDescent="0.2">
      <c r="A542" s="124"/>
      <c r="AF542" s="121"/>
    </row>
    <row r="543" spans="1:32" ht="12.75" x14ac:dyDescent="0.2">
      <c r="A543" s="124"/>
      <c r="AF543" s="121"/>
    </row>
    <row r="544" spans="1:32" ht="12.75" x14ac:dyDescent="0.2">
      <c r="A544" s="124"/>
      <c r="AF544" s="121"/>
    </row>
    <row r="545" spans="1:32" ht="12.75" x14ac:dyDescent="0.2">
      <c r="A545" s="124"/>
      <c r="AF545" s="121"/>
    </row>
    <row r="546" spans="1:32" ht="12.75" x14ac:dyDescent="0.2">
      <c r="A546" s="124"/>
      <c r="AF546" s="121"/>
    </row>
    <row r="547" spans="1:32" ht="12.75" x14ac:dyDescent="0.2">
      <c r="A547" s="124"/>
      <c r="AF547" s="121"/>
    </row>
    <row r="548" spans="1:32" ht="12.75" x14ac:dyDescent="0.2">
      <c r="A548" s="124"/>
      <c r="AF548" s="121"/>
    </row>
    <row r="549" spans="1:32" ht="12.75" x14ac:dyDescent="0.2">
      <c r="A549" s="124"/>
      <c r="AF549" s="121"/>
    </row>
    <row r="550" spans="1:32" ht="12.75" x14ac:dyDescent="0.2">
      <c r="A550" s="124"/>
      <c r="AF550" s="121"/>
    </row>
    <row r="551" spans="1:32" ht="12.75" x14ac:dyDescent="0.2">
      <c r="A551" s="124"/>
      <c r="AF551" s="121"/>
    </row>
    <row r="552" spans="1:32" ht="12.75" x14ac:dyDescent="0.2">
      <c r="A552" s="124"/>
      <c r="AF552" s="121"/>
    </row>
    <row r="553" spans="1:32" ht="12.75" x14ac:dyDescent="0.2">
      <c r="A553" s="124"/>
      <c r="AF553" s="121"/>
    </row>
    <row r="554" spans="1:32" ht="12.75" x14ac:dyDescent="0.2">
      <c r="A554" s="124"/>
      <c r="AF554" s="121"/>
    </row>
    <row r="555" spans="1:32" ht="12.75" x14ac:dyDescent="0.2">
      <c r="A555" s="124"/>
      <c r="AF555" s="121"/>
    </row>
    <row r="556" spans="1:32" ht="12.75" x14ac:dyDescent="0.2">
      <c r="A556" s="124"/>
      <c r="AF556" s="121"/>
    </row>
    <row r="557" spans="1:32" ht="12.75" x14ac:dyDescent="0.2">
      <c r="A557" s="124"/>
      <c r="AF557" s="121"/>
    </row>
    <row r="558" spans="1:32" ht="12.75" x14ac:dyDescent="0.2">
      <c r="A558" s="124"/>
      <c r="AF558" s="121"/>
    </row>
    <row r="559" spans="1:32" ht="12.75" x14ac:dyDescent="0.2">
      <c r="A559" s="124"/>
      <c r="AF559" s="121"/>
    </row>
    <row r="560" spans="1:32" ht="12.75" x14ac:dyDescent="0.2">
      <c r="A560" s="124"/>
      <c r="AF560" s="121"/>
    </row>
    <row r="561" spans="1:32" ht="12.75" x14ac:dyDescent="0.2">
      <c r="A561" s="124"/>
      <c r="AF561" s="121"/>
    </row>
    <row r="562" spans="1:32" ht="12.75" x14ac:dyDescent="0.2">
      <c r="A562" s="124"/>
      <c r="AF562" s="121"/>
    </row>
    <row r="563" spans="1:32" ht="12.75" x14ac:dyDescent="0.2">
      <c r="A563" s="124"/>
      <c r="AF563" s="121"/>
    </row>
    <row r="564" spans="1:32" ht="12.75" x14ac:dyDescent="0.2">
      <c r="A564" s="124"/>
      <c r="AF564" s="121"/>
    </row>
    <row r="565" spans="1:32" ht="12.75" x14ac:dyDescent="0.2">
      <c r="A565" s="124"/>
      <c r="AF565" s="121"/>
    </row>
    <row r="566" spans="1:32" ht="12.75" x14ac:dyDescent="0.2">
      <c r="A566" s="124"/>
      <c r="AF566" s="121"/>
    </row>
    <row r="567" spans="1:32" ht="12.75" x14ac:dyDescent="0.2">
      <c r="A567" s="124"/>
      <c r="AF567" s="121"/>
    </row>
    <row r="568" spans="1:32" ht="12.75" x14ac:dyDescent="0.2">
      <c r="A568" s="124"/>
      <c r="AF568" s="121"/>
    </row>
    <row r="569" spans="1:32" ht="12.75" x14ac:dyDescent="0.2">
      <c r="A569" s="124"/>
      <c r="AF569" s="121"/>
    </row>
    <row r="570" spans="1:32" ht="12.75" x14ac:dyDescent="0.2">
      <c r="A570" s="124"/>
      <c r="AF570" s="121"/>
    </row>
    <row r="571" spans="1:32" ht="12.75" x14ac:dyDescent="0.2">
      <c r="A571" s="124"/>
      <c r="AF571" s="121"/>
    </row>
    <row r="572" spans="1:32" ht="12.75" x14ac:dyDescent="0.2">
      <c r="A572" s="124"/>
      <c r="AF572" s="121"/>
    </row>
    <row r="573" spans="1:32" ht="12.75" x14ac:dyDescent="0.2">
      <c r="A573" s="124"/>
      <c r="AF573" s="121"/>
    </row>
    <row r="574" spans="1:32" ht="12.75" x14ac:dyDescent="0.2">
      <c r="A574" s="124"/>
      <c r="AF574" s="121"/>
    </row>
    <row r="575" spans="1:32" ht="12.75" x14ac:dyDescent="0.2">
      <c r="A575" s="124"/>
      <c r="AF575" s="121"/>
    </row>
    <row r="576" spans="1:32" ht="12.75" x14ac:dyDescent="0.2">
      <c r="A576" s="124"/>
      <c r="AF576" s="121"/>
    </row>
    <row r="577" spans="1:32" ht="12.75" x14ac:dyDescent="0.2">
      <c r="A577" s="124"/>
      <c r="AF577" s="121"/>
    </row>
    <row r="578" spans="1:32" ht="12.75" x14ac:dyDescent="0.2">
      <c r="A578" s="124"/>
      <c r="AF578" s="121"/>
    </row>
    <row r="579" spans="1:32" ht="12.75" x14ac:dyDescent="0.2">
      <c r="A579" s="124"/>
      <c r="AF579" s="121"/>
    </row>
    <row r="580" spans="1:32" ht="12.75" x14ac:dyDescent="0.2">
      <c r="A580" s="124"/>
      <c r="AF580" s="121"/>
    </row>
    <row r="581" spans="1:32" ht="12.75" x14ac:dyDescent="0.2">
      <c r="A581" s="124"/>
      <c r="AF581" s="121"/>
    </row>
    <row r="582" spans="1:32" ht="12.75" x14ac:dyDescent="0.2">
      <c r="A582" s="124"/>
      <c r="AF582" s="121"/>
    </row>
    <row r="583" spans="1:32" ht="12.75" x14ac:dyDescent="0.2">
      <c r="A583" s="124"/>
      <c r="AF583" s="121"/>
    </row>
    <row r="584" spans="1:32" ht="12.75" x14ac:dyDescent="0.2">
      <c r="A584" s="124"/>
      <c r="AF584" s="121"/>
    </row>
    <row r="585" spans="1:32" ht="12.75" x14ac:dyDescent="0.2">
      <c r="A585" s="124"/>
      <c r="AF585" s="121"/>
    </row>
    <row r="586" spans="1:32" ht="12.75" x14ac:dyDescent="0.2">
      <c r="A586" s="124"/>
      <c r="AF586" s="121"/>
    </row>
    <row r="587" spans="1:32" ht="12.75" x14ac:dyDescent="0.2">
      <c r="A587" s="124"/>
      <c r="AF587" s="121"/>
    </row>
    <row r="588" spans="1:32" ht="12.75" x14ac:dyDescent="0.2">
      <c r="A588" s="124"/>
      <c r="AF588" s="121"/>
    </row>
    <row r="589" spans="1:32" ht="12.75" x14ac:dyDescent="0.2">
      <c r="A589" s="124"/>
      <c r="AF589" s="121"/>
    </row>
    <row r="590" spans="1:32" ht="12.75" x14ac:dyDescent="0.2">
      <c r="A590" s="124"/>
      <c r="AF590" s="121"/>
    </row>
    <row r="591" spans="1:32" ht="12.75" x14ac:dyDescent="0.2">
      <c r="A591" s="124"/>
      <c r="AF591" s="121"/>
    </row>
    <row r="592" spans="1:32" ht="12.75" x14ac:dyDescent="0.2">
      <c r="A592" s="124"/>
      <c r="AF592" s="121"/>
    </row>
    <row r="593" spans="1:32" ht="12.75" x14ac:dyDescent="0.2">
      <c r="A593" s="124"/>
      <c r="AF593" s="121"/>
    </row>
    <row r="594" spans="1:32" ht="12.75" x14ac:dyDescent="0.2">
      <c r="A594" s="124"/>
      <c r="AF594" s="121"/>
    </row>
    <row r="595" spans="1:32" ht="12.75" x14ac:dyDescent="0.2">
      <c r="A595" s="124"/>
      <c r="AF595" s="121"/>
    </row>
    <row r="596" spans="1:32" ht="12.75" x14ac:dyDescent="0.2">
      <c r="A596" s="124"/>
      <c r="AF596" s="121"/>
    </row>
    <row r="597" spans="1:32" ht="12.75" x14ac:dyDescent="0.2">
      <c r="A597" s="124"/>
      <c r="AF597" s="121"/>
    </row>
    <row r="598" spans="1:32" ht="12.75" x14ac:dyDescent="0.2">
      <c r="A598" s="124"/>
      <c r="AF598" s="121"/>
    </row>
    <row r="599" spans="1:32" ht="12.75" x14ac:dyDescent="0.2">
      <c r="A599" s="124"/>
      <c r="AF599" s="121"/>
    </row>
    <row r="600" spans="1:32" ht="12.75" x14ac:dyDescent="0.2">
      <c r="A600" s="124"/>
      <c r="AF600" s="121"/>
    </row>
    <row r="601" spans="1:32" ht="12.75" x14ac:dyDescent="0.2">
      <c r="A601" s="124"/>
      <c r="AF601" s="121"/>
    </row>
    <row r="602" spans="1:32" ht="12.75" x14ac:dyDescent="0.2">
      <c r="A602" s="124"/>
      <c r="AF602" s="121"/>
    </row>
    <row r="603" spans="1:32" ht="12.75" x14ac:dyDescent="0.2">
      <c r="A603" s="124"/>
      <c r="AF603" s="121"/>
    </row>
    <row r="604" spans="1:32" ht="12.75" x14ac:dyDescent="0.2">
      <c r="A604" s="124"/>
      <c r="AF604" s="121"/>
    </row>
    <row r="605" spans="1:32" ht="12.75" x14ac:dyDescent="0.2">
      <c r="A605" s="124"/>
      <c r="AF605" s="121"/>
    </row>
    <row r="606" spans="1:32" ht="12.75" x14ac:dyDescent="0.2">
      <c r="A606" s="124"/>
      <c r="AF606" s="121"/>
    </row>
    <row r="607" spans="1:32" ht="12.75" x14ac:dyDescent="0.2">
      <c r="A607" s="124"/>
      <c r="AF607" s="121"/>
    </row>
    <row r="608" spans="1:32" ht="12.75" x14ac:dyDescent="0.2">
      <c r="A608" s="124"/>
      <c r="AF608" s="121"/>
    </row>
    <row r="609" spans="1:32" ht="12.75" x14ac:dyDescent="0.2">
      <c r="A609" s="124"/>
      <c r="AF609" s="121"/>
    </row>
    <row r="610" spans="1:32" ht="12.75" x14ac:dyDescent="0.2">
      <c r="A610" s="124"/>
      <c r="AF610" s="121"/>
    </row>
    <row r="611" spans="1:32" ht="12.75" x14ac:dyDescent="0.2">
      <c r="A611" s="124"/>
      <c r="AF611" s="121"/>
    </row>
    <row r="612" spans="1:32" ht="12.75" x14ac:dyDescent="0.2">
      <c r="A612" s="124"/>
      <c r="AF612" s="121"/>
    </row>
    <row r="613" spans="1:32" ht="12.75" x14ac:dyDescent="0.2">
      <c r="A613" s="124"/>
      <c r="AF613" s="121"/>
    </row>
    <row r="614" spans="1:32" ht="12.75" x14ac:dyDescent="0.2">
      <c r="A614" s="124"/>
      <c r="AF614" s="121"/>
    </row>
    <row r="615" spans="1:32" ht="12.75" x14ac:dyDescent="0.2">
      <c r="A615" s="124"/>
      <c r="AF615" s="121"/>
    </row>
    <row r="616" spans="1:32" ht="12.75" x14ac:dyDescent="0.2">
      <c r="A616" s="124"/>
      <c r="AF616" s="121"/>
    </row>
    <row r="617" spans="1:32" ht="12.75" x14ac:dyDescent="0.2">
      <c r="A617" s="124"/>
      <c r="AF617" s="121"/>
    </row>
    <row r="618" spans="1:32" ht="12.75" x14ac:dyDescent="0.2">
      <c r="A618" s="124"/>
      <c r="AF618" s="121"/>
    </row>
    <row r="619" spans="1:32" ht="12.75" x14ac:dyDescent="0.2">
      <c r="A619" s="124"/>
      <c r="AF619" s="121"/>
    </row>
    <row r="620" spans="1:32" ht="12.75" x14ac:dyDescent="0.2">
      <c r="A620" s="124"/>
      <c r="AF620" s="121"/>
    </row>
    <row r="621" spans="1:32" ht="12.75" x14ac:dyDescent="0.2">
      <c r="A621" s="124"/>
      <c r="AF621" s="121"/>
    </row>
    <row r="622" spans="1:32" ht="12.75" x14ac:dyDescent="0.2">
      <c r="A622" s="124"/>
      <c r="AF622" s="121"/>
    </row>
    <row r="623" spans="1:32" ht="12.75" x14ac:dyDescent="0.2">
      <c r="A623" s="124"/>
      <c r="AF623" s="121"/>
    </row>
    <row r="624" spans="1:32" ht="12.75" x14ac:dyDescent="0.2">
      <c r="A624" s="124"/>
      <c r="AF624" s="121"/>
    </row>
    <row r="625" spans="1:32" ht="12.75" x14ac:dyDescent="0.2">
      <c r="A625" s="124"/>
      <c r="AF625" s="121"/>
    </row>
    <row r="626" spans="1:32" ht="12.75" x14ac:dyDescent="0.2">
      <c r="A626" s="124"/>
      <c r="AF626" s="121"/>
    </row>
    <row r="627" spans="1:32" ht="12.75" x14ac:dyDescent="0.2">
      <c r="A627" s="124"/>
      <c r="AF627" s="121"/>
    </row>
    <row r="628" spans="1:32" ht="12.75" x14ac:dyDescent="0.2">
      <c r="A628" s="124"/>
      <c r="AF628" s="121"/>
    </row>
    <row r="629" spans="1:32" ht="12.75" x14ac:dyDescent="0.2">
      <c r="A629" s="124"/>
      <c r="AF629" s="121"/>
    </row>
    <row r="630" spans="1:32" ht="12.75" x14ac:dyDescent="0.2">
      <c r="A630" s="124"/>
      <c r="AF630" s="121"/>
    </row>
    <row r="631" spans="1:32" ht="12.75" x14ac:dyDescent="0.2">
      <c r="A631" s="124"/>
      <c r="AF631" s="121"/>
    </row>
    <row r="632" spans="1:32" ht="12.75" x14ac:dyDescent="0.2">
      <c r="A632" s="124"/>
      <c r="AF632" s="121"/>
    </row>
    <row r="633" spans="1:32" ht="12.75" x14ac:dyDescent="0.2">
      <c r="A633" s="124"/>
      <c r="AF633" s="121"/>
    </row>
    <row r="634" spans="1:32" ht="12.75" x14ac:dyDescent="0.2">
      <c r="A634" s="124"/>
      <c r="AF634" s="121"/>
    </row>
    <row r="635" spans="1:32" ht="12.75" x14ac:dyDescent="0.2">
      <c r="A635" s="124"/>
      <c r="AF635" s="121"/>
    </row>
    <row r="636" spans="1:32" ht="12.75" x14ac:dyDescent="0.2">
      <c r="A636" s="124"/>
      <c r="AF636" s="121"/>
    </row>
    <row r="637" spans="1:32" ht="12.75" x14ac:dyDescent="0.2">
      <c r="A637" s="124"/>
      <c r="AF637" s="121"/>
    </row>
    <row r="638" spans="1:32" ht="12.75" x14ac:dyDescent="0.2">
      <c r="A638" s="124"/>
      <c r="AF638" s="121"/>
    </row>
    <row r="639" spans="1:32" ht="12.75" x14ac:dyDescent="0.2">
      <c r="A639" s="124"/>
      <c r="AF639" s="121"/>
    </row>
    <row r="640" spans="1:32" ht="12.75" x14ac:dyDescent="0.2">
      <c r="A640" s="124"/>
      <c r="AF640" s="121"/>
    </row>
    <row r="641" spans="1:32" ht="12.75" x14ac:dyDescent="0.2">
      <c r="A641" s="124"/>
      <c r="AF641" s="121"/>
    </row>
    <row r="642" spans="1:32" ht="12.75" x14ac:dyDescent="0.2">
      <c r="A642" s="124"/>
      <c r="AF642" s="121"/>
    </row>
    <row r="643" spans="1:32" ht="12.75" x14ac:dyDescent="0.2">
      <c r="A643" s="124"/>
      <c r="AF643" s="121"/>
    </row>
    <row r="644" spans="1:32" ht="12.75" x14ac:dyDescent="0.2">
      <c r="A644" s="124"/>
      <c r="AF644" s="121"/>
    </row>
    <row r="645" spans="1:32" ht="12.75" x14ac:dyDescent="0.2">
      <c r="A645" s="124"/>
      <c r="AF645" s="121"/>
    </row>
    <row r="646" spans="1:32" ht="12.75" x14ac:dyDescent="0.2">
      <c r="A646" s="124"/>
      <c r="AF646" s="121"/>
    </row>
    <row r="647" spans="1:32" ht="12.75" x14ac:dyDescent="0.2">
      <c r="A647" s="124"/>
      <c r="AF647" s="121"/>
    </row>
    <row r="648" spans="1:32" ht="12.75" x14ac:dyDescent="0.2">
      <c r="A648" s="124"/>
      <c r="AF648" s="121"/>
    </row>
    <row r="649" spans="1:32" ht="12.75" x14ac:dyDescent="0.2">
      <c r="A649" s="124"/>
      <c r="AF649" s="121"/>
    </row>
    <row r="650" spans="1:32" ht="12.75" x14ac:dyDescent="0.2">
      <c r="A650" s="124"/>
      <c r="AF650" s="121"/>
    </row>
    <row r="651" spans="1:32" ht="12.75" x14ac:dyDescent="0.2">
      <c r="A651" s="124"/>
      <c r="AF651" s="121"/>
    </row>
    <row r="652" spans="1:32" ht="12.75" x14ac:dyDescent="0.2">
      <c r="A652" s="124"/>
      <c r="AF652" s="121"/>
    </row>
    <row r="653" spans="1:32" ht="12.75" x14ac:dyDescent="0.2">
      <c r="A653" s="124"/>
      <c r="AF653" s="121"/>
    </row>
    <row r="654" spans="1:32" ht="12.75" x14ac:dyDescent="0.2">
      <c r="A654" s="124"/>
      <c r="AF654" s="121"/>
    </row>
    <row r="655" spans="1:32" ht="12.75" x14ac:dyDescent="0.2">
      <c r="A655" s="124"/>
      <c r="AF655" s="121"/>
    </row>
    <row r="656" spans="1:32" ht="12.75" x14ac:dyDescent="0.2">
      <c r="A656" s="124"/>
      <c r="AF656" s="121"/>
    </row>
    <row r="657" spans="1:32" ht="12.75" x14ac:dyDescent="0.2">
      <c r="A657" s="124"/>
      <c r="AF657" s="121"/>
    </row>
    <row r="658" spans="1:32" ht="12.75" x14ac:dyDescent="0.2">
      <c r="A658" s="124"/>
      <c r="AF658" s="121"/>
    </row>
    <row r="659" spans="1:32" ht="12.75" x14ac:dyDescent="0.2">
      <c r="A659" s="124"/>
      <c r="AF659" s="121"/>
    </row>
    <row r="660" spans="1:32" ht="12.75" x14ac:dyDescent="0.2">
      <c r="A660" s="124"/>
      <c r="AF660" s="121"/>
    </row>
    <row r="661" spans="1:32" ht="12.75" x14ac:dyDescent="0.2">
      <c r="A661" s="124"/>
      <c r="AF661" s="121"/>
    </row>
    <row r="662" spans="1:32" ht="12.75" x14ac:dyDescent="0.2">
      <c r="A662" s="124"/>
      <c r="AF662" s="121"/>
    </row>
    <row r="663" spans="1:32" ht="12.75" x14ac:dyDescent="0.2">
      <c r="A663" s="124"/>
      <c r="AF663" s="121"/>
    </row>
    <row r="664" spans="1:32" ht="12.75" x14ac:dyDescent="0.2">
      <c r="A664" s="124"/>
      <c r="AF664" s="121"/>
    </row>
    <row r="665" spans="1:32" ht="12.75" x14ac:dyDescent="0.2">
      <c r="A665" s="124"/>
      <c r="AF665" s="121"/>
    </row>
    <row r="666" spans="1:32" ht="12.75" x14ac:dyDescent="0.2">
      <c r="A666" s="124"/>
      <c r="AF666" s="121"/>
    </row>
    <row r="667" spans="1:32" ht="12.75" x14ac:dyDescent="0.2">
      <c r="A667" s="124"/>
      <c r="AF667" s="121"/>
    </row>
    <row r="668" spans="1:32" ht="12.75" x14ac:dyDescent="0.2">
      <c r="A668" s="124"/>
      <c r="AF668" s="121"/>
    </row>
    <row r="669" spans="1:32" ht="12.75" x14ac:dyDescent="0.2">
      <c r="A669" s="124"/>
      <c r="AF669" s="121"/>
    </row>
    <row r="670" spans="1:32" ht="12.75" x14ac:dyDescent="0.2">
      <c r="A670" s="124"/>
      <c r="AF670" s="121"/>
    </row>
    <row r="671" spans="1:32" ht="12.75" x14ac:dyDescent="0.2">
      <c r="A671" s="124"/>
      <c r="AF671" s="121"/>
    </row>
    <row r="672" spans="1:32" ht="12.75" x14ac:dyDescent="0.2">
      <c r="A672" s="124"/>
      <c r="AF672" s="121"/>
    </row>
    <row r="673" spans="1:32" ht="12.75" x14ac:dyDescent="0.2">
      <c r="A673" s="124"/>
      <c r="AF673" s="121"/>
    </row>
    <row r="674" spans="1:32" ht="12.75" x14ac:dyDescent="0.2">
      <c r="A674" s="124"/>
      <c r="AF674" s="121"/>
    </row>
    <row r="675" spans="1:32" ht="12.75" x14ac:dyDescent="0.2">
      <c r="A675" s="124"/>
      <c r="AF675" s="121"/>
    </row>
    <row r="676" spans="1:32" ht="12.75" x14ac:dyDescent="0.2">
      <c r="A676" s="124"/>
      <c r="AF676" s="121"/>
    </row>
    <row r="677" spans="1:32" ht="12.75" x14ac:dyDescent="0.2">
      <c r="A677" s="124"/>
      <c r="AF677" s="121"/>
    </row>
    <row r="678" spans="1:32" ht="12.75" x14ac:dyDescent="0.2">
      <c r="A678" s="124"/>
      <c r="AF678" s="121"/>
    </row>
    <row r="679" spans="1:32" ht="12.75" x14ac:dyDescent="0.2">
      <c r="A679" s="124"/>
      <c r="AF679" s="121"/>
    </row>
    <row r="680" spans="1:32" ht="12.75" x14ac:dyDescent="0.2">
      <c r="A680" s="124"/>
      <c r="AF680" s="121"/>
    </row>
    <row r="681" spans="1:32" ht="12.75" x14ac:dyDescent="0.2">
      <c r="A681" s="124"/>
      <c r="AF681" s="121"/>
    </row>
    <row r="682" spans="1:32" ht="12.75" x14ac:dyDescent="0.2">
      <c r="A682" s="124"/>
      <c r="AF682" s="121"/>
    </row>
    <row r="683" spans="1:32" ht="12.75" x14ac:dyDescent="0.2">
      <c r="A683" s="124"/>
      <c r="AF683" s="121"/>
    </row>
    <row r="684" spans="1:32" ht="12.75" x14ac:dyDescent="0.2">
      <c r="A684" s="124"/>
      <c r="AF684" s="121"/>
    </row>
    <row r="685" spans="1:32" ht="12.75" x14ac:dyDescent="0.2">
      <c r="A685" s="124"/>
      <c r="AF685" s="121"/>
    </row>
    <row r="686" spans="1:32" ht="12.75" x14ac:dyDescent="0.2">
      <c r="A686" s="124"/>
      <c r="AF686" s="121"/>
    </row>
    <row r="687" spans="1:32" ht="12.75" x14ac:dyDescent="0.2">
      <c r="A687" s="124"/>
      <c r="AF687" s="121"/>
    </row>
    <row r="688" spans="1:32" ht="12.75" x14ac:dyDescent="0.2">
      <c r="A688" s="124"/>
      <c r="AF688" s="121"/>
    </row>
    <row r="689" spans="1:32" ht="12.75" x14ac:dyDescent="0.2">
      <c r="A689" s="124"/>
      <c r="AF689" s="121"/>
    </row>
    <row r="690" spans="1:32" ht="12.75" x14ac:dyDescent="0.2">
      <c r="A690" s="124"/>
      <c r="AF690" s="121"/>
    </row>
    <row r="691" spans="1:32" ht="12.75" x14ac:dyDescent="0.2">
      <c r="A691" s="124"/>
      <c r="AF691" s="121"/>
    </row>
    <row r="692" spans="1:32" ht="12.75" x14ac:dyDescent="0.2">
      <c r="A692" s="124"/>
      <c r="AF692" s="121"/>
    </row>
    <row r="693" spans="1:32" ht="12.75" x14ac:dyDescent="0.2">
      <c r="A693" s="124"/>
      <c r="AF693" s="121"/>
    </row>
    <row r="694" spans="1:32" ht="12.75" x14ac:dyDescent="0.2">
      <c r="A694" s="124"/>
      <c r="AF694" s="121"/>
    </row>
    <row r="695" spans="1:32" ht="12.75" x14ac:dyDescent="0.2">
      <c r="A695" s="124"/>
      <c r="AF695" s="121"/>
    </row>
    <row r="696" spans="1:32" ht="12.75" x14ac:dyDescent="0.2">
      <c r="A696" s="124"/>
      <c r="AF696" s="121"/>
    </row>
    <row r="697" spans="1:32" ht="12.75" x14ac:dyDescent="0.2">
      <c r="A697" s="124"/>
      <c r="AF697" s="121"/>
    </row>
    <row r="698" spans="1:32" ht="12.75" x14ac:dyDescent="0.2">
      <c r="A698" s="124"/>
      <c r="AF698" s="121"/>
    </row>
    <row r="699" spans="1:32" ht="12.75" x14ac:dyDescent="0.2">
      <c r="A699" s="124"/>
      <c r="AF699" s="121"/>
    </row>
    <row r="700" spans="1:32" ht="12.75" x14ac:dyDescent="0.2">
      <c r="A700" s="124"/>
      <c r="AF700" s="121"/>
    </row>
    <row r="701" spans="1:32" ht="12.75" x14ac:dyDescent="0.2">
      <c r="A701" s="124"/>
      <c r="AF701" s="121"/>
    </row>
    <row r="702" spans="1:32" ht="12.75" x14ac:dyDescent="0.2">
      <c r="A702" s="124"/>
      <c r="AF702" s="121"/>
    </row>
    <row r="703" spans="1:32" ht="12.75" x14ac:dyDescent="0.2">
      <c r="A703" s="124"/>
      <c r="AF703" s="121"/>
    </row>
    <row r="704" spans="1:32" ht="12.75" x14ac:dyDescent="0.2">
      <c r="A704" s="124"/>
      <c r="AF704" s="121"/>
    </row>
    <row r="705" spans="1:32" ht="12.75" x14ac:dyDescent="0.2">
      <c r="A705" s="124"/>
      <c r="AF705" s="121"/>
    </row>
    <row r="706" spans="1:32" ht="12.75" x14ac:dyDescent="0.2">
      <c r="A706" s="124"/>
      <c r="AF706" s="121"/>
    </row>
    <row r="707" spans="1:32" ht="12.75" x14ac:dyDescent="0.2">
      <c r="A707" s="124"/>
      <c r="AF707" s="121"/>
    </row>
    <row r="708" spans="1:32" ht="12.75" x14ac:dyDescent="0.2">
      <c r="A708" s="124"/>
      <c r="AF708" s="121"/>
    </row>
    <row r="709" spans="1:32" ht="12.75" x14ac:dyDescent="0.2">
      <c r="A709" s="124"/>
      <c r="AF709" s="121"/>
    </row>
    <row r="710" spans="1:32" ht="12.75" x14ac:dyDescent="0.2">
      <c r="A710" s="124"/>
      <c r="AF710" s="121"/>
    </row>
    <row r="711" spans="1:32" ht="12.75" x14ac:dyDescent="0.2">
      <c r="A711" s="124"/>
      <c r="AF711" s="121"/>
    </row>
    <row r="712" spans="1:32" ht="12.75" x14ac:dyDescent="0.2">
      <c r="A712" s="124"/>
      <c r="AF712" s="121"/>
    </row>
    <row r="713" spans="1:32" ht="12.75" x14ac:dyDescent="0.2">
      <c r="A713" s="124"/>
      <c r="AF713" s="121"/>
    </row>
    <row r="714" spans="1:32" ht="12.75" x14ac:dyDescent="0.2">
      <c r="A714" s="124"/>
      <c r="AF714" s="121"/>
    </row>
    <row r="715" spans="1:32" ht="12.75" x14ac:dyDescent="0.2">
      <c r="A715" s="124"/>
      <c r="AF715" s="121"/>
    </row>
    <row r="716" spans="1:32" ht="12.75" x14ac:dyDescent="0.2">
      <c r="A716" s="124"/>
      <c r="AF716" s="121"/>
    </row>
    <row r="717" spans="1:32" ht="12.75" x14ac:dyDescent="0.2">
      <c r="A717" s="124"/>
      <c r="AF717" s="121"/>
    </row>
    <row r="718" spans="1:32" ht="12.75" x14ac:dyDescent="0.2">
      <c r="A718" s="124"/>
      <c r="AF718" s="121"/>
    </row>
    <row r="719" spans="1:32" ht="12.75" x14ac:dyDescent="0.2">
      <c r="A719" s="124"/>
      <c r="AF719" s="121"/>
    </row>
    <row r="720" spans="1:32" ht="12.75" x14ac:dyDescent="0.2">
      <c r="A720" s="124"/>
      <c r="AF720" s="121"/>
    </row>
    <row r="721" spans="1:32" ht="12.75" x14ac:dyDescent="0.2">
      <c r="A721" s="124"/>
      <c r="AF721" s="121"/>
    </row>
    <row r="722" spans="1:32" ht="12.75" x14ac:dyDescent="0.2">
      <c r="A722" s="124"/>
      <c r="AF722" s="121"/>
    </row>
    <row r="723" spans="1:32" ht="12.75" x14ac:dyDescent="0.2">
      <c r="A723" s="124"/>
      <c r="AF723" s="121"/>
    </row>
    <row r="724" spans="1:32" ht="12.75" x14ac:dyDescent="0.2">
      <c r="A724" s="124"/>
      <c r="AF724" s="121"/>
    </row>
    <row r="725" spans="1:32" ht="12.75" x14ac:dyDescent="0.2">
      <c r="A725" s="124"/>
      <c r="AF725" s="121"/>
    </row>
    <row r="726" spans="1:32" ht="12.75" x14ac:dyDescent="0.2">
      <c r="A726" s="124"/>
      <c r="AF726" s="121"/>
    </row>
    <row r="727" spans="1:32" ht="12.75" x14ac:dyDescent="0.2">
      <c r="A727" s="124"/>
      <c r="AF727" s="121"/>
    </row>
    <row r="728" spans="1:32" ht="12.75" x14ac:dyDescent="0.2">
      <c r="A728" s="124"/>
      <c r="AF728" s="121"/>
    </row>
    <row r="729" spans="1:32" ht="12.75" x14ac:dyDescent="0.2">
      <c r="A729" s="124"/>
      <c r="AF729" s="121"/>
    </row>
    <row r="730" spans="1:32" ht="12.75" x14ac:dyDescent="0.2">
      <c r="A730" s="124"/>
      <c r="AF730" s="121"/>
    </row>
    <row r="731" spans="1:32" ht="12.75" x14ac:dyDescent="0.2">
      <c r="A731" s="124"/>
      <c r="AF731" s="121"/>
    </row>
    <row r="732" spans="1:32" ht="12.75" x14ac:dyDescent="0.2">
      <c r="A732" s="124"/>
      <c r="AF732" s="121"/>
    </row>
    <row r="733" spans="1:32" ht="12.75" x14ac:dyDescent="0.2">
      <c r="A733" s="124"/>
      <c r="AF733" s="121"/>
    </row>
    <row r="734" spans="1:32" ht="12.75" x14ac:dyDescent="0.2">
      <c r="A734" s="124"/>
      <c r="AF734" s="121"/>
    </row>
    <row r="735" spans="1:32" ht="12.75" x14ac:dyDescent="0.2">
      <c r="A735" s="124"/>
      <c r="AF735" s="121"/>
    </row>
    <row r="736" spans="1:32" ht="12.75" x14ac:dyDescent="0.2">
      <c r="A736" s="124"/>
      <c r="AF736" s="121"/>
    </row>
    <row r="737" spans="1:32" ht="12.75" x14ac:dyDescent="0.2">
      <c r="A737" s="124"/>
      <c r="AF737" s="121"/>
    </row>
    <row r="738" spans="1:32" ht="12.75" x14ac:dyDescent="0.2">
      <c r="A738" s="124"/>
      <c r="AF738" s="121"/>
    </row>
    <row r="739" spans="1:32" ht="12.75" x14ac:dyDescent="0.2">
      <c r="A739" s="124"/>
      <c r="AF739" s="121"/>
    </row>
    <row r="740" spans="1:32" ht="12.75" x14ac:dyDescent="0.2">
      <c r="A740" s="124"/>
      <c r="AF740" s="121"/>
    </row>
    <row r="741" spans="1:32" ht="12.75" x14ac:dyDescent="0.2">
      <c r="A741" s="124"/>
      <c r="AF741" s="121"/>
    </row>
    <row r="742" spans="1:32" ht="12.75" x14ac:dyDescent="0.2">
      <c r="A742" s="124"/>
      <c r="AF742" s="121"/>
    </row>
    <row r="743" spans="1:32" ht="12.75" x14ac:dyDescent="0.2">
      <c r="A743" s="124"/>
      <c r="AF743" s="121"/>
    </row>
    <row r="744" spans="1:32" ht="12.75" x14ac:dyDescent="0.2">
      <c r="A744" s="124"/>
      <c r="AF744" s="121"/>
    </row>
    <row r="745" spans="1:32" ht="12.75" x14ac:dyDescent="0.2">
      <c r="A745" s="124"/>
      <c r="AF745" s="121"/>
    </row>
    <row r="746" spans="1:32" ht="12.75" x14ac:dyDescent="0.2">
      <c r="A746" s="124"/>
      <c r="AF746" s="121"/>
    </row>
    <row r="747" spans="1:32" ht="12.75" x14ac:dyDescent="0.2">
      <c r="A747" s="124"/>
      <c r="AF747" s="121"/>
    </row>
    <row r="748" spans="1:32" ht="12.75" x14ac:dyDescent="0.2">
      <c r="A748" s="124"/>
      <c r="AF748" s="121"/>
    </row>
    <row r="749" spans="1:32" ht="12.75" x14ac:dyDescent="0.2">
      <c r="A749" s="124"/>
      <c r="AF749" s="121"/>
    </row>
    <row r="750" spans="1:32" ht="12.75" x14ac:dyDescent="0.2">
      <c r="A750" s="124"/>
      <c r="AF750" s="121"/>
    </row>
    <row r="751" spans="1:32" ht="12.75" x14ac:dyDescent="0.2">
      <c r="A751" s="124"/>
      <c r="AF751" s="121"/>
    </row>
    <row r="752" spans="1:32" ht="12.75" x14ac:dyDescent="0.2">
      <c r="A752" s="124"/>
      <c r="AF752" s="121"/>
    </row>
    <row r="753" spans="1:32" ht="12.75" x14ac:dyDescent="0.2">
      <c r="A753" s="124"/>
      <c r="AF753" s="121"/>
    </row>
    <row r="754" spans="1:32" ht="12.75" x14ac:dyDescent="0.2">
      <c r="A754" s="124"/>
      <c r="AF754" s="121"/>
    </row>
    <row r="755" spans="1:32" ht="12.75" x14ac:dyDescent="0.2">
      <c r="A755" s="124"/>
      <c r="AF755" s="121"/>
    </row>
    <row r="756" spans="1:32" ht="12.75" x14ac:dyDescent="0.2">
      <c r="A756" s="124"/>
      <c r="AF756" s="121"/>
    </row>
    <row r="757" spans="1:32" ht="12.75" x14ac:dyDescent="0.2">
      <c r="A757" s="124"/>
      <c r="AF757" s="121"/>
    </row>
    <row r="758" spans="1:32" ht="12.75" x14ac:dyDescent="0.2">
      <c r="A758" s="124"/>
      <c r="AF758" s="121"/>
    </row>
    <row r="759" spans="1:32" ht="12.75" x14ac:dyDescent="0.2">
      <c r="A759" s="124"/>
      <c r="AF759" s="121"/>
    </row>
    <row r="760" spans="1:32" ht="12.75" x14ac:dyDescent="0.2">
      <c r="A760" s="124"/>
      <c r="AF760" s="121"/>
    </row>
    <row r="761" spans="1:32" ht="12.75" x14ac:dyDescent="0.2">
      <c r="A761" s="124"/>
      <c r="AF761" s="121"/>
    </row>
    <row r="762" spans="1:32" ht="12.75" x14ac:dyDescent="0.2">
      <c r="A762" s="124"/>
      <c r="AF762" s="121"/>
    </row>
    <row r="763" spans="1:32" ht="12.75" x14ac:dyDescent="0.2">
      <c r="A763" s="124"/>
      <c r="AF763" s="121"/>
    </row>
    <row r="764" spans="1:32" ht="12.75" x14ac:dyDescent="0.2">
      <c r="A764" s="124"/>
      <c r="AF764" s="121"/>
    </row>
    <row r="765" spans="1:32" ht="12.75" x14ac:dyDescent="0.2">
      <c r="A765" s="124"/>
      <c r="AF765" s="121"/>
    </row>
    <row r="766" spans="1:32" ht="12.75" x14ac:dyDescent="0.2">
      <c r="A766" s="124"/>
      <c r="AF766" s="121"/>
    </row>
    <row r="767" spans="1:32" ht="12.75" x14ac:dyDescent="0.2">
      <c r="A767" s="124"/>
      <c r="AF767" s="121"/>
    </row>
    <row r="768" spans="1:32" ht="12.75" x14ac:dyDescent="0.2">
      <c r="A768" s="124"/>
      <c r="AF768" s="121"/>
    </row>
    <row r="769" spans="1:32" ht="12.75" x14ac:dyDescent="0.2">
      <c r="A769" s="124"/>
      <c r="AF769" s="121"/>
    </row>
    <row r="770" spans="1:32" ht="12.75" x14ac:dyDescent="0.2">
      <c r="A770" s="124"/>
      <c r="AF770" s="121"/>
    </row>
    <row r="771" spans="1:32" ht="12.75" x14ac:dyDescent="0.2">
      <c r="A771" s="124"/>
      <c r="AF771" s="121"/>
    </row>
    <row r="772" spans="1:32" ht="12.75" x14ac:dyDescent="0.2">
      <c r="A772" s="124"/>
      <c r="AF772" s="121"/>
    </row>
    <row r="773" spans="1:32" ht="12.75" x14ac:dyDescent="0.2">
      <c r="A773" s="124"/>
      <c r="AF773" s="121"/>
    </row>
    <row r="774" spans="1:32" ht="12.75" x14ac:dyDescent="0.2">
      <c r="A774" s="124"/>
      <c r="AF774" s="121"/>
    </row>
    <row r="775" spans="1:32" ht="12.75" x14ac:dyDescent="0.2">
      <c r="A775" s="124"/>
      <c r="AF775" s="121"/>
    </row>
    <row r="776" spans="1:32" ht="12.75" x14ac:dyDescent="0.2">
      <c r="A776" s="124"/>
      <c r="AF776" s="121"/>
    </row>
    <row r="777" spans="1:32" ht="12.75" x14ac:dyDescent="0.2">
      <c r="A777" s="124"/>
      <c r="AF777" s="121"/>
    </row>
    <row r="778" spans="1:32" ht="12.75" x14ac:dyDescent="0.2">
      <c r="A778" s="124"/>
      <c r="AF778" s="121"/>
    </row>
    <row r="779" spans="1:32" ht="12.75" x14ac:dyDescent="0.2">
      <c r="A779" s="124"/>
      <c r="AF779" s="121"/>
    </row>
    <row r="780" spans="1:32" ht="12.75" x14ac:dyDescent="0.2">
      <c r="A780" s="124"/>
      <c r="AF780" s="121"/>
    </row>
    <row r="781" spans="1:32" ht="12.75" x14ac:dyDescent="0.2">
      <c r="A781" s="124"/>
      <c r="AF781" s="121"/>
    </row>
    <row r="782" spans="1:32" ht="12.75" x14ac:dyDescent="0.2">
      <c r="A782" s="124"/>
      <c r="AF782" s="121"/>
    </row>
    <row r="783" spans="1:32" ht="12.75" x14ac:dyDescent="0.2">
      <c r="A783" s="124"/>
      <c r="AF783" s="121"/>
    </row>
    <row r="784" spans="1:32" ht="12.75" x14ac:dyDescent="0.2">
      <c r="A784" s="124"/>
      <c r="AF784" s="121"/>
    </row>
    <row r="785" spans="1:32" ht="12.75" x14ac:dyDescent="0.2">
      <c r="A785" s="124"/>
      <c r="AF785" s="121"/>
    </row>
    <row r="786" spans="1:32" ht="12.75" x14ac:dyDescent="0.2">
      <c r="A786" s="124"/>
      <c r="AF786" s="121"/>
    </row>
    <row r="787" spans="1:32" ht="12.75" x14ac:dyDescent="0.2">
      <c r="A787" s="124"/>
      <c r="AF787" s="121"/>
    </row>
    <row r="788" spans="1:32" ht="12.75" x14ac:dyDescent="0.2">
      <c r="A788" s="124"/>
      <c r="AF788" s="121"/>
    </row>
    <row r="789" spans="1:32" ht="12.75" x14ac:dyDescent="0.2">
      <c r="A789" s="124"/>
      <c r="AF789" s="121"/>
    </row>
    <row r="790" spans="1:32" ht="12.75" x14ac:dyDescent="0.2">
      <c r="A790" s="124"/>
      <c r="AF790" s="121"/>
    </row>
    <row r="791" spans="1:32" ht="12.75" x14ac:dyDescent="0.2">
      <c r="A791" s="124"/>
      <c r="AF791" s="121"/>
    </row>
    <row r="792" spans="1:32" ht="12.75" x14ac:dyDescent="0.2">
      <c r="A792" s="124"/>
      <c r="AF792" s="121"/>
    </row>
    <row r="793" spans="1:32" ht="12.75" x14ac:dyDescent="0.2">
      <c r="A793" s="124"/>
      <c r="AF793" s="121"/>
    </row>
    <row r="794" spans="1:32" ht="12.75" x14ac:dyDescent="0.2">
      <c r="A794" s="124"/>
      <c r="AF794" s="121"/>
    </row>
    <row r="795" spans="1:32" ht="12.75" x14ac:dyDescent="0.2">
      <c r="A795" s="124"/>
      <c r="AF795" s="121"/>
    </row>
    <row r="796" spans="1:32" ht="12.75" x14ac:dyDescent="0.2">
      <c r="A796" s="124"/>
      <c r="AF796" s="121"/>
    </row>
    <row r="797" spans="1:32" ht="12.75" x14ac:dyDescent="0.2">
      <c r="A797" s="124"/>
      <c r="AF797" s="121"/>
    </row>
    <row r="798" spans="1:32" ht="12.75" x14ac:dyDescent="0.2">
      <c r="A798" s="124"/>
      <c r="AF798" s="121"/>
    </row>
    <row r="799" spans="1:32" ht="12.75" x14ac:dyDescent="0.2">
      <c r="A799" s="124"/>
      <c r="AF799" s="121"/>
    </row>
    <row r="800" spans="1:32" ht="12.75" x14ac:dyDescent="0.2">
      <c r="A800" s="124"/>
      <c r="AF800" s="121"/>
    </row>
    <row r="801" spans="1:32" ht="12.75" x14ac:dyDescent="0.2">
      <c r="A801" s="124"/>
      <c r="AF801" s="121"/>
    </row>
    <row r="802" spans="1:32" ht="12.75" x14ac:dyDescent="0.2">
      <c r="A802" s="124"/>
      <c r="AF802" s="121"/>
    </row>
    <row r="803" spans="1:32" ht="12.75" x14ac:dyDescent="0.2">
      <c r="A803" s="124"/>
      <c r="AF803" s="121"/>
    </row>
    <row r="804" spans="1:32" ht="12.75" x14ac:dyDescent="0.2">
      <c r="A804" s="124"/>
      <c r="AF804" s="121"/>
    </row>
    <row r="805" spans="1:32" ht="12.75" x14ac:dyDescent="0.2">
      <c r="A805" s="124"/>
      <c r="AF805" s="121"/>
    </row>
    <row r="806" spans="1:32" ht="12.75" x14ac:dyDescent="0.2">
      <c r="A806" s="124"/>
      <c r="AF806" s="121"/>
    </row>
    <row r="807" spans="1:32" ht="12.75" x14ac:dyDescent="0.2">
      <c r="A807" s="124"/>
      <c r="AF807" s="121"/>
    </row>
    <row r="808" spans="1:32" ht="12.75" x14ac:dyDescent="0.2">
      <c r="A808" s="124"/>
      <c r="AF808" s="121"/>
    </row>
    <row r="809" spans="1:32" ht="12.75" x14ac:dyDescent="0.2">
      <c r="A809" s="124"/>
      <c r="AF809" s="121"/>
    </row>
    <row r="810" spans="1:32" ht="12.75" x14ac:dyDescent="0.2">
      <c r="A810" s="124"/>
      <c r="AF810" s="121"/>
    </row>
    <row r="811" spans="1:32" ht="12.75" x14ac:dyDescent="0.2">
      <c r="A811" s="124"/>
      <c r="AF811" s="121"/>
    </row>
    <row r="812" spans="1:32" ht="12.75" x14ac:dyDescent="0.2">
      <c r="A812" s="124"/>
      <c r="AF812" s="121"/>
    </row>
    <row r="813" spans="1:32" ht="12.75" x14ac:dyDescent="0.2">
      <c r="A813" s="124"/>
      <c r="AF813" s="121"/>
    </row>
    <row r="814" spans="1:32" ht="12.75" x14ac:dyDescent="0.2">
      <c r="A814" s="124"/>
      <c r="AF814" s="121"/>
    </row>
    <row r="815" spans="1:32" ht="12.75" x14ac:dyDescent="0.2">
      <c r="A815" s="124"/>
      <c r="AF815" s="121"/>
    </row>
    <row r="816" spans="1:32" ht="12.75" x14ac:dyDescent="0.2">
      <c r="A816" s="124"/>
      <c r="AF816" s="121"/>
    </row>
    <row r="817" spans="1:32" ht="12.75" x14ac:dyDescent="0.2">
      <c r="A817" s="124"/>
      <c r="AF817" s="121"/>
    </row>
    <row r="818" spans="1:32" ht="12.75" x14ac:dyDescent="0.2">
      <c r="A818" s="124"/>
      <c r="AF818" s="121"/>
    </row>
    <row r="819" spans="1:32" ht="12.75" x14ac:dyDescent="0.2">
      <c r="A819" s="124"/>
      <c r="AF819" s="121"/>
    </row>
    <row r="820" spans="1:32" ht="12.75" x14ac:dyDescent="0.2">
      <c r="A820" s="124"/>
      <c r="AF820" s="121"/>
    </row>
    <row r="821" spans="1:32" ht="12.75" x14ac:dyDescent="0.2">
      <c r="A821" s="124"/>
      <c r="AF821" s="121"/>
    </row>
    <row r="822" spans="1:32" ht="12.75" x14ac:dyDescent="0.2">
      <c r="A822" s="124"/>
      <c r="AF822" s="121"/>
    </row>
    <row r="823" spans="1:32" ht="12.75" x14ac:dyDescent="0.2">
      <c r="A823" s="124"/>
      <c r="AF823" s="121"/>
    </row>
    <row r="824" spans="1:32" ht="12.75" x14ac:dyDescent="0.2">
      <c r="A824" s="124"/>
      <c r="AF824" s="121"/>
    </row>
    <row r="825" spans="1:32" ht="12.75" x14ac:dyDescent="0.2">
      <c r="A825" s="124"/>
      <c r="AF825" s="121"/>
    </row>
    <row r="826" spans="1:32" ht="12.75" x14ac:dyDescent="0.2">
      <c r="A826" s="124"/>
      <c r="AF826" s="121"/>
    </row>
    <row r="827" spans="1:32" ht="12.75" x14ac:dyDescent="0.2">
      <c r="A827" s="124"/>
      <c r="AF827" s="121"/>
    </row>
    <row r="828" spans="1:32" ht="12.75" x14ac:dyDescent="0.2">
      <c r="A828" s="124"/>
      <c r="AF828" s="121"/>
    </row>
    <row r="829" spans="1:32" ht="12.75" x14ac:dyDescent="0.2">
      <c r="A829" s="124"/>
      <c r="AF829" s="121"/>
    </row>
    <row r="830" spans="1:32" ht="12.75" x14ac:dyDescent="0.2">
      <c r="A830" s="124"/>
      <c r="AF830" s="121"/>
    </row>
    <row r="831" spans="1:32" ht="12.75" x14ac:dyDescent="0.2">
      <c r="A831" s="124"/>
      <c r="AF831" s="121"/>
    </row>
    <row r="832" spans="1:32" ht="12.75" x14ac:dyDescent="0.2">
      <c r="A832" s="124"/>
      <c r="AF832" s="121"/>
    </row>
    <row r="833" spans="1:32" ht="12.75" x14ac:dyDescent="0.2">
      <c r="A833" s="124"/>
      <c r="AF833" s="121"/>
    </row>
    <row r="834" spans="1:32" ht="12.75" x14ac:dyDescent="0.2">
      <c r="A834" s="124"/>
      <c r="AF834" s="121"/>
    </row>
    <row r="835" spans="1:32" ht="12.75" x14ac:dyDescent="0.2">
      <c r="A835" s="124"/>
      <c r="AF835" s="121"/>
    </row>
    <row r="836" spans="1:32" ht="12.75" x14ac:dyDescent="0.2">
      <c r="A836" s="124"/>
      <c r="AF836" s="121"/>
    </row>
    <row r="837" spans="1:32" ht="12.75" x14ac:dyDescent="0.2">
      <c r="A837" s="124"/>
      <c r="AF837" s="121"/>
    </row>
    <row r="838" spans="1:32" ht="12.75" x14ac:dyDescent="0.2">
      <c r="A838" s="124"/>
      <c r="AF838" s="121"/>
    </row>
    <row r="839" spans="1:32" ht="12.75" x14ac:dyDescent="0.2">
      <c r="A839" s="124"/>
      <c r="AF839" s="121"/>
    </row>
    <row r="840" spans="1:32" ht="12.75" x14ac:dyDescent="0.2">
      <c r="A840" s="124"/>
      <c r="AF840" s="121"/>
    </row>
    <row r="841" spans="1:32" ht="12.75" x14ac:dyDescent="0.2">
      <c r="A841" s="124"/>
      <c r="AF841" s="121"/>
    </row>
    <row r="842" spans="1:32" ht="12.75" x14ac:dyDescent="0.2">
      <c r="A842" s="124"/>
      <c r="AF842" s="121"/>
    </row>
    <row r="843" spans="1:32" ht="12.75" x14ac:dyDescent="0.2">
      <c r="A843" s="124"/>
      <c r="AF843" s="121"/>
    </row>
    <row r="844" spans="1:32" ht="12.75" x14ac:dyDescent="0.2">
      <c r="A844" s="124"/>
      <c r="AF844" s="121"/>
    </row>
    <row r="845" spans="1:32" ht="12.75" x14ac:dyDescent="0.2">
      <c r="A845" s="124"/>
      <c r="AF845" s="121"/>
    </row>
    <row r="846" spans="1:32" ht="12.75" x14ac:dyDescent="0.2">
      <c r="A846" s="124"/>
      <c r="AF846" s="121"/>
    </row>
    <row r="847" spans="1:32" ht="12.75" x14ac:dyDescent="0.2">
      <c r="A847" s="124"/>
      <c r="AF847" s="121"/>
    </row>
    <row r="848" spans="1:32" ht="12.75" x14ac:dyDescent="0.2">
      <c r="A848" s="124"/>
      <c r="AF848" s="121"/>
    </row>
    <row r="849" spans="1:32" ht="12.75" x14ac:dyDescent="0.2">
      <c r="A849" s="124"/>
      <c r="AF849" s="121"/>
    </row>
    <row r="850" spans="1:32" ht="12.75" x14ac:dyDescent="0.2">
      <c r="A850" s="124"/>
      <c r="AF850" s="121"/>
    </row>
    <row r="851" spans="1:32" ht="12.75" x14ac:dyDescent="0.2">
      <c r="A851" s="124"/>
      <c r="AF851" s="121"/>
    </row>
    <row r="852" spans="1:32" ht="12.75" x14ac:dyDescent="0.2">
      <c r="A852" s="124"/>
      <c r="AF852" s="121"/>
    </row>
    <row r="853" spans="1:32" ht="12.75" x14ac:dyDescent="0.2">
      <c r="A853" s="124"/>
      <c r="AF853" s="121"/>
    </row>
    <row r="854" spans="1:32" ht="12.75" x14ac:dyDescent="0.2">
      <c r="A854" s="124"/>
      <c r="AF854" s="121"/>
    </row>
    <row r="855" spans="1:32" ht="12.75" x14ac:dyDescent="0.2">
      <c r="A855" s="124"/>
      <c r="AF855" s="121"/>
    </row>
    <row r="856" spans="1:32" ht="12.75" x14ac:dyDescent="0.2">
      <c r="A856" s="124"/>
      <c r="AF856" s="121"/>
    </row>
    <row r="857" spans="1:32" ht="12.75" x14ac:dyDescent="0.2">
      <c r="A857" s="124"/>
      <c r="AF857" s="121"/>
    </row>
    <row r="858" spans="1:32" ht="12.75" x14ac:dyDescent="0.2">
      <c r="A858" s="124"/>
      <c r="AF858" s="121"/>
    </row>
    <row r="859" spans="1:32" ht="12.75" x14ac:dyDescent="0.2">
      <c r="A859" s="124"/>
      <c r="AF859" s="121"/>
    </row>
    <row r="860" spans="1:32" ht="12.75" x14ac:dyDescent="0.2">
      <c r="A860" s="124"/>
      <c r="AF860" s="121"/>
    </row>
    <row r="861" spans="1:32" ht="12.75" x14ac:dyDescent="0.2">
      <c r="A861" s="124"/>
      <c r="AF861" s="121"/>
    </row>
    <row r="862" spans="1:32" ht="12.75" x14ac:dyDescent="0.2">
      <c r="A862" s="124"/>
      <c r="AF862" s="121"/>
    </row>
    <row r="863" spans="1:32" ht="12.75" x14ac:dyDescent="0.2">
      <c r="A863" s="124"/>
      <c r="AF863" s="121"/>
    </row>
    <row r="864" spans="1:32" ht="12.75" x14ac:dyDescent="0.2">
      <c r="A864" s="124"/>
      <c r="AF864" s="121"/>
    </row>
    <row r="865" spans="1:32" ht="12.75" x14ac:dyDescent="0.2">
      <c r="A865" s="124"/>
      <c r="AF865" s="121"/>
    </row>
    <row r="866" spans="1:32" ht="12.75" x14ac:dyDescent="0.2">
      <c r="A866" s="124"/>
      <c r="AF866" s="121"/>
    </row>
    <row r="867" spans="1:32" ht="12.75" x14ac:dyDescent="0.2">
      <c r="A867" s="124"/>
      <c r="AF867" s="121"/>
    </row>
    <row r="868" spans="1:32" ht="12.75" x14ac:dyDescent="0.2">
      <c r="A868" s="124"/>
      <c r="AF868" s="121"/>
    </row>
    <row r="869" spans="1:32" ht="12.75" x14ac:dyDescent="0.2">
      <c r="A869" s="124"/>
      <c r="AF869" s="121"/>
    </row>
    <row r="870" spans="1:32" ht="12.75" x14ac:dyDescent="0.2">
      <c r="A870" s="124"/>
      <c r="AF870" s="121"/>
    </row>
    <row r="871" spans="1:32" ht="12.75" x14ac:dyDescent="0.2">
      <c r="A871" s="124"/>
      <c r="AF871" s="121"/>
    </row>
    <row r="872" spans="1:32" ht="12.75" x14ac:dyDescent="0.2">
      <c r="A872" s="124"/>
      <c r="AF872" s="121"/>
    </row>
    <row r="873" spans="1:32" ht="12.75" x14ac:dyDescent="0.2">
      <c r="A873" s="124"/>
      <c r="AF873" s="121"/>
    </row>
    <row r="874" spans="1:32" ht="12.75" x14ac:dyDescent="0.2">
      <c r="A874" s="124"/>
      <c r="AF874" s="121"/>
    </row>
    <row r="875" spans="1:32" ht="12.75" x14ac:dyDescent="0.2">
      <c r="A875" s="124"/>
      <c r="AF875" s="121"/>
    </row>
    <row r="876" spans="1:32" ht="12.75" x14ac:dyDescent="0.2">
      <c r="A876" s="124"/>
      <c r="AF876" s="121"/>
    </row>
    <row r="877" spans="1:32" ht="12.75" x14ac:dyDescent="0.2">
      <c r="A877" s="124"/>
      <c r="AF877" s="121"/>
    </row>
    <row r="878" spans="1:32" ht="12.75" x14ac:dyDescent="0.2">
      <c r="A878" s="124"/>
      <c r="AF878" s="121"/>
    </row>
    <row r="879" spans="1:32" ht="12.75" x14ac:dyDescent="0.2">
      <c r="A879" s="124"/>
      <c r="AF879" s="121"/>
    </row>
    <row r="880" spans="1:32" ht="12.75" x14ac:dyDescent="0.2">
      <c r="A880" s="124"/>
      <c r="AF880" s="121"/>
    </row>
    <row r="881" spans="1:32" ht="12.75" x14ac:dyDescent="0.2">
      <c r="A881" s="124"/>
      <c r="AF881" s="121"/>
    </row>
    <row r="882" spans="1:32" ht="12.75" x14ac:dyDescent="0.2">
      <c r="A882" s="124"/>
      <c r="AF882" s="121"/>
    </row>
    <row r="883" spans="1:32" ht="12.75" x14ac:dyDescent="0.2">
      <c r="A883" s="124"/>
      <c r="AF883" s="121"/>
    </row>
    <row r="884" spans="1:32" ht="12.75" x14ac:dyDescent="0.2">
      <c r="A884" s="124"/>
      <c r="AF884" s="121"/>
    </row>
    <row r="885" spans="1:32" ht="12.75" x14ac:dyDescent="0.2">
      <c r="A885" s="124"/>
      <c r="AF885" s="121"/>
    </row>
    <row r="886" spans="1:32" ht="12.75" x14ac:dyDescent="0.2">
      <c r="A886" s="124"/>
      <c r="AF886" s="121"/>
    </row>
    <row r="887" spans="1:32" ht="12.75" x14ac:dyDescent="0.2">
      <c r="A887" s="124"/>
      <c r="AF887" s="121"/>
    </row>
    <row r="888" spans="1:32" ht="12.75" x14ac:dyDescent="0.2">
      <c r="A888" s="124"/>
      <c r="AF888" s="121"/>
    </row>
    <row r="889" spans="1:32" ht="12.75" x14ac:dyDescent="0.2">
      <c r="A889" s="124"/>
      <c r="AF889" s="121"/>
    </row>
    <row r="890" spans="1:32" ht="12.75" x14ac:dyDescent="0.2">
      <c r="A890" s="124"/>
      <c r="AF890" s="121"/>
    </row>
    <row r="891" spans="1:32" ht="12.75" x14ac:dyDescent="0.2">
      <c r="A891" s="124"/>
      <c r="AF891" s="121"/>
    </row>
    <row r="892" spans="1:32" ht="12.75" x14ac:dyDescent="0.2">
      <c r="A892" s="124"/>
      <c r="AF892" s="121"/>
    </row>
    <row r="893" spans="1:32" ht="12.75" x14ac:dyDescent="0.2">
      <c r="A893" s="124"/>
      <c r="AF893" s="121"/>
    </row>
    <row r="894" spans="1:32" ht="12.75" x14ac:dyDescent="0.2">
      <c r="A894" s="124"/>
      <c r="AF894" s="121"/>
    </row>
    <row r="895" spans="1:32" ht="12.75" x14ac:dyDescent="0.2">
      <c r="A895" s="124"/>
      <c r="AF895" s="121"/>
    </row>
    <row r="896" spans="1:32" ht="12.75" x14ac:dyDescent="0.2">
      <c r="A896" s="124"/>
      <c r="AF896" s="121"/>
    </row>
    <row r="897" spans="1:32" ht="12.75" x14ac:dyDescent="0.2">
      <c r="A897" s="124"/>
      <c r="AF897" s="121"/>
    </row>
    <row r="898" spans="1:32" ht="12.75" x14ac:dyDescent="0.2">
      <c r="A898" s="124"/>
      <c r="AF898" s="121"/>
    </row>
    <row r="899" spans="1:32" ht="12.75" x14ac:dyDescent="0.2">
      <c r="A899" s="124"/>
      <c r="AF899" s="121"/>
    </row>
    <row r="900" spans="1:32" ht="12.75" x14ac:dyDescent="0.2">
      <c r="A900" s="124"/>
      <c r="AF900" s="121"/>
    </row>
    <row r="901" spans="1:32" ht="12.75" x14ac:dyDescent="0.2">
      <c r="A901" s="124"/>
      <c r="AF901" s="121"/>
    </row>
    <row r="902" spans="1:32" ht="12.75" x14ac:dyDescent="0.2">
      <c r="A902" s="124"/>
      <c r="AF902" s="121"/>
    </row>
    <row r="903" spans="1:32" ht="12.75" x14ac:dyDescent="0.2">
      <c r="A903" s="124"/>
      <c r="AF903" s="121"/>
    </row>
    <row r="904" spans="1:32" ht="12.75" x14ac:dyDescent="0.2">
      <c r="A904" s="124"/>
      <c r="AF904" s="121"/>
    </row>
    <row r="905" spans="1:32" ht="12.75" x14ac:dyDescent="0.2">
      <c r="A905" s="124"/>
      <c r="AF905" s="121"/>
    </row>
    <row r="906" spans="1:32" ht="12.75" x14ac:dyDescent="0.2">
      <c r="A906" s="124"/>
      <c r="AF906" s="121"/>
    </row>
    <row r="907" spans="1:32" ht="12.75" x14ac:dyDescent="0.2">
      <c r="A907" s="124"/>
      <c r="AF907" s="121"/>
    </row>
    <row r="908" spans="1:32" ht="12.75" x14ac:dyDescent="0.2">
      <c r="A908" s="124"/>
      <c r="AF908" s="121"/>
    </row>
    <row r="909" spans="1:32" ht="12.75" x14ac:dyDescent="0.2">
      <c r="A909" s="124"/>
      <c r="AF909" s="121"/>
    </row>
    <row r="910" spans="1:32" ht="12.75" x14ac:dyDescent="0.2">
      <c r="A910" s="124"/>
      <c r="AF910" s="121"/>
    </row>
    <row r="911" spans="1:32" ht="12.75" x14ac:dyDescent="0.2">
      <c r="A911" s="124"/>
      <c r="AF911" s="121"/>
    </row>
    <row r="912" spans="1:32" ht="12.75" x14ac:dyDescent="0.2">
      <c r="A912" s="124"/>
      <c r="AF912" s="121"/>
    </row>
    <row r="913" spans="1:32" ht="12.75" x14ac:dyDescent="0.2">
      <c r="A913" s="124"/>
      <c r="AF913" s="121"/>
    </row>
    <row r="914" spans="1:32" ht="12.75" x14ac:dyDescent="0.2">
      <c r="A914" s="124"/>
      <c r="AF914" s="121"/>
    </row>
    <row r="915" spans="1:32" ht="12.75" x14ac:dyDescent="0.2">
      <c r="A915" s="124"/>
      <c r="AF915" s="121"/>
    </row>
    <row r="916" spans="1:32" ht="12.75" x14ac:dyDescent="0.2">
      <c r="A916" s="124"/>
      <c r="AF916" s="121"/>
    </row>
    <row r="917" spans="1:32" ht="12.75" x14ac:dyDescent="0.2">
      <c r="A917" s="124"/>
      <c r="AF917" s="121"/>
    </row>
    <row r="918" spans="1:32" ht="12.75" x14ac:dyDescent="0.2">
      <c r="A918" s="124"/>
      <c r="AF918" s="121"/>
    </row>
    <row r="919" spans="1:32" ht="12.75" x14ac:dyDescent="0.2">
      <c r="A919" s="124"/>
      <c r="AF919" s="121"/>
    </row>
    <row r="920" spans="1:32" ht="12.75" x14ac:dyDescent="0.2">
      <c r="A920" s="124"/>
      <c r="AF920" s="121"/>
    </row>
    <row r="921" spans="1:32" ht="12.75" x14ac:dyDescent="0.2">
      <c r="A921" s="124"/>
      <c r="AF921" s="121"/>
    </row>
    <row r="922" spans="1:32" ht="12.75" x14ac:dyDescent="0.2">
      <c r="A922" s="124"/>
      <c r="AF922" s="121"/>
    </row>
    <row r="923" spans="1:32" ht="12.75" x14ac:dyDescent="0.2">
      <c r="A923" s="124"/>
      <c r="AF923" s="121"/>
    </row>
    <row r="924" spans="1:32" ht="12.75" x14ac:dyDescent="0.2">
      <c r="A924" s="124"/>
      <c r="AF924" s="121"/>
    </row>
    <row r="925" spans="1:32" ht="12.75" x14ac:dyDescent="0.2">
      <c r="A925" s="124"/>
      <c r="AF925" s="121"/>
    </row>
    <row r="926" spans="1:32" ht="12.75" x14ac:dyDescent="0.2">
      <c r="A926" s="124"/>
      <c r="AF926" s="121"/>
    </row>
    <row r="927" spans="1:32" ht="12.75" x14ac:dyDescent="0.2">
      <c r="A927" s="124"/>
      <c r="AF927" s="121"/>
    </row>
    <row r="928" spans="1:32" ht="12.75" x14ac:dyDescent="0.2">
      <c r="A928" s="124"/>
      <c r="AF928" s="121"/>
    </row>
    <row r="929" spans="1:32" ht="12.75" x14ac:dyDescent="0.2">
      <c r="A929" s="124"/>
      <c r="AF929" s="121"/>
    </row>
    <row r="930" spans="1:32" ht="12.75" x14ac:dyDescent="0.2">
      <c r="A930" s="124"/>
      <c r="AF930" s="121"/>
    </row>
    <row r="931" spans="1:32" ht="12.75" x14ac:dyDescent="0.2">
      <c r="A931" s="124"/>
      <c r="AF931" s="121"/>
    </row>
    <row r="932" spans="1:32" ht="12.75" x14ac:dyDescent="0.2">
      <c r="A932" s="124"/>
      <c r="AF932" s="121"/>
    </row>
    <row r="933" spans="1:32" ht="12.75" x14ac:dyDescent="0.2">
      <c r="A933" s="124"/>
      <c r="AF933" s="121"/>
    </row>
    <row r="934" spans="1:32" ht="12.75" x14ac:dyDescent="0.2">
      <c r="A934" s="124"/>
      <c r="AF934" s="121"/>
    </row>
    <row r="935" spans="1:32" ht="12.75" x14ac:dyDescent="0.2">
      <c r="A935" s="124"/>
      <c r="AF935" s="121"/>
    </row>
    <row r="936" spans="1:32" ht="12.75" x14ac:dyDescent="0.2">
      <c r="A936" s="124"/>
      <c r="AF936" s="121"/>
    </row>
    <row r="937" spans="1:32" ht="12.75" x14ac:dyDescent="0.2">
      <c r="A937" s="124"/>
      <c r="AF937" s="121"/>
    </row>
    <row r="938" spans="1:32" ht="12.75" x14ac:dyDescent="0.2">
      <c r="A938" s="124"/>
      <c r="AF938" s="121"/>
    </row>
    <row r="939" spans="1:32" ht="12.75" x14ac:dyDescent="0.2">
      <c r="A939" s="124"/>
      <c r="AF939" s="121"/>
    </row>
    <row r="940" spans="1:32" ht="12.75" x14ac:dyDescent="0.2">
      <c r="A940" s="124"/>
      <c r="AF940" s="121"/>
    </row>
    <row r="941" spans="1:32" ht="12.75" x14ac:dyDescent="0.2">
      <c r="A941" s="124"/>
      <c r="AF941" s="121"/>
    </row>
    <row r="942" spans="1:32" ht="12.75" x14ac:dyDescent="0.2">
      <c r="A942" s="124"/>
      <c r="AF942" s="121"/>
    </row>
    <row r="943" spans="1:32" ht="12.75" x14ac:dyDescent="0.2">
      <c r="A943" s="124"/>
      <c r="AF943" s="121"/>
    </row>
    <row r="944" spans="1:32" ht="12.75" x14ac:dyDescent="0.2">
      <c r="A944" s="124"/>
      <c r="AF944" s="121"/>
    </row>
    <row r="945" spans="1:32" ht="12.75" x14ac:dyDescent="0.2">
      <c r="A945" s="124"/>
      <c r="AF945" s="121"/>
    </row>
    <row r="946" spans="1:32" ht="12.75" x14ac:dyDescent="0.2">
      <c r="A946" s="124"/>
      <c r="AF946" s="121"/>
    </row>
    <row r="947" spans="1:32" ht="12.75" x14ac:dyDescent="0.2">
      <c r="A947" s="124"/>
      <c r="AF947" s="121"/>
    </row>
    <row r="948" spans="1:32" ht="12.75" x14ac:dyDescent="0.2">
      <c r="A948" s="124"/>
      <c r="AF948" s="121"/>
    </row>
    <row r="949" spans="1:32" ht="12.75" x14ac:dyDescent="0.2">
      <c r="A949" s="124"/>
      <c r="AF949" s="121"/>
    </row>
    <row r="950" spans="1:32" ht="12.75" x14ac:dyDescent="0.2">
      <c r="A950" s="124"/>
      <c r="AF950" s="121"/>
    </row>
    <row r="951" spans="1:32" ht="12.75" x14ac:dyDescent="0.2">
      <c r="A951" s="124"/>
      <c r="AF951" s="121"/>
    </row>
    <row r="952" spans="1:32" ht="12.75" x14ac:dyDescent="0.2">
      <c r="A952" s="124"/>
      <c r="AF952" s="121"/>
    </row>
    <row r="953" spans="1:32" ht="12.75" x14ac:dyDescent="0.2">
      <c r="A953" s="124"/>
      <c r="AF953" s="121"/>
    </row>
    <row r="954" spans="1:32" ht="12.75" x14ac:dyDescent="0.2">
      <c r="A954" s="124"/>
      <c r="AF954" s="121"/>
    </row>
    <row r="955" spans="1:32" ht="12.75" x14ac:dyDescent="0.2">
      <c r="A955" s="124"/>
      <c r="AF955" s="121"/>
    </row>
    <row r="956" spans="1:32" ht="12.75" x14ac:dyDescent="0.2">
      <c r="A956" s="124"/>
      <c r="AF956" s="121"/>
    </row>
    <row r="957" spans="1:32" ht="12.75" x14ac:dyDescent="0.2">
      <c r="A957" s="124"/>
      <c r="AF957" s="121"/>
    </row>
    <row r="958" spans="1:32" ht="12.75" x14ac:dyDescent="0.2">
      <c r="A958" s="124"/>
      <c r="AF958" s="121"/>
    </row>
    <row r="959" spans="1:32" ht="12.75" x14ac:dyDescent="0.2">
      <c r="A959" s="124"/>
      <c r="AF959" s="121"/>
    </row>
    <row r="960" spans="1:32" ht="12.75" x14ac:dyDescent="0.2">
      <c r="A960" s="124"/>
      <c r="AF960" s="121"/>
    </row>
    <row r="961" spans="1:32" ht="12.75" x14ac:dyDescent="0.2">
      <c r="A961" s="124"/>
      <c r="AF961" s="121"/>
    </row>
    <row r="962" spans="1:32" ht="12.75" x14ac:dyDescent="0.2">
      <c r="A962" s="124"/>
      <c r="AF962" s="121"/>
    </row>
    <row r="963" spans="1:32" ht="12.75" x14ac:dyDescent="0.2">
      <c r="A963" s="124"/>
      <c r="AF963" s="121"/>
    </row>
    <row r="964" spans="1:32" ht="12.75" x14ac:dyDescent="0.2">
      <c r="A964" s="124"/>
      <c r="AF964" s="121"/>
    </row>
    <row r="965" spans="1:32" ht="12.75" x14ac:dyDescent="0.2">
      <c r="A965" s="124"/>
      <c r="AF965" s="121"/>
    </row>
    <row r="966" spans="1:32" ht="12.75" x14ac:dyDescent="0.2">
      <c r="A966" s="124"/>
      <c r="AF966" s="121"/>
    </row>
    <row r="967" spans="1:32" ht="12.75" x14ac:dyDescent="0.2">
      <c r="A967" s="124"/>
      <c r="AF967" s="121"/>
    </row>
    <row r="968" spans="1:32" ht="12.75" x14ac:dyDescent="0.2">
      <c r="A968" s="124"/>
      <c r="AF968" s="121"/>
    </row>
    <row r="969" spans="1:32" ht="12.75" x14ac:dyDescent="0.2">
      <c r="A969" s="124"/>
      <c r="AF969" s="121"/>
    </row>
    <row r="970" spans="1:32" ht="12.75" x14ac:dyDescent="0.2">
      <c r="A970" s="124"/>
      <c r="AF970" s="121"/>
    </row>
    <row r="971" spans="1:32" ht="12.75" x14ac:dyDescent="0.2">
      <c r="A971" s="124"/>
      <c r="AF971" s="121"/>
    </row>
    <row r="972" spans="1:32" ht="12.75" x14ac:dyDescent="0.2">
      <c r="A972" s="124"/>
      <c r="AF972" s="121"/>
    </row>
    <row r="973" spans="1:32" ht="12.75" x14ac:dyDescent="0.2">
      <c r="A973" s="124"/>
      <c r="AF973" s="121"/>
    </row>
    <row r="974" spans="1:32" ht="12.75" x14ac:dyDescent="0.2">
      <c r="A974" s="124"/>
      <c r="AF974" s="121"/>
    </row>
    <row r="975" spans="1:32" ht="12.75" x14ac:dyDescent="0.2">
      <c r="A975" s="124"/>
      <c r="AF975" s="121"/>
    </row>
    <row r="976" spans="1:32" ht="12.75" x14ac:dyDescent="0.2">
      <c r="A976" s="124"/>
      <c r="AF976" s="121"/>
    </row>
    <row r="977" spans="1:32" ht="12.75" x14ac:dyDescent="0.2">
      <c r="A977" s="124"/>
      <c r="AF977" s="121"/>
    </row>
    <row r="978" spans="1:32" ht="12.75" x14ac:dyDescent="0.2">
      <c r="A978" s="124"/>
      <c r="AF978" s="121"/>
    </row>
    <row r="979" spans="1:32" ht="12.75" x14ac:dyDescent="0.2">
      <c r="A979" s="124"/>
      <c r="AF979" s="121"/>
    </row>
    <row r="980" spans="1:32" ht="12.75" x14ac:dyDescent="0.2">
      <c r="A980" s="124"/>
      <c r="AF980" s="121"/>
    </row>
    <row r="981" spans="1:32" ht="12.75" x14ac:dyDescent="0.2">
      <c r="A981" s="124"/>
      <c r="AF981" s="121"/>
    </row>
    <row r="982" spans="1:32" ht="12.75" x14ac:dyDescent="0.2">
      <c r="A982" s="124"/>
      <c r="AF982" s="121"/>
    </row>
    <row r="983" spans="1:32" ht="12.75" x14ac:dyDescent="0.2">
      <c r="A983" s="124"/>
      <c r="AF983" s="121"/>
    </row>
    <row r="984" spans="1:32" ht="12.75" x14ac:dyDescent="0.2">
      <c r="A984" s="124"/>
      <c r="AF984" s="121"/>
    </row>
    <row r="985" spans="1:32" ht="12.75" x14ac:dyDescent="0.2">
      <c r="A985" s="124"/>
      <c r="AF985" s="121"/>
    </row>
    <row r="986" spans="1:32" ht="12.75" x14ac:dyDescent="0.2">
      <c r="A986" s="124"/>
      <c r="AF986" s="121"/>
    </row>
    <row r="987" spans="1:32" ht="12.75" x14ac:dyDescent="0.2">
      <c r="A987" s="124"/>
      <c r="AF987" s="121"/>
    </row>
    <row r="988" spans="1:32" ht="12.75" x14ac:dyDescent="0.2">
      <c r="A988" s="124"/>
      <c r="AF988" s="121"/>
    </row>
    <row r="989" spans="1:32" ht="12.75" x14ac:dyDescent="0.2">
      <c r="A989" s="124"/>
      <c r="AF989" s="121"/>
    </row>
    <row r="990" spans="1:32" ht="12.75" x14ac:dyDescent="0.2">
      <c r="A990" s="124"/>
      <c r="AF990" s="121"/>
    </row>
    <row r="991" spans="1:32" ht="12.75" x14ac:dyDescent="0.2">
      <c r="A991" s="124"/>
      <c r="AF991" s="121"/>
    </row>
    <row r="992" spans="1:32" ht="12.75" x14ac:dyDescent="0.2">
      <c r="A992" s="124"/>
      <c r="AF992" s="121"/>
    </row>
    <row r="993" spans="1:32" ht="12.75" x14ac:dyDescent="0.2">
      <c r="A993" s="124"/>
      <c r="AF993" s="121"/>
    </row>
    <row r="994" spans="1:32" ht="12.75" x14ac:dyDescent="0.2">
      <c r="A994" s="124"/>
      <c r="AF994" s="121"/>
    </row>
    <row r="995" spans="1:32" ht="12.75" x14ac:dyDescent="0.2">
      <c r="A995" s="124"/>
      <c r="AF995" s="121"/>
    </row>
  </sheetData>
  <mergeCells count="9">
    <mergeCell ref="A75:A76"/>
    <mergeCell ref="A86:A87"/>
    <mergeCell ref="A97:A98"/>
    <mergeCell ref="A9:A10"/>
    <mergeCell ref="A20:A21"/>
    <mergeCell ref="A31:A32"/>
    <mergeCell ref="A42:A43"/>
    <mergeCell ref="A53:A54"/>
    <mergeCell ref="A64:A65"/>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E15D0-0CAF-4AAD-AB39-805A26A6C194}">
  <sheetPr>
    <tabColor theme="4" tint="0.39997558519241921"/>
    <outlinePr summaryBelow="0" summaryRight="0"/>
  </sheetPr>
  <dimension ref="A1:AF973"/>
  <sheetViews>
    <sheetView zoomScale="70" zoomScaleNormal="70" workbookViewId="0">
      <pane xSplit="1" topLeftCell="B1" activePane="topRight" state="frozen"/>
      <selection activeCell="X20" sqref="X20"/>
      <selection pane="topRight" activeCell="B1" sqref="B1"/>
    </sheetView>
  </sheetViews>
  <sheetFormatPr defaultColWidth="12.7109375" defaultRowHeight="15.75" customHeight="1" x14ac:dyDescent="0.2"/>
  <cols>
    <col min="1" max="1" width="13.28515625" style="99" customWidth="1"/>
    <col min="2" max="2" width="15.28515625" style="99" customWidth="1"/>
    <col min="3" max="7" width="12.7109375" style="99"/>
    <col min="8" max="8" width="15.28515625" style="99" customWidth="1"/>
    <col min="9" max="9" width="12.7109375" style="99"/>
    <col min="10" max="10" width="17.42578125" style="99" customWidth="1"/>
    <col min="11" max="11" width="13.7109375" style="99" customWidth="1"/>
    <col min="12" max="12" width="15.7109375" style="99" customWidth="1"/>
    <col min="13" max="13" width="13.42578125" style="99" bestFit="1" customWidth="1"/>
    <col min="14" max="14" width="14.85546875" style="99" customWidth="1"/>
    <col min="15" max="27" width="12.7109375" style="99"/>
    <col min="28" max="28" width="16.42578125" style="99" customWidth="1"/>
    <col min="29" max="29" width="15" style="99" customWidth="1"/>
    <col min="30" max="30" width="16.85546875" style="99" customWidth="1"/>
    <col min="31" max="31" width="24.28515625" style="99" customWidth="1"/>
    <col min="32" max="16384" width="12.7109375" style="99"/>
  </cols>
  <sheetData>
    <row r="1" spans="1:32" ht="59.25" customHeight="1" x14ac:dyDescent="0.2">
      <c r="A1" s="119" t="s">
        <v>2134</v>
      </c>
      <c r="C1" s="226">
        <v>44749</v>
      </c>
      <c r="D1" s="226">
        <v>44756</v>
      </c>
      <c r="E1" s="226">
        <v>44764</v>
      </c>
      <c r="F1" s="226">
        <v>44785</v>
      </c>
      <c r="G1" s="226">
        <v>44792</v>
      </c>
      <c r="H1" s="226">
        <v>44795</v>
      </c>
      <c r="I1" s="226">
        <v>44806</v>
      </c>
      <c r="J1" s="226">
        <v>44820</v>
      </c>
      <c r="K1" s="226">
        <v>44827</v>
      </c>
      <c r="L1" s="226">
        <v>44834</v>
      </c>
      <c r="M1" s="226">
        <v>44852</v>
      </c>
      <c r="N1" s="230" t="s">
        <v>1913</v>
      </c>
      <c r="O1" s="188"/>
      <c r="P1" s="188"/>
      <c r="Q1" s="188"/>
      <c r="R1" s="188"/>
      <c r="S1" s="188"/>
      <c r="T1" s="188"/>
      <c r="U1" s="188"/>
      <c r="AF1" s="121"/>
    </row>
    <row r="2" spans="1:32" ht="12.75" x14ac:dyDescent="0.2">
      <c r="A2" s="160" t="s">
        <v>2135</v>
      </c>
      <c r="B2" s="140">
        <v>44740</v>
      </c>
      <c r="C2" s="140"/>
      <c r="D2" s="140"/>
      <c r="E2" s="140"/>
      <c r="F2" s="140"/>
      <c r="G2" s="140"/>
      <c r="H2" s="140"/>
      <c r="I2" s="140"/>
      <c r="J2" s="140"/>
      <c r="K2" s="140"/>
      <c r="L2" s="140"/>
      <c r="M2" s="140"/>
      <c r="N2" s="140"/>
      <c r="O2" s="140"/>
      <c r="P2" s="140"/>
      <c r="Q2" s="139"/>
      <c r="R2" s="139"/>
      <c r="S2" s="139"/>
      <c r="T2" s="139"/>
      <c r="U2" s="139"/>
      <c r="V2" s="139"/>
      <c r="W2" s="139"/>
      <c r="X2" s="140"/>
      <c r="Y2" s="140"/>
      <c r="Z2" s="140"/>
      <c r="AA2" s="140"/>
      <c r="AB2" s="140"/>
      <c r="AC2" s="140"/>
      <c r="AD2" s="140"/>
      <c r="AE2" s="141"/>
      <c r="AF2" s="142"/>
    </row>
    <row r="3" spans="1:32" ht="51.75" customHeight="1" x14ac:dyDescent="0.2">
      <c r="A3" s="152" t="s">
        <v>619</v>
      </c>
      <c r="B3" s="113"/>
      <c r="C3" s="113">
        <v>44</v>
      </c>
      <c r="D3" s="113"/>
      <c r="E3" s="113"/>
      <c r="F3" s="113"/>
      <c r="G3" s="113"/>
      <c r="H3" s="113"/>
      <c r="I3" s="113"/>
      <c r="J3" s="113"/>
      <c r="K3" s="113"/>
      <c r="L3" s="113"/>
      <c r="M3" s="113"/>
      <c r="N3" s="113"/>
      <c r="O3" s="113"/>
      <c r="P3" s="113"/>
      <c r="Q3" s="113"/>
      <c r="R3" s="113"/>
      <c r="S3" s="113"/>
      <c r="T3" s="113"/>
      <c r="U3" s="113"/>
      <c r="V3" s="113"/>
      <c r="W3" s="113"/>
      <c r="X3" s="113"/>
      <c r="Y3" s="113"/>
      <c r="Z3" s="113"/>
      <c r="AA3" s="113"/>
      <c r="AB3" s="113"/>
      <c r="AC3" s="113"/>
      <c r="AD3" s="113"/>
      <c r="AE3" s="145"/>
      <c r="AF3" s="135"/>
    </row>
    <row r="4" spans="1:32" ht="58.5" customHeight="1" x14ac:dyDescent="0.2">
      <c r="A4" s="152" t="s">
        <v>174</v>
      </c>
      <c r="B4" s="113"/>
      <c r="C4" s="113"/>
      <c r="D4" s="113"/>
      <c r="E4" s="113"/>
      <c r="F4" s="113"/>
      <c r="G4" s="113"/>
      <c r="H4" s="113"/>
      <c r="I4" s="113"/>
      <c r="J4" s="113" t="s">
        <v>2136</v>
      </c>
      <c r="K4" s="113"/>
      <c r="L4" s="113"/>
      <c r="M4" s="113"/>
      <c r="N4" s="113"/>
      <c r="O4" s="113"/>
      <c r="P4" s="113"/>
      <c r="Q4" s="113"/>
      <c r="R4" s="113"/>
      <c r="S4" s="113"/>
      <c r="T4" s="113"/>
      <c r="U4" s="113"/>
      <c r="V4" s="113"/>
      <c r="W4" s="113"/>
      <c r="X4" s="113"/>
      <c r="Y4" s="113"/>
      <c r="Z4" s="113"/>
      <c r="AA4" s="113"/>
      <c r="AB4" s="113"/>
      <c r="AC4" s="113"/>
      <c r="AD4" s="113"/>
      <c r="AE4" s="145"/>
      <c r="AF4" s="135"/>
    </row>
    <row r="5" spans="1:32" ht="38.25" x14ac:dyDescent="0.2">
      <c r="A5" s="152" t="s">
        <v>178</v>
      </c>
      <c r="B5" s="113"/>
      <c r="C5" s="113" t="s">
        <v>2137</v>
      </c>
      <c r="D5" s="113"/>
      <c r="E5" s="113"/>
      <c r="F5" s="113"/>
      <c r="G5" s="113"/>
      <c r="H5" s="113"/>
      <c r="I5" s="113"/>
      <c r="J5" s="113" t="s">
        <v>2138</v>
      </c>
      <c r="K5" s="113"/>
      <c r="L5" s="113"/>
      <c r="M5" s="113"/>
      <c r="N5" s="113"/>
      <c r="O5" s="113"/>
      <c r="P5" s="113"/>
      <c r="Q5" s="113"/>
      <c r="R5" s="113"/>
      <c r="S5" s="113"/>
      <c r="T5" s="113"/>
      <c r="U5" s="113"/>
      <c r="V5" s="113"/>
      <c r="W5" s="113"/>
      <c r="X5" s="113"/>
      <c r="Y5" s="113"/>
      <c r="Z5" s="113"/>
      <c r="AA5" s="113"/>
      <c r="AB5" s="113"/>
      <c r="AC5" s="113"/>
      <c r="AD5" s="113"/>
      <c r="AE5" s="145"/>
      <c r="AF5" s="135"/>
    </row>
    <row r="6" spans="1:32" ht="12.75" x14ac:dyDescent="0.2">
      <c r="A6" s="152" t="s">
        <v>193</v>
      </c>
      <c r="B6" s="113"/>
      <c r="C6" s="113">
        <v>21</v>
      </c>
      <c r="D6" s="113"/>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45"/>
      <c r="AF6" s="135"/>
    </row>
    <row r="7" spans="1:32" ht="12.75" x14ac:dyDescent="0.2">
      <c r="A7" s="152" t="s">
        <v>194</v>
      </c>
      <c r="B7" s="113"/>
      <c r="C7" s="113">
        <v>19</v>
      </c>
      <c r="D7" s="113"/>
      <c r="E7" s="113"/>
      <c r="F7" s="113"/>
      <c r="G7" s="113"/>
      <c r="H7" s="113"/>
      <c r="I7" s="113"/>
      <c r="J7" s="113"/>
      <c r="K7" s="113"/>
      <c r="L7" s="113"/>
      <c r="M7" s="113"/>
      <c r="N7" s="113"/>
      <c r="O7" s="113"/>
      <c r="P7" s="113"/>
      <c r="Q7" s="113"/>
      <c r="R7" s="113"/>
      <c r="S7" s="113"/>
      <c r="T7" s="113"/>
      <c r="U7" s="113"/>
      <c r="V7" s="113"/>
      <c r="W7" s="113"/>
      <c r="X7" s="113"/>
      <c r="Y7" s="113"/>
      <c r="Z7" s="113"/>
      <c r="AA7" s="113"/>
      <c r="AB7" s="113"/>
      <c r="AC7" s="113"/>
      <c r="AD7" s="113"/>
      <c r="AE7" s="145"/>
      <c r="AF7" s="135"/>
    </row>
    <row r="8" spans="1:32" ht="128.25" customHeight="1" x14ac:dyDescent="0.2">
      <c r="A8" s="133" t="s">
        <v>195</v>
      </c>
      <c r="B8" s="113"/>
      <c r="C8" s="113"/>
      <c r="D8" s="113"/>
      <c r="E8" s="113"/>
      <c r="F8" s="136"/>
      <c r="G8" s="113" t="s">
        <v>623</v>
      </c>
      <c r="H8" s="113" t="s">
        <v>624</v>
      </c>
      <c r="I8" s="113"/>
      <c r="J8" s="113"/>
      <c r="K8" s="113"/>
      <c r="L8" s="113" t="s">
        <v>2139</v>
      </c>
      <c r="M8" s="113" t="s">
        <v>2140</v>
      </c>
      <c r="N8" s="113" t="s">
        <v>2141</v>
      </c>
      <c r="O8" s="113"/>
      <c r="P8" s="113"/>
      <c r="Q8" s="113"/>
      <c r="R8" s="113"/>
      <c r="S8" s="113"/>
      <c r="T8" s="113"/>
      <c r="U8" s="113"/>
      <c r="V8" s="113"/>
      <c r="W8" s="113"/>
      <c r="X8" s="113"/>
      <c r="Y8" s="113"/>
      <c r="Z8" s="113"/>
      <c r="AA8" s="113"/>
      <c r="AB8" s="113"/>
      <c r="AC8" s="113"/>
      <c r="AD8" s="113"/>
      <c r="AE8" s="145"/>
      <c r="AF8" s="135"/>
    </row>
    <row r="9" spans="1:32" ht="54.75" customHeight="1" x14ac:dyDescent="0.2">
      <c r="A9" s="256" t="s">
        <v>626</v>
      </c>
      <c r="B9" s="113"/>
      <c r="C9" s="113"/>
      <c r="D9" s="113"/>
      <c r="E9" s="113" t="s">
        <v>2142</v>
      </c>
      <c r="F9" s="113" t="s">
        <v>2143</v>
      </c>
      <c r="G9" s="113"/>
      <c r="H9" s="161"/>
      <c r="I9" s="113" t="s">
        <v>2144</v>
      </c>
      <c r="J9" s="161" t="s">
        <v>2145</v>
      </c>
      <c r="K9" s="113" t="s">
        <v>2146</v>
      </c>
      <c r="L9" s="161" t="s">
        <v>2147</v>
      </c>
      <c r="M9" s="113" t="s">
        <v>2148</v>
      </c>
      <c r="N9" s="161" t="s">
        <v>2149</v>
      </c>
      <c r="O9" s="113"/>
      <c r="P9" s="161"/>
      <c r="Q9" s="113"/>
      <c r="R9" s="161"/>
      <c r="S9" s="113"/>
      <c r="T9" s="161"/>
      <c r="U9" s="113"/>
      <c r="V9" s="113"/>
      <c r="W9" s="161"/>
      <c r="X9" s="113"/>
      <c r="Y9" s="161"/>
      <c r="Z9" s="161"/>
      <c r="AA9" s="113"/>
      <c r="AB9" s="113"/>
      <c r="AC9" s="161"/>
      <c r="AD9" s="113"/>
      <c r="AE9" s="162"/>
      <c r="AF9" s="135"/>
    </row>
    <row r="10" spans="1:32" ht="12.75" x14ac:dyDescent="0.2">
      <c r="A10" s="257"/>
      <c r="B10" s="113"/>
      <c r="C10" s="113"/>
      <c r="D10" s="113"/>
      <c r="E10" s="113"/>
      <c r="F10" s="113"/>
      <c r="G10" s="113"/>
      <c r="H10" s="113"/>
      <c r="I10" s="113"/>
      <c r="J10" s="113"/>
      <c r="K10" s="113"/>
      <c r="L10" s="113"/>
      <c r="M10" s="113"/>
      <c r="N10" s="113"/>
      <c r="O10" s="113"/>
      <c r="P10" s="113"/>
      <c r="Q10" s="113"/>
      <c r="R10" s="113"/>
      <c r="S10" s="113"/>
      <c r="T10" s="113"/>
      <c r="U10" s="113"/>
      <c r="V10" s="113"/>
      <c r="W10" s="113"/>
      <c r="X10" s="113"/>
      <c r="Y10" s="113"/>
      <c r="Z10" s="113"/>
      <c r="AA10" s="113"/>
      <c r="AB10" s="113"/>
      <c r="AC10" s="113"/>
      <c r="AD10" s="113"/>
      <c r="AE10" s="145"/>
      <c r="AF10" s="135"/>
    </row>
    <row r="11" spans="1:32" ht="63.75" x14ac:dyDescent="0.2">
      <c r="A11" s="163" t="s">
        <v>631</v>
      </c>
      <c r="B11" s="120"/>
      <c r="C11" s="120"/>
      <c r="D11" s="164"/>
      <c r="E11" s="120"/>
      <c r="F11" s="120"/>
      <c r="G11" s="120"/>
      <c r="H11" s="120"/>
      <c r="I11" s="120"/>
      <c r="J11" s="120"/>
      <c r="K11" s="120"/>
      <c r="L11" s="120"/>
      <c r="M11" s="120"/>
      <c r="N11" s="120"/>
      <c r="O11" s="120"/>
      <c r="P11" s="120"/>
      <c r="Q11" s="120"/>
      <c r="R11" s="120"/>
      <c r="S11" s="120"/>
      <c r="T11" s="120"/>
      <c r="U11" s="120"/>
      <c r="V11" s="120"/>
      <c r="W11" s="120"/>
      <c r="X11" s="120"/>
      <c r="Y11" s="120"/>
      <c r="Z11" s="120"/>
      <c r="AA11" s="120"/>
      <c r="AB11" s="120"/>
      <c r="AC11" s="120"/>
      <c r="AD11" s="120"/>
      <c r="AE11" s="120"/>
      <c r="AF11" s="135"/>
    </row>
    <row r="12" spans="1:32" ht="35.25" customHeight="1" x14ac:dyDescent="0.2">
      <c r="A12" s="124"/>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c r="AA12" s="120"/>
      <c r="AB12" s="120"/>
      <c r="AC12" s="120"/>
      <c r="AD12" s="120"/>
      <c r="AE12" s="120"/>
      <c r="AF12" s="135"/>
    </row>
    <row r="13" spans="1:32" ht="12.75" x14ac:dyDescent="0.2">
      <c r="A13" s="160" t="s">
        <v>2150</v>
      </c>
      <c r="B13" s="140">
        <v>44740</v>
      </c>
      <c r="C13" s="140">
        <v>44747</v>
      </c>
      <c r="D13" s="140">
        <v>44754</v>
      </c>
      <c r="E13" s="140">
        <v>44761</v>
      </c>
      <c r="F13" s="140">
        <v>44768</v>
      </c>
      <c r="G13" s="140">
        <v>44775</v>
      </c>
      <c r="H13" s="140">
        <v>44782</v>
      </c>
      <c r="I13" s="140">
        <v>44789</v>
      </c>
      <c r="J13" s="140">
        <v>44796</v>
      </c>
      <c r="K13" s="140">
        <v>44803</v>
      </c>
      <c r="L13" s="140">
        <v>44810</v>
      </c>
      <c r="M13" s="140">
        <v>44817</v>
      </c>
      <c r="N13" s="140">
        <v>44824</v>
      </c>
      <c r="O13" s="140">
        <v>44831</v>
      </c>
      <c r="P13" s="140">
        <v>44838</v>
      </c>
      <c r="Q13" s="139"/>
      <c r="R13" s="139"/>
      <c r="S13" s="139"/>
      <c r="T13" s="139"/>
      <c r="U13" s="139"/>
      <c r="V13" s="139"/>
      <c r="W13" s="139"/>
      <c r="X13" s="140"/>
      <c r="Y13" s="140"/>
      <c r="Z13" s="140"/>
      <c r="AA13" s="140"/>
      <c r="AB13" s="140"/>
      <c r="AC13" s="140"/>
      <c r="AD13" s="140"/>
      <c r="AE13" s="141"/>
      <c r="AF13" s="142"/>
    </row>
    <row r="14" spans="1:32" ht="51.75" customHeight="1" x14ac:dyDescent="0.2">
      <c r="A14" s="152" t="s">
        <v>619</v>
      </c>
      <c r="B14" s="113"/>
      <c r="C14" s="113"/>
      <c r="D14" s="113"/>
      <c r="E14" s="113"/>
      <c r="F14" s="113"/>
      <c r="G14" s="113"/>
      <c r="H14" s="113"/>
      <c r="I14" s="113"/>
      <c r="J14" s="113"/>
      <c r="K14" s="113"/>
      <c r="L14" s="113"/>
      <c r="M14" s="113"/>
      <c r="N14" s="113"/>
      <c r="O14" s="113"/>
      <c r="P14" s="113"/>
      <c r="Q14" s="113"/>
      <c r="R14" s="113"/>
      <c r="S14" s="113"/>
      <c r="T14" s="113"/>
      <c r="U14" s="113"/>
      <c r="V14" s="113"/>
      <c r="W14" s="113"/>
      <c r="X14" s="113"/>
      <c r="Y14" s="113"/>
      <c r="Z14" s="113"/>
      <c r="AA14" s="113"/>
      <c r="AB14" s="113"/>
      <c r="AC14" s="113"/>
      <c r="AD14" s="113"/>
      <c r="AE14" s="145"/>
      <c r="AF14" s="135"/>
    </row>
    <row r="15" spans="1:32" ht="73.5" customHeight="1" x14ac:dyDescent="0.2">
      <c r="A15" s="152" t="s">
        <v>174</v>
      </c>
      <c r="B15" s="113"/>
      <c r="C15" s="113" t="s">
        <v>1878</v>
      </c>
      <c r="D15" s="113"/>
      <c r="E15" s="113"/>
      <c r="F15" s="113"/>
      <c r="G15" s="113"/>
      <c r="H15" s="113"/>
      <c r="I15" s="113"/>
      <c r="J15" s="113"/>
      <c r="K15" s="113"/>
      <c r="L15" s="113"/>
      <c r="M15" s="113"/>
      <c r="N15" s="113"/>
      <c r="O15" s="113"/>
      <c r="P15" s="113"/>
      <c r="Q15" s="113"/>
      <c r="R15" s="113"/>
      <c r="S15" s="113"/>
      <c r="T15" s="113"/>
      <c r="U15" s="113"/>
      <c r="V15" s="113"/>
      <c r="W15" s="113"/>
      <c r="X15" s="113"/>
      <c r="Y15" s="113"/>
      <c r="Z15" s="113"/>
      <c r="AA15" s="113"/>
      <c r="AB15" s="113"/>
      <c r="AC15" s="113"/>
      <c r="AD15" s="113"/>
      <c r="AE15" s="145"/>
      <c r="AF15" s="135"/>
    </row>
    <row r="16" spans="1:32" ht="12.75" x14ac:dyDescent="0.2">
      <c r="A16" s="152" t="s">
        <v>178</v>
      </c>
      <c r="B16" s="113"/>
      <c r="C16" s="113" t="s">
        <v>1878</v>
      </c>
      <c r="D16" s="113"/>
      <c r="E16" s="113"/>
      <c r="F16" s="113"/>
      <c r="G16" s="113"/>
      <c r="H16" s="113"/>
      <c r="I16" s="113"/>
      <c r="J16" s="113"/>
      <c r="K16" s="113"/>
      <c r="L16" s="113"/>
      <c r="M16" s="113"/>
      <c r="N16" s="113"/>
      <c r="O16" s="113"/>
      <c r="P16" s="113"/>
      <c r="Q16" s="113"/>
      <c r="R16" s="113"/>
      <c r="S16" s="113"/>
      <c r="T16" s="113"/>
      <c r="U16" s="113"/>
      <c r="V16" s="113"/>
      <c r="W16" s="113"/>
      <c r="X16" s="113"/>
      <c r="Y16" s="113"/>
      <c r="Z16" s="113"/>
      <c r="AA16" s="113"/>
      <c r="AB16" s="113"/>
      <c r="AC16" s="113"/>
      <c r="AD16" s="113"/>
      <c r="AE16" s="145"/>
      <c r="AF16" s="135"/>
    </row>
    <row r="17" spans="1:32" ht="12.75" x14ac:dyDescent="0.2">
      <c r="A17" s="152" t="s">
        <v>193</v>
      </c>
      <c r="B17" s="113"/>
      <c r="C17" s="113"/>
      <c r="D17" s="113"/>
      <c r="E17" s="113"/>
      <c r="F17" s="113"/>
      <c r="G17" s="113"/>
      <c r="H17" s="113"/>
      <c r="I17" s="113"/>
      <c r="J17" s="113"/>
      <c r="K17" s="113"/>
      <c r="L17" s="113"/>
      <c r="M17" s="113"/>
      <c r="N17" s="113"/>
      <c r="O17" s="113"/>
      <c r="P17" s="113"/>
      <c r="Q17" s="113"/>
      <c r="R17" s="113"/>
      <c r="S17" s="113"/>
      <c r="T17" s="113"/>
      <c r="U17" s="113"/>
      <c r="V17" s="113"/>
      <c r="W17" s="113"/>
      <c r="X17" s="113"/>
      <c r="Y17" s="113"/>
      <c r="Z17" s="113"/>
      <c r="AA17" s="113"/>
      <c r="AB17" s="113"/>
      <c r="AC17" s="113"/>
      <c r="AD17" s="113"/>
      <c r="AE17" s="145"/>
      <c r="AF17" s="135"/>
    </row>
    <row r="18" spans="1:32" ht="12.75" x14ac:dyDescent="0.2">
      <c r="A18" s="152" t="s">
        <v>194</v>
      </c>
      <c r="B18" s="113"/>
      <c r="C18" s="113"/>
      <c r="D18" s="113"/>
      <c r="E18" s="113"/>
      <c r="F18" s="113"/>
      <c r="G18" s="113"/>
      <c r="H18" s="113"/>
      <c r="I18" s="113"/>
      <c r="J18" s="113"/>
      <c r="K18" s="113"/>
      <c r="L18" s="113"/>
      <c r="M18" s="113"/>
      <c r="N18" s="113"/>
      <c r="O18" s="113"/>
      <c r="P18" s="113"/>
      <c r="Q18" s="113"/>
      <c r="R18" s="113"/>
      <c r="S18" s="113"/>
      <c r="T18" s="113"/>
      <c r="U18" s="113"/>
      <c r="V18" s="113"/>
      <c r="W18" s="113"/>
      <c r="X18" s="113"/>
      <c r="Y18" s="113"/>
      <c r="Z18" s="113"/>
      <c r="AA18" s="113"/>
      <c r="AB18" s="113"/>
      <c r="AC18" s="113"/>
      <c r="AD18" s="113"/>
      <c r="AE18" s="145"/>
      <c r="AF18" s="135"/>
    </row>
    <row r="19" spans="1:32" ht="126.75" customHeight="1" x14ac:dyDescent="0.2">
      <c r="A19" s="133" t="s">
        <v>195</v>
      </c>
      <c r="B19" s="113"/>
      <c r="C19" s="113"/>
      <c r="D19" s="21"/>
      <c r="E19" s="113"/>
      <c r="F19" s="113"/>
      <c r="G19" s="113" t="s">
        <v>623</v>
      </c>
      <c r="H19" s="113" t="s">
        <v>624</v>
      </c>
      <c r="I19" s="183" t="s">
        <v>2151</v>
      </c>
      <c r="J19" s="183" t="s">
        <v>2151</v>
      </c>
      <c r="K19" s="183" t="s">
        <v>2151</v>
      </c>
      <c r="L19" s="183" t="s">
        <v>2151</v>
      </c>
      <c r="M19" s="183" t="s">
        <v>2151</v>
      </c>
      <c r="N19" s="183" t="s">
        <v>2151</v>
      </c>
      <c r="O19" s="183" t="s">
        <v>2151</v>
      </c>
      <c r="P19" s="183" t="s">
        <v>2151</v>
      </c>
      <c r="Q19" s="183" t="s">
        <v>2151</v>
      </c>
      <c r="R19" s="113"/>
      <c r="S19" s="113"/>
      <c r="T19" s="113"/>
      <c r="U19" s="113"/>
      <c r="V19" s="113"/>
      <c r="W19" s="113"/>
      <c r="X19" s="113"/>
      <c r="Y19" s="113"/>
      <c r="Z19" s="113"/>
      <c r="AA19" s="113"/>
      <c r="AB19" s="113"/>
      <c r="AC19" s="113"/>
      <c r="AD19" s="113"/>
      <c r="AE19" s="145"/>
      <c r="AF19" s="135"/>
    </row>
    <row r="20" spans="1:32" ht="60.75" customHeight="1" x14ac:dyDescent="0.2">
      <c r="A20" s="256" t="s">
        <v>626</v>
      </c>
      <c r="B20" s="113"/>
      <c r="C20" s="113"/>
      <c r="D20" s="113"/>
      <c r="E20" s="113" t="s">
        <v>2152</v>
      </c>
      <c r="F20" s="113" t="s">
        <v>2153</v>
      </c>
      <c r="G20" s="113"/>
      <c r="H20" s="161"/>
      <c r="I20" s="113"/>
      <c r="J20" s="161"/>
      <c r="K20" s="161"/>
      <c r="L20" s="161"/>
      <c r="M20" s="113"/>
      <c r="N20" s="161"/>
      <c r="O20" s="113"/>
      <c r="P20" s="161"/>
      <c r="Q20" s="113"/>
      <c r="R20" s="161"/>
      <c r="S20" s="113"/>
      <c r="T20" s="161"/>
      <c r="U20" s="113"/>
      <c r="V20" s="113"/>
      <c r="W20" s="161"/>
      <c r="X20" s="113"/>
      <c r="Y20" s="161"/>
      <c r="Z20" s="161"/>
      <c r="AA20" s="113"/>
      <c r="AB20" s="113"/>
      <c r="AC20" s="161"/>
      <c r="AD20" s="113"/>
      <c r="AE20" s="162"/>
      <c r="AF20" s="135"/>
    </row>
    <row r="21" spans="1:32" ht="12.75" x14ac:dyDescent="0.2">
      <c r="A21" s="257"/>
      <c r="B21" s="113" t="s">
        <v>202</v>
      </c>
      <c r="C21" s="113"/>
      <c r="D21" s="113"/>
      <c r="E21" s="113"/>
      <c r="F21" s="113"/>
      <c r="G21" s="113"/>
      <c r="H21" s="113"/>
      <c r="I21" s="113"/>
      <c r="J21" s="113"/>
      <c r="K21" s="113"/>
      <c r="L21" s="113"/>
      <c r="M21" s="113"/>
      <c r="N21" s="113"/>
      <c r="O21" s="113"/>
      <c r="P21" s="113"/>
      <c r="Q21" s="113"/>
      <c r="R21" s="113"/>
      <c r="S21" s="113"/>
      <c r="T21" s="113"/>
      <c r="U21" s="113"/>
      <c r="V21" s="113"/>
      <c r="W21" s="113"/>
      <c r="X21" s="113"/>
      <c r="Y21" s="113"/>
      <c r="Z21" s="113"/>
      <c r="AA21" s="113"/>
      <c r="AB21" s="113"/>
      <c r="AC21" s="113"/>
      <c r="AD21" s="113"/>
      <c r="AE21" s="145"/>
      <c r="AF21" s="135"/>
    </row>
    <row r="22" spans="1:32" ht="63.75" x14ac:dyDescent="0.2">
      <c r="A22" s="163" t="s">
        <v>631</v>
      </c>
      <c r="B22" s="120"/>
      <c r="C22" s="120"/>
      <c r="D22" s="164"/>
      <c r="E22" s="120"/>
      <c r="F22" s="120"/>
      <c r="G22" s="120"/>
      <c r="H22" s="120"/>
      <c r="I22" s="165"/>
      <c r="J22" s="120"/>
      <c r="K22" s="120"/>
      <c r="L22" s="120"/>
      <c r="M22" s="120"/>
      <c r="N22" s="120"/>
      <c r="O22" s="120"/>
      <c r="P22" s="120"/>
      <c r="Q22" s="120"/>
      <c r="R22" s="120"/>
      <c r="S22" s="120"/>
      <c r="T22" s="120"/>
      <c r="U22" s="120"/>
      <c r="V22" s="120"/>
      <c r="W22" s="120"/>
      <c r="X22" s="120"/>
      <c r="Y22" s="120"/>
      <c r="Z22" s="120"/>
      <c r="AA22" s="120"/>
      <c r="AB22" s="120"/>
      <c r="AC22" s="120"/>
      <c r="AD22" s="120"/>
      <c r="AE22" s="120"/>
      <c r="AF22" s="135"/>
    </row>
    <row r="23" spans="1:32" ht="35.25" customHeight="1" x14ac:dyDescent="0.2">
      <c r="A23" s="124"/>
      <c r="B23" s="120"/>
      <c r="C23" s="120"/>
      <c r="D23" s="120"/>
      <c r="E23" s="120"/>
      <c r="F23" s="120"/>
      <c r="G23" s="120"/>
      <c r="H23" s="120"/>
      <c r="I23" s="166"/>
      <c r="J23" s="120"/>
      <c r="K23" s="120"/>
      <c r="L23" s="120"/>
      <c r="M23" s="120"/>
      <c r="N23" s="120"/>
      <c r="O23" s="120"/>
      <c r="P23" s="120"/>
      <c r="Q23" s="120"/>
      <c r="R23" s="120"/>
      <c r="S23" s="120"/>
      <c r="T23" s="120"/>
      <c r="U23" s="120"/>
      <c r="V23" s="120"/>
      <c r="W23" s="120"/>
      <c r="X23" s="120"/>
      <c r="Y23" s="120"/>
      <c r="Z23" s="120"/>
      <c r="AA23" s="120"/>
      <c r="AB23" s="120"/>
      <c r="AC23" s="120"/>
      <c r="AD23" s="120"/>
      <c r="AE23" s="120"/>
      <c r="AF23" s="135"/>
    </row>
    <row r="24" spans="1:32" ht="12.75" x14ac:dyDescent="0.2">
      <c r="A24" s="160" t="s">
        <v>2154</v>
      </c>
      <c r="B24" s="140">
        <v>44740</v>
      </c>
      <c r="C24" s="140">
        <v>44747</v>
      </c>
      <c r="D24" s="140">
        <v>44754</v>
      </c>
      <c r="E24" s="140">
        <v>44761</v>
      </c>
      <c r="F24" s="140">
        <v>44768</v>
      </c>
      <c r="G24" s="140">
        <v>44775</v>
      </c>
      <c r="H24" s="140">
        <v>44782</v>
      </c>
      <c r="I24" s="140">
        <v>44789</v>
      </c>
      <c r="J24" s="140">
        <v>44796</v>
      </c>
      <c r="K24" s="140">
        <v>44803</v>
      </c>
      <c r="L24" s="140">
        <v>44810</v>
      </c>
      <c r="M24" s="140">
        <v>44817</v>
      </c>
      <c r="N24" s="140">
        <v>44824</v>
      </c>
      <c r="O24" s="140">
        <v>44831</v>
      </c>
      <c r="P24" s="140">
        <v>44838</v>
      </c>
      <c r="Q24" s="139"/>
      <c r="R24" s="139"/>
      <c r="S24" s="139"/>
      <c r="T24" s="139"/>
      <c r="U24" s="139"/>
      <c r="V24" s="139"/>
      <c r="W24" s="139"/>
      <c r="X24" s="140"/>
      <c r="Y24" s="140"/>
      <c r="Z24" s="140"/>
      <c r="AA24" s="140"/>
      <c r="AB24" s="140"/>
      <c r="AC24" s="140"/>
      <c r="AD24" s="140"/>
      <c r="AE24" s="141"/>
      <c r="AF24" s="142"/>
    </row>
    <row r="25" spans="1:32" ht="51.75" customHeight="1" x14ac:dyDescent="0.2">
      <c r="A25" s="152" t="s">
        <v>619</v>
      </c>
      <c r="B25" s="113"/>
      <c r="C25" s="113">
        <v>42</v>
      </c>
      <c r="D25" s="113"/>
      <c r="E25" s="113"/>
      <c r="F25" s="113"/>
      <c r="G25" s="113"/>
      <c r="H25" s="113"/>
      <c r="I25" s="113"/>
      <c r="J25" s="113"/>
      <c r="K25" s="113"/>
      <c r="L25" s="113"/>
      <c r="M25" s="113"/>
      <c r="N25" s="113"/>
      <c r="O25" s="113"/>
      <c r="P25" s="113"/>
      <c r="Q25" s="113"/>
      <c r="R25" s="113"/>
      <c r="S25" s="113"/>
      <c r="T25" s="113"/>
      <c r="U25" s="113"/>
      <c r="V25" s="113"/>
      <c r="W25" s="113"/>
      <c r="X25" s="113"/>
      <c r="Y25" s="113"/>
      <c r="Z25" s="113"/>
      <c r="AA25" s="113"/>
      <c r="AB25" s="113"/>
      <c r="AC25" s="113"/>
      <c r="AD25" s="113"/>
      <c r="AE25" s="145"/>
      <c r="AF25" s="135"/>
    </row>
    <row r="26" spans="1:32" ht="48" customHeight="1" x14ac:dyDescent="0.2">
      <c r="A26" s="152" t="s">
        <v>174</v>
      </c>
      <c r="B26" s="113"/>
      <c r="C26" s="113" t="s">
        <v>343</v>
      </c>
      <c r="D26" s="113"/>
      <c r="E26" s="113"/>
      <c r="F26" s="113"/>
      <c r="G26" s="113"/>
      <c r="H26" s="113"/>
      <c r="I26" s="113"/>
      <c r="J26" s="113"/>
      <c r="K26" s="113"/>
      <c r="L26" s="113"/>
      <c r="M26" s="113"/>
      <c r="N26" s="113"/>
      <c r="O26" s="113"/>
      <c r="P26" s="113"/>
      <c r="Q26" s="113"/>
      <c r="R26" s="113"/>
      <c r="S26" s="113"/>
      <c r="T26" s="113"/>
      <c r="U26" s="113"/>
      <c r="V26" s="113"/>
      <c r="W26" s="113"/>
      <c r="X26" s="113"/>
      <c r="Y26" s="113"/>
      <c r="Z26" s="113"/>
      <c r="AA26" s="113"/>
      <c r="AB26" s="113"/>
      <c r="AC26" s="113"/>
      <c r="AD26" s="113"/>
      <c r="AE26" s="145"/>
      <c r="AF26" s="135"/>
    </row>
    <row r="27" spans="1:32" ht="38.25" x14ac:dyDescent="0.2">
      <c r="A27" s="152" t="s">
        <v>178</v>
      </c>
      <c r="B27" s="113"/>
      <c r="C27" s="113" t="s">
        <v>2155</v>
      </c>
      <c r="D27" s="113"/>
      <c r="E27" s="113"/>
      <c r="F27" s="113"/>
      <c r="G27" s="113"/>
      <c r="H27" s="113"/>
      <c r="I27" s="113"/>
      <c r="J27" s="113"/>
      <c r="K27" s="113"/>
      <c r="L27" s="113"/>
      <c r="M27" s="113"/>
      <c r="N27" s="113"/>
      <c r="O27" s="113"/>
      <c r="P27" s="113"/>
      <c r="Q27" s="113"/>
      <c r="R27" s="113"/>
      <c r="S27" s="113"/>
      <c r="T27" s="113"/>
      <c r="U27" s="113"/>
      <c r="V27" s="113"/>
      <c r="W27" s="113"/>
      <c r="X27" s="113"/>
      <c r="Y27" s="113"/>
      <c r="Z27" s="113"/>
      <c r="AA27" s="113"/>
      <c r="AB27" s="113"/>
      <c r="AC27" s="113"/>
      <c r="AD27" s="113"/>
      <c r="AE27" s="145"/>
      <c r="AF27" s="135"/>
    </row>
    <row r="28" spans="1:32" ht="12.75" x14ac:dyDescent="0.2">
      <c r="A28" s="152" t="s">
        <v>193</v>
      </c>
      <c r="B28" s="113"/>
      <c r="C28" s="113">
        <v>19</v>
      </c>
      <c r="D28" s="113"/>
      <c r="E28" s="113"/>
      <c r="F28" s="113"/>
      <c r="G28" s="113"/>
      <c r="H28" s="113"/>
      <c r="I28" s="113"/>
      <c r="J28" s="113"/>
      <c r="K28" s="113"/>
      <c r="L28" s="113"/>
      <c r="M28" s="113"/>
      <c r="N28" s="113"/>
      <c r="O28" s="113"/>
      <c r="P28" s="113"/>
      <c r="Q28" s="113"/>
      <c r="R28" s="113"/>
      <c r="S28" s="113"/>
      <c r="T28" s="113"/>
      <c r="U28" s="113"/>
      <c r="V28" s="113"/>
      <c r="W28" s="113"/>
      <c r="X28" s="113"/>
      <c r="Y28" s="113"/>
      <c r="Z28" s="113"/>
      <c r="AA28" s="113"/>
      <c r="AB28" s="113"/>
      <c r="AC28" s="113"/>
      <c r="AD28" s="113"/>
      <c r="AE28" s="145"/>
      <c r="AF28" s="135"/>
    </row>
    <row r="29" spans="1:32" ht="12.75" x14ac:dyDescent="0.2">
      <c r="A29" s="152" t="s">
        <v>194</v>
      </c>
      <c r="B29" s="113"/>
      <c r="C29" s="113">
        <v>24</v>
      </c>
      <c r="D29" s="113"/>
      <c r="E29" s="113"/>
      <c r="F29" s="113"/>
      <c r="G29" s="113"/>
      <c r="H29" s="113"/>
      <c r="I29" s="113"/>
      <c r="J29" s="113"/>
      <c r="K29" s="113"/>
      <c r="L29" s="113"/>
      <c r="M29" s="113"/>
      <c r="N29" s="113"/>
      <c r="O29" s="113"/>
      <c r="P29" s="113"/>
      <c r="Q29" s="113"/>
      <c r="R29" s="113"/>
      <c r="S29" s="113"/>
      <c r="T29" s="113"/>
      <c r="U29" s="113"/>
      <c r="V29" s="113"/>
      <c r="W29" s="113"/>
      <c r="X29" s="113"/>
      <c r="Y29" s="113"/>
      <c r="Z29" s="113"/>
      <c r="AA29" s="113"/>
      <c r="AB29" s="113"/>
      <c r="AC29" s="113"/>
      <c r="AD29" s="113"/>
      <c r="AE29" s="145"/>
      <c r="AF29" s="135"/>
    </row>
    <row r="30" spans="1:32" ht="131.25" customHeight="1" x14ac:dyDescent="0.2">
      <c r="A30" s="133" t="s">
        <v>195</v>
      </c>
      <c r="B30" s="113"/>
      <c r="C30" s="113"/>
      <c r="D30" s="21"/>
      <c r="E30" s="113"/>
      <c r="F30" s="136"/>
      <c r="G30" s="113" t="s">
        <v>623</v>
      </c>
      <c r="H30" s="113" t="s">
        <v>624</v>
      </c>
      <c r="I30" s="113"/>
      <c r="J30" s="113" t="s">
        <v>2156</v>
      </c>
      <c r="K30" s="113"/>
      <c r="L30" s="113" t="s">
        <v>2157</v>
      </c>
      <c r="M30" s="113" t="s">
        <v>2070</v>
      </c>
      <c r="N30" s="113" t="s">
        <v>2158</v>
      </c>
      <c r="O30" s="113"/>
      <c r="P30" s="113"/>
      <c r="Q30" s="113"/>
      <c r="R30" s="113"/>
      <c r="S30" s="113"/>
      <c r="T30" s="113"/>
      <c r="U30" s="113"/>
      <c r="V30" s="113"/>
      <c r="W30" s="113"/>
      <c r="X30" s="113"/>
      <c r="Y30" s="113"/>
      <c r="Z30" s="113"/>
      <c r="AA30" s="113"/>
      <c r="AB30" s="113"/>
      <c r="AC30" s="113"/>
      <c r="AD30" s="113"/>
      <c r="AE30" s="145"/>
      <c r="AF30" s="135"/>
    </row>
    <row r="31" spans="1:32" ht="58.5" customHeight="1" x14ac:dyDescent="0.2">
      <c r="A31" s="256" t="s">
        <v>626</v>
      </c>
      <c r="B31" s="113"/>
      <c r="C31" s="113"/>
      <c r="D31" s="113"/>
      <c r="E31" s="113" t="s">
        <v>2098</v>
      </c>
      <c r="F31" s="113" t="s">
        <v>2159</v>
      </c>
      <c r="G31" s="113"/>
      <c r="H31" s="161"/>
      <c r="I31" s="113" t="s">
        <v>2160</v>
      </c>
      <c r="J31" s="161" t="s">
        <v>2161</v>
      </c>
      <c r="K31" s="113" t="s">
        <v>2162</v>
      </c>
      <c r="L31" s="161" t="s">
        <v>2163</v>
      </c>
      <c r="M31" s="113" t="s">
        <v>2164</v>
      </c>
      <c r="N31" s="161" t="s">
        <v>2165</v>
      </c>
      <c r="O31" s="113"/>
      <c r="P31" s="161"/>
      <c r="Q31" s="113"/>
      <c r="R31" s="161"/>
      <c r="S31" s="113"/>
      <c r="T31" s="161"/>
      <c r="U31" s="113"/>
      <c r="V31" s="113"/>
      <c r="W31" s="161"/>
      <c r="X31" s="113"/>
      <c r="Y31" s="161"/>
      <c r="Z31" s="161"/>
      <c r="AA31" s="113"/>
      <c r="AB31" s="113"/>
      <c r="AC31" s="161"/>
      <c r="AD31" s="113"/>
      <c r="AE31" s="162"/>
      <c r="AF31" s="135"/>
    </row>
    <row r="32" spans="1:32" ht="12.75" x14ac:dyDescent="0.2">
      <c r="A32" s="257"/>
      <c r="B32" s="113" t="s">
        <v>202</v>
      </c>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c r="AB32" s="113"/>
      <c r="AC32" s="113"/>
      <c r="AD32" s="113"/>
      <c r="AE32" s="145"/>
      <c r="AF32" s="135"/>
    </row>
    <row r="33" spans="1:32" ht="63.75" x14ac:dyDescent="0.2">
      <c r="A33" s="163" t="s">
        <v>631</v>
      </c>
      <c r="B33" s="120"/>
      <c r="C33" s="120"/>
      <c r="D33" s="164"/>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35"/>
    </row>
    <row r="34" spans="1:32" ht="33" customHeight="1" x14ac:dyDescent="0.2">
      <c r="A34" s="124"/>
      <c r="B34" s="120"/>
      <c r="C34" s="120"/>
      <c r="D34" s="120"/>
      <c r="E34" s="120"/>
      <c r="F34" s="120"/>
      <c r="G34" s="120"/>
      <c r="H34" s="120"/>
      <c r="I34" s="120"/>
      <c r="J34" s="120"/>
      <c r="K34" s="120"/>
      <c r="L34" s="120"/>
      <c r="M34" s="120"/>
      <c r="N34" s="120"/>
      <c r="O34" s="120"/>
      <c r="P34" s="120"/>
      <c r="Q34" s="120"/>
      <c r="R34" s="120"/>
      <c r="S34" s="120"/>
      <c r="T34" s="120"/>
      <c r="U34" s="120"/>
      <c r="V34" s="120"/>
      <c r="W34" s="120"/>
      <c r="X34" s="120"/>
      <c r="Y34" s="120"/>
      <c r="Z34" s="120"/>
      <c r="AA34" s="120"/>
      <c r="AB34" s="120"/>
      <c r="AC34" s="120"/>
      <c r="AD34" s="120"/>
      <c r="AE34" s="120"/>
      <c r="AF34" s="135"/>
    </row>
    <row r="35" spans="1:32" ht="12.75" x14ac:dyDescent="0.2">
      <c r="A35" s="160" t="s">
        <v>2166</v>
      </c>
      <c r="B35" s="139">
        <v>44397</v>
      </c>
      <c r="C35" s="139">
        <v>44400</v>
      </c>
      <c r="D35" s="139">
        <v>44404</v>
      </c>
      <c r="E35" s="139">
        <v>44407</v>
      </c>
      <c r="F35" s="140">
        <v>44411</v>
      </c>
      <c r="G35" s="139">
        <v>44414</v>
      </c>
      <c r="H35" s="139">
        <v>44418</v>
      </c>
      <c r="I35" s="139">
        <v>44421</v>
      </c>
      <c r="J35" s="140">
        <v>44425</v>
      </c>
      <c r="K35" s="140">
        <v>44428</v>
      </c>
      <c r="L35" s="139">
        <v>44432</v>
      </c>
      <c r="M35" s="139">
        <v>44435</v>
      </c>
      <c r="N35" s="139">
        <v>44439</v>
      </c>
      <c r="O35" s="139">
        <v>44442</v>
      </c>
      <c r="P35" s="139">
        <v>44446</v>
      </c>
      <c r="Q35" s="139"/>
      <c r="R35" s="139"/>
      <c r="S35" s="139"/>
      <c r="T35" s="139"/>
      <c r="U35" s="139"/>
      <c r="V35" s="139"/>
      <c r="W35" s="139"/>
      <c r="X35" s="140"/>
      <c r="Y35" s="140"/>
      <c r="Z35" s="140"/>
      <c r="AA35" s="140"/>
      <c r="AB35" s="140"/>
      <c r="AC35" s="140"/>
      <c r="AD35" s="140"/>
      <c r="AE35" s="141"/>
      <c r="AF35" s="142"/>
    </row>
    <row r="36" spans="1:32" ht="51.75" customHeight="1" x14ac:dyDescent="0.2">
      <c r="A36" s="152" t="s">
        <v>619</v>
      </c>
      <c r="B36" s="113"/>
      <c r="C36" s="113">
        <v>51</v>
      </c>
      <c r="D36" s="113"/>
      <c r="E36" s="113"/>
      <c r="F36" s="113"/>
      <c r="G36" s="113"/>
      <c r="H36" s="113"/>
      <c r="I36" s="113"/>
      <c r="J36" s="113"/>
      <c r="K36" s="113"/>
      <c r="L36" s="113"/>
      <c r="M36" s="113"/>
      <c r="N36" s="113"/>
      <c r="O36" s="113"/>
      <c r="P36" s="113"/>
      <c r="Q36" s="113"/>
      <c r="R36" s="113"/>
      <c r="S36" s="167"/>
      <c r="T36" s="113"/>
      <c r="U36" s="113"/>
      <c r="V36" s="113"/>
      <c r="W36" s="113"/>
      <c r="X36" s="113"/>
      <c r="Y36" s="113"/>
      <c r="Z36" s="113"/>
      <c r="AA36" s="113"/>
      <c r="AB36" s="113"/>
      <c r="AC36" s="113"/>
      <c r="AD36" s="113"/>
      <c r="AE36" s="145"/>
      <c r="AF36" s="135"/>
    </row>
    <row r="37" spans="1:32" ht="48" customHeight="1" x14ac:dyDescent="0.2">
      <c r="A37" s="152" t="s">
        <v>174</v>
      </c>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13"/>
      <c r="AE37" s="145"/>
      <c r="AF37" s="135"/>
    </row>
    <row r="38" spans="1:32" ht="51" x14ac:dyDescent="0.2">
      <c r="A38" s="152" t="s">
        <v>178</v>
      </c>
      <c r="B38" s="113"/>
      <c r="C38" s="113" t="s">
        <v>2167</v>
      </c>
      <c r="D38" s="113"/>
      <c r="E38" s="113"/>
      <c r="F38" s="113"/>
      <c r="G38" s="113"/>
      <c r="H38" s="113"/>
      <c r="I38" s="113"/>
      <c r="J38" s="113"/>
      <c r="K38" s="113"/>
      <c r="L38" s="113"/>
      <c r="M38" s="113"/>
      <c r="N38" s="113"/>
      <c r="O38" s="113"/>
      <c r="P38" s="113"/>
      <c r="Q38" s="113"/>
      <c r="R38" s="113"/>
      <c r="S38" s="113"/>
      <c r="T38" s="113"/>
      <c r="U38" s="113"/>
      <c r="V38" s="113"/>
      <c r="W38" s="113"/>
      <c r="X38" s="113"/>
      <c r="Y38" s="113"/>
      <c r="Z38" s="113"/>
      <c r="AA38" s="113"/>
      <c r="AB38" s="113"/>
      <c r="AC38" s="113"/>
      <c r="AD38" s="113"/>
      <c r="AE38" s="145"/>
      <c r="AF38" s="135"/>
    </row>
    <row r="39" spans="1:32" ht="12.75" x14ac:dyDescent="0.2">
      <c r="A39" s="152" t="s">
        <v>193</v>
      </c>
      <c r="B39" s="113"/>
      <c r="C39" s="113">
        <v>23</v>
      </c>
      <c r="D39" s="113"/>
      <c r="E39" s="113"/>
      <c r="F39" s="113"/>
      <c r="G39" s="113"/>
      <c r="H39" s="113"/>
      <c r="I39" s="113"/>
      <c r="J39" s="113"/>
      <c r="K39" s="113"/>
      <c r="L39" s="113"/>
      <c r="M39" s="113"/>
      <c r="N39" s="113"/>
      <c r="O39" s="113"/>
      <c r="P39" s="113"/>
      <c r="Q39" s="113"/>
      <c r="R39" s="113"/>
      <c r="S39" s="113"/>
      <c r="T39" s="113"/>
      <c r="U39" s="113"/>
      <c r="V39" s="113"/>
      <c r="W39" s="113"/>
      <c r="X39" s="113"/>
      <c r="Y39" s="113"/>
      <c r="Z39" s="113"/>
      <c r="AA39" s="113"/>
      <c r="AB39" s="113"/>
      <c r="AC39" s="113"/>
      <c r="AD39" s="113"/>
      <c r="AE39" s="145"/>
      <c r="AF39" s="135"/>
    </row>
    <row r="40" spans="1:32" ht="12.75" x14ac:dyDescent="0.2">
      <c r="A40" s="152" t="s">
        <v>194</v>
      </c>
      <c r="B40" s="113"/>
      <c r="C40" s="113">
        <v>27</v>
      </c>
      <c r="D40" s="113"/>
      <c r="E40" s="113"/>
      <c r="F40" s="113"/>
      <c r="G40" s="113"/>
      <c r="H40" s="113"/>
      <c r="I40" s="113"/>
      <c r="J40" s="113"/>
      <c r="K40" s="113"/>
      <c r="L40" s="113"/>
      <c r="M40" s="113"/>
      <c r="N40" s="113"/>
      <c r="O40" s="113"/>
      <c r="P40" s="113"/>
      <c r="Q40" s="113"/>
      <c r="R40" s="113"/>
      <c r="S40" s="113"/>
      <c r="T40" s="113"/>
      <c r="U40" s="113"/>
      <c r="V40" s="113"/>
      <c r="W40" s="113"/>
      <c r="X40" s="113"/>
      <c r="Y40" s="113"/>
      <c r="Z40" s="113"/>
      <c r="AA40" s="113"/>
      <c r="AB40" s="113"/>
      <c r="AC40" s="113"/>
      <c r="AD40" s="113"/>
      <c r="AE40" s="145"/>
      <c r="AF40" s="135"/>
    </row>
    <row r="41" spans="1:32" ht="132" customHeight="1" x14ac:dyDescent="0.2">
      <c r="A41" s="133" t="s">
        <v>195</v>
      </c>
      <c r="B41" s="113"/>
      <c r="C41" s="113"/>
      <c r="D41" s="113"/>
      <c r="E41" s="113"/>
      <c r="F41" s="113"/>
      <c r="G41" s="113" t="s">
        <v>623</v>
      </c>
      <c r="H41" s="113" t="s">
        <v>624</v>
      </c>
      <c r="I41" s="113"/>
      <c r="J41" s="113" t="s">
        <v>2168</v>
      </c>
      <c r="K41" s="113"/>
      <c r="L41" s="113" t="s">
        <v>2169</v>
      </c>
      <c r="M41" s="113" t="s">
        <v>2170</v>
      </c>
      <c r="N41" s="113" t="s">
        <v>2171</v>
      </c>
      <c r="O41" s="113"/>
      <c r="P41" s="113"/>
      <c r="Q41" s="113"/>
      <c r="R41" s="113"/>
      <c r="S41" s="113"/>
      <c r="T41" s="113"/>
      <c r="U41" s="113"/>
      <c r="V41" s="113"/>
      <c r="W41" s="113"/>
      <c r="X41" s="113"/>
      <c r="Y41" s="113"/>
      <c r="Z41" s="113"/>
      <c r="AA41" s="113"/>
      <c r="AB41" s="113"/>
      <c r="AC41" s="113"/>
      <c r="AD41" s="113"/>
      <c r="AE41" s="145"/>
      <c r="AF41" s="135"/>
    </row>
    <row r="42" spans="1:32" ht="53.25" customHeight="1" x14ac:dyDescent="0.2">
      <c r="A42" s="256" t="s">
        <v>626</v>
      </c>
      <c r="B42" s="113"/>
      <c r="C42" s="113"/>
      <c r="D42" s="113"/>
      <c r="E42" s="113" t="s">
        <v>2172</v>
      </c>
      <c r="F42" s="113" t="s">
        <v>2173</v>
      </c>
      <c r="G42" s="113"/>
      <c r="H42" s="161"/>
      <c r="I42" s="113" t="s">
        <v>2174</v>
      </c>
      <c r="J42" s="161" t="s">
        <v>2175</v>
      </c>
      <c r="K42" s="113" t="s">
        <v>2176</v>
      </c>
      <c r="L42" s="161" t="s">
        <v>2037</v>
      </c>
      <c r="M42" s="113" t="s">
        <v>2177</v>
      </c>
      <c r="N42" s="161" t="s">
        <v>2178</v>
      </c>
      <c r="O42" s="113"/>
      <c r="P42" s="161"/>
      <c r="Q42" s="113"/>
      <c r="R42" s="161"/>
      <c r="S42" s="113"/>
      <c r="T42" s="161"/>
      <c r="U42" s="113"/>
      <c r="V42" s="113"/>
      <c r="W42" s="161"/>
      <c r="X42" s="113"/>
      <c r="Y42" s="161"/>
      <c r="Z42" s="161"/>
      <c r="AA42" s="113"/>
      <c r="AB42" s="113"/>
      <c r="AC42" s="161"/>
      <c r="AD42" s="113"/>
      <c r="AE42" s="162"/>
      <c r="AF42" s="135"/>
    </row>
    <row r="43" spans="1:32" ht="12.75" x14ac:dyDescent="0.2">
      <c r="A43" s="257"/>
      <c r="B43" s="113" t="s">
        <v>202</v>
      </c>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c r="AA43" s="113"/>
      <c r="AB43" s="113"/>
      <c r="AC43" s="113"/>
      <c r="AD43" s="113"/>
      <c r="AE43" s="145"/>
      <c r="AF43" s="135"/>
    </row>
    <row r="44" spans="1:32" ht="62.25" customHeight="1" x14ac:dyDescent="0.2">
      <c r="A44" s="163" t="s">
        <v>631</v>
      </c>
      <c r="B44" s="120"/>
      <c r="C44" s="120"/>
      <c r="D44" s="164"/>
      <c r="E44" s="120"/>
      <c r="F44" s="120"/>
      <c r="G44" s="120"/>
      <c r="H44" s="120"/>
      <c r="I44" s="120"/>
      <c r="J44" s="120"/>
      <c r="K44" s="120"/>
      <c r="L44" s="120"/>
      <c r="M44" s="120"/>
      <c r="N44" s="120"/>
      <c r="O44" s="120"/>
      <c r="P44" s="120"/>
      <c r="Q44" s="120"/>
      <c r="R44" s="120"/>
      <c r="S44" s="120"/>
      <c r="T44" s="120"/>
      <c r="U44" s="120"/>
      <c r="V44" s="120"/>
      <c r="W44" s="120"/>
      <c r="X44" s="120"/>
      <c r="Y44" s="120"/>
      <c r="Z44" s="120"/>
      <c r="AA44" s="120"/>
      <c r="AB44" s="120"/>
      <c r="AC44" s="120"/>
      <c r="AD44" s="120"/>
      <c r="AE44" s="120"/>
      <c r="AF44" s="135"/>
    </row>
    <row r="45" spans="1:32" ht="18.75" customHeight="1" x14ac:dyDescent="0.2">
      <c r="A45" s="146"/>
      <c r="B45" s="120"/>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c r="AA45" s="120"/>
      <c r="AB45" s="120"/>
      <c r="AC45" s="120"/>
      <c r="AD45" s="120"/>
      <c r="AE45" s="120"/>
      <c r="AF45" s="135"/>
    </row>
    <row r="46" spans="1:32" ht="12.75" x14ac:dyDescent="0.2">
      <c r="A46" s="160" t="s">
        <v>2179</v>
      </c>
      <c r="B46" s="139">
        <v>44397</v>
      </c>
      <c r="C46" s="139">
        <v>44400</v>
      </c>
      <c r="D46" s="139">
        <v>44404</v>
      </c>
      <c r="E46" s="139">
        <v>44407</v>
      </c>
      <c r="F46" s="140">
        <v>44411</v>
      </c>
      <c r="G46" s="139">
        <v>44414</v>
      </c>
      <c r="H46" s="139">
        <v>44418</v>
      </c>
      <c r="I46" s="139">
        <v>44421</v>
      </c>
      <c r="J46" s="140">
        <v>44425</v>
      </c>
      <c r="K46" s="140">
        <v>44428</v>
      </c>
      <c r="L46" s="139">
        <v>44432</v>
      </c>
      <c r="M46" s="139">
        <v>44435</v>
      </c>
      <c r="N46" s="139">
        <v>44439</v>
      </c>
      <c r="O46" s="139">
        <v>44442</v>
      </c>
      <c r="P46" s="139">
        <v>44446</v>
      </c>
      <c r="Q46" s="139"/>
      <c r="R46" s="139"/>
      <c r="S46" s="139"/>
      <c r="T46" s="139"/>
      <c r="U46" s="139"/>
      <c r="V46" s="139"/>
      <c r="W46" s="139"/>
      <c r="X46" s="140"/>
      <c r="Y46" s="140"/>
      <c r="Z46" s="140"/>
      <c r="AA46" s="140"/>
      <c r="AB46" s="140"/>
      <c r="AC46" s="140"/>
      <c r="AD46" s="140"/>
      <c r="AE46" s="141"/>
      <c r="AF46" s="142"/>
    </row>
    <row r="47" spans="1:32" ht="51.75" customHeight="1" x14ac:dyDescent="0.2">
      <c r="A47" s="152" t="s">
        <v>619</v>
      </c>
      <c r="B47" s="113"/>
      <c r="C47" s="113">
        <v>61</v>
      </c>
      <c r="D47" s="113"/>
      <c r="E47" s="113"/>
      <c r="F47" s="113"/>
      <c r="G47" s="113"/>
      <c r="H47" s="113"/>
      <c r="I47" s="113"/>
      <c r="J47" s="113"/>
      <c r="K47" s="113"/>
      <c r="L47" s="113"/>
      <c r="M47" s="113"/>
      <c r="N47" s="113"/>
      <c r="O47" s="113"/>
      <c r="P47" s="113"/>
      <c r="Q47" s="113"/>
      <c r="R47" s="113"/>
      <c r="S47" s="167"/>
      <c r="T47" s="113"/>
      <c r="U47" s="113"/>
      <c r="V47" s="113"/>
      <c r="W47" s="113"/>
      <c r="X47" s="113"/>
      <c r="Y47" s="113"/>
      <c r="Z47" s="113"/>
      <c r="AA47" s="113"/>
      <c r="AB47" s="113"/>
      <c r="AC47" s="113"/>
      <c r="AD47" s="113"/>
      <c r="AE47" s="145"/>
      <c r="AF47" s="135"/>
    </row>
    <row r="48" spans="1:32" ht="48" customHeight="1" x14ac:dyDescent="0.2">
      <c r="A48" s="152" t="s">
        <v>174</v>
      </c>
      <c r="B48" s="113"/>
      <c r="C48" s="113" t="s">
        <v>343</v>
      </c>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13"/>
      <c r="AE48" s="145"/>
      <c r="AF48" s="135"/>
    </row>
    <row r="49" spans="1:32" ht="38.25" x14ac:dyDescent="0.2">
      <c r="A49" s="152" t="s">
        <v>178</v>
      </c>
      <c r="B49" s="113"/>
      <c r="C49" s="113" t="s">
        <v>2180</v>
      </c>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c r="AD49" s="113"/>
      <c r="AE49" s="145"/>
      <c r="AF49" s="135"/>
    </row>
    <row r="50" spans="1:32" ht="12.75" x14ac:dyDescent="0.2">
      <c r="A50" s="152" t="s">
        <v>193</v>
      </c>
      <c r="B50" s="113"/>
      <c r="C50" s="113">
        <v>22</v>
      </c>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c r="AD50" s="113"/>
      <c r="AE50" s="145"/>
      <c r="AF50" s="135"/>
    </row>
    <row r="51" spans="1:32" ht="12.75" x14ac:dyDescent="0.2">
      <c r="A51" s="152" t="s">
        <v>194</v>
      </c>
      <c r="B51" s="113"/>
      <c r="C51" s="113">
        <v>23</v>
      </c>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c r="AD51" s="113"/>
      <c r="AE51" s="145"/>
      <c r="AF51" s="135"/>
    </row>
    <row r="52" spans="1:32" ht="132" customHeight="1" x14ac:dyDescent="0.2">
      <c r="A52" s="133" t="s">
        <v>195</v>
      </c>
      <c r="B52" s="113"/>
      <c r="C52" s="113"/>
      <c r="D52" s="113"/>
      <c r="E52" s="113"/>
      <c r="F52" s="113"/>
      <c r="G52" s="113" t="s">
        <v>623</v>
      </c>
      <c r="H52" s="113" t="s">
        <v>624</v>
      </c>
      <c r="I52" s="113"/>
      <c r="J52" s="113" t="s">
        <v>2181</v>
      </c>
      <c r="K52" s="113"/>
      <c r="L52" s="113" t="s">
        <v>2096</v>
      </c>
      <c r="M52" s="113" t="s">
        <v>2018</v>
      </c>
      <c r="N52" s="113" t="s">
        <v>2182</v>
      </c>
      <c r="O52" s="113"/>
      <c r="P52" s="113"/>
      <c r="Q52" s="113"/>
      <c r="R52" s="113"/>
      <c r="S52" s="113"/>
      <c r="T52" s="113"/>
      <c r="U52" s="113"/>
      <c r="V52" s="113"/>
      <c r="W52" s="113"/>
      <c r="X52" s="113"/>
      <c r="Y52" s="113"/>
      <c r="Z52" s="113"/>
      <c r="AA52" s="113"/>
      <c r="AB52" s="113"/>
      <c r="AC52" s="113"/>
      <c r="AD52" s="113"/>
      <c r="AE52" s="145"/>
      <c r="AF52" s="135"/>
    </row>
    <row r="53" spans="1:32" ht="53.25" customHeight="1" x14ac:dyDescent="0.2">
      <c r="A53" s="256" t="s">
        <v>626</v>
      </c>
      <c r="B53" s="113"/>
      <c r="C53" s="113"/>
      <c r="D53" s="113"/>
      <c r="E53" s="113" t="s">
        <v>2183</v>
      </c>
      <c r="F53" s="113" t="s">
        <v>2184</v>
      </c>
      <c r="G53" s="113"/>
      <c r="H53" s="161"/>
      <c r="I53" s="113" t="s">
        <v>2185</v>
      </c>
      <c r="J53" s="161" t="s">
        <v>2186</v>
      </c>
      <c r="K53" s="113" t="s">
        <v>2187</v>
      </c>
      <c r="L53" s="161" t="s">
        <v>2188</v>
      </c>
      <c r="M53" s="113" t="s">
        <v>2189</v>
      </c>
      <c r="N53" s="161" t="s">
        <v>2190</v>
      </c>
      <c r="O53" s="113"/>
      <c r="P53" s="161"/>
      <c r="Q53" s="113"/>
      <c r="R53" s="161"/>
      <c r="S53" s="113"/>
      <c r="T53" s="161"/>
      <c r="U53" s="113"/>
      <c r="V53" s="113"/>
      <c r="W53" s="161"/>
      <c r="X53" s="113"/>
      <c r="Y53" s="161"/>
      <c r="Z53" s="161"/>
      <c r="AA53" s="113"/>
      <c r="AB53" s="113"/>
      <c r="AC53" s="161"/>
      <c r="AD53" s="113"/>
      <c r="AE53" s="162"/>
      <c r="AF53" s="135"/>
    </row>
    <row r="54" spans="1:32" ht="12.75" x14ac:dyDescent="0.2">
      <c r="A54" s="257"/>
      <c r="B54" s="155" t="s">
        <v>202</v>
      </c>
      <c r="C54" s="155"/>
      <c r="D54" s="155"/>
      <c r="E54" s="155"/>
      <c r="F54" s="155"/>
      <c r="G54" s="155"/>
      <c r="H54" s="155"/>
      <c r="I54" s="155"/>
      <c r="J54" s="155"/>
      <c r="K54" s="155"/>
      <c r="L54" s="155"/>
      <c r="M54" s="155"/>
      <c r="N54" s="155"/>
      <c r="O54" s="155"/>
      <c r="P54" s="155"/>
      <c r="Q54" s="155"/>
      <c r="R54" s="155"/>
      <c r="S54" s="155"/>
      <c r="T54" s="155"/>
      <c r="U54" s="155"/>
      <c r="V54" s="155"/>
      <c r="W54" s="155"/>
      <c r="X54" s="155"/>
      <c r="Y54" s="155"/>
      <c r="Z54" s="155"/>
      <c r="AA54" s="155"/>
      <c r="AB54" s="155"/>
      <c r="AC54" s="155"/>
      <c r="AD54" s="155"/>
      <c r="AE54" s="168"/>
      <c r="AF54" s="135"/>
    </row>
    <row r="55" spans="1:32" s="118" customFormat="1" ht="47.25" customHeight="1" x14ac:dyDescent="0.2">
      <c r="A55" s="169" t="s">
        <v>631</v>
      </c>
      <c r="B55" s="148"/>
      <c r="C55" s="148"/>
      <c r="D55" s="170"/>
      <c r="E55" s="148"/>
      <c r="F55" s="148"/>
      <c r="G55" s="148"/>
      <c r="H55" s="148"/>
      <c r="I55" s="148"/>
      <c r="J55" s="148"/>
      <c r="K55" s="148"/>
      <c r="L55" s="148"/>
      <c r="M55" s="148"/>
      <c r="N55" s="148"/>
      <c r="O55" s="148"/>
      <c r="P55" s="148"/>
      <c r="Q55" s="148"/>
      <c r="R55" s="148"/>
      <c r="S55" s="148"/>
      <c r="T55" s="148"/>
      <c r="U55" s="148"/>
      <c r="V55" s="148"/>
      <c r="W55" s="148"/>
      <c r="X55" s="148"/>
      <c r="Y55" s="148"/>
      <c r="Z55" s="148"/>
      <c r="AA55" s="148"/>
      <c r="AB55" s="148"/>
      <c r="AC55" s="148"/>
      <c r="AD55" s="148"/>
      <c r="AE55" s="148"/>
      <c r="AF55" s="148"/>
    </row>
    <row r="56" spans="1:32" s="182" customFormat="1" ht="20.25" customHeight="1" x14ac:dyDescent="0.2">
      <c r="A56" s="184"/>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c r="AA56" s="185"/>
      <c r="AB56" s="185"/>
      <c r="AC56" s="185"/>
      <c r="AD56" s="185"/>
      <c r="AE56" s="185"/>
      <c r="AF56" s="185"/>
    </row>
    <row r="57" spans="1:32" ht="12.75" x14ac:dyDescent="0.2">
      <c r="A57" s="172" t="s">
        <v>2191</v>
      </c>
      <c r="B57" s="173">
        <v>44740</v>
      </c>
      <c r="C57" s="173">
        <v>44747</v>
      </c>
      <c r="D57" s="173">
        <v>44754</v>
      </c>
      <c r="E57" s="173">
        <v>44761</v>
      </c>
      <c r="F57" s="173">
        <v>44768</v>
      </c>
      <c r="G57" s="173">
        <v>44775</v>
      </c>
      <c r="H57" s="173">
        <v>44782</v>
      </c>
      <c r="I57" s="173">
        <v>44789</v>
      </c>
      <c r="J57" s="173">
        <v>44796</v>
      </c>
      <c r="K57" s="173">
        <v>44803</v>
      </c>
      <c r="L57" s="173">
        <v>44810</v>
      </c>
      <c r="M57" s="173">
        <v>44817</v>
      </c>
      <c r="N57" s="173">
        <v>44824</v>
      </c>
      <c r="O57" s="173">
        <v>44831</v>
      </c>
      <c r="P57" s="173">
        <v>44838</v>
      </c>
      <c r="Q57" s="174"/>
      <c r="R57" s="174"/>
      <c r="S57" s="174"/>
      <c r="T57" s="174"/>
      <c r="U57" s="174"/>
      <c r="V57" s="174"/>
      <c r="W57" s="174"/>
      <c r="X57" s="173"/>
      <c r="Y57" s="173"/>
      <c r="Z57" s="173"/>
      <c r="AA57" s="173"/>
      <c r="AB57" s="173"/>
      <c r="AC57" s="173"/>
      <c r="AD57" s="173"/>
      <c r="AE57" s="175"/>
      <c r="AF57" s="142"/>
    </row>
    <row r="58" spans="1:32" ht="51.75" customHeight="1" x14ac:dyDescent="0.2">
      <c r="A58" s="152" t="s">
        <v>619</v>
      </c>
      <c r="B58" s="113"/>
      <c r="C58" s="113">
        <v>56</v>
      </c>
      <c r="D58" s="113"/>
      <c r="E58" s="113"/>
      <c r="F58" s="113"/>
      <c r="G58" s="113"/>
      <c r="H58" s="113"/>
      <c r="I58" s="113"/>
      <c r="J58" s="113"/>
      <c r="K58" s="113"/>
      <c r="L58" s="113"/>
      <c r="M58" s="113"/>
      <c r="N58" s="113"/>
      <c r="O58" s="113"/>
      <c r="P58" s="113"/>
      <c r="Q58" s="113"/>
      <c r="R58" s="113"/>
      <c r="S58" s="113"/>
      <c r="T58" s="113"/>
      <c r="U58" s="113"/>
      <c r="V58" s="113"/>
      <c r="W58" s="113"/>
      <c r="X58" s="113"/>
      <c r="Y58" s="113"/>
      <c r="Z58" s="113"/>
      <c r="AA58" s="113"/>
      <c r="AB58" s="113"/>
      <c r="AC58" s="113"/>
      <c r="AD58" s="113"/>
      <c r="AE58" s="145"/>
      <c r="AF58" s="135"/>
    </row>
    <row r="59" spans="1:32" ht="48" customHeight="1" x14ac:dyDescent="0.2">
      <c r="A59" s="152" t="s">
        <v>174</v>
      </c>
      <c r="B59" s="113"/>
      <c r="C59" s="113" t="s">
        <v>343</v>
      </c>
      <c r="D59" s="113"/>
      <c r="E59" s="113"/>
      <c r="F59" s="113"/>
      <c r="G59" s="113"/>
      <c r="H59" s="113"/>
      <c r="I59" s="113"/>
      <c r="J59" s="113" t="s">
        <v>2192</v>
      </c>
      <c r="K59" s="113"/>
      <c r="L59" s="113"/>
      <c r="M59" s="113"/>
      <c r="N59" s="113"/>
      <c r="O59" s="113"/>
      <c r="P59" s="113"/>
      <c r="Q59" s="113"/>
      <c r="R59" s="113"/>
      <c r="S59" s="113"/>
      <c r="T59" s="113"/>
      <c r="U59" s="113"/>
      <c r="V59" s="113"/>
      <c r="W59" s="113"/>
      <c r="X59" s="113"/>
      <c r="Y59" s="113"/>
      <c r="Z59" s="113"/>
      <c r="AA59" s="113"/>
      <c r="AB59" s="113"/>
      <c r="AC59" s="113"/>
      <c r="AD59" s="113"/>
      <c r="AE59" s="145"/>
      <c r="AF59" s="135"/>
    </row>
    <row r="60" spans="1:32" ht="12.75" x14ac:dyDescent="0.2">
      <c r="A60" s="152" t="s">
        <v>178</v>
      </c>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c r="AA60" s="113"/>
      <c r="AB60" s="113"/>
      <c r="AC60" s="113"/>
      <c r="AD60" s="113"/>
      <c r="AE60" s="145"/>
      <c r="AF60" s="135"/>
    </row>
    <row r="61" spans="1:32" ht="12.75" x14ac:dyDescent="0.2">
      <c r="A61" s="152" t="s">
        <v>193</v>
      </c>
      <c r="B61" s="113"/>
      <c r="C61" s="113">
        <v>20</v>
      </c>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3"/>
      <c r="AC61" s="113"/>
      <c r="AD61" s="113"/>
      <c r="AE61" s="145"/>
      <c r="AF61" s="135"/>
    </row>
    <row r="62" spans="1:32" ht="12.75" x14ac:dyDescent="0.2">
      <c r="A62" s="152" t="s">
        <v>194</v>
      </c>
      <c r="B62" s="113"/>
      <c r="C62" s="113">
        <v>19</v>
      </c>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c r="AD62" s="113"/>
      <c r="AE62" s="145"/>
      <c r="AF62" s="135"/>
    </row>
    <row r="63" spans="1:32" ht="129" customHeight="1" x14ac:dyDescent="0.2">
      <c r="A63" s="133" t="s">
        <v>195</v>
      </c>
      <c r="B63" s="113"/>
      <c r="C63" s="113"/>
      <c r="D63" s="113"/>
      <c r="E63" s="113"/>
      <c r="F63" s="136"/>
      <c r="G63" s="113" t="s">
        <v>623</v>
      </c>
      <c r="H63" s="113" t="s">
        <v>624</v>
      </c>
      <c r="I63" s="113"/>
      <c r="J63" s="113" t="s">
        <v>2193</v>
      </c>
      <c r="K63" s="113"/>
      <c r="L63" s="113" t="s">
        <v>2070</v>
      </c>
      <c r="M63" s="113" t="s">
        <v>2031</v>
      </c>
      <c r="N63" s="113" t="s">
        <v>2194</v>
      </c>
      <c r="O63" s="113"/>
      <c r="P63" s="113"/>
      <c r="Q63" s="113"/>
      <c r="R63" s="113"/>
      <c r="S63" s="113"/>
      <c r="T63" s="113"/>
      <c r="U63" s="113"/>
      <c r="V63" s="113"/>
      <c r="W63" s="113"/>
      <c r="X63" s="113"/>
      <c r="Y63" s="113"/>
      <c r="Z63" s="113"/>
      <c r="AA63" s="113"/>
      <c r="AB63" s="113"/>
      <c r="AC63" s="113"/>
      <c r="AD63" s="113"/>
      <c r="AE63" s="145"/>
      <c r="AF63" s="135"/>
    </row>
    <row r="64" spans="1:32" ht="50.25" customHeight="1" x14ac:dyDescent="0.2">
      <c r="A64" s="256" t="s">
        <v>626</v>
      </c>
      <c r="B64" s="113"/>
      <c r="C64" s="113"/>
      <c r="D64" s="113"/>
      <c r="E64" s="113" t="s">
        <v>2195</v>
      </c>
      <c r="F64" s="113" t="s">
        <v>2196</v>
      </c>
      <c r="G64" s="113"/>
      <c r="H64" s="161"/>
      <c r="I64" s="113" t="s">
        <v>2197</v>
      </c>
      <c r="J64" s="161" t="s">
        <v>2198</v>
      </c>
      <c r="K64" s="113" t="s">
        <v>2199</v>
      </c>
      <c r="L64" s="161" t="s">
        <v>2200</v>
      </c>
      <c r="M64" s="113" t="s">
        <v>2201</v>
      </c>
      <c r="N64" s="161" t="s">
        <v>2202</v>
      </c>
      <c r="O64" s="113"/>
      <c r="P64" s="161"/>
      <c r="Q64" s="113"/>
      <c r="R64" s="161"/>
      <c r="S64" s="113"/>
      <c r="T64" s="161"/>
      <c r="U64" s="113"/>
      <c r="V64" s="113"/>
      <c r="W64" s="161"/>
      <c r="X64" s="113"/>
      <c r="Y64" s="161"/>
      <c r="Z64" s="161"/>
      <c r="AA64" s="113"/>
      <c r="AB64" s="113"/>
      <c r="AC64" s="161"/>
      <c r="AD64" s="113"/>
      <c r="AE64" s="162"/>
      <c r="AF64" s="135"/>
    </row>
    <row r="65" spans="1:32" ht="21" customHeight="1" x14ac:dyDescent="0.2">
      <c r="A65" s="257"/>
      <c r="B65" s="113" t="s">
        <v>202</v>
      </c>
      <c r="C65" s="137"/>
      <c r="D65" s="137"/>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c r="AC65" s="137"/>
      <c r="AD65" s="137"/>
      <c r="AE65" s="138"/>
      <c r="AF65" s="121"/>
    </row>
    <row r="66" spans="1:32" ht="47.25" customHeight="1" x14ac:dyDescent="0.2">
      <c r="A66" s="163" t="s">
        <v>631</v>
      </c>
      <c r="B66" s="120"/>
      <c r="C66" s="124"/>
      <c r="D66" s="176"/>
      <c r="E66" s="124"/>
      <c r="F66" s="124"/>
      <c r="G66" s="124"/>
      <c r="H66" s="124"/>
      <c r="I66" s="124"/>
      <c r="J66" s="124"/>
      <c r="K66" s="124"/>
      <c r="L66" s="124"/>
      <c r="M66" s="124"/>
      <c r="N66" s="124"/>
      <c r="O66" s="124"/>
      <c r="P66" s="124"/>
      <c r="Q66" s="124"/>
      <c r="R66" s="124"/>
      <c r="S66" s="124"/>
      <c r="T66" s="124"/>
      <c r="U66" s="124"/>
      <c r="V66" s="124"/>
      <c r="W66" s="124"/>
      <c r="X66" s="124"/>
      <c r="Y66" s="124"/>
      <c r="Z66" s="124"/>
      <c r="AA66" s="124"/>
      <c r="AB66" s="124"/>
      <c r="AC66" s="124"/>
      <c r="AD66" s="124"/>
      <c r="AE66" s="124"/>
      <c r="AF66" s="121"/>
    </row>
    <row r="67" spans="1:32" ht="21" customHeight="1" x14ac:dyDescent="0.2">
      <c r="A67" s="146"/>
      <c r="B67" s="120"/>
      <c r="C67" s="124"/>
      <c r="D67" s="124"/>
      <c r="E67" s="124"/>
      <c r="F67" s="124"/>
      <c r="G67" s="124"/>
      <c r="H67" s="124"/>
      <c r="I67" s="124"/>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1"/>
    </row>
    <row r="68" spans="1:32" ht="12.75" x14ac:dyDescent="0.2">
      <c r="A68" s="160" t="s">
        <v>2203</v>
      </c>
      <c r="B68" s="140">
        <v>44740</v>
      </c>
      <c r="C68" s="140">
        <v>44747</v>
      </c>
      <c r="D68" s="140">
        <v>44754</v>
      </c>
      <c r="E68" s="140">
        <v>44761</v>
      </c>
      <c r="F68" s="140">
        <v>44768</v>
      </c>
      <c r="G68" s="140">
        <v>44775</v>
      </c>
      <c r="H68" s="140">
        <v>44782</v>
      </c>
      <c r="I68" s="140">
        <v>44789</v>
      </c>
      <c r="J68" s="140">
        <v>44796</v>
      </c>
      <c r="K68" s="140">
        <v>44803</v>
      </c>
      <c r="L68" s="140">
        <v>44810</v>
      </c>
      <c r="M68" s="140">
        <v>44817</v>
      </c>
      <c r="N68" s="140">
        <v>44824</v>
      </c>
      <c r="O68" s="140">
        <v>44831</v>
      </c>
      <c r="P68" s="140">
        <v>44838</v>
      </c>
      <c r="Q68" s="139"/>
      <c r="R68" s="139"/>
      <c r="S68" s="139"/>
      <c r="T68" s="139"/>
      <c r="U68" s="139"/>
      <c r="V68" s="139"/>
      <c r="W68" s="139"/>
      <c r="X68" s="140"/>
      <c r="Y68" s="140"/>
      <c r="Z68" s="140"/>
      <c r="AA68" s="140"/>
      <c r="AB68" s="140"/>
      <c r="AC68" s="140"/>
      <c r="AD68" s="140"/>
      <c r="AE68" s="141"/>
      <c r="AF68" s="142"/>
    </row>
    <row r="69" spans="1:32" ht="51.75" customHeight="1" x14ac:dyDescent="0.2">
      <c r="A69" s="152" t="s">
        <v>619</v>
      </c>
      <c r="B69" s="113"/>
      <c r="C69" s="113">
        <v>56</v>
      </c>
      <c r="D69" s="113"/>
      <c r="E69" s="113"/>
      <c r="F69" s="113"/>
      <c r="G69" s="113"/>
      <c r="H69" s="113"/>
      <c r="I69" s="113"/>
      <c r="J69" s="113"/>
      <c r="K69" s="113"/>
      <c r="L69" s="113"/>
      <c r="M69" s="113"/>
      <c r="N69" s="113"/>
      <c r="O69" s="113"/>
      <c r="P69" s="113"/>
      <c r="Q69" s="113"/>
      <c r="R69" s="113"/>
      <c r="S69" s="113"/>
      <c r="T69" s="113"/>
      <c r="U69" s="113"/>
      <c r="V69" s="113"/>
      <c r="W69" s="113"/>
      <c r="X69" s="113"/>
      <c r="Y69" s="113"/>
      <c r="Z69" s="113"/>
      <c r="AA69" s="113"/>
      <c r="AB69" s="113"/>
      <c r="AC69" s="113"/>
      <c r="AD69" s="113"/>
      <c r="AE69" s="145"/>
      <c r="AF69" s="135"/>
    </row>
    <row r="70" spans="1:32" ht="48" customHeight="1" x14ac:dyDescent="0.2">
      <c r="A70" s="152" t="s">
        <v>174</v>
      </c>
      <c r="B70" s="113"/>
      <c r="C70" s="113" t="s">
        <v>343</v>
      </c>
      <c r="D70" s="113"/>
      <c r="E70" s="113"/>
      <c r="F70" s="113"/>
      <c r="G70" s="113"/>
      <c r="H70" s="113"/>
      <c r="I70" s="113"/>
      <c r="J70" s="113"/>
      <c r="K70" s="113"/>
      <c r="L70" s="113"/>
      <c r="M70" s="113"/>
      <c r="N70" s="113"/>
      <c r="O70" s="113"/>
      <c r="P70" s="113"/>
      <c r="Q70" s="113"/>
      <c r="R70" s="113"/>
      <c r="S70" s="113"/>
      <c r="T70" s="113"/>
      <c r="U70" s="113"/>
      <c r="V70" s="113"/>
      <c r="W70" s="113"/>
      <c r="X70" s="113"/>
      <c r="Y70" s="113"/>
      <c r="Z70" s="113"/>
      <c r="AA70" s="113"/>
      <c r="AB70" s="113"/>
      <c r="AC70" s="113"/>
      <c r="AD70" s="113"/>
      <c r="AE70" s="145"/>
      <c r="AF70" s="135"/>
    </row>
    <row r="71" spans="1:32" ht="12.75" x14ac:dyDescent="0.2">
      <c r="A71" s="152" t="s">
        <v>178</v>
      </c>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c r="AA71" s="113"/>
      <c r="AB71" s="113"/>
      <c r="AC71" s="113"/>
      <c r="AD71" s="113"/>
      <c r="AE71" s="145"/>
      <c r="AF71" s="135"/>
    </row>
    <row r="72" spans="1:32" ht="12.75" x14ac:dyDescent="0.2">
      <c r="A72" s="152" t="s">
        <v>193</v>
      </c>
      <c r="B72" s="113"/>
      <c r="C72" s="113">
        <v>19</v>
      </c>
      <c r="D72" s="113"/>
      <c r="E72" s="113"/>
      <c r="F72" s="113"/>
      <c r="G72" s="113"/>
      <c r="H72" s="113"/>
      <c r="I72" s="113"/>
      <c r="J72" s="113"/>
      <c r="K72" s="113"/>
      <c r="L72" s="113"/>
      <c r="M72" s="113"/>
      <c r="N72" s="113"/>
      <c r="O72" s="113"/>
      <c r="P72" s="113"/>
      <c r="Q72" s="113"/>
      <c r="R72" s="113"/>
      <c r="S72" s="113"/>
      <c r="T72" s="113"/>
      <c r="U72" s="113"/>
      <c r="V72" s="113"/>
      <c r="W72" s="113"/>
      <c r="X72" s="113"/>
      <c r="Y72" s="113"/>
      <c r="Z72" s="113"/>
      <c r="AA72" s="113"/>
      <c r="AB72" s="113"/>
      <c r="AC72" s="113"/>
      <c r="AD72" s="113"/>
      <c r="AE72" s="145"/>
      <c r="AF72" s="135"/>
    </row>
    <row r="73" spans="1:32" ht="12.75" x14ac:dyDescent="0.2">
      <c r="A73" s="152" t="s">
        <v>194</v>
      </c>
      <c r="B73" s="113"/>
      <c r="C73" s="113">
        <v>21</v>
      </c>
      <c r="D73" s="113"/>
      <c r="E73" s="113"/>
      <c r="F73" s="113"/>
      <c r="G73" s="113"/>
      <c r="H73" s="113"/>
      <c r="I73" s="113"/>
      <c r="J73" s="113"/>
      <c r="K73" s="113"/>
      <c r="L73" s="113"/>
      <c r="M73" s="113"/>
      <c r="N73" s="113"/>
      <c r="O73" s="113"/>
      <c r="P73" s="113"/>
      <c r="Q73" s="113"/>
      <c r="R73" s="113"/>
      <c r="S73" s="113"/>
      <c r="T73" s="113"/>
      <c r="U73" s="113"/>
      <c r="V73" s="113"/>
      <c r="W73" s="113"/>
      <c r="X73" s="113"/>
      <c r="Y73" s="113"/>
      <c r="Z73" s="113"/>
      <c r="AA73" s="113"/>
      <c r="AB73" s="113"/>
      <c r="AC73" s="113"/>
      <c r="AD73" s="113"/>
      <c r="AE73" s="145"/>
      <c r="AF73" s="135"/>
    </row>
    <row r="74" spans="1:32" ht="129" customHeight="1" x14ac:dyDescent="0.2">
      <c r="A74" s="133" t="s">
        <v>195</v>
      </c>
      <c r="B74" s="113"/>
      <c r="C74" s="113"/>
      <c r="D74" s="113"/>
      <c r="E74" s="113"/>
      <c r="F74" s="136"/>
      <c r="G74" s="113" t="s">
        <v>623</v>
      </c>
      <c r="H74" s="113" t="s">
        <v>624</v>
      </c>
      <c r="I74" s="113"/>
      <c r="J74" s="113" t="s">
        <v>2204</v>
      </c>
      <c r="K74" s="113"/>
      <c r="L74" s="113" t="s">
        <v>2205</v>
      </c>
      <c r="M74" s="113" t="s">
        <v>2096</v>
      </c>
      <c r="N74" s="113" t="s">
        <v>2206</v>
      </c>
      <c r="O74" s="113"/>
      <c r="P74" s="113"/>
      <c r="Q74" s="113"/>
      <c r="R74" s="113"/>
      <c r="S74" s="113"/>
      <c r="T74" s="113"/>
      <c r="U74" s="113"/>
      <c r="V74" s="113"/>
      <c r="W74" s="113"/>
      <c r="X74" s="113"/>
      <c r="Y74" s="113"/>
      <c r="Z74" s="113"/>
      <c r="AA74" s="113"/>
      <c r="AB74" s="113"/>
      <c r="AC74" s="113"/>
      <c r="AD74" s="113"/>
      <c r="AE74" s="145"/>
      <c r="AF74" s="135"/>
    </row>
    <row r="75" spans="1:32" ht="50.25" customHeight="1" x14ac:dyDescent="0.2">
      <c r="A75" s="256" t="s">
        <v>626</v>
      </c>
      <c r="B75" s="113"/>
      <c r="C75" s="113"/>
      <c r="D75" s="113"/>
      <c r="E75" s="113" t="s">
        <v>2110</v>
      </c>
      <c r="F75" s="113"/>
      <c r="G75" s="113"/>
      <c r="H75" s="161"/>
      <c r="I75" s="113" t="s">
        <v>2207</v>
      </c>
      <c r="J75" s="161" t="s">
        <v>2208</v>
      </c>
      <c r="K75" s="113" t="s">
        <v>2209</v>
      </c>
      <c r="L75" s="161" t="s">
        <v>2210</v>
      </c>
      <c r="M75" s="113" t="s">
        <v>2211</v>
      </c>
      <c r="N75" s="161" t="s">
        <v>2212</v>
      </c>
      <c r="O75" s="113"/>
      <c r="P75" s="161"/>
      <c r="Q75" s="113"/>
      <c r="R75" s="161"/>
      <c r="S75" s="113"/>
      <c r="T75" s="161"/>
      <c r="U75" s="113"/>
      <c r="V75" s="113"/>
      <c r="W75" s="161"/>
      <c r="X75" s="113"/>
      <c r="Y75" s="161"/>
      <c r="Z75" s="161"/>
      <c r="AA75" s="113"/>
      <c r="AB75" s="113"/>
      <c r="AC75" s="161"/>
      <c r="AD75" s="113"/>
      <c r="AE75" s="162"/>
      <c r="AF75" s="135"/>
    </row>
    <row r="76" spans="1:32" ht="21" customHeight="1" x14ac:dyDescent="0.2">
      <c r="A76" s="257"/>
      <c r="B76" s="113" t="s">
        <v>202</v>
      </c>
      <c r="C76" s="137"/>
      <c r="D76" s="137"/>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c r="AC76" s="137"/>
      <c r="AD76" s="137"/>
      <c r="AE76" s="138"/>
      <c r="AF76" s="121"/>
    </row>
    <row r="77" spans="1:32" ht="58.5" customHeight="1" x14ac:dyDescent="0.2">
      <c r="A77" s="163" t="s">
        <v>631</v>
      </c>
      <c r="B77" s="120"/>
      <c r="C77" s="124"/>
      <c r="D77" s="176"/>
      <c r="E77" s="124"/>
      <c r="F77" s="124"/>
      <c r="G77" s="124"/>
      <c r="H77" s="124"/>
      <c r="I77" s="124"/>
      <c r="J77" s="124"/>
      <c r="K77" s="124"/>
      <c r="L77" s="124"/>
      <c r="M77" s="124"/>
      <c r="N77" s="124"/>
      <c r="O77" s="124"/>
      <c r="P77" s="124"/>
      <c r="Q77" s="124"/>
      <c r="R77" s="124"/>
      <c r="S77" s="124"/>
      <c r="T77" s="124"/>
      <c r="U77" s="124"/>
      <c r="V77" s="124"/>
      <c r="W77" s="124"/>
      <c r="X77" s="124"/>
      <c r="Y77" s="124"/>
      <c r="Z77" s="124"/>
      <c r="AA77" s="124"/>
      <c r="AB77" s="124"/>
      <c r="AC77" s="124"/>
      <c r="AD77" s="124"/>
      <c r="AE77" s="124"/>
      <c r="AF77" s="121"/>
    </row>
    <row r="78" spans="1:32" ht="12.75" x14ac:dyDescent="0.2">
      <c r="A78" s="120"/>
      <c r="B78" s="124"/>
      <c r="C78" s="124"/>
      <c r="D78" s="124"/>
      <c r="E78" s="124"/>
      <c r="F78" s="124"/>
      <c r="G78" s="124"/>
      <c r="H78" s="124"/>
      <c r="I78" s="124"/>
      <c r="J78" s="124"/>
      <c r="K78" s="124"/>
      <c r="L78" s="124"/>
      <c r="M78" s="124"/>
      <c r="N78" s="124"/>
      <c r="O78" s="124"/>
      <c r="P78" s="124"/>
      <c r="Q78" s="124"/>
      <c r="R78" s="124"/>
      <c r="S78" s="124"/>
      <c r="T78" s="124"/>
      <c r="U78" s="124"/>
      <c r="V78" s="124"/>
      <c r="W78" s="124"/>
      <c r="X78" s="124"/>
      <c r="Y78" s="124"/>
      <c r="Z78" s="124"/>
      <c r="AA78" s="124"/>
      <c r="AB78" s="124"/>
      <c r="AC78" s="124"/>
      <c r="AD78" s="124"/>
      <c r="AE78" s="124"/>
      <c r="AF78" s="121"/>
    </row>
    <row r="79" spans="1:32" ht="27.75" customHeight="1" x14ac:dyDescent="0.2">
      <c r="A79" s="163"/>
      <c r="AF79" s="121"/>
    </row>
    <row r="80" spans="1:32" ht="12.75" x14ac:dyDescent="0.2">
      <c r="A80" s="120" t="s">
        <v>276</v>
      </c>
      <c r="AF80" s="121"/>
    </row>
    <row r="81" spans="1:32" ht="12.75" x14ac:dyDescent="0.2">
      <c r="A81" s="120"/>
      <c r="AF81" s="121"/>
    </row>
    <row r="82" spans="1:32" ht="25.5" x14ac:dyDescent="0.2">
      <c r="A82" s="120" t="s">
        <v>277</v>
      </c>
      <c r="E82" s="99" t="s">
        <v>2213</v>
      </c>
      <c r="F82" s="99" t="s">
        <v>2214</v>
      </c>
      <c r="H82" s="99" t="s">
        <v>2215</v>
      </c>
      <c r="I82" s="99" t="s">
        <v>2216</v>
      </c>
      <c r="J82" s="99" t="s">
        <v>2217</v>
      </c>
      <c r="K82" s="99" t="s">
        <v>2218</v>
      </c>
      <c r="L82" s="99" t="s">
        <v>2219</v>
      </c>
      <c r="M82" s="99" t="s">
        <v>2220</v>
      </c>
      <c r="N82" s="99" t="s">
        <v>2221</v>
      </c>
      <c r="AF82" s="121"/>
    </row>
    <row r="83" spans="1:32" ht="25.5" x14ac:dyDescent="0.2">
      <c r="A83" s="120" t="s">
        <v>284</v>
      </c>
      <c r="E83" s="99" t="s">
        <v>2222</v>
      </c>
      <c r="F83" s="99" t="s">
        <v>2223</v>
      </c>
      <c r="H83" s="99" t="s">
        <v>2224</v>
      </c>
      <c r="I83" s="99" t="s">
        <v>2225</v>
      </c>
      <c r="J83" s="99" t="s">
        <v>2226</v>
      </c>
      <c r="K83" s="99" t="s">
        <v>2227</v>
      </c>
      <c r="L83" s="99" t="s">
        <v>2228</v>
      </c>
      <c r="M83" s="99" t="s">
        <v>2229</v>
      </c>
      <c r="N83" s="99" t="s">
        <v>615</v>
      </c>
      <c r="AF83" s="121"/>
    </row>
    <row r="84" spans="1:32" ht="12.75" x14ac:dyDescent="0.2">
      <c r="A84" s="124"/>
      <c r="G84" s="99" t="s">
        <v>2230</v>
      </c>
      <c r="H84" s="99" t="s">
        <v>2012</v>
      </c>
      <c r="J84" s="99" t="s">
        <v>2231</v>
      </c>
      <c r="L84" s="99" t="s">
        <v>2232</v>
      </c>
      <c r="M84" s="99" t="s">
        <v>2233</v>
      </c>
      <c r="AF84" s="121"/>
    </row>
    <row r="85" spans="1:32" ht="12.75" x14ac:dyDescent="0.2">
      <c r="A85" s="124"/>
      <c r="AF85" s="121"/>
    </row>
    <row r="86" spans="1:32" ht="12.75" x14ac:dyDescent="0.2">
      <c r="A86" s="124"/>
      <c r="D86" s="180"/>
      <c r="AF86" s="121"/>
    </row>
    <row r="87" spans="1:32" ht="12.75" x14ac:dyDescent="0.2">
      <c r="A87" s="124"/>
      <c r="D87" s="180"/>
      <c r="AF87" s="121"/>
    </row>
    <row r="88" spans="1:32" ht="12.75" x14ac:dyDescent="0.2">
      <c r="A88" s="124"/>
      <c r="AF88" s="121"/>
    </row>
    <row r="89" spans="1:32" ht="12.75" x14ac:dyDescent="0.2">
      <c r="A89" s="124"/>
      <c r="AF89" s="121"/>
    </row>
    <row r="90" spans="1:32" ht="12.75" x14ac:dyDescent="0.2">
      <c r="A90" s="124"/>
      <c r="AF90" s="121"/>
    </row>
    <row r="91" spans="1:32" ht="12.75" x14ac:dyDescent="0.2">
      <c r="A91" s="124"/>
      <c r="AF91" s="121"/>
    </row>
    <row r="92" spans="1:32" ht="12.75" x14ac:dyDescent="0.2">
      <c r="A92" s="124"/>
      <c r="AF92" s="121"/>
    </row>
    <row r="93" spans="1:32" ht="12.75" x14ac:dyDescent="0.2">
      <c r="A93" s="124"/>
      <c r="AF93" s="121"/>
    </row>
    <row r="94" spans="1:32" ht="12.75" x14ac:dyDescent="0.2">
      <c r="A94" s="124"/>
      <c r="AF94" s="121"/>
    </row>
    <row r="95" spans="1:32" ht="12.75" x14ac:dyDescent="0.2">
      <c r="A95" s="124"/>
      <c r="AF95" s="121"/>
    </row>
    <row r="96" spans="1:32" ht="12.75" x14ac:dyDescent="0.2">
      <c r="A96" s="124"/>
      <c r="AF96" s="121"/>
    </row>
    <row r="97" spans="1:32" ht="12.75" x14ac:dyDescent="0.2">
      <c r="A97" s="124"/>
      <c r="AF97" s="121"/>
    </row>
    <row r="98" spans="1:32" ht="12.75" x14ac:dyDescent="0.2">
      <c r="A98" s="124"/>
      <c r="AF98" s="121"/>
    </row>
    <row r="99" spans="1:32" ht="12.75" x14ac:dyDescent="0.2">
      <c r="A99" s="124"/>
      <c r="AF99" s="121"/>
    </row>
    <row r="100" spans="1:32" ht="12.75" x14ac:dyDescent="0.2">
      <c r="A100" s="124"/>
      <c r="AF100" s="121"/>
    </row>
    <row r="101" spans="1:32" ht="12.75" x14ac:dyDescent="0.2">
      <c r="A101" s="124"/>
      <c r="AF101" s="121"/>
    </row>
    <row r="102" spans="1:32" ht="12.75" x14ac:dyDescent="0.2">
      <c r="A102" s="124"/>
      <c r="AF102" s="121"/>
    </row>
    <row r="103" spans="1:32" ht="12.75" x14ac:dyDescent="0.2">
      <c r="A103" s="124"/>
      <c r="AF103" s="121"/>
    </row>
    <row r="104" spans="1:32" ht="12.75" x14ac:dyDescent="0.2">
      <c r="A104" s="124"/>
      <c r="AF104" s="121"/>
    </row>
    <row r="105" spans="1:32" ht="12.75" x14ac:dyDescent="0.2">
      <c r="A105" s="124"/>
      <c r="AF105" s="121"/>
    </row>
    <row r="106" spans="1:32" ht="12.75" x14ac:dyDescent="0.2">
      <c r="A106" s="124"/>
      <c r="AF106" s="121"/>
    </row>
    <row r="107" spans="1:32" ht="12.75" x14ac:dyDescent="0.2">
      <c r="A107" s="124"/>
      <c r="AF107" s="121"/>
    </row>
    <row r="108" spans="1:32" ht="12.75" x14ac:dyDescent="0.2">
      <c r="A108" s="124"/>
      <c r="AF108" s="121"/>
    </row>
    <row r="109" spans="1:32" ht="12.75" x14ac:dyDescent="0.2">
      <c r="A109" s="124"/>
      <c r="AF109" s="121"/>
    </row>
    <row r="110" spans="1:32" ht="12.75" x14ac:dyDescent="0.2">
      <c r="A110" s="124"/>
      <c r="AF110" s="121"/>
    </row>
    <row r="111" spans="1:32" ht="12.75" x14ac:dyDescent="0.2">
      <c r="A111" s="124"/>
      <c r="AF111" s="121"/>
    </row>
    <row r="112" spans="1:32" ht="12.75" x14ac:dyDescent="0.2">
      <c r="A112" s="124"/>
      <c r="AF112" s="121"/>
    </row>
    <row r="113" spans="1:32" ht="12.75" x14ac:dyDescent="0.2">
      <c r="A113" s="124"/>
      <c r="AF113" s="121"/>
    </row>
    <row r="114" spans="1:32" ht="12.75" x14ac:dyDescent="0.2">
      <c r="A114" s="124"/>
      <c r="AF114" s="121"/>
    </row>
    <row r="115" spans="1:32" ht="12.75" x14ac:dyDescent="0.2">
      <c r="A115" s="124"/>
      <c r="AF115" s="121"/>
    </row>
    <row r="116" spans="1:32" ht="12.75" x14ac:dyDescent="0.2">
      <c r="A116" s="124"/>
      <c r="AF116" s="121"/>
    </row>
    <row r="117" spans="1:32" ht="12.75" x14ac:dyDescent="0.2">
      <c r="A117" s="124"/>
      <c r="AF117" s="121"/>
    </row>
    <row r="118" spans="1:32" ht="12.75" x14ac:dyDescent="0.2">
      <c r="A118" s="124"/>
      <c r="AF118" s="121"/>
    </row>
    <row r="119" spans="1:32" ht="12.75" x14ac:dyDescent="0.2">
      <c r="A119" s="124"/>
      <c r="AF119" s="121"/>
    </row>
    <row r="120" spans="1:32" ht="12.75" x14ac:dyDescent="0.2">
      <c r="A120" s="124"/>
      <c r="AF120" s="121"/>
    </row>
    <row r="121" spans="1:32" ht="12.75" x14ac:dyDescent="0.2">
      <c r="A121" s="124"/>
      <c r="AF121" s="121"/>
    </row>
    <row r="122" spans="1:32" ht="12.75" x14ac:dyDescent="0.2">
      <c r="A122" s="124"/>
      <c r="AF122" s="121"/>
    </row>
    <row r="123" spans="1:32" ht="12.75" x14ac:dyDescent="0.2">
      <c r="A123" s="124"/>
      <c r="AF123" s="121"/>
    </row>
    <row r="124" spans="1:32" ht="12.75" x14ac:dyDescent="0.2">
      <c r="A124" s="124"/>
      <c r="AF124" s="121"/>
    </row>
    <row r="125" spans="1:32" ht="12.75" x14ac:dyDescent="0.2">
      <c r="A125" s="124"/>
      <c r="AF125" s="121"/>
    </row>
    <row r="126" spans="1:32" ht="12.75" x14ac:dyDescent="0.2">
      <c r="A126" s="124"/>
      <c r="AF126" s="121"/>
    </row>
    <row r="127" spans="1:32" ht="12.75" x14ac:dyDescent="0.2">
      <c r="A127" s="124"/>
      <c r="AF127" s="121"/>
    </row>
    <row r="128" spans="1:32" ht="12.75" x14ac:dyDescent="0.2">
      <c r="A128" s="124"/>
      <c r="AF128" s="121"/>
    </row>
    <row r="129" spans="1:32" ht="12.75" x14ac:dyDescent="0.2">
      <c r="A129" s="124"/>
      <c r="AF129" s="121"/>
    </row>
    <row r="130" spans="1:32" ht="12.75" x14ac:dyDescent="0.2">
      <c r="A130" s="124"/>
      <c r="AF130" s="121"/>
    </row>
    <row r="131" spans="1:32" ht="12.75" x14ac:dyDescent="0.2">
      <c r="A131" s="124"/>
      <c r="AF131" s="121"/>
    </row>
    <row r="132" spans="1:32" ht="12.75" x14ac:dyDescent="0.2">
      <c r="A132" s="124"/>
      <c r="AF132" s="121"/>
    </row>
    <row r="133" spans="1:32" ht="12.75" x14ac:dyDescent="0.2">
      <c r="A133" s="124"/>
      <c r="AF133" s="121"/>
    </row>
    <row r="134" spans="1:32" ht="12.75" x14ac:dyDescent="0.2">
      <c r="A134" s="124"/>
      <c r="AF134" s="121"/>
    </row>
    <row r="135" spans="1:32" ht="12.75" x14ac:dyDescent="0.2">
      <c r="A135" s="124"/>
      <c r="AF135" s="121"/>
    </row>
    <row r="136" spans="1:32" ht="12.75" x14ac:dyDescent="0.2">
      <c r="A136" s="124"/>
      <c r="AF136" s="121"/>
    </row>
    <row r="137" spans="1:32" ht="12.75" x14ac:dyDescent="0.2">
      <c r="A137" s="124"/>
      <c r="AF137" s="121"/>
    </row>
    <row r="138" spans="1:32" ht="12.75" x14ac:dyDescent="0.2">
      <c r="A138" s="124"/>
      <c r="AF138" s="121"/>
    </row>
    <row r="139" spans="1:32" ht="12.75" x14ac:dyDescent="0.2">
      <c r="A139" s="124"/>
      <c r="AF139" s="121"/>
    </row>
    <row r="140" spans="1:32" ht="12.75" x14ac:dyDescent="0.2">
      <c r="A140" s="124"/>
      <c r="AF140" s="121"/>
    </row>
    <row r="141" spans="1:32" ht="12.75" x14ac:dyDescent="0.2">
      <c r="A141" s="124"/>
      <c r="AF141" s="121"/>
    </row>
    <row r="142" spans="1:32" ht="12.75" x14ac:dyDescent="0.2">
      <c r="A142" s="124"/>
      <c r="AF142" s="121"/>
    </row>
    <row r="143" spans="1:32" ht="12.75" x14ac:dyDescent="0.2">
      <c r="A143" s="124"/>
      <c r="AF143" s="121"/>
    </row>
    <row r="144" spans="1:32" ht="12.75" x14ac:dyDescent="0.2">
      <c r="A144" s="124"/>
      <c r="AF144" s="121"/>
    </row>
    <row r="145" spans="1:32" ht="12.75" x14ac:dyDescent="0.2">
      <c r="A145" s="124"/>
      <c r="AF145" s="121"/>
    </row>
    <row r="146" spans="1:32" ht="12.75" x14ac:dyDescent="0.2">
      <c r="A146" s="124"/>
      <c r="AF146" s="121"/>
    </row>
    <row r="147" spans="1:32" ht="12.75" x14ac:dyDescent="0.2">
      <c r="A147" s="124"/>
      <c r="AF147" s="121"/>
    </row>
    <row r="148" spans="1:32" ht="12.75" x14ac:dyDescent="0.2">
      <c r="A148" s="124"/>
      <c r="AF148" s="121"/>
    </row>
    <row r="149" spans="1:32" ht="12.75" x14ac:dyDescent="0.2">
      <c r="A149" s="124"/>
      <c r="AF149" s="121"/>
    </row>
    <row r="150" spans="1:32" ht="12.75" x14ac:dyDescent="0.2">
      <c r="A150" s="124"/>
      <c r="AF150" s="121"/>
    </row>
    <row r="151" spans="1:32" ht="12.75" x14ac:dyDescent="0.2">
      <c r="A151" s="124"/>
      <c r="AF151" s="121"/>
    </row>
    <row r="152" spans="1:32" ht="12.75" x14ac:dyDescent="0.2">
      <c r="A152" s="124"/>
      <c r="AF152" s="121"/>
    </row>
    <row r="153" spans="1:32" ht="12.75" x14ac:dyDescent="0.2">
      <c r="A153" s="124"/>
      <c r="AF153" s="121"/>
    </row>
    <row r="154" spans="1:32" ht="12.75" x14ac:dyDescent="0.2">
      <c r="A154" s="124"/>
      <c r="AF154" s="121"/>
    </row>
    <row r="155" spans="1:32" ht="12.75" x14ac:dyDescent="0.2">
      <c r="A155" s="124"/>
      <c r="AF155" s="121"/>
    </row>
    <row r="156" spans="1:32" ht="12.75" x14ac:dyDescent="0.2">
      <c r="A156" s="124"/>
      <c r="AF156" s="121"/>
    </row>
    <row r="157" spans="1:32" ht="12.75" x14ac:dyDescent="0.2">
      <c r="A157" s="124"/>
      <c r="AF157" s="121"/>
    </row>
    <row r="158" spans="1:32" ht="12.75" x14ac:dyDescent="0.2">
      <c r="A158" s="124"/>
      <c r="AF158" s="121"/>
    </row>
    <row r="159" spans="1:32" ht="12.75" x14ac:dyDescent="0.2">
      <c r="A159" s="124"/>
      <c r="AF159" s="121"/>
    </row>
    <row r="160" spans="1:32" ht="12.75" x14ac:dyDescent="0.2">
      <c r="A160" s="124"/>
      <c r="AF160" s="121"/>
    </row>
    <row r="161" spans="1:32" ht="12.75" x14ac:dyDescent="0.2">
      <c r="A161" s="124"/>
      <c r="AF161" s="121"/>
    </row>
    <row r="162" spans="1:32" ht="12.75" x14ac:dyDescent="0.2">
      <c r="A162" s="124"/>
      <c r="AF162" s="121"/>
    </row>
    <row r="163" spans="1:32" ht="12.75" x14ac:dyDescent="0.2">
      <c r="A163" s="124"/>
      <c r="AF163" s="121"/>
    </row>
    <row r="164" spans="1:32" ht="12.75" x14ac:dyDescent="0.2">
      <c r="A164" s="124"/>
      <c r="AF164" s="121"/>
    </row>
    <row r="165" spans="1:32" ht="12.75" x14ac:dyDescent="0.2">
      <c r="A165" s="124"/>
      <c r="AF165" s="121"/>
    </row>
    <row r="166" spans="1:32" ht="12.75" x14ac:dyDescent="0.2">
      <c r="A166" s="124"/>
      <c r="AF166" s="121"/>
    </row>
    <row r="167" spans="1:32" ht="12.75" x14ac:dyDescent="0.2">
      <c r="A167" s="124"/>
      <c r="AF167" s="121"/>
    </row>
    <row r="168" spans="1:32" ht="12.75" x14ac:dyDescent="0.2">
      <c r="A168" s="124"/>
      <c r="AF168" s="121"/>
    </row>
    <row r="169" spans="1:32" ht="12.75" x14ac:dyDescent="0.2">
      <c r="A169" s="124"/>
      <c r="AF169" s="121"/>
    </row>
    <row r="170" spans="1:32" ht="12.75" x14ac:dyDescent="0.2">
      <c r="A170" s="124"/>
      <c r="AF170" s="121"/>
    </row>
    <row r="171" spans="1:32" ht="12.75" x14ac:dyDescent="0.2">
      <c r="A171" s="124"/>
      <c r="AF171" s="121"/>
    </row>
    <row r="172" spans="1:32" ht="12.75" x14ac:dyDescent="0.2">
      <c r="A172" s="124"/>
      <c r="AF172" s="121"/>
    </row>
    <row r="173" spans="1:32" ht="12.75" x14ac:dyDescent="0.2">
      <c r="A173" s="124"/>
      <c r="AF173" s="121"/>
    </row>
    <row r="174" spans="1:32" ht="12.75" x14ac:dyDescent="0.2">
      <c r="A174" s="124"/>
      <c r="AF174" s="121"/>
    </row>
    <row r="175" spans="1:32" ht="12.75" x14ac:dyDescent="0.2">
      <c r="A175" s="124"/>
      <c r="AF175" s="121"/>
    </row>
    <row r="176" spans="1:32" ht="12.75" x14ac:dyDescent="0.2">
      <c r="A176" s="124"/>
      <c r="AF176" s="121"/>
    </row>
    <row r="177" spans="1:32" ht="12.75" x14ac:dyDescent="0.2">
      <c r="A177" s="124"/>
      <c r="AF177" s="121"/>
    </row>
    <row r="178" spans="1:32" ht="12.75" x14ac:dyDescent="0.2">
      <c r="A178" s="124"/>
      <c r="AF178" s="121"/>
    </row>
    <row r="179" spans="1:32" ht="12.75" x14ac:dyDescent="0.2">
      <c r="A179" s="124"/>
      <c r="AF179" s="121"/>
    </row>
    <row r="180" spans="1:32" ht="12.75" x14ac:dyDescent="0.2">
      <c r="A180" s="124"/>
      <c r="AF180" s="121"/>
    </row>
    <row r="181" spans="1:32" ht="12.75" x14ac:dyDescent="0.2">
      <c r="A181" s="124"/>
      <c r="AF181" s="121"/>
    </row>
    <row r="182" spans="1:32" ht="12.75" x14ac:dyDescent="0.2">
      <c r="A182" s="124"/>
      <c r="AF182" s="121"/>
    </row>
    <row r="183" spans="1:32" ht="12.75" x14ac:dyDescent="0.2">
      <c r="A183" s="124"/>
      <c r="AF183" s="121"/>
    </row>
    <row r="184" spans="1:32" ht="12.75" x14ac:dyDescent="0.2">
      <c r="A184" s="124"/>
      <c r="AF184" s="121"/>
    </row>
    <row r="185" spans="1:32" ht="12.75" x14ac:dyDescent="0.2">
      <c r="A185" s="124"/>
      <c r="AF185" s="121"/>
    </row>
    <row r="186" spans="1:32" ht="12.75" x14ac:dyDescent="0.2">
      <c r="A186" s="124"/>
      <c r="AF186" s="121"/>
    </row>
    <row r="187" spans="1:32" ht="12.75" x14ac:dyDescent="0.2">
      <c r="A187" s="124"/>
      <c r="AF187" s="121"/>
    </row>
    <row r="188" spans="1:32" ht="12.75" x14ac:dyDescent="0.2">
      <c r="A188" s="124"/>
      <c r="AF188" s="121"/>
    </row>
    <row r="189" spans="1:32" ht="12.75" x14ac:dyDescent="0.2">
      <c r="A189" s="124"/>
      <c r="AF189" s="121"/>
    </row>
    <row r="190" spans="1:32" ht="12.75" x14ac:dyDescent="0.2">
      <c r="A190" s="124"/>
      <c r="AF190" s="121"/>
    </row>
    <row r="191" spans="1:32" ht="12.75" x14ac:dyDescent="0.2">
      <c r="A191" s="124"/>
      <c r="AF191" s="121"/>
    </row>
    <row r="192" spans="1:32" ht="12.75" x14ac:dyDescent="0.2">
      <c r="A192" s="124"/>
      <c r="AF192" s="121"/>
    </row>
    <row r="193" spans="1:32" ht="12.75" x14ac:dyDescent="0.2">
      <c r="A193" s="124"/>
      <c r="AF193" s="121"/>
    </row>
    <row r="194" spans="1:32" ht="12.75" x14ac:dyDescent="0.2">
      <c r="A194" s="124"/>
      <c r="AF194" s="121"/>
    </row>
    <row r="195" spans="1:32" ht="12.75" x14ac:dyDescent="0.2">
      <c r="A195" s="124"/>
      <c r="AF195" s="121"/>
    </row>
    <row r="196" spans="1:32" ht="12.75" x14ac:dyDescent="0.2">
      <c r="A196" s="124"/>
      <c r="AF196" s="121"/>
    </row>
    <row r="197" spans="1:32" ht="12.75" x14ac:dyDescent="0.2">
      <c r="A197" s="124"/>
      <c r="AF197" s="121"/>
    </row>
    <row r="198" spans="1:32" ht="12.75" x14ac:dyDescent="0.2">
      <c r="A198" s="124"/>
      <c r="AF198" s="121"/>
    </row>
    <row r="199" spans="1:32" ht="12.75" x14ac:dyDescent="0.2">
      <c r="A199" s="124"/>
      <c r="AF199" s="121"/>
    </row>
    <row r="200" spans="1:32" ht="12.75" x14ac:dyDescent="0.2">
      <c r="A200" s="124"/>
      <c r="AF200" s="121"/>
    </row>
    <row r="201" spans="1:32" ht="12.75" x14ac:dyDescent="0.2">
      <c r="A201" s="124"/>
      <c r="AF201" s="121"/>
    </row>
    <row r="202" spans="1:32" ht="12.75" x14ac:dyDescent="0.2">
      <c r="A202" s="124"/>
      <c r="AF202" s="121"/>
    </row>
    <row r="203" spans="1:32" ht="12.75" x14ac:dyDescent="0.2">
      <c r="A203" s="124"/>
      <c r="AF203" s="121"/>
    </row>
    <row r="204" spans="1:32" ht="12.75" x14ac:dyDescent="0.2">
      <c r="A204" s="124"/>
      <c r="AF204" s="121"/>
    </row>
    <row r="205" spans="1:32" ht="12.75" x14ac:dyDescent="0.2">
      <c r="A205" s="124"/>
      <c r="AF205" s="121"/>
    </row>
    <row r="206" spans="1:32" ht="12.75" x14ac:dyDescent="0.2">
      <c r="A206" s="124"/>
      <c r="AF206" s="121"/>
    </row>
    <row r="207" spans="1:32" ht="12.75" x14ac:dyDescent="0.2">
      <c r="A207" s="124"/>
      <c r="AF207" s="121"/>
    </row>
    <row r="208" spans="1:32" ht="12.75" x14ac:dyDescent="0.2">
      <c r="A208" s="124"/>
      <c r="AF208" s="121"/>
    </row>
    <row r="209" spans="1:32" ht="12.75" x14ac:dyDescent="0.2">
      <c r="A209" s="124"/>
      <c r="AF209" s="121"/>
    </row>
    <row r="210" spans="1:32" ht="12.75" x14ac:dyDescent="0.2">
      <c r="A210" s="124"/>
      <c r="AF210" s="121"/>
    </row>
    <row r="211" spans="1:32" ht="12.75" x14ac:dyDescent="0.2">
      <c r="A211" s="124"/>
      <c r="AF211" s="121"/>
    </row>
    <row r="212" spans="1:32" ht="12.75" x14ac:dyDescent="0.2">
      <c r="A212" s="124"/>
      <c r="AF212" s="121"/>
    </row>
    <row r="213" spans="1:32" ht="12.75" x14ac:dyDescent="0.2">
      <c r="A213" s="124"/>
      <c r="AF213" s="121"/>
    </row>
    <row r="214" spans="1:32" ht="12.75" x14ac:dyDescent="0.2">
      <c r="A214" s="124"/>
      <c r="AF214" s="121"/>
    </row>
    <row r="215" spans="1:32" ht="12.75" x14ac:dyDescent="0.2">
      <c r="A215" s="124"/>
      <c r="AF215" s="121"/>
    </row>
    <row r="216" spans="1:32" ht="12.75" x14ac:dyDescent="0.2">
      <c r="A216" s="124"/>
      <c r="AF216" s="121"/>
    </row>
    <row r="217" spans="1:32" ht="12.75" x14ac:dyDescent="0.2">
      <c r="A217" s="124"/>
      <c r="AF217" s="121"/>
    </row>
    <row r="218" spans="1:32" ht="12.75" x14ac:dyDescent="0.2">
      <c r="A218" s="124"/>
      <c r="AF218" s="121"/>
    </row>
    <row r="219" spans="1:32" ht="12.75" x14ac:dyDescent="0.2">
      <c r="A219" s="124"/>
      <c r="AF219" s="121"/>
    </row>
    <row r="220" spans="1:32" ht="12.75" x14ac:dyDescent="0.2">
      <c r="A220" s="124"/>
      <c r="AF220" s="121"/>
    </row>
    <row r="221" spans="1:32" ht="12.75" x14ac:dyDescent="0.2">
      <c r="A221" s="124"/>
      <c r="AF221" s="121"/>
    </row>
    <row r="222" spans="1:32" ht="12.75" x14ac:dyDescent="0.2">
      <c r="A222" s="124"/>
      <c r="AF222" s="121"/>
    </row>
    <row r="223" spans="1:32" ht="12.75" x14ac:dyDescent="0.2">
      <c r="A223" s="124"/>
      <c r="AF223" s="121"/>
    </row>
    <row r="224" spans="1:32" ht="12.75" x14ac:dyDescent="0.2">
      <c r="A224" s="124"/>
      <c r="AF224" s="121"/>
    </row>
    <row r="225" spans="1:32" ht="12.75" x14ac:dyDescent="0.2">
      <c r="A225" s="124"/>
      <c r="AF225" s="121"/>
    </row>
    <row r="226" spans="1:32" ht="12.75" x14ac:dyDescent="0.2">
      <c r="A226" s="124"/>
      <c r="AF226" s="121"/>
    </row>
    <row r="227" spans="1:32" ht="12.75" x14ac:dyDescent="0.2">
      <c r="A227" s="124"/>
      <c r="AF227" s="121"/>
    </row>
    <row r="228" spans="1:32" ht="12.75" x14ac:dyDescent="0.2">
      <c r="A228" s="124"/>
      <c r="AF228" s="121"/>
    </row>
    <row r="229" spans="1:32" ht="12.75" x14ac:dyDescent="0.2">
      <c r="A229" s="124"/>
      <c r="AF229" s="121"/>
    </row>
    <row r="230" spans="1:32" ht="12.75" x14ac:dyDescent="0.2">
      <c r="A230" s="124"/>
      <c r="AF230" s="121"/>
    </row>
    <row r="231" spans="1:32" ht="12.75" x14ac:dyDescent="0.2">
      <c r="A231" s="124"/>
      <c r="AF231" s="121"/>
    </row>
    <row r="232" spans="1:32" ht="12.75" x14ac:dyDescent="0.2">
      <c r="A232" s="124"/>
      <c r="AF232" s="121"/>
    </row>
    <row r="233" spans="1:32" ht="12.75" x14ac:dyDescent="0.2">
      <c r="A233" s="124"/>
      <c r="AF233" s="121"/>
    </row>
    <row r="234" spans="1:32" ht="12.75" x14ac:dyDescent="0.2">
      <c r="A234" s="124"/>
      <c r="AF234" s="121"/>
    </row>
    <row r="235" spans="1:32" ht="12.75" x14ac:dyDescent="0.2">
      <c r="A235" s="124"/>
      <c r="AF235" s="121"/>
    </row>
    <row r="236" spans="1:32" ht="12.75" x14ac:dyDescent="0.2">
      <c r="A236" s="124"/>
      <c r="AF236" s="121"/>
    </row>
    <row r="237" spans="1:32" ht="12.75" x14ac:dyDescent="0.2">
      <c r="A237" s="124"/>
      <c r="AF237" s="121"/>
    </row>
    <row r="238" spans="1:32" ht="12.75" x14ac:dyDescent="0.2">
      <c r="A238" s="124"/>
      <c r="AF238" s="121"/>
    </row>
    <row r="239" spans="1:32" ht="12.75" x14ac:dyDescent="0.2">
      <c r="A239" s="124"/>
      <c r="AF239" s="121"/>
    </row>
    <row r="240" spans="1:32" ht="12.75" x14ac:dyDescent="0.2">
      <c r="A240" s="124"/>
      <c r="AF240" s="121"/>
    </row>
    <row r="241" spans="1:32" ht="12.75" x14ac:dyDescent="0.2">
      <c r="A241" s="124"/>
      <c r="AF241" s="121"/>
    </row>
    <row r="242" spans="1:32" ht="12.75" x14ac:dyDescent="0.2">
      <c r="A242" s="124"/>
      <c r="AF242" s="121"/>
    </row>
    <row r="243" spans="1:32" ht="12.75" x14ac:dyDescent="0.2">
      <c r="A243" s="124"/>
      <c r="AF243" s="121"/>
    </row>
    <row r="244" spans="1:32" ht="12.75" x14ac:dyDescent="0.2">
      <c r="A244" s="124"/>
      <c r="AF244" s="121"/>
    </row>
    <row r="245" spans="1:32" ht="12.75" x14ac:dyDescent="0.2">
      <c r="A245" s="124"/>
      <c r="AF245" s="121"/>
    </row>
    <row r="246" spans="1:32" ht="12.75" x14ac:dyDescent="0.2">
      <c r="A246" s="124"/>
      <c r="AF246" s="121"/>
    </row>
    <row r="247" spans="1:32" ht="12.75" x14ac:dyDescent="0.2">
      <c r="A247" s="124"/>
      <c r="AF247" s="121"/>
    </row>
    <row r="248" spans="1:32" ht="12.75" x14ac:dyDescent="0.2">
      <c r="A248" s="124"/>
      <c r="AF248" s="121"/>
    </row>
    <row r="249" spans="1:32" ht="12.75" x14ac:dyDescent="0.2">
      <c r="A249" s="124"/>
      <c r="AF249" s="121"/>
    </row>
    <row r="250" spans="1:32" ht="12.75" x14ac:dyDescent="0.2">
      <c r="A250" s="124"/>
      <c r="AF250" s="121"/>
    </row>
    <row r="251" spans="1:32" ht="12.75" x14ac:dyDescent="0.2">
      <c r="A251" s="124"/>
      <c r="AF251" s="121"/>
    </row>
    <row r="252" spans="1:32" ht="12.75" x14ac:dyDescent="0.2">
      <c r="A252" s="124"/>
      <c r="AF252" s="121"/>
    </row>
    <row r="253" spans="1:32" ht="12.75" x14ac:dyDescent="0.2">
      <c r="A253" s="124"/>
      <c r="AF253" s="121"/>
    </row>
    <row r="254" spans="1:32" ht="12.75" x14ac:dyDescent="0.2">
      <c r="A254" s="124"/>
      <c r="AF254" s="121"/>
    </row>
    <row r="255" spans="1:32" ht="12.75" x14ac:dyDescent="0.2">
      <c r="A255" s="124"/>
      <c r="AF255" s="121"/>
    </row>
    <row r="256" spans="1:32" ht="12.75" x14ac:dyDescent="0.2">
      <c r="A256" s="124"/>
      <c r="AF256" s="121"/>
    </row>
    <row r="257" spans="1:32" ht="12.75" x14ac:dyDescent="0.2">
      <c r="A257" s="124"/>
      <c r="AF257" s="121"/>
    </row>
    <row r="258" spans="1:32" ht="12.75" x14ac:dyDescent="0.2">
      <c r="A258" s="124"/>
      <c r="AF258" s="121"/>
    </row>
    <row r="259" spans="1:32" ht="12.75" x14ac:dyDescent="0.2">
      <c r="A259" s="124"/>
      <c r="AF259" s="121"/>
    </row>
    <row r="260" spans="1:32" ht="12.75" x14ac:dyDescent="0.2">
      <c r="A260" s="124"/>
      <c r="AF260" s="121"/>
    </row>
    <row r="261" spans="1:32" ht="12.75" x14ac:dyDescent="0.2">
      <c r="A261" s="124"/>
      <c r="AF261" s="121"/>
    </row>
    <row r="262" spans="1:32" ht="12.75" x14ac:dyDescent="0.2">
      <c r="A262" s="124"/>
      <c r="AF262" s="121"/>
    </row>
    <row r="263" spans="1:32" ht="12.75" x14ac:dyDescent="0.2">
      <c r="A263" s="124"/>
      <c r="AF263" s="121"/>
    </row>
    <row r="264" spans="1:32" ht="12.75" x14ac:dyDescent="0.2">
      <c r="A264" s="124"/>
      <c r="AF264" s="121"/>
    </row>
    <row r="265" spans="1:32" ht="12.75" x14ac:dyDescent="0.2">
      <c r="A265" s="124"/>
      <c r="AF265" s="121"/>
    </row>
    <row r="266" spans="1:32" ht="12.75" x14ac:dyDescent="0.2">
      <c r="A266" s="124"/>
      <c r="AF266" s="121"/>
    </row>
    <row r="267" spans="1:32" ht="12.75" x14ac:dyDescent="0.2">
      <c r="A267" s="124"/>
      <c r="AF267" s="121"/>
    </row>
    <row r="268" spans="1:32" ht="12.75" x14ac:dyDescent="0.2">
      <c r="A268" s="124"/>
      <c r="AF268" s="121"/>
    </row>
    <row r="269" spans="1:32" ht="12.75" x14ac:dyDescent="0.2">
      <c r="A269" s="124"/>
      <c r="AF269" s="121"/>
    </row>
    <row r="270" spans="1:32" ht="12.75" x14ac:dyDescent="0.2">
      <c r="A270" s="124"/>
      <c r="AF270" s="121"/>
    </row>
    <row r="271" spans="1:32" ht="12.75" x14ac:dyDescent="0.2">
      <c r="A271" s="124"/>
      <c r="AF271" s="121"/>
    </row>
    <row r="272" spans="1:32" ht="12.75" x14ac:dyDescent="0.2">
      <c r="A272" s="124"/>
      <c r="AF272" s="121"/>
    </row>
    <row r="273" spans="1:32" ht="12.75" x14ac:dyDescent="0.2">
      <c r="A273" s="124"/>
      <c r="AF273" s="121"/>
    </row>
    <row r="274" spans="1:32" ht="12.75" x14ac:dyDescent="0.2">
      <c r="A274" s="124"/>
      <c r="AF274" s="121"/>
    </row>
    <row r="275" spans="1:32" ht="12.75" x14ac:dyDescent="0.2">
      <c r="A275" s="124"/>
      <c r="AF275" s="121"/>
    </row>
    <row r="276" spans="1:32" ht="12.75" x14ac:dyDescent="0.2">
      <c r="A276" s="124"/>
      <c r="AF276" s="121"/>
    </row>
    <row r="277" spans="1:32" ht="12.75" x14ac:dyDescent="0.2">
      <c r="A277" s="124"/>
      <c r="AF277" s="121"/>
    </row>
    <row r="278" spans="1:32" ht="12.75" x14ac:dyDescent="0.2">
      <c r="A278" s="124"/>
      <c r="AF278" s="121"/>
    </row>
    <row r="279" spans="1:32" ht="12.75" x14ac:dyDescent="0.2">
      <c r="A279" s="124"/>
      <c r="AF279" s="121"/>
    </row>
    <row r="280" spans="1:32" ht="12.75" x14ac:dyDescent="0.2">
      <c r="A280" s="124"/>
      <c r="AF280" s="121"/>
    </row>
    <row r="281" spans="1:32" ht="12.75" x14ac:dyDescent="0.2">
      <c r="A281" s="124"/>
      <c r="AF281" s="121"/>
    </row>
    <row r="282" spans="1:32" ht="12.75" x14ac:dyDescent="0.2">
      <c r="A282" s="124"/>
      <c r="AF282" s="121"/>
    </row>
    <row r="283" spans="1:32" ht="12.75" x14ac:dyDescent="0.2">
      <c r="A283" s="124"/>
      <c r="AF283" s="121"/>
    </row>
    <row r="284" spans="1:32" ht="12.75" x14ac:dyDescent="0.2">
      <c r="A284" s="124"/>
      <c r="AF284" s="121"/>
    </row>
    <row r="285" spans="1:32" ht="12.75" x14ac:dyDescent="0.2">
      <c r="A285" s="124"/>
      <c r="AF285" s="121"/>
    </row>
    <row r="286" spans="1:32" ht="12.75" x14ac:dyDescent="0.2">
      <c r="A286" s="124"/>
      <c r="AF286" s="121"/>
    </row>
    <row r="287" spans="1:32" ht="12.75" x14ac:dyDescent="0.2">
      <c r="A287" s="124"/>
      <c r="AF287" s="121"/>
    </row>
    <row r="288" spans="1:32" ht="12.75" x14ac:dyDescent="0.2">
      <c r="A288" s="124"/>
      <c r="AF288" s="121"/>
    </row>
    <row r="289" spans="1:32" ht="12.75" x14ac:dyDescent="0.2">
      <c r="A289" s="124"/>
      <c r="AF289" s="121"/>
    </row>
    <row r="290" spans="1:32" ht="12.75" x14ac:dyDescent="0.2">
      <c r="A290" s="124"/>
      <c r="AF290" s="121"/>
    </row>
    <row r="291" spans="1:32" ht="12.75" x14ac:dyDescent="0.2">
      <c r="A291" s="124"/>
      <c r="AF291" s="121"/>
    </row>
    <row r="292" spans="1:32" ht="12.75" x14ac:dyDescent="0.2">
      <c r="A292" s="124"/>
      <c r="AF292" s="121"/>
    </row>
    <row r="293" spans="1:32" ht="12.75" x14ac:dyDescent="0.2">
      <c r="A293" s="124"/>
      <c r="AF293" s="121"/>
    </row>
    <row r="294" spans="1:32" ht="12.75" x14ac:dyDescent="0.2">
      <c r="A294" s="124"/>
      <c r="AF294" s="121"/>
    </row>
    <row r="295" spans="1:32" ht="12.75" x14ac:dyDescent="0.2">
      <c r="A295" s="124"/>
      <c r="AF295" s="121"/>
    </row>
    <row r="296" spans="1:32" ht="12.75" x14ac:dyDescent="0.2">
      <c r="A296" s="124"/>
      <c r="AF296" s="121"/>
    </row>
    <row r="297" spans="1:32" ht="12.75" x14ac:dyDescent="0.2">
      <c r="A297" s="124"/>
      <c r="AF297" s="121"/>
    </row>
    <row r="298" spans="1:32" ht="12.75" x14ac:dyDescent="0.2">
      <c r="A298" s="124"/>
      <c r="AF298" s="121"/>
    </row>
    <row r="299" spans="1:32" ht="12.75" x14ac:dyDescent="0.2">
      <c r="A299" s="124"/>
      <c r="AF299" s="121"/>
    </row>
    <row r="300" spans="1:32" ht="12.75" x14ac:dyDescent="0.2">
      <c r="A300" s="124"/>
      <c r="AF300" s="121"/>
    </row>
    <row r="301" spans="1:32" ht="12.75" x14ac:dyDescent="0.2">
      <c r="A301" s="124"/>
      <c r="AF301" s="121"/>
    </row>
    <row r="302" spans="1:32" ht="12.75" x14ac:dyDescent="0.2">
      <c r="A302" s="124"/>
      <c r="AF302" s="121"/>
    </row>
    <row r="303" spans="1:32" ht="12.75" x14ac:dyDescent="0.2">
      <c r="A303" s="124"/>
      <c r="AF303" s="121"/>
    </row>
    <row r="304" spans="1:32" ht="12.75" x14ac:dyDescent="0.2">
      <c r="A304" s="124"/>
      <c r="AF304" s="121"/>
    </row>
    <row r="305" spans="1:32" ht="12.75" x14ac:dyDescent="0.2">
      <c r="A305" s="124"/>
      <c r="AF305" s="121"/>
    </row>
    <row r="306" spans="1:32" ht="12.75" x14ac:dyDescent="0.2">
      <c r="A306" s="124"/>
      <c r="AF306" s="121"/>
    </row>
    <row r="307" spans="1:32" ht="12.75" x14ac:dyDescent="0.2">
      <c r="A307" s="124"/>
      <c r="AF307" s="121"/>
    </row>
    <row r="308" spans="1:32" ht="12.75" x14ac:dyDescent="0.2">
      <c r="A308" s="124"/>
      <c r="AF308" s="121"/>
    </row>
    <row r="309" spans="1:32" ht="12.75" x14ac:dyDescent="0.2">
      <c r="A309" s="124"/>
      <c r="AF309" s="121"/>
    </row>
    <row r="310" spans="1:32" ht="12.75" x14ac:dyDescent="0.2">
      <c r="A310" s="124"/>
      <c r="AF310" s="121"/>
    </row>
    <row r="311" spans="1:32" ht="12.75" x14ac:dyDescent="0.2">
      <c r="A311" s="124"/>
      <c r="AF311" s="121"/>
    </row>
    <row r="312" spans="1:32" ht="12.75" x14ac:dyDescent="0.2">
      <c r="A312" s="124"/>
      <c r="AF312" s="121"/>
    </row>
    <row r="313" spans="1:32" ht="12.75" x14ac:dyDescent="0.2">
      <c r="A313" s="124"/>
      <c r="AF313" s="121"/>
    </row>
    <row r="314" spans="1:32" ht="12.75" x14ac:dyDescent="0.2">
      <c r="A314" s="124"/>
      <c r="AF314" s="121"/>
    </row>
    <row r="315" spans="1:32" ht="12.75" x14ac:dyDescent="0.2">
      <c r="A315" s="124"/>
      <c r="AF315" s="121"/>
    </row>
    <row r="316" spans="1:32" ht="12.75" x14ac:dyDescent="0.2">
      <c r="A316" s="124"/>
      <c r="AF316" s="121"/>
    </row>
    <row r="317" spans="1:32" ht="12.75" x14ac:dyDescent="0.2">
      <c r="A317" s="124"/>
      <c r="AF317" s="121"/>
    </row>
    <row r="318" spans="1:32" ht="12.75" x14ac:dyDescent="0.2">
      <c r="A318" s="124"/>
      <c r="AF318" s="121"/>
    </row>
    <row r="319" spans="1:32" ht="12.75" x14ac:dyDescent="0.2">
      <c r="A319" s="124"/>
      <c r="AF319" s="121"/>
    </row>
    <row r="320" spans="1:32" ht="12.75" x14ac:dyDescent="0.2">
      <c r="A320" s="124"/>
      <c r="AF320" s="121"/>
    </row>
    <row r="321" spans="1:32" ht="12.75" x14ac:dyDescent="0.2">
      <c r="A321" s="124"/>
      <c r="AF321" s="121"/>
    </row>
    <row r="322" spans="1:32" ht="12.75" x14ac:dyDescent="0.2">
      <c r="A322" s="124"/>
      <c r="AF322" s="121"/>
    </row>
    <row r="323" spans="1:32" ht="12.75" x14ac:dyDescent="0.2">
      <c r="A323" s="124"/>
      <c r="AF323" s="121"/>
    </row>
    <row r="324" spans="1:32" ht="12.75" x14ac:dyDescent="0.2">
      <c r="A324" s="124"/>
      <c r="AF324" s="121"/>
    </row>
    <row r="325" spans="1:32" ht="12.75" x14ac:dyDescent="0.2">
      <c r="A325" s="124"/>
      <c r="AF325" s="121"/>
    </row>
    <row r="326" spans="1:32" ht="12.75" x14ac:dyDescent="0.2">
      <c r="A326" s="124"/>
      <c r="AF326" s="121"/>
    </row>
    <row r="327" spans="1:32" ht="12.75" x14ac:dyDescent="0.2">
      <c r="A327" s="124"/>
      <c r="AF327" s="121"/>
    </row>
    <row r="328" spans="1:32" ht="12.75" x14ac:dyDescent="0.2">
      <c r="A328" s="124"/>
      <c r="AF328" s="121"/>
    </row>
    <row r="329" spans="1:32" ht="12.75" x14ac:dyDescent="0.2">
      <c r="A329" s="124"/>
      <c r="AF329" s="121"/>
    </row>
    <row r="330" spans="1:32" ht="12.75" x14ac:dyDescent="0.2">
      <c r="A330" s="124"/>
      <c r="AF330" s="121"/>
    </row>
    <row r="331" spans="1:32" ht="12.75" x14ac:dyDescent="0.2">
      <c r="A331" s="124"/>
      <c r="AF331" s="121"/>
    </row>
    <row r="332" spans="1:32" ht="12.75" x14ac:dyDescent="0.2">
      <c r="A332" s="124"/>
      <c r="AF332" s="121"/>
    </row>
    <row r="333" spans="1:32" ht="12.75" x14ac:dyDescent="0.2">
      <c r="A333" s="124"/>
      <c r="AF333" s="121"/>
    </row>
    <row r="334" spans="1:32" ht="12.75" x14ac:dyDescent="0.2">
      <c r="A334" s="124"/>
      <c r="AF334" s="121"/>
    </row>
    <row r="335" spans="1:32" ht="12.75" x14ac:dyDescent="0.2">
      <c r="A335" s="124"/>
      <c r="AF335" s="121"/>
    </row>
    <row r="336" spans="1:32" ht="12.75" x14ac:dyDescent="0.2">
      <c r="A336" s="124"/>
      <c r="AF336" s="121"/>
    </row>
    <row r="337" spans="1:32" ht="12.75" x14ac:dyDescent="0.2">
      <c r="A337" s="124"/>
      <c r="AF337" s="121"/>
    </row>
    <row r="338" spans="1:32" ht="12.75" x14ac:dyDescent="0.2">
      <c r="A338" s="124"/>
      <c r="AF338" s="121"/>
    </row>
    <row r="339" spans="1:32" ht="12.75" x14ac:dyDescent="0.2">
      <c r="A339" s="124"/>
      <c r="AF339" s="121"/>
    </row>
    <row r="340" spans="1:32" ht="12.75" x14ac:dyDescent="0.2">
      <c r="A340" s="124"/>
      <c r="AF340" s="121"/>
    </row>
    <row r="341" spans="1:32" ht="12.75" x14ac:dyDescent="0.2">
      <c r="A341" s="124"/>
      <c r="AF341" s="121"/>
    </row>
    <row r="342" spans="1:32" ht="12.75" x14ac:dyDescent="0.2">
      <c r="A342" s="124"/>
      <c r="AF342" s="121"/>
    </row>
    <row r="343" spans="1:32" ht="12.75" x14ac:dyDescent="0.2">
      <c r="A343" s="124"/>
      <c r="AF343" s="121"/>
    </row>
    <row r="344" spans="1:32" ht="12.75" x14ac:dyDescent="0.2">
      <c r="A344" s="124"/>
      <c r="AF344" s="121"/>
    </row>
    <row r="345" spans="1:32" ht="12.75" x14ac:dyDescent="0.2">
      <c r="A345" s="124"/>
      <c r="AF345" s="121"/>
    </row>
    <row r="346" spans="1:32" ht="12.75" x14ac:dyDescent="0.2">
      <c r="A346" s="124"/>
      <c r="AF346" s="121"/>
    </row>
    <row r="347" spans="1:32" ht="12.75" x14ac:dyDescent="0.2">
      <c r="A347" s="124"/>
      <c r="AF347" s="121"/>
    </row>
    <row r="348" spans="1:32" ht="12.75" x14ac:dyDescent="0.2">
      <c r="A348" s="124"/>
      <c r="AF348" s="121"/>
    </row>
    <row r="349" spans="1:32" ht="12.75" x14ac:dyDescent="0.2">
      <c r="A349" s="124"/>
      <c r="AF349" s="121"/>
    </row>
    <row r="350" spans="1:32" ht="12.75" x14ac:dyDescent="0.2">
      <c r="A350" s="124"/>
      <c r="AF350" s="121"/>
    </row>
    <row r="351" spans="1:32" ht="12.75" x14ac:dyDescent="0.2">
      <c r="A351" s="124"/>
      <c r="AF351" s="121"/>
    </row>
    <row r="352" spans="1:32" ht="12.75" x14ac:dyDescent="0.2">
      <c r="A352" s="124"/>
      <c r="AF352" s="121"/>
    </row>
    <row r="353" spans="1:32" ht="12.75" x14ac:dyDescent="0.2">
      <c r="A353" s="124"/>
      <c r="AF353" s="121"/>
    </row>
    <row r="354" spans="1:32" ht="12.75" x14ac:dyDescent="0.2">
      <c r="A354" s="124"/>
      <c r="AF354" s="121"/>
    </row>
    <row r="355" spans="1:32" ht="12.75" x14ac:dyDescent="0.2">
      <c r="A355" s="124"/>
      <c r="AF355" s="121"/>
    </row>
    <row r="356" spans="1:32" ht="12.75" x14ac:dyDescent="0.2">
      <c r="A356" s="124"/>
      <c r="AF356" s="121"/>
    </row>
    <row r="357" spans="1:32" ht="12.75" x14ac:dyDescent="0.2">
      <c r="A357" s="124"/>
      <c r="AF357" s="121"/>
    </row>
    <row r="358" spans="1:32" ht="12.75" x14ac:dyDescent="0.2">
      <c r="A358" s="124"/>
      <c r="AF358" s="121"/>
    </row>
    <row r="359" spans="1:32" ht="12.75" x14ac:dyDescent="0.2">
      <c r="A359" s="124"/>
      <c r="AF359" s="121"/>
    </row>
    <row r="360" spans="1:32" ht="12.75" x14ac:dyDescent="0.2">
      <c r="A360" s="124"/>
      <c r="AF360" s="121"/>
    </row>
    <row r="361" spans="1:32" ht="12.75" x14ac:dyDescent="0.2">
      <c r="A361" s="124"/>
      <c r="AF361" s="121"/>
    </row>
    <row r="362" spans="1:32" ht="12.75" x14ac:dyDescent="0.2">
      <c r="A362" s="124"/>
      <c r="AF362" s="121"/>
    </row>
    <row r="363" spans="1:32" ht="12.75" x14ac:dyDescent="0.2">
      <c r="A363" s="124"/>
      <c r="AF363" s="121"/>
    </row>
    <row r="364" spans="1:32" ht="12.75" x14ac:dyDescent="0.2">
      <c r="A364" s="124"/>
      <c r="AF364" s="121"/>
    </row>
    <row r="365" spans="1:32" ht="12.75" x14ac:dyDescent="0.2">
      <c r="A365" s="124"/>
      <c r="AF365" s="121"/>
    </row>
    <row r="366" spans="1:32" ht="12.75" x14ac:dyDescent="0.2">
      <c r="A366" s="124"/>
      <c r="AF366" s="121"/>
    </row>
    <row r="367" spans="1:32" ht="12.75" x14ac:dyDescent="0.2">
      <c r="A367" s="124"/>
      <c r="AF367" s="121"/>
    </row>
    <row r="368" spans="1:32" ht="12.75" x14ac:dyDescent="0.2">
      <c r="A368" s="124"/>
      <c r="AF368" s="121"/>
    </row>
    <row r="369" spans="1:32" ht="12.75" x14ac:dyDescent="0.2">
      <c r="A369" s="124"/>
      <c r="AF369" s="121"/>
    </row>
    <row r="370" spans="1:32" ht="12.75" x14ac:dyDescent="0.2">
      <c r="A370" s="124"/>
      <c r="AF370" s="121"/>
    </row>
    <row r="371" spans="1:32" ht="12.75" x14ac:dyDescent="0.2">
      <c r="A371" s="124"/>
      <c r="AF371" s="121"/>
    </row>
    <row r="372" spans="1:32" ht="12.75" x14ac:dyDescent="0.2">
      <c r="A372" s="124"/>
      <c r="AF372" s="121"/>
    </row>
    <row r="373" spans="1:32" ht="12.75" x14ac:dyDescent="0.2">
      <c r="A373" s="124"/>
      <c r="AF373" s="121"/>
    </row>
    <row r="374" spans="1:32" ht="12.75" x14ac:dyDescent="0.2">
      <c r="A374" s="124"/>
      <c r="AF374" s="121"/>
    </row>
    <row r="375" spans="1:32" ht="12.75" x14ac:dyDescent="0.2">
      <c r="A375" s="124"/>
      <c r="AF375" s="121"/>
    </row>
    <row r="376" spans="1:32" ht="12.75" x14ac:dyDescent="0.2">
      <c r="A376" s="124"/>
      <c r="AF376" s="121"/>
    </row>
    <row r="377" spans="1:32" ht="12.75" x14ac:dyDescent="0.2">
      <c r="A377" s="124"/>
      <c r="AF377" s="121"/>
    </row>
    <row r="378" spans="1:32" ht="12.75" x14ac:dyDescent="0.2">
      <c r="A378" s="124"/>
      <c r="AF378" s="121"/>
    </row>
    <row r="379" spans="1:32" ht="12.75" x14ac:dyDescent="0.2">
      <c r="A379" s="124"/>
      <c r="AF379" s="121"/>
    </row>
    <row r="380" spans="1:32" ht="12.75" x14ac:dyDescent="0.2">
      <c r="A380" s="124"/>
      <c r="AF380" s="121"/>
    </row>
    <row r="381" spans="1:32" ht="12.75" x14ac:dyDescent="0.2">
      <c r="A381" s="124"/>
      <c r="AF381" s="121"/>
    </row>
    <row r="382" spans="1:32" ht="12.75" x14ac:dyDescent="0.2">
      <c r="A382" s="124"/>
      <c r="AF382" s="121"/>
    </row>
    <row r="383" spans="1:32" ht="12.75" x14ac:dyDescent="0.2">
      <c r="A383" s="124"/>
      <c r="AF383" s="121"/>
    </row>
    <row r="384" spans="1:32" ht="12.75" x14ac:dyDescent="0.2">
      <c r="A384" s="124"/>
      <c r="AF384" s="121"/>
    </row>
    <row r="385" spans="1:32" ht="12.75" x14ac:dyDescent="0.2">
      <c r="A385" s="124"/>
      <c r="AF385" s="121"/>
    </row>
    <row r="386" spans="1:32" ht="12.75" x14ac:dyDescent="0.2">
      <c r="A386" s="124"/>
      <c r="AF386" s="121"/>
    </row>
    <row r="387" spans="1:32" ht="12.75" x14ac:dyDescent="0.2">
      <c r="A387" s="124"/>
      <c r="AF387" s="121"/>
    </row>
    <row r="388" spans="1:32" ht="12.75" x14ac:dyDescent="0.2">
      <c r="A388" s="124"/>
      <c r="AF388" s="121"/>
    </row>
    <row r="389" spans="1:32" ht="12.75" x14ac:dyDescent="0.2">
      <c r="A389" s="124"/>
      <c r="AF389" s="121"/>
    </row>
    <row r="390" spans="1:32" ht="12.75" x14ac:dyDescent="0.2">
      <c r="A390" s="124"/>
      <c r="AF390" s="121"/>
    </row>
    <row r="391" spans="1:32" ht="12.75" x14ac:dyDescent="0.2">
      <c r="A391" s="124"/>
      <c r="AF391" s="121"/>
    </row>
    <row r="392" spans="1:32" ht="12.75" x14ac:dyDescent="0.2">
      <c r="A392" s="124"/>
      <c r="AF392" s="121"/>
    </row>
    <row r="393" spans="1:32" ht="12.75" x14ac:dyDescent="0.2">
      <c r="A393" s="124"/>
      <c r="AF393" s="121"/>
    </row>
    <row r="394" spans="1:32" ht="12.75" x14ac:dyDescent="0.2">
      <c r="A394" s="124"/>
      <c r="AF394" s="121"/>
    </row>
    <row r="395" spans="1:32" ht="12.75" x14ac:dyDescent="0.2">
      <c r="A395" s="124"/>
      <c r="AF395" s="121"/>
    </row>
    <row r="396" spans="1:32" ht="12.75" x14ac:dyDescent="0.2">
      <c r="A396" s="124"/>
      <c r="AF396" s="121"/>
    </row>
    <row r="397" spans="1:32" ht="12.75" x14ac:dyDescent="0.2">
      <c r="A397" s="124"/>
      <c r="AF397" s="121"/>
    </row>
    <row r="398" spans="1:32" ht="12.75" x14ac:dyDescent="0.2">
      <c r="A398" s="124"/>
      <c r="AF398" s="121"/>
    </row>
    <row r="399" spans="1:32" ht="12.75" x14ac:dyDescent="0.2">
      <c r="A399" s="124"/>
      <c r="AF399" s="121"/>
    </row>
    <row r="400" spans="1:32" ht="12.75" x14ac:dyDescent="0.2">
      <c r="A400" s="124"/>
      <c r="AF400" s="121"/>
    </row>
    <row r="401" spans="1:32" ht="12.75" x14ac:dyDescent="0.2">
      <c r="A401" s="124"/>
      <c r="AF401" s="121"/>
    </row>
    <row r="402" spans="1:32" ht="12.75" x14ac:dyDescent="0.2">
      <c r="A402" s="124"/>
      <c r="AF402" s="121"/>
    </row>
    <row r="403" spans="1:32" ht="12.75" x14ac:dyDescent="0.2">
      <c r="A403" s="124"/>
      <c r="AF403" s="121"/>
    </row>
    <row r="404" spans="1:32" ht="12.75" x14ac:dyDescent="0.2">
      <c r="A404" s="124"/>
      <c r="AF404" s="121"/>
    </row>
    <row r="405" spans="1:32" ht="12.75" x14ac:dyDescent="0.2">
      <c r="A405" s="124"/>
      <c r="AF405" s="121"/>
    </row>
    <row r="406" spans="1:32" ht="12.75" x14ac:dyDescent="0.2">
      <c r="A406" s="124"/>
      <c r="AF406" s="121"/>
    </row>
    <row r="407" spans="1:32" ht="12.75" x14ac:dyDescent="0.2">
      <c r="A407" s="124"/>
      <c r="AF407" s="121"/>
    </row>
    <row r="408" spans="1:32" ht="12.75" x14ac:dyDescent="0.2">
      <c r="A408" s="124"/>
      <c r="AF408" s="121"/>
    </row>
    <row r="409" spans="1:32" ht="12.75" x14ac:dyDescent="0.2">
      <c r="A409" s="124"/>
      <c r="AF409" s="121"/>
    </row>
    <row r="410" spans="1:32" ht="12.75" x14ac:dyDescent="0.2">
      <c r="A410" s="124"/>
      <c r="AF410" s="121"/>
    </row>
    <row r="411" spans="1:32" ht="12.75" x14ac:dyDescent="0.2">
      <c r="A411" s="124"/>
      <c r="AF411" s="121"/>
    </row>
    <row r="412" spans="1:32" ht="12.75" x14ac:dyDescent="0.2">
      <c r="A412" s="124"/>
      <c r="AF412" s="121"/>
    </row>
    <row r="413" spans="1:32" ht="12.75" x14ac:dyDescent="0.2">
      <c r="A413" s="124"/>
      <c r="AF413" s="121"/>
    </row>
    <row r="414" spans="1:32" ht="12.75" x14ac:dyDescent="0.2">
      <c r="A414" s="124"/>
      <c r="AF414" s="121"/>
    </row>
    <row r="415" spans="1:32" ht="12.75" x14ac:dyDescent="0.2">
      <c r="A415" s="124"/>
      <c r="AF415" s="121"/>
    </row>
    <row r="416" spans="1:32" ht="12.75" x14ac:dyDescent="0.2">
      <c r="A416" s="124"/>
      <c r="AF416" s="121"/>
    </row>
    <row r="417" spans="1:32" ht="12.75" x14ac:dyDescent="0.2">
      <c r="A417" s="124"/>
      <c r="AF417" s="121"/>
    </row>
    <row r="418" spans="1:32" ht="12.75" x14ac:dyDescent="0.2">
      <c r="A418" s="124"/>
      <c r="AF418" s="121"/>
    </row>
    <row r="419" spans="1:32" ht="12.75" x14ac:dyDescent="0.2">
      <c r="A419" s="124"/>
      <c r="AF419" s="121"/>
    </row>
    <row r="420" spans="1:32" ht="12.75" x14ac:dyDescent="0.2">
      <c r="A420" s="124"/>
      <c r="AF420" s="121"/>
    </row>
    <row r="421" spans="1:32" ht="12.75" x14ac:dyDescent="0.2">
      <c r="A421" s="124"/>
      <c r="AF421" s="121"/>
    </row>
    <row r="422" spans="1:32" ht="12.75" x14ac:dyDescent="0.2">
      <c r="A422" s="124"/>
      <c r="AF422" s="121"/>
    </row>
    <row r="423" spans="1:32" ht="12.75" x14ac:dyDescent="0.2">
      <c r="A423" s="124"/>
      <c r="AF423" s="121"/>
    </row>
    <row r="424" spans="1:32" ht="12.75" x14ac:dyDescent="0.2">
      <c r="A424" s="124"/>
      <c r="AF424" s="121"/>
    </row>
    <row r="425" spans="1:32" ht="12.75" x14ac:dyDescent="0.2">
      <c r="A425" s="124"/>
      <c r="AF425" s="121"/>
    </row>
    <row r="426" spans="1:32" ht="12.75" x14ac:dyDescent="0.2">
      <c r="A426" s="124"/>
      <c r="AF426" s="121"/>
    </row>
    <row r="427" spans="1:32" ht="12.75" x14ac:dyDescent="0.2">
      <c r="A427" s="124"/>
      <c r="AF427" s="121"/>
    </row>
    <row r="428" spans="1:32" ht="12.75" x14ac:dyDescent="0.2">
      <c r="A428" s="124"/>
      <c r="AF428" s="121"/>
    </row>
    <row r="429" spans="1:32" ht="12.75" x14ac:dyDescent="0.2">
      <c r="A429" s="124"/>
      <c r="AF429" s="121"/>
    </row>
    <row r="430" spans="1:32" ht="12.75" x14ac:dyDescent="0.2">
      <c r="A430" s="124"/>
      <c r="AF430" s="121"/>
    </row>
    <row r="431" spans="1:32" ht="12.75" x14ac:dyDescent="0.2">
      <c r="A431" s="124"/>
      <c r="AF431" s="121"/>
    </row>
    <row r="432" spans="1:32" ht="12.75" x14ac:dyDescent="0.2">
      <c r="A432" s="124"/>
      <c r="AF432" s="121"/>
    </row>
    <row r="433" spans="1:32" ht="12.75" x14ac:dyDescent="0.2">
      <c r="A433" s="124"/>
      <c r="AF433" s="121"/>
    </row>
    <row r="434" spans="1:32" ht="12.75" x14ac:dyDescent="0.2">
      <c r="A434" s="124"/>
      <c r="AF434" s="121"/>
    </row>
    <row r="435" spans="1:32" ht="12.75" x14ac:dyDescent="0.2">
      <c r="A435" s="124"/>
      <c r="AF435" s="121"/>
    </row>
    <row r="436" spans="1:32" ht="12.75" x14ac:dyDescent="0.2">
      <c r="A436" s="124"/>
      <c r="AF436" s="121"/>
    </row>
    <row r="437" spans="1:32" ht="12.75" x14ac:dyDescent="0.2">
      <c r="A437" s="124"/>
      <c r="AF437" s="121"/>
    </row>
    <row r="438" spans="1:32" ht="12.75" x14ac:dyDescent="0.2">
      <c r="A438" s="124"/>
      <c r="AF438" s="121"/>
    </row>
    <row r="439" spans="1:32" ht="12.75" x14ac:dyDescent="0.2">
      <c r="A439" s="124"/>
      <c r="AF439" s="121"/>
    </row>
    <row r="440" spans="1:32" ht="12.75" x14ac:dyDescent="0.2">
      <c r="A440" s="124"/>
      <c r="AF440" s="121"/>
    </row>
    <row r="441" spans="1:32" ht="12.75" x14ac:dyDescent="0.2">
      <c r="A441" s="124"/>
      <c r="AF441" s="121"/>
    </row>
    <row r="442" spans="1:32" ht="12.75" x14ac:dyDescent="0.2">
      <c r="A442" s="124"/>
      <c r="AF442" s="121"/>
    </row>
    <row r="443" spans="1:32" ht="12.75" x14ac:dyDescent="0.2">
      <c r="A443" s="124"/>
      <c r="AF443" s="121"/>
    </row>
    <row r="444" spans="1:32" ht="12.75" x14ac:dyDescent="0.2">
      <c r="A444" s="124"/>
      <c r="AF444" s="121"/>
    </row>
    <row r="445" spans="1:32" ht="12.75" x14ac:dyDescent="0.2">
      <c r="A445" s="124"/>
      <c r="AF445" s="121"/>
    </row>
    <row r="446" spans="1:32" ht="12.75" x14ac:dyDescent="0.2">
      <c r="A446" s="124"/>
      <c r="AF446" s="121"/>
    </row>
    <row r="447" spans="1:32" ht="12.75" x14ac:dyDescent="0.2">
      <c r="A447" s="124"/>
      <c r="AF447" s="121"/>
    </row>
    <row r="448" spans="1:32" ht="12.75" x14ac:dyDescent="0.2">
      <c r="A448" s="124"/>
      <c r="AF448" s="121"/>
    </row>
    <row r="449" spans="1:32" ht="12.75" x14ac:dyDescent="0.2">
      <c r="A449" s="124"/>
      <c r="AF449" s="121"/>
    </row>
    <row r="450" spans="1:32" ht="12.75" x14ac:dyDescent="0.2">
      <c r="A450" s="124"/>
      <c r="AF450" s="121"/>
    </row>
    <row r="451" spans="1:32" ht="12.75" x14ac:dyDescent="0.2">
      <c r="A451" s="124"/>
      <c r="AF451" s="121"/>
    </row>
    <row r="452" spans="1:32" ht="12.75" x14ac:dyDescent="0.2">
      <c r="A452" s="124"/>
      <c r="AF452" s="121"/>
    </row>
    <row r="453" spans="1:32" ht="12.75" x14ac:dyDescent="0.2">
      <c r="A453" s="124"/>
      <c r="AF453" s="121"/>
    </row>
    <row r="454" spans="1:32" ht="12.75" x14ac:dyDescent="0.2">
      <c r="A454" s="124"/>
      <c r="AF454" s="121"/>
    </row>
    <row r="455" spans="1:32" ht="12.75" x14ac:dyDescent="0.2">
      <c r="A455" s="124"/>
      <c r="AF455" s="121"/>
    </row>
    <row r="456" spans="1:32" ht="12.75" x14ac:dyDescent="0.2">
      <c r="A456" s="124"/>
      <c r="AF456" s="121"/>
    </row>
    <row r="457" spans="1:32" ht="12.75" x14ac:dyDescent="0.2">
      <c r="A457" s="124"/>
      <c r="AF457" s="121"/>
    </row>
    <row r="458" spans="1:32" ht="12.75" x14ac:dyDescent="0.2">
      <c r="A458" s="124"/>
      <c r="AF458" s="121"/>
    </row>
    <row r="459" spans="1:32" ht="12.75" x14ac:dyDescent="0.2">
      <c r="A459" s="124"/>
      <c r="AF459" s="121"/>
    </row>
    <row r="460" spans="1:32" ht="12.75" x14ac:dyDescent="0.2">
      <c r="A460" s="124"/>
      <c r="AF460" s="121"/>
    </row>
    <row r="461" spans="1:32" ht="12.75" x14ac:dyDescent="0.2">
      <c r="A461" s="124"/>
      <c r="AF461" s="121"/>
    </row>
    <row r="462" spans="1:32" ht="12.75" x14ac:dyDescent="0.2">
      <c r="A462" s="124"/>
      <c r="AF462" s="121"/>
    </row>
    <row r="463" spans="1:32" ht="12.75" x14ac:dyDescent="0.2">
      <c r="A463" s="124"/>
      <c r="AF463" s="121"/>
    </row>
    <row r="464" spans="1:32" ht="12.75" x14ac:dyDescent="0.2">
      <c r="A464" s="124"/>
      <c r="AF464" s="121"/>
    </row>
    <row r="465" spans="1:32" ht="12.75" x14ac:dyDescent="0.2">
      <c r="A465" s="124"/>
      <c r="AF465" s="121"/>
    </row>
    <row r="466" spans="1:32" ht="12.75" x14ac:dyDescent="0.2">
      <c r="A466" s="124"/>
      <c r="AF466" s="121"/>
    </row>
    <row r="467" spans="1:32" ht="12.75" x14ac:dyDescent="0.2">
      <c r="A467" s="124"/>
      <c r="AF467" s="121"/>
    </row>
    <row r="468" spans="1:32" ht="12.75" x14ac:dyDescent="0.2">
      <c r="A468" s="124"/>
      <c r="AF468" s="121"/>
    </row>
    <row r="469" spans="1:32" ht="12.75" x14ac:dyDescent="0.2">
      <c r="A469" s="124"/>
      <c r="AF469" s="121"/>
    </row>
    <row r="470" spans="1:32" ht="12.75" x14ac:dyDescent="0.2">
      <c r="A470" s="124"/>
      <c r="AF470" s="121"/>
    </row>
    <row r="471" spans="1:32" ht="12.75" x14ac:dyDescent="0.2">
      <c r="A471" s="124"/>
      <c r="AF471" s="121"/>
    </row>
    <row r="472" spans="1:32" ht="12.75" x14ac:dyDescent="0.2">
      <c r="A472" s="124"/>
      <c r="AF472" s="121"/>
    </row>
    <row r="473" spans="1:32" ht="12.75" x14ac:dyDescent="0.2">
      <c r="A473" s="124"/>
      <c r="AF473" s="121"/>
    </row>
    <row r="474" spans="1:32" ht="12.75" x14ac:dyDescent="0.2">
      <c r="A474" s="124"/>
      <c r="AF474" s="121"/>
    </row>
    <row r="475" spans="1:32" ht="12.75" x14ac:dyDescent="0.2">
      <c r="A475" s="124"/>
      <c r="AF475" s="121"/>
    </row>
    <row r="476" spans="1:32" ht="12.75" x14ac:dyDescent="0.2">
      <c r="A476" s="124"/>
      <c r="AF476" s="121"/>
    </row>
    <row r="477" spans="1:32" ht="12.75" x14ac:dyDescent="0.2">
      <c r="A477" s="124"/>
      <c r="AF477" s="121"/>
    </row>
    <row r="478" spans="1:32" ht="12.75" x14ac:dyDescent="0.2">
      <c r="A478" s="124"/>
      <c r="AF478" s="121"/>
    </row>
    <row r="479" spans="1:32" ht="12.75" x14ac:dyDescent="0.2">
      <c r="A479" s="124"/>
      <c r="AF479" s="121"/>
    </row>
    <row r="480" spans="1:32" ht="12.75" x14ac:dyDescent="0.2">
      <c r="A480" s="124"/>
      <c r="AF480" s="121"/>
    </row>
    <row r="481" spans="1:32" ht="12.75" x14ac:dyDescent="0.2">
      <c r="A481" s="124"/>
      <c r="AF481" s="121"/>
    </row>
    <row r="482" spans="1:32" ht="12.75" x14ac:dyDescent="0.2">
      <c r="A482" s="124"/>
      <c r="AF482" s="121"/>
    </row>
    <row r="483" spans="1:32" ht="12.75" x14ac:dyDescent="0.2">
      <c r="A483" s="124"/>
      <c r="AF483" s="121"/>
    </row>
    <row r="484" spans="1:32" ht="12.75" x14ac:dyDescent="0.2">
      <c r="A484" s="124"/>
      <c r="AF484" s="121"/>
    </row>
    <row r="485" spans="1:32" ht="12.75" x14ac:dyDescent="0.2">
      <c r="A485" s="124"/>
      <c r="AF485" s="121"/>
    </row>
    <row r="486" spans="1:32" ht="12.75" x14ac:dyDescent="0.2">
      <c r="A486" s="124"/>
      <c r="AF486" s="121"/>
    </row>
    <row r="487" spans="1:32" ht="12.75" x14ac:dyDescent="0.2">
      <c r="A487" s="124"/>
      <c r="AF487" s="121"/>
    </row>
    <row r="488" spans="1:32" ht="12.75" x14ac:dyDescent="0.2">
      <c r="A488" s="124"/>
      <c r="AF488" s="121"/>
    </row>
    <row r="489" spans="1:32" ht="12.75" x14ac:dyDescent="0.2">
      <c r="A489" s="124"/>
      <c r="AF489" s="121"/>
    </row>
    <row r="490" spans="1:32" ht="12.75" x14ac:dyDescent="0.2">
      <c r="A490" s="124"/>
      <c r="AF490" s="121"/>
    </row>
    <row r="491" spans="1:32" ht="12.75" x14ac:dyDescent="0.2">
      <c r="A491" s="124"/>
      <c r="AF491" s="121"/>
    </row>
    <row r="492" spans="1:32" ht="12.75" x14ac:dyDescent="0.2">
      <c r="A492" s="124"/>
      <c r="AF492" s="121"/>
    </row>
    <row r="493" spans="1:32" ht="12.75" x14ac:dyDescent="0.2">
      <c r="A493" s="124"/>
      <c r="AF493" s="121"/>
    </row>
    <row r="494" spans="1:32" ht="12.75" x14ac:dyDescent="0.2">
      <c r="A494" s="124"/>
      <c r="AF494" s="121"/>
    </row>
    <row r="495" spans="1:32" ht="12.75" x14ac:dyDescent="0.2">
      <c r="A495" s="124"/>
      <c r="AF495" s="121"/>
    </row>
    <row r="496" spans="1:32" ht="12.75" x14ac:dyDescent="0.2">
      <c r="A496" s="124"/>
      <c r="AF496" s="121"/>
    </row>
    <row r="497" spans="1:32" ht="12.75" x14ac:dyDescent="0.2">
      <c r="A497" s="124"/>
      <c r="AF497" s="121"/>
    </row>
    <row r="498" spans="1:32" ht="12.75" x14ac:dyDescent="0.2">
      <c r="A498" s="124"/>
      <c r="AF498" s="121"/>
    </row>
    <row r="499" spans="1:32" ht="12.75" x14ac:dyDescent="0.2">
      <c r="A499" s="124"/>
      <c r="AF499" s="121"/>
    </row>
    <row r="500" spans="1:32" ht="12.75" x14ac:dyDescent="0.2">
      <c r="A500" s="124"/>
      <c r="AF500" s="121"/>
    </row>
    <row r="501" spans="1:32" ht="12.75" x14ac:dyDescent="0.2">
      <c r="A501" s="124"/>
      <c r="AF501" s="121"/>
    </row>
    <row r="502" spans="1:32" ht="12.75" x14ac:dyDescent="0.2">
      <c r="A502" s="124"/>
      <c r="AF502" s="121"/>
    </row>
    <row r="503" spans="1:32" ht="12.75" x14ac:dyDescent="0.2">
      <c r="A503" s="124"/>
      <c r="AF503" s="121"/>
    </row>
    <row r="504" spans="1:32" ht="12.75" x14ac:dyDescent="0.2">
      <c r="A504" s="124"/>
      <c r="AF504" s="121"/>
    </row>
    <row r="505" spans="1:32" ht="12.75" x14ac:dyDescent="0.2">
      <c r="A505" s="124"/>
      <c r="AF505" s="121"/>
    </row>
    <row r="506" spans="1:32" ht="12.75" x14ac:dyDescent="0.2">
      <c r="A506" s="124"/>
      <c r="AF506" s="121"/>
    </row>
    <row r="507" spans="1:32" ht="12.75" x14ac:dyDescent="0.2">
      <c r="A507" s="124"/>
      <c r="AF507" s="121"/>
    </row>
    <row r="508" spans="1:32" ht="12.75" x14ac:dyDescent="0.2">
      <c r="A508" s="124"/>
      <c r="AF508" s="121"/>
    </row>
    <row r="509" spans="1:32" ht="12.75" x14ac:dyDescent="0.2">
      <c r="A509" s="124"/>
      <c r="AF509" s="121"/>
    </row>
    <row r="510" spans="1:32" ht="12.75" x14ac:dyDescent="0.2">
      <c r="A510" s="124"/>
      <c r="AF510" s="121"/>
    </row>
    <row r="511" spans="1:32" ht="12.75" x14ac:dyDescent="0.2">
      <c r="A511" s="124"/>
      <c r="AF511" s="121"/>
    </row>
    <row r="512" spans="1:32" ht="12.75" x14ac:dyDescent="0.2">
      <c r="A512" s="124"/>
      <c r="AF512" s="121"/>
    </row>
    <row r="513" spans="1:32" ht="12.75" x14ac:dyDescent="0.2">
      <c r="A513" s="124"/>
      <c r="AF513" s="121"/>
    </row>
    <row r="514" spans="1:32" ht="12.75" x14ac:dyDescent="0.2">
      <c r="A514" s="124"/>
      <c r="AF514" s="121"/>
    </row>
    <row r="515" spans="1:32" ht="12.75" x14ac:dyDescent="0.2">
      <c r="A515" s="124"/>
      <c r="AF515" s="121"/>
    </row>
    <row r="516" spans="1:32" ht="12.75" x14ac:dyDescent="0.2">
      <c r="A516" s="124"/>
      <c r="AF516" s="121"/>
    </row>
    <row r="517" spans="1:32" ht="12.75" x14ac:dyDescent="0.2">
      <c r="A517" s="124"/>
      <c r="AF517" s="121"/>
    </row>
    <row r="518" spans="1:32" ht="12.75" x14ac:dyDescent="0.2">
      <c r="A518" s="124"/>
      <c r="AF518" s="121"/>
    </row>
    <row r="519" spans="1:32" ht="12.75" x14ac:dyDescent="0.2">
      <c r="A519" s="124"/>
      <c r="AF519" s="121"/>
    </row>
    <row r="520" spans="1:32" ht="12.75" x14ac:dyDescent="0.2">
      <c r="A520" s="124"/>
      <c r="AF520" s="121"/>
    </row>
    <row r="521" spans="1:32" ht="12.75" x14ac:dyDescent="0.2">
      <c r="A521" s="124"/>
      <c r="AF521" s="121"/>
    </row>
    <row r="522" spans="1:32" ht="12.75" x14ac:dyDescent="0.2">
      <c r="A522" s="124"/>
      <c r="AF522" s="121"/>
    </row>
    <row r="523" spans="1:32" ht="12.75" x14ac:dyDescent="0.2">
      <c r="A523" s="124"/>
      <c r="AF523" s="121"/>
    </row>
    <row r="524" spans="1:32" ht="12.75" x14ac:dyDescent="0.2">
      <c r="A524" s="124"/>
      <c r="AF524" s="121"/>
    </row>
    <row r="525" spans="1:32" ht="12.75" x14ac:dyDescent="0.2">
      <c r="A525" s="124"/>
      <c r="AF525" s="121"/>
    </row>
    <row r="526" spans="1:32" ht="12.75" x14ac:dyDescent="0.2">
      <c r="A526" s="124"/>
      <c r="AF526" s="121"/>
    </row>
    <row r="527" spans="1:32" ht="12.75" x14ac:dyDescent="0.2">
      <c r="A527" s="124"/>
      <c r="AF527" s="121"/>
    </row>
    <row r="528" spans="1:32" ht="12.75" x14ac:dyDescent="0.2">
      <c r="A528" s="124"/>
      <c r="AF528" s="121"/>
    </row>
    <row r="529" spans="1:32" ht="12.75" x14ac:dyDescent="0.2">
      <c r="A529" s="124"/>
      <c r="AF529" s="121"/>
    </row>
    <row r="530" spans="1:32" ht="12.75" x14ac:dyDescent="0.2">
      <c r="A530" s="124"/>
      <c r="AF530" s="121"/>
    </row>
    <row r="531" spans="1:32" ht="12.75" x14ac:dyDescent="0.2">
      <c r="A531" s="124"/>
      <c r="AF531" s="121"/>
    </row>
    <row r="532" spans="1:32" ht="12.75" x14ac:dyDescent="0.2">
      <c r="A532" s="124"/>
      <c r="AF532" s="121"/>
    </row>
    <row r="533" spans="1:32" ht="12.75" x14ac:dyDescent="0.2">
      <c r="A533" s="124"/>
      <c r="AF533" s="121"/>
    </row>
    <row r="534" spans="1:32" ht="12.75" x14ac:dyDescent="0.2">
      <c r="A534" s="124"/>
      <c r="AF534" s="121"/>
    </row>
    <row r="535" spans="1:32" ht="12.75" x14ac:dyDescent="0.2">
      <c r="A535" s="124"/>
      <c r="AF535" s="121"/>
    </row>
    <row r="536" spans="1:32" ht="12.75" x14ac:dyDescent="0.2">
      <c r="A536" s="124"/>
      <c r="AF536" s="121"/>
    </row>
    <row r="537" spans="1:32" ht="12.75" x14ac:dyDescent="0.2">
      <c r="A537" s="124"/>
      <c r="AF537" s="121"/>
    </row>
    <row r="538" spans="1:32" ht="12.75" x14ac:dyDescent="0.2">
      <c r="A538" s="124"/>
      <c r="AF538" s="121"/>
    </row>
    <row r="539" spans="1:32" ht="12.75" x14ac:dyDescent="0.2">
      <c r="A539" s="124"/>
      <c r="AF539" s="121"/>
    </row>
    <row r="540" spans="1:32" ht="12.75" x14ac:dyDescent="0.2">
      <c r="A540" s="124"/>
      <c r="AF540" s="121"/>
    </row>
    <row r="541" spans="1:32" ht="12.75" x14ac:dyDescent="0.2">
      <c r="A541" s="124"/>
      <c r="AF541" s="121"/>
    </row>
    <row r="542" spans="1:32" ht="12.75" x14ac:dyDescent="0.2">
      <c r="A542" s="124"/>
      <c r="AF542" s="121"/>
    </row>
    <row r="543" spans="1:32" ht="12.75" x14ac:dyDescent="0.2">
      <c r="A543" s="124"/>
      <c r="AF543" s="121"/>
    </row>
    <row r="544" spans="1:32" ht="12.75" x14ac:dyDescent="0.2">
      <c r="A544" s="124"/>
      <c r="AF544" s="121"/>
    </row>
    <row r="545" spans="1:32" ht="12.75" x14ac:dyDescent="0.2">
      <c r="A545" s="124"/>
      <c r="AF545" s="121"/>
    </row>
    <row r="546" spans="1:32" ht="12.75" x14ac:dyDescent="0.2">
      <c r="A546" s="124"/>
      <c r="AF546" s="121"/>
    </row>
    <row r="547" spans="1:32" ht="12.75" x14ac:dyDescent="0.2">
      <c r="A547" s="124"/>
      <c r="AF547" s="121"/>
    </row>
    <row r="548" spans="1:32" ht="12.75" x14ac:dyDescent="0.2">
      <c r="A548" s="124"/>
      <c r="AF548" s="121"/>
    </row>
    <row r="549" spans="1:32" ht="12.75" x14ac:dyDescent="0.2">
      <c r="A549" s="124"/>
      <c r="AF549" s="121"/>
    </row>
    <row r="550" spans="1:32" ht="12.75" x14ac:dyDescent="0.2">
      <c r="A550" s="124"/>
      <c r="AF550" s="121"/>
    </row>
    <row r="551" spans="1:32" ht="12.75" x14ac:dyDescent="0.2">
      <c r="A551" s="124"/>
      <c r="AF551" s="121"/>
    </row>
    <row r="552" spans="1:32" ht="12.75" x14ac:dyDescent="0.2">
      <c r="A552" s="124"/>
      <c r="AF552" s="121"/>
    </row>
    <row r="553" spans="1:32" ht="12.75" x14ac:dyDescent="0.2">
      <c r="A553" s="124"/>
      <c r="AF553" s="121"/>
    </row>
    <row r="554" spans="1:32" ht="12.75" x14ac:dyDescent="0.2">
      <c r="A554" s="124"/>
      <c r="AF554" s="121"/>
    </row>
    <row r="555" spans="1:32" ht="12.75" x14ac:dyDescent="0.2">
      <c r="A555" s="124"/>
      <c r="AF555" s="121"/>
    </row>
    <row r="556" spans="1:32" ht="12.75" x14ac:dyDescent="0.2">
      <c r="A556" s="124"/>
      <c r="AF556" s="121"/>
    </row>
    <row r="557" spans="1:32" ht="12.75" x14ac:dyDescent="0.2">
      <c r="A557" s="124"/>
      <c r="AF557" s="121"/>
    </row>
    <row r="558" spans="1:32" ht="12.75" x14ac:dyDescent="0.2">
      <c r="A558" s="124"/>
      <c r="AF558" s="121"/>
    </row>
    <row r="559" spans="1:32" ht="12.75" x14ac:dyDescent="0.2">
      <c r="A559" s="124"/>
      <c r="AF559" s="121"/>
    </row>
    <row r="560" spans="1:32" ht="12.75" x14ac:dyDescent="0.2">
      <c r="A560" s="124"/>
      <c r="AF560" s="121"/>
    </row>
    <row r="561" spans="1:32" ht="12.75" x14ac:dyDescent="0.2">
      <c r="A561" s="124"/>
      <c r="AF561" s="121"/>
    </row>
    <row r="562" spans="1:32" ht="12.75" x14ac:dyDescent="0.2">
      <c r="A562" s="124"/>
      <c r="AF562" s="121"/>
    </row>
    <row r="563" spans="1:32" ht="12.75" x14ac:dyDescent="0.2">
      <c r="A563" s="124"/>
      <c r="AF563" s="121"/>
    </row>
    <row r="564" spans="1:32" ht="12.75" x14ac:dyDescent="0.2">
      <c r="A564" s="124"/>
      <c r="AF564" s="121"/>
    </row>
    <row r="565" spans="1:32" ht="12.75" x14ac:dyDescent="0.2">
      <c r="A565" s="124"/>
      <c r="AF565" s="121"/>
    </row>
    <row r="566" spans="1:32" ht="12.75" x14ac:dyDescent="0.2">
      <c r="A566" s="124"/>
      <c r="AF566" s="121"/>
    </row>
    <row r="567" spans="1:32" ht="12.75" x14ac:dyDescent="0.2">
      <c r="A567" s="124"/>
      <c r="AF567" s="121"/>
    </row>
    <row r="568" spans="1:32" ht="12.75" x14ac:dyDescent="0.2">
      <c r="A568" s="124"/>
      <c r="AF568" s="121"/>
    </row>
    <row r="569" spans="1:32" ht="12.75" x14ac:dyDescent="0.2">
      <c r="A569" s="124"/>
      <c r="AF569" s="121"/>
    </row>
    <row r="570" spans="1:32" ht="12.75" x14ac:dyDescent="0.2">
      <c r="A570" s="124"/>
      <c r="AF570" s="121"/>
    </row>
    <row r="571" spans="1:32" ht="12.75" x14ac:dyDescent="0.2">
      <c r="A571" s="124"/>
      <c r="AF571" s="121"/>
    </row>
    <row r="572" spans="1:32" ht="12.75" x14ac:dyDescent="0.2">
      <c r="A572" s="124"/>
      <c r="AF572" s="121"/>
    </row>
    <row r="573" spans="1:32" ht="12.75" x14ac:dyDescent="0.2">
      <c r="A573" s="124"/>
      <c r="AF573" s="121"/>
    </row>
    <row r="574" spans="1:32" ht="12.75" x14ac:dyDescent="0.2">
      <c r="A574" s="124"/>
      <c r="AF574" s="121"/>
    </row>
    <row r="575" spans="1:32" ht="12.75" x14ac:dyDescent="0.2">
      <c r="A575" s="124"/>
      <c r="AF575" s="121"/>
    </row>
    <row r="576" spans="1:32" ht="12.75" x14ac:dyDescent="0.2">
      <c r="A576" s="124"/>
      <c r="AF576" s="121"/>
    </row>
    <row r="577" spans="1:32" ht="12.75" x14ac:dyDescent="0.2">
      <c r="A577" s="124"/>
      <c r="AF577" s="121"/>
    </row>
    <row r="578" spans="1:32" ht="12.75" x14ac:dyDescent="0.2">
      <c r="A578" s="124"/>
      <c r="AF578" s="121"/>
    </row>
    <row r="579" spans="1:32" ht="12.75" x14ac:dyDescent="0.2">
      <c r="A579" s="124"/>
      <c r="AF579" s="121"/>
    </row>
    <row r="580" spans="1:32" ht="12.75" x14ac:dyDescent="0.2">
      <c r="A580" s="124"/>
      <c r="AF580" s="121"/>
    </row>
    <row r="581" spans="1:32" ht="12.75" x14ac:dyDescent="0.2">
      <c r="A581" s="124"/>
      <c r="AF581" s="121"/>
    </row>
    <row r="582" spans="1:32" ht="12.75" x14ac:dyDescent="0.2">
      <c r="A582" s="124"/>
      <c r="AF582" s="121"/>
    </row>
    <row r="583" spans="1:32" ht="12.75" x14ac:dyDescent="0.2">
      <c r="A583" s="124"/>
      <c r="AF583" s="121"/>
    </row>
    <row r="584" spans="1:32" ht="12.75" x14ac:dyDescent="0.2">
      <c r="A584" s="124"/>
      <c r="AF584" s="121"/>
    </row>
    <row r="585" spans="1:32" ht="12.75" x14ac:dyDescent="0.2">
      <c r="A585" s="124"/>
      <c r="AF585" s="121"/>
    </row>
    <row r="586" spans="1:32" ht="12.75" x14ac:dyDescent="0.2">
      <c r="A586" s="124"/>
      <c r="AF586" s="121"/>
    </row>
    <row r="587" spans="1:32" ht="12.75" x14ac:dyDescent="0.2">
      <c r="A587" s="124"/>
      <c r="AF587" s="121"/>
    </row>
    <row r="588" spans="1:32" ht="12.75" x14ac:dyDescent="0.2">
      <c r="A588" s="124"/>
      <c r="AF588" s="121"/>
    </row>
    <row r="589" spans="1:32" ht="12.75" x14ac:dyDescent="0.2">
      <c r="A589" s="124"/>
      <c r="AF589" s="121"/>
    </row>
    <row r="590" spans="1:32" ht="12.75" x14ac:dyDescent="0.2">
      <c r="A590" s="124"/>
      <c r="AF590" s="121"/>
    </row>
    <row r="591" spans="1:32" ht="12.75" x14ac:dyDescent="0.2">
      <c r="A591" s="124"/>
      <c r="AF591" s="121"/>
    </row>
    <row r="592" spans="1:32" ht="12.75" x14ac:dyDescent="0.2">
      <c r="A592" s="124"/>
      <c r="AF592" s="121"/>
    </row>
    <row r="593" spans="1:32" ht="12.75" x14ac:dyDescent="0.2">
      <c r="A593" s="124"/>
      <c r="AF593" s="121"/>
    </row>
    <row r="594" spans="1:32" ht="12.75" x14ac:dyDescent="0.2">
      <c r="A594" s="124"/>
      <c r="AF594" s="121"/>
    </row>
    <row r="595" spans="1:32" ht="12.75" x14ac:dyDescent="0.2">
      <c r="A595" s="124"/>
      <c r="AF595" s="121"/>
    </row>
    <row r="596" spans="1:32" ht="12.75" x14ac:dyDescent="0.2">
      <c r="A596" s="124"/>
      <c r="AF596" s="121"/>
    </row>
    <row r="597" spans="1:32" ht="12.75" x14ac:dyDescent="0.2">
      <c r="A597" s="124"/>
      <c r="AF597" s="121"/>
    </row>
    <row r="598" spans="1:32" ht="12.75" x14ac:dyDescent="0.2">
      <c r="A598" s="124"/>
      <c r="AF598" s="121"/>
    </row>
    <row r="599" spans="1:32" ht="12.75" x14ac:dyDescent="0.2">
      <c r="A599" s="124"/>
      <c r="AF599" s="121"/>
    </row>
    <row r="600" spans="1:32" ht="12.75" x14ac:dyDescent="0.2">
      <c r="A600" s="124"/>
      <c r="AF600" s="121"/>
    </row>
    <row r="601" spans="1:32" ht="12.75" x14ac:dyDescent="0.2">
      <c r="A601" s="124"/>
      <c r="AF601" s="121"/>
    </row>
    <row r="602" spans="1:32" ht="12.75" x14ac:dyDescent="0.2">
      <c r="A602" s="124"/>
      <c r="AF602" s="121"/>
    </row>
    <row r="603" spans="1:32" ht="12.75" x14ac:dyDescent="0.2">
      <c r="A603" s="124"/>
      <c r="AF603" s="121"/>
    </row>
    <row r="604" spans="1:32" ht="12.75" x14ac:dyDescent="0.2">
      <c r="A604" s="124"/>
      <c r="AF604" s="121"/>
    </row>
    <row r="605" spans="1:32" ht="12.75" x14ac:dyDescent="0.2">
      <c r="A605" s="124"/>
      <c r="AF605" s="121"/>
    </row>
    <row r="606" spans="1:32" ht="12.75" x14ac:dyDescent="0.2">
      <c r="A606" s="124"/>
      <c r="AF606" s="121"/>
    </row>
    <row r="607" spans="1:32" ht="12.75" x14ac:dyDescent="0.2">
      <c r="A607" s="124"/>
      <c r="AF607" s="121"/>
    </row>
    <row r="608" spans="1:32" ht="12.75" x14ac:dyDescent="0.2">
      <c r="A608" s="124"/>
      <c r="AF608" s="121"/>
    </row>
    <row r="609" spans="1:32" ht="12.75" x14ac:dyDescent="0.2">
      <c r="A609" s="124"/>
      <c r="AF609" s="121"/>
    </row>
    <row r="610" spans="1:32" ht="12.75" x14ac:dyDescent="0.2">
      <c r="A610" s="124"/>
      <c r="AF610" s="121"/>
    </row>
    <row r="611" spans="1:32" ht="12.75" x14ac:dyDescent="0.2">
      <c r="A611" s="124"/>
      <c r="AF611" s="121"/>
    </row>
    <row r="612" spans="1:32" ht="12.75" x14ac:dyDescent="0.2">
      <c r="A612" s="124"/>
      <c r="AF612" s="121"/>
    </row>
    <row r="613" spans="1:32" ht="12.75" x14ac:dyDescent="0.2">
      <c r="A613" s="124"/>
      <c r="AF613" s="121"/>
    </row>
    <row r="614" spans="1:32" ht="12.75" x14ac:dyDescent="0.2">
      <c r="A614" s="124"/>
      <c r="AF614" s="121"/>
    </row>
    <row r="615" spans="1:32" ht="12.75" x14ac:dyDescent="0.2">
      <c r="A615" s="124"/>
      <c r="AF615" s="121"/>
    </row>
    <row r="616" spans="1:32" ht="12.75" x14ac:dyDescent="0.2">
      <c r="A616" s="124"/>
      <c r="AF616" s="121"/>
    </row>
    <row r="617" spans="1:32" ht="12.75" x14ac:dyDescent="0.2">
      <c r="A617" s="124"/>
      <c r="AF617" s="121"/>
    </row>
    <row r="618" spans="1:32" ht="12.75" x14ac:dyDescent="0.2">
      <c r="A618" s="124"/>
      <c r="AF618" s="121"/>
    </row>
    <row r="619" spans="1:32" ht="12.75" x14ac:dyDescent="0.2">
      <c r="A619" s="124"/>
      <c r="AF619" s="121"/>
    </row>
    <row r="620" spans="1:32" ht="12.75" x14ac:dyDescent="0.2">
      <c r="A620" s="124"/>
      <c r="AF620" s="121"/>
    </row>
    <row r="621" spans="1:32" ht="12.75" x14ac:dyDescent="0.2">
      <c r="A621" s="124"/>
      <c r="AF621" s="121"/>
    </row>
    <row r="622" spans="1:32" ht="12.75" x14ac:dyDescent="0.2">
      <c r="A622" s="124"/>
      <c r="AF622" s="121"/>
    </row>
    <row r="623" spans="1:32" ht="12.75" x14ac:dyDescent="0.2">
      <c r="A623" s="124"/>
      <c r="AF623" s="121"/>
    </row>
    <row r="624" spans="1:32" ht="12.75" x14ac:dyDescent="0.2">
      <c r="A624" s="124"/>
      <c r="AF624" s="121"/>
    </row>
    <row r="625" spans="1:32" ht="12.75" x14ac:dyDescent="0.2">
      <c r="A625" s="124"/>
      <c r="AF625" s="121"/>
    </row>
    <row r="626" spans="1:32" ht="12.75" x14ac:dyDescent="0.2">
      <c r="A626" s="124"/>
      <c r="AF626" s="121"/>
    </row>
    <row r="627" spans="1:32" ht="12.75" x14ac:dyDescent="0.2">
      <c r="A627" s="124"/>
      <c r="AF627" s="121"/>
    </row>
    <row r="628" spans="1:32" ht="12.75" x14ac:dyDescent="0.2">
      <c r="A628" s="124"/>
      <c r="AF628" s="121"/>
    </row>
    <row r="629" spans="1:32" ht="12.75" x14ac:dyDescent="0.2">
      <c r="A629" s="124"/>
      <c r="AF629" s="121"/>
    </row>
    <row r="630" spans="1:32" ht="12.75" x14ac:dyDescent="0.2">
      <c r="A630" s="124"/>
      <c r="AF630" s="121"/>
    </row>
    <row r="631" spans="1:32" ht="12.75" x14ac:dyDescent="0.2">
      <c r="A631" s="124"/>
      <c r="AF631" s="121"/>
    </row>
    <row r="632" spans="1:32" ht="12.75" x14ac:dyDescent="0.2">
      <c r="A632" s="124"/>
      <c r="AF632" s="121"/>
    </row>
    <row r="633" spans="1:32" ht="12.75" x14ac:dyDescent="0.2">
      <c r="A633" s="124"/>
      <c r="AF633" s="121"/>
    </row>
    <row r="634" spans="1:32" ht="12.75" x14ac:dyDescent="0.2">
      <c r="A634" s="124"/>
      <c r="AF634" s="121"/>
    </row>
    <row r="635" spans="1:32" ht="12.75" x14ac:dyDescent="0.2">
      <c r="A635" s="124"/>
      <c r="AF635" s="121"/>
    </row>
    <row r="636" spans="1:32" ht="12.75" x14ac:dyDescent="0.2">
      <c r="A636" s="124"/>
      <c r="AF636" s="121"/>
    </row>
    <row r="637" spans="1:32" ht="12.75" x14ac:dyDescent="0.2">
      <c r="A637" s="124"/>
      <c r="AF637" s="121"/>
    </row>
    <row r="638" spans="1:32" ht="12.75" x14ac:dyDescent="0.2">
      <c r="A638" s="124"/>
      <c r="AF638" s="121"/>
    </row>
    <row r="639" spans="1:32" ht="12.75" x14ac:dyDescent="0.2">
      <c r="A639" s="124"/>
      <c r="AF639" s="121"/>
    </row>
    <row r="640" spans="1:32" ht="12.75" x14ac:dyDescent="0.2">
      <c r="A640" s="124"/>
      <c r="AF640" s="121"/>
    </row>
    <row r="641" spans="1:32" ht="12.75" x14ac:dyDescent="0.2">
      <c r="A641" s="124"/>
      <c r="AF641" s="121"/>
    </row>
    <row r="642" spans="1:32" ht="12.75" x14ac:dyDescent="0.2">
      <c r="A642" s="124"/>
      <c r="AF642" s="121"/>
    </row>
    <row r="643" spans="1:32" ht="12.75" x14ac:dyDescent="0.2">
      <c r="A643" s="124"/>
      <c r="AF643" s="121"/>
    </row>
    <row r="644" spans="1:32" ht="12.75" x14ac:dyDescent="0.2">
      <c r="A644" s="124"/>
      <c r="AF644" s="121"/>
    </row>
    <row r="645" spans="1:32" ht="12.75" x14ac:dyDescent="0.2">
      <c r="A645" s="124"/>
      <c r="AF645" s="121"/>
    </row>
    <row r="646" spans="1:32" ht="12.75" x14ac:dyDescent="0.2">
      <c r="A646" s="124"/>
      <c r="AF646" s="121"/>
    </row>
    <row r="647" spans="1:32" ht="12.75" x14ac:dyDescent="0.2">
      <c r="A647" s="124"/>
      <c r="AF647" s="121"/>
    </row>
    <row r="648" spans="1:32" ht="12.75" x14ac:dyDescent="0.2">
      <c r="A648" s="124"/>
      <c r="AF648" s="121"/>
    </row>
    <row r="649" spans="1:32" ht="12.75" x14ac:dyDescent="0.2">
      <c r="A649" s="124"/>
      <c r="AF649" s="121"/>
    </row>
    <row r="650" spans="1:32" ht="12.75" x14ac:dyDescent="0.2">
      <c r="A650" s="124"/>
      <c r="AF650" s="121"/>
    </row>
    <row r="651" spans="1:32" ht="12.75" x14ac:dyDescent="0.2">
      <c r="A651" s="124"/>
      <c r="AF651" s="121"/>
    </row>
    <row r="652" spans="1:32" ht="12.75" x14ac:dyDescent="0.2">
      <c r="A652" s="124"/>
      <c r="AF652" s="121"/>
    </row>
    <row r="653" spans="1:32" ht="12.75" x14ac:dyDescent="0.2">
      <c r="A653" s="124"/>
      <c r="AF653" s="121"/>
    </row>
    <row r="654" spans="1:32" ht="12.75" x14ac:dyDescent="0.2">
      <c r="A654" s="124"/>
      <c r="AF654" s="121"/>
    </row>
    <row r="655" spans="1:32" ht="12.75" x14ac:dyDescent="0.2">
      <c r="A655" s="124"/>
      <c r="AF655" s="121"/>
    </row>
    <row r="656" spans="1:32" ht="12.75" x14ac:dyDescent="0.2">
      <c r="A656" s="124"/>
      <c r="AF656" s="121"/>
    </row>
    <row r="657" spans="1:32" ht="12.75" x14ac:dyDescent="0.2">
      <c r="A657" s="124"/>
      <c r="AF657" s="121"/>
    </row>
    <row r="658" spans="1:32" ht="12.75" x14ac:dyDescent="0.2">
      <c r="A658" s="124"/>
      <c r="AF658" s="121"/>
    </row>
    <row r="659" spans="1:32" ht="12.75" x14ac:dyDescent="0.2">
      <c r="A659" s="124"/>
      <c r="AF659" s="121"/>
    </row>
    <row r="660" spans="1:32" ht="12.75" x14ac:dyDescent="0.2">
      <c r="A660" s="124"/>
      <c r="AF660" s="121"/>
    </row>
    <row r="661" spans="1:32" ht="12.75" x14ac:dyDescent="0.2">
      <c r="A661" s="124"/>
      <c r="AF661" s="121"/>
    </row>
    <row r="662" spans="1:32" ht="12.75" x14ac:dyDescent="0.2">
      <c r="A662" s="124"/>
      <c r="AF662" s="121"/>
    </row>
    <row r="663" spans="1:32" ht="12.75" x14ac:dyDescent="0.2">
      <c r="A663" s="124"/>
      <c r="AF663" s="121"/>
    </row>
    <row r="664" spans="1:32" ht="12.75" x14ac:dyDescent="0.2">
      <c r="A664" s="124"/>
      <c r="AF664" s="121"/>
    </row>
    <row r="665" spans="1:32" ht="12.75" x14ac:dyDescent="0.2">
      <c r="A665" s="124"/>
      <c r="AF665" s="121"/>
    </row>
    <row r="666" spans="1:32" ht="12.75" x14ac:dyDescent="0.2">
      <c r="A666" s="124"/>
      <c r="AF666" s="121"/>
    </row>
    <row r="667" spans="1:32" ht="12.75" x14ac:dyDescent="0.2">
      <c r="A667" s="124"/>
      <c r="AF667" s="121"/>
    </row>
    <row r="668" spans="1:32" ht="12.75" x14ac:dyDescent="0.2">
      <c r="A668" s="124"/>
      <c r="AF668" s="121"/>
    </row>
    <row r="669" spans="1:32" ht="12.75" x14ac:dyDescent="0.2">
      <c r="A669" s="124"/>
      <c r="AF669" s="121"/>
    </row>
    <row r="670" spans="1:32" ht="12.75" x14ac:dyDescent="0.2">
      <c r="A670" s="124"/>
      <c r="AF670" s="121"/>
    </row>
    <row r="671" spans="1:32" ht="12.75" x14ac:dyDescent="0.2">
      <c r="A671" s="124"/>
      <c r="AF671" s="121"/>
    </row>
    <row r="672" spans="1:32" ht="12.75" x14ac:dyDescent="0.2">
      <c r="A672" s="124"/>
      <c r="AF672" s="121"/>
    </row>
    <row r="673" spans="1:32" ht="12.75" x14ac:dyDescent="0.2">
      <c r="A673" s="124"/>
      <c r="AF673" s="121"/>
    </row>
    <row r="674" spans="1:32" ht="12.75" x14ac:dyDescent="0.2">
      <c r="A674" s="124"/>
      <c r="AF674" s="121"/>
    </row>
    <row r="675" spans="1:32" ht="12.75" x14ac:dyDescent="0.2">
      <c r="A675" s="124"/>
      <c r="AF675" s="121"/>
    </row>
    <row r="676" spans="1:32" ht="12.75" x14ac:dyDescent="0.2">
      <c r="A676" s="124"/>
      <c r="AF676" s="121"/>
    </row>
    <row r="677" spans="1:32" ht="12.75" x14ac:dyDescent="0.2">
      <c r="A677" s="124"/>
      <c r="AF677" s="121"/>
    </row>
    <row r="678" spans="1:32" ht="12.75" x14ac:dyDescent="0.2">
      <c r="A678" s="124"/>
      <c r="AF678" s="121"/>
    </row>
    <row r="679" spans="1:32" ht="12.75" x14ac:dyDescent="0.2">
      <c r="A679" s="124"/>
      <c r="AF679" s="121"/>
    </row>
    <row r="680" spans="1:32" ht="12.75" x14ac:dyDescent="0.2">
      <c r="A680" s="124"/>
      <c r="AF680" s="121"/>
    </row>
    <row r="681" spans="1:32" ht="12.75" x14ac:dyDescent="0.2">
      <c r="A681" s="124"/>
      <c r="AF681" s="121"/>
    </row>
    <row r="682" spans="1:32" ht="12.75" x14ac:dyDescent="0.2">
      <c r="A682" s="124"/>
      <c r="AF682" s="121"/>
    </row>
    <row r="683" spans="1:32" ht="12.75" x14ac:dyDescent="0.2">
      <c r="A683" s="124"/>
      <c r="AF683" s="121"/>
    </row>
    <row r="684" spans="1:32" ht="12.75" x14ac:dyDescent="0.2">
      <c r="A684" s="124"/>
      <c r="AF684" s="121"/>
    </row>
    <row r="685" spans="1:32" ht="12.75" x14ac:dyDescent="0.2">
      <c r="A685" s="124"/>
      <c r="AF685" s="121"/>
    </row>
    <row r="686" spans="1:32" ht="12.75" x14ac:dyDescent="0.2">
      <c r="A686" s="124"/>
      <c r="AF686" s="121"/>
    </row>
    <row r="687" spans="1:32" ht="12.75" x14ac:dyDescent="0.2">
      <c r="A687" s="124"/>
      <c r="AF687" s="121"/>
    </row>
    <row r="688" spans="1:32" ht="12.75" x14ac:dyDescent="0.2">
      <c r="A688" s="124"/>
      <c r="AF688" s="121"/>
    </row>
    <row r="689" spans="1:32" ht="12.75" x14ac:dyDescent="0.2">
      <c r="A689" s="124"/>
      <c r="AF689" s="121"/>
    </row>
    <row r="690" spans="1:32" ht="12.75" x14ac:dyDescent="0.2">
      <c r="A690" s="124"/>
      <c r="AF690" s="121"/>
    </row>
    <row r="691" spans="1:32" ht="12.75" x14ac:dyDescent="0.2">
      <c r="A691" s="124"/>
      <c r="AF691" s="121"/>
    </row>
    <row r="692" spans="1:32" ht="12.75" x14ac:dyDescent="0.2">
      <c r="A692" s="124"/>
      <c r="AF692" s="121"/>
    </row>
    <row r="693" spans="1:32" ht="12.75" x14ac:dyDescent="0.2">
      <c r="A693" s="124"/>
      <c r="AF693" s="121"/>
    </row>
    <row r="694" spans="1:32" ht="12.75" x14ac:dyDescent="0.2">
      <c r="A694" s="124"/>
      <c r="AF694" s="121"/>
    </row>
    <row r="695" spans="1:32" ht="12.75" x14ac:dyDescent="0.2">
      <c r="A695" s="124"/>
      <c r="AF695" s="121"/>
    </row>
    <row r="696" spans="1:32" ht="12.75" x14ac:dyDescent="0.2">
      <c r="A696" s="124"/>
      <c r="AF696" s="121"/>
    </row>
    <row r="697" spans="1:32" ht="12.75" x14ac:dyDescent="0.2">
      <c r="A697" s="124"/>
      <c r="AF697" s="121"/>
    </row>
    <row r="698" spans="1:32" ht="12.75" x14ac:dyDescent="0.2">
      <c r="A698" s="124"/>
      <c r="AF698" s="121"/>
    </row>
    <row r="699" spans="1:32" ht="12.75" x14ac:dyDescent="0.2">
      <c r="A699" s="124"/>
      <c r="AF699" s="121"/>
    </row>
    <row r="700" spans="1:32" ht="12.75" x14ac:dyDescent="0.2">
      <c r="A700" s="124"/>
      <c r="AF700" s="121"/>
    </row>
    <row r="701" spans="1:32" ht="12.75" x14ac:dyDescent="0.2">
      <c r="A701" s="124"/>
      <c r="AF701" s="121"/>
    </row>
    <row r="702" spans="1:32" ht="12.75" x14ac:dyDescent="0.2">
      <c r="A702" s="124"/>
      <c r="AF702" s="121"/>
    </row>
    <row r="703" spans="1:32" ht="12.75" x14ac:dyDescent="0.2">
      <c r="A703" s="124"/>
      <c r="AF703" s="121"/>
    </row>
    <row r="704" spans="1:32" ht="12.75" x14ac:dyDescent="0.2">
      <c r="A704" s="124"/>
      <c r="AF704" s="121"/>
    </row>
    <row r="705" spans="1:32" ht="12.75" x14ac:dyDescent="0.2">
      <c r="A705" s="124"/>
      <c r="AF705" s="121"/>
    </row>
    <row r="706" spans="1:32" ht="12.75" x14ac:dyDescent="0.2">
      <c r="A706" s="124"/>
      <c r="AF706" s="121"/>
    </row>
    <row r="707" spans="1:32" ht="12.75" x14ac:dyDescent="0.2">
      <c r="A707" s="124"/>
      <c r="AF707" s="121"/>
    </row>
    <row r="708" spans="1:32" ht="12.75" x14ac:dyDescent="0.2">
      <c r="A708" s="124"/>
      <c r="AF708" s="121"/>
    </row>
    <row r="709" spans="1:32" ht="12.75" x14ac:dyDescent="0.2">
      <c r="A709" s="124"/>
      <c r="AF709" s="121"/>
    </row>
    <row r="710" spans="1:32" ht="12.75" x14ac:dyDescent="0.2">
      <c r="A710" s="124"/>
      <c r="AF710" s="121"/>
    </row>
    <row r="711" spans="1:32" ht="12.75" x14ac:dyDescent="0.2">
      <c r="A711" s="124"/>
      <c r="AF711" s="121"/>
    </row>
    <row r="712" spans="1:32" ht="12.75" x14ac:dyDescent="0.2">
      <c r="A712" s="124"/>
      <c r="AF712" s="121"/>
    </row>
    <row r="713" spans="1:32" ht="12.75" x14ac:dyDescent="0.2">
      <c r="A713" s="124"/>
      <c r="AF713" s="121"/>
    </row>
    <row r="714" spans="1:32" ht="12.75" x14ac:dyDescent="0.2">
      <c r="A714" s="124"/>
      <c r="AF714" s="121"/>
    </row>
    <row r="715" spans="1:32" ht="12.75" x14ac:dyDescent="0.2">
      <c r="A715" s="124"/>
      <c r="AF715" s="121"/>
    </row>
    <row r="716" spans="1:32" ht="12.75" x14ac:dyDescent="0.2">
      <c r="A716" s="124"/>
      <c r="AF716" s="121"/>
    </row>
    <row r="717" spans="1:32" ht="12.75" x14ac:dyDescent="0.2">
      <c r="A717" s="124"/>
      <c r="AF717" s="121"/>
    </row>
    <row r="718" spans="1:32" ht="12.75" x14ac:dyDescent="0.2">
      <c r="A718" s="124"/>
      <c r="AF718" s="121"/>
    </row>
    <row r="719" spans="1:32" ht="12.75" x14ac:dyDescent="0.2">
      <c r="A719" s="124"/>
      <c r="AF719" s="121"/>
    </row>
    <row r="720" spans="1:32" ht="12.75" x14ac:dyDescent="0.2">
      <c r="A720" s="124"/>
      <c r="AF720" s="121"/>
    </row>
    <row r="721" spans="1:32" ht="12.75" x14ac:dyDescent="0.2">
      <c r="A721" s="124"/>
      <c r="AF721" s="121"/>
    </row>
    <row r="722" spans="1:32" ht="12.75" x14ac:dyDescent="0.2">
      <c r="A722" s="124"/>
      <c r="AF722" s="121"/>
    </row>
    <row r="723" spans="1:32" ht="12.75" x14ac:dyDescent="0.2">
      <c r="A723" s="124"/>
      <c r="AF723" s="121"/>
    </row>
    <row r="724" spans="1:32" ht="12.75" x14ac:dyDescent="0.2">
      <c r="A724" s="124"/>
      <c r="AF724" s="121"/>
    </row>
    <row r="725" spans="1:32" ht="12.75" x14ac:dyDescent="0.2">
      <c r="A725" s="124"/>
      <c r="AF725" s="121"/>
    </row>
    <row r="726" spans="1:32" ht="12.75" x14ac:dyDescent="0.2">
      <c r="A726" s="124"/>
      <c r="AF726" s="121"/>
    </row>
    <row r="727" spans="1:32" ht="12.75" x14ac:dyDescent="0.2">
      <c r="A727" s="124"/>
      <c r="AF727" s="121"/>
    </row>
    <row r="728" spans="1:32" ht="12.75" x14ac:dyDescent="0.2">
      <c r="A728" s="124"/>
      <c r="AF728" s="121"/>
    </row>
    <row r="729" spans="1:32" ht="12.75" x14ac:dyDescent="0.2">
      <c r="A729" s="124"/>
      <c r="AF729" s="121"/>
    </row>
    <row r="730" spans="1:32" ht="12.75" x14ac:dyDescent="0.2">
      <c r="A730" s="124"/>
      <c r="AF730" s="121"/>
    </row>
    <row r="731" spans="1:32" ht="12.75" x14ac:dyDescent="0.2">
      <c r="A731" s="124"/>
      <c r="AF731" s="121"/>
    </row>
    <row r="732" spans="1:32" ht="12.75" x14ac:dyDescent="0.2">
      <c r="A732" s="124"/>
      <c r="AF732" s="121"/>
    </row>
    <row r="733" spans="1:32" ht="12.75" x14ac:dyDescent="0.2">
      <c r="A733" s="124"/>
      <c r="AF733" s="121"/>
    </row>
    <row r="734" spans="1:32" ht="12.75" x14ac:dyDescent="0.2">
      <c r="A734" s="124"/>
      <c r="AF734" s="121"/>
    </row>
    <row r="735" spans="1:32" ht="12.75" x14ac:dyDescent="0.2">
      <c r="A735" s="124"/>
      <c r="AF735" s="121"/>
    </row>
    <row r="736" spans="1:32" ht="12.75" x14ac:dyDescent="0.2">
      <c r="A736" s="124"/>
      <c r="AF736" s="121"/>
    </row>
    <row r="737" spans="1:32" ht="12.75" x14ac:dyDescent="0.2">
      <c r="A737" s="124"/>
      <c r="AF737" s="121"/>
    </row>
    <row r="738" spans="1:32" ht="12.75" x14ac:dyDescent="0.2">
      <c r="A738" s="124"/>
      <c r="AF738" s="121"/>
    </row>
    <row r="739" spans="1:32" ht="12.75" x14ac:dyDescent="0.2">
      <c r="A739" s="124"/>
      <c r="AF739" s="121"/>
    </row>
    <row r="740" spans="1:32" ht="12.75" x14ac:dyDescent="0.2">
      <c r="A740" s="124"/>
      <c r="AF740" s="121"/>
    </row>
    <row r="741" spans="1:32" ht="12.75" x14ac:dyDescent="0.2">
      <c r="A741" s="124"/>
      <c r="AF741" s="121"/>
    </row>
    <row r="742" spans="1:32" ht="12.75" x14ac:dyDescent="0.2">
      <c r="A742" s="124"/>
      <c r="AF742" s="121"/>
    </row>
    <row r="743" spans="1:32" ht="12.75" x14ac:dyDescent="0.2">
      <c r="A743" s="124"/>
      <c r="AF743" s="121"/>
    </row>
    <row r="744" spans="1:32" ht="12.75" x14ac:dyDescent="0.2">
      <c r="A744" s="124"/>
      <c r="AF744" s="121"/>
    </row>
    <row r="745" spans="1:32" ht="12.75" x14ac:dyDescent="0.2">
      <c r="A745" s="124"/>
      <c r="AF745" s="121"/>
    </row>
    <row r="746" spans="1:32" ht="12.75" x14ac:dyDescent="0.2">
      <c r="A746" s="124"/>
      <c r="AF746" s="121"/>
    </row>
    <row r="747" spans="1:32" ht="12.75" x14ac:dyDescent="0.2">
      <c r="A747" s="124"/>
      <c r="AF747" s="121"/>
    </row>
    <row r="748" spans="1:32" ht="12.75" x14ac:dyDescent="0.2">
      <c r="A748" s="124"/>
      <c r="AF748" s="121"/>
    </row>
    <row r="749" spans="1:32" ht="12.75" x14ac:dyDescent="0.2">
      <c r="A749" s="124"/>
      <c r="AF749" s="121"/>
    </row>
    <row r="750" spans="1:32" ht="12.75" x14ac:dyDescent="0.2">
      <c r="A750" s="124"/>
      <c r="AF750" s="121"/>
    </row>
    <row r="751" spans="1:32" ht="12.75" x14ac:dyDescent="0.2">
      <c r="A751" s="124"/>
      <c r="AF751" s="121"/>
    </row>
    <row r="752" spans="1:32" ht="12.75" x14ac:dyDescent="0.2">
      <c r="A752" s="124"/>
      <c r="AF752" s="121"/>
    </row>
    <row r="753" spans="1:32" ht="12.75" x14ac:dyDescent="0.2">
      <c r="A753" s="124"/>
      <c r="AF753" s="121"/>
    </row>
    <row r="754" spans="1:32" ht="12.75" x14ac:dyDescent="0.2">
      <c r="A754" s="124"/>
      <c r="AF754" s="121"/>
    </row>
    <row r="755" spans="1:32" ht="12.75" x14ac:dyDescent="0.2">
      <c r="A755" s="124"/>
      <c r="AF755" s="121"/>
    </row>
    <row r="756" spans="1:32" ht="12.75" x14ac:dyDescent="0.2">
      <c r="A756" s="124"/>
      <c r="AF756" s="121"/>
    </row>
    <row r="757" spans="1:32" ht="12.75" x14ac:dyDescent="0.2">
      <c r="A757" s="124"/>
      <c r="AF757" s="121"/>
    </row>
    <row r="758" spans="1:32" ht="12.75" x14ac:dyDescent="0.2">
      <c r="A758" s="124"/>
      <c r="AF758" s="121"/>
    </row>
    <row r="759" spans="1:32" ht="12.75" x14ac:dyDescent="0.2">
      <c r="A759" s="124"/>
      <c r="AF759" s="121"/>
    </row>
    <row r="760" spans="1:32" ht="12.75" x14ac:dyDescent="0.2">
      <c r="A760" s="124"/>
      <c r="AF760" s="121"/>
    </row>
    <row r="761" spans="1:32" ht="12.75" x14ac:dyDescent="0.2">
      <c r="A761" s="124"/>
      <c r="AF761" s="121"/>
    </row>
    <row r="762" spans="1:32" ht="12.75" x14ac:dyDescent="0.2">
      <c r="A762" s="124"/>
      <c r="AF762" s="121"/>
    </row>
    <row r="763" spans="1:32" ht="12.75" x14ac:dyDescent="0.2">
      <c r="A763" s="124"/>
      <c r="AF763" s="121"/>
    </row>
    <row r="764" spans="1:32" ht="12.75" x14ac:dyDescent="0.2">
      <c r="A764" s="124"/>
      <c r="AF764" s="121"/>
    </row>
    <row r="765" spans="1:32" ht="12.75" x14ac:dyDescent="0.2">
      <c r="A765" s="124"/>
      <c r="AF765" s="121"/>
    </row>
    <row r="766" spans="1:32" ht="12.75" x14ac:dyDescent="0.2">
      <c r="A766" s="124"/>
      <c r="AF766" s="121"/>
    </row>
    <row r="767" spans="1:32" ht="12.75" x14ac:dyDescent="0.2">
      <c r="A767" s="124"/>
      <c r="AF767" s="121"/>
    </row>
    <row r="768" spans="1:32" ht="12.75" x14ac:dyDescent="0.2">
      <c r="A768" s="124"/>
      <c r="AF768" s="121"/>
    </row>
    <row r="769" spans="1:32" ht="12.75" x14ac:dyDescent="0.2">
      <c r="A769" s="124"/>
      <c r="AF769" s="121"/>
    </row>
    <row r="770" spans="1:32" ht="12.75" x14ac:dyDescent="0.2">
      <c r="A770" s="124"/>
      <c r="AF770" s="121"/>
    </row>
    <row r="771" spans="1:32" ht="12.75" x14ac:dyDescent="0.2">
      <c r="A771" s="124"/>
      <c r="AF771" s="121"/>
    </row>
    <row r="772" spans="1:32" ht="12.75" x14ac:dyDescent="0.2">
      <c r="A772" s="124"/>
      <c r="AF772" s="121"/>
    </row>
    <row r="773" spans="1:32" ht="12.75" x14ac:dyDescent="0.2">
      <c r="A773" s="124"/>
      <c r="AF773" s="121"/>
    </row>
    <row r="774" spans="1:32" ht="12.75" x14ac:dyDescent="0.2">
      <c r="A774" s="124"/>
      <c r="AF774" s="121"/>
    </row>
    <row r="775" spans="1:32" ht="12.75" x14ac:dyDescent="0.2">
      <c r="A775" s="124"/>
      <c r="AF775" s="121"/>
    </row>
    <row r="776" spans="1:32" ht="12.75" x14ac:dyDescent="0.2">
      <c r="A776" s="124"/>
      <c r="AF776" s="121"/>
    </row>
    <row r="777" spans="1:32" ht="12.75" x14ac:dyDescent="0.2">
      <c r="A777" s="124"/>
      <c r="AF777" s="121"/>
    </row>
    <row r="778" spans="1:32" ht="12.75" x14ac:dyDescent="0.2">
      <c r="A778" s="124"/>
      <c r="AF778" s="121"/>
    </row>
    <row r="779" spans="1:32" ht="12.75" x14ac:dyDescent="0.2">
      <c r="A779" s="124"/>
      <c r="AF779" s="121"/>
    </row>
    <row r="780" spans="1:32" ht="12.75" x14ac:dyDescent="0.2">
      <c r="A780" s="124"/>
      <c r="AF780" s="121"/>
    </row>
    <row r="781" spans="1:32" ht="12.75" x14ac:dyDescent="0.2">
      <c r="A781" s="124"/>
      <c r="AF781" s="121"/>
    </row>
    <row r="782" spans="1:32" ht="12.75" x14ac:dyDescent="0.2">
      <c r="A782" s="124"/>
      <c r="AF782" s="121"/>
    </row>
    <row r="783" spans="1:32" ht="12.75" x14ac:dyDescent="0.2">
      <c r="A783" s="124"/>
      <c r="AF783" s="121"/>
    </row>
    <row r="784" spans="1:32" ht="12.75" x14ac:dyDescent="0.2">
      <c r="A784" s="124"/>
      <c r="AF784" s="121"/>
    </row>
    <row r="785" spans="1:32" ht="12.75" x14ac:dyDescent="0.2">
      <c r="A785" s="124"/>
      <c r="AF785" s="121"/>
    </row>
    <row r="786" spans="1:32" ht="12.75" x14ac:dyDescent="0.2">
      <c r="A786" s="124"/>
      <c r="AF786" s="121"/>
    </row>
    <row r="787" spans="1:32" ht="12.75" x14ac:dyDescent="0.2">
      <c r="A787" s="124"/>
      <c r="AF787" s="121"/>
    </row>
    <row r="788" spans="1:32" ht="12.75" x14ac:dyDescent="0.2">
      <c r="A788" s="124"/>
      <c r="AF788" s="121"/>
    </row>
    <row r="789" spans="1:32" ht="12.75" x14ac:dyDescent="0.2">
      <c r="A789" s="124"/>
      <c r="AF789" s="121"/>
    </row>
    <row r="790" spans="1:32" ht="12.75" x14ac:dyDescent="0.2">
      <c r="A790" s="124"/>
      <c r="AF790" s="121"/>
    </row>
    <row r="791" spans="1:32" ht="12.75" x14ac:dyDescent="0.2">
      <c r="A791" s="124"/>
      <c r="AF791" s="121"/>
    </row>
    <row r="792" spans="1:32" ht="12.75" x14ac:dyDescent="0.2">
      <c r="A792" s="124"/>
      <c r="AF792" s="121"/>
    </row>
    <row r="793" spans="1:32" ht="12.75" x14ac:dyDescent="0.2">
      <c r="A793" s="124"/>
      <c r="AF793" s="121"/>
    </row>
    <row r="794" spans="1:32" ht="12.75" x14ac:dyDescent="0.2">
      <c r="A794" s="124"/>
      <c r="AF794" s="121"/>
    </row>
    <row r="795" spans="1:32" ht="12.75" x14ac:dyDescent="0.2">
      <c r="A795" s="124"/>
      <c r="AF795" s="121"/>
    </row>
    <row r="796" spans="1:32" ht="12.75" x14ac:dyDescent="0.2">
      <c r="A796" s="124"/>
      <c r="AF796" s="121"/>
    </row>
    <row r="797" spans="1:32" ht="12.75" x14ac:dyDescent="0.2">
      <c r="A797" s="124"/>
      <c r="AF797" s="121"/>
    </row>
    <row r="798" spans="1:32" ht="12.75" x14ac:dyDescent="0.2">
      <c r="A798" s="124"/>
      <c r="AF798" s="121"/>
    </row>
    <row r="799" spans="1:32" ht="12.75" x14ac:dyDescent="0.2">
      <c r="A799" s="124"/>
      <c r="AF799" s="121"/>
    </row>
    <row r="800" spans="1:32" ht="12.75" x14ac:dyDescent="0.2">
      <c r="A800" s="124"/>
      <c r="AF800" s="121"/>
    </row>
    <row r="801" spans="1:32" ht="12.75" x14ac:dyDescent="0.2">
      <c r="A801" s="124"/>
      <c r="AF801" s="121"/>
    </row>
    <row r="802" spans="1:32" ht="12.75" x14ac:dyDescent="0.2">
      <c r="A802" s="124"/>
      <c r="AF802" s="121"/>
    </row>
    <row r="803" spans="1:32" ht="12.75" x14ac:dyDescent="0.2">
      <c r="A803" s="124"/>
      <c r="AF803" s="121"/>
    </row>
    <row r="804" spans="1:32" ht="12.75" x14ac:dyDescent="0.2">
      <c r="A804" s="124"/>
      <c r="AF804" s="121"/>
    </row>
    <row r="805" spans="1:32" ht="12.75" x14ac:dyDescent="0.2">
      <c r="A805" s="124"/>
      <c r="AF805" s="121"/>
    </row>
    <row r="806" spans="1:32" ht="12.75" x14ac:dyDescent="0.2">
      <c r="A806" s="124"/>
      <c r="AF806" s="121"/>
    </row>
    <row r="807" spans="1:32" ht="12.75" x14ac:dyDescent="0.2">
      <c r="A807" s="124"/>
      <c r="AF807" s="121"/>
    </row>
    <row r="808" spans="1:32" ht="12.75" x14ac:dyDescent="0.2">
      <c r="A808" s="124"/>
      <c r="AF808" s="121"/>
    </row>
    <row r="809" spans="1:32" ht="12.75" x14ac:dyDescent="0.2">
      <c r="A809" s="124"/>
      <c r="AF809" s="121"/>
    </row>
    <row r="810" spans="1:32" ht="12.75" x14ac:dyDescent="0.2">
      <c r="A810" s="124"/>
      <c r="AF810" s="121"/>
    </row>
    <row r="811" spans="1:32" ht="12.75" x14ac:dyDescent="0.2">
      <c r="A811" s="124"/>
      <c r="AF811" s="121"/>
    </row>
    <row r="812" spans="1:32" ht="12.75" x14ac:dyDescent="0.2">
      <c r="A812" s="124"/>
      <c r="AF812" s="121"/>
    </row>
    <row r="813" spans="1:32" ht="12.75" x14ac:dyDescent="0.2">
      <c r="A813" s="124"/>
      <c r="AF813" s="121"/>
    </row>
    <row r="814" spans="1:32" ht="12.75" x14ac:dyDescent="0.2">
      <c r="A814" s="124"/>
      <c r="AF814" s="121"/>
    </row>
    <row r="815" spans="1:32" ht="12.75" x14ac:dyDescent="0.2">
      <c r="A815" s="124"/>
      <c r="AF815" s="121"/>
    </row>
    <row r="816" spans="1:32" ht="12.75" x14ac:dyDescent="0.2">
      <c r="A816" s="124"/>
      <c r="AF816" s="121"/>
    </row>
    <row r="817" spans="1:32" ht="12.75" x14ac:dyDescent="0.2">
      <c r="A817" s="124"/>
      <c r="AF817" s="121"/>
    </row>
    <row r="818" spans="1:32" ht="12.75" x14ac:dyDescent="0.2">
      <c r="A818" s="124"/>
      <c r="AF818" s="121"/>
    </row>
    <row r="819" spans="1:32" ht="12.75" x14ac:dyDescent="0.2">
      <c r="A819" s="124"/>
      <c r="AF819" s="121"/>
    </row>
    <row r="820" spans="1:32" ht="12.75" x14ac:dyDescent="0.2">
      <c r="A820" s="124"/>
      <c r="AF820" s="121"/>
    </row>
    <row r="821" spans="1:32" ht="12.75" x14ac:dyDescent="0.2">
      <c r="A821" s="124"/>
      <c r="AF821" s="121"/>
    </row>
    <row r="822" spans="1:32" ht="12.75" x14ac:dyDescent="0.2">
      <c r="A822" s="124"/>
      <c r="AF822" s="121"/>
    </row>
    <row r="823" spans="1:32" ht="12.75" x14ac:dyDescent="0.2">
      <c r="A823" s="124"/>
      <c r="AF823" s="121"/>
    </row>
    <row r="824" spans="1:32" ht="12.75" x14ac:dyDescent="0.2">
      <c r="A824" s="124"/>
      <c r="AF824" s="121"/>
    </row>
    <row r="825" spans="1:32" ht="12.75" x14ac:dyDescent="0.2">
      <c r="A825" s="124"/>
      <c r="AF825" s="121"/>
    </row>
    <row r="826" spans="1:32" ht="12.75" x14ac:dyDescent="0.2">
      <c r="A826" s="124"/>
      <c r="AF826" s="121"/>
    </row>
    <row r="827" spans="1:32" ht="12.75" x14ac:dyDescent="0.2">
      <c r="A827" s="124"/>
      <c r="AF827" s="121"/>
    </row>
    <row r="828" spans="1:32" ht="12.75" x14ac:dyDescent="0.2">
      <c r="A828" s="124"/>
      <c r="AF828" s="121"/>
    </row>
    <row r="829" spans="1:32" ht="12.75" x14ac:dyDescent="0.2">
      <c r="A829" s="124"/>
      <c r="AF829" s="121"/>
    </row>
    <row r="830" spans="1:32" ht="12.75" x14ac:dyDescent="0.2">
      <c r="A830" s="124"/>
      <c r="AF830" s="121"/>
    </row>
    <row r="831" spans="1:32" ht="12.75" x14ac:dyDescent="0.2">
      <c r="A831" s="124"/>
      <c r="AF831" s="121"/>
    </row>
    <row r="832" spans="1:32" ht="12.75" x14ac:dyDescent="0.2">
      <c r="A832" s="124"/>
      <c r="AF832" s="121"/>
    </row>
    <row r="833" spans="1:32" ht="12.75" x14ac:dyDescent="0.2">
      <c r="A833" s="124"/>
      <c r="AF833" s="121"/>
    </row>
    <row r="834" spans="1:32" ht="12.75" x14ac:dyDescent="0.2">
      <c r="A834" s="124"/>
      <c r="AF834" s="121"/>
    </row>
    <row r="835" spans="1:32" ht="12.75" x14ac:dyDescent="0.2">
      <c r="A835" s="124"/>
      <c r="AF835" s="121"/>
    </row>
    <row r="836" spans="1:32" ht="12.75" x14ac:dyDescent="0.2">
      <c r="A836" s="124"/>
      <c r="AF836" s="121"/>
    </row>
    <row r="837" spans="1:32" ht="12.75" x14ac:dyDescent="0.2">
      <c r="A837" s="124"/>
      <c r="AF837" s="121"/>
    </row>
    <row r="838" spans="1:32" ht="12.75" x14ac:dyDescent="0.2">
      <c r="A838" s="124"/>
      <c r="AF838" s="121"/>
    </row>
    <row r="839" spans="1:32" ht="12.75" x14ac:dyDescent="0.2">
      <c r="A839" s="124"/>
      <c r="AF839" s="121"/>
    </row>
    <row r="840" spans="1:32" ht="12.75" x14ac:dyDescent="0.2">
      <c r="A840" s="124"/>
      <c r="AF840" s="121"/>
    </row>
    <row r="841" spans="1:32" ht="12.75" x14ac:dyDescent="0.2">
      <c r="A841" s="124"/>
      <c r="AF841" s="121"/>
    </row>
    <row r="842" spans="1:32" ht="12.75" x14ac:dyDescent="0.2">
      <c r="A842" s="124"/>
      <c r="AF842" s="121"/>
    </row>
    <row r="843" spans="1:32" ht="12.75" x14ac:dyDescent="0.2">
      <c r="A843" s="124"/>
      <c r="AF843" s="121"/>
    </row>
    <row r="844" spans="1:32" ht="12.75" x14ac:dyDescent="0.2">
      <c r="A844" s="124"/>
      <c r="AF844" s="121"/>
    </row>
    <row r="845" spans="1:32" ht="12.75" x14ac:dyDescent="0.2">
      <c r="A845" s="124"/>
      <c r="AF845" s="121"/>
    </row>
    <row r="846" spans="1:32" ht="12.75" x14ac:dyDescent="0.2">
      <c r="A846" s="124"/>
      <c r="AF846" s="121"/>
    </row>
    <row r="847" spans="1:32" ht="12.75" x14ac:dyDescent="0.2">
      <c r="A847" s="124"/>
      <c r="AF847" s="121"/>
    </row>
    <row r="848" spans="1:32" ht="12.75" x14ac:dyDescent="0.2">
      <c r="A848" s="124"/>
      <c r="AF848" s="121"/>
    </row>
    <row r="849" spans="1:32" ht="12.75" x14ac:dyDescent="0.2">
      <c r="A849" s="124"/>
      <c r="AF849" s="121"/>
    </row>
    <row r="850" spans="1:32" ht="12.75" x14ac:dyDescent="0.2">
      <c r="A850" s="124"/>
      <c r="AF850" s="121"/>
    </row>
    <row r="851" spans="1:32" ht="12.75" x14ac:dyDescent="0.2">
      <c r="A851" s="124"/>
      <c r="AF851" s="121"/>
    </row>
    <row r="852" spans="1:32" ht="12.75" x14ac:dyDescent="0.2">
      <c r="A852" s="124"/>
      <c r="AF852" s="121"/>
    </row>
    <row r="853" spans="1:32" ht="12.75" x14ac:dyDescent="0.2">
      <c r="A853" s="124"/>
      <c r="AF853" s="121"/>
    </row>
    <row r="854" spans="1:32" ht="12.75" x14ac:dyDescent="0.2">
      <c r="A854" s="124"/>
      <c r="AF854" s="121"/>
    </row>
    <row r="855" spans="1:32" ht="12.75" x14ac:dyDescent="0.2">
      <c r="A855" s="124"/>
      <c r="AF855" s="121"/>
    </row>
    <row r="856" spans="1:32" ht="12.75" x14ac:dyDescent="0.2">
      <c r="A856" s="124"/>
      <c r="AF856" s="121"/>
    </row>
    <row r="857" spans="1:32" ht="12.75" x14ac:dyDescent="0.2">
      <c r="A857" s="124"/>
      <c r="AF857" s="121"/>
    </row>
    <row r="858" spans="1:32" ht="12.75" x14ac:dyDescent="0.2">
      <c r="A858" s="124"/>
      <c r="AF858" s="121"/>
    </row>
    <row r="859" spans="1:32" ht="12.75" x14ac:dyDescent="0.2">
      <c r="A859" s="124"/>
      <c r="AF859" s="121"/>
    </row>
    <row r="860" spans="1:32" ht="12.75" x14ac:dyDescent="0.2">
      <c r="A860" s="124"/>
      <c r="AF860" s="121"/>
    </row>
    <row r="861" spans="1:32" ht="12.75" x14ac:dyDescent="0.2">
      <c r="A861" s="124"/>
      <c r="AF861" s="121"/>
    </row>
    <row r="862" spans="1:32" ht="12.75" x14ac:dyDescent="0.2">
      <c r="A862" s="124"/>
      <c r="AF862" s="121"/>
    </row>
    <row r="863" spans="1:32" ht="12.75" x14ac:dyDescent="0.2">
      <c r="A863" s="124"/>
      <c r="AF863" s="121"/>
    </row>
    <row r="864" spans="1:32" ht="12.75" x14ac:dyDescent="0.2">
      <c r="A864" s="124"/>
      <c r="AF864" s="121"/>
    </row>
    <row r="865" spans="1:32" ht="12.75" x14ac:dyDescent="0.2">
      <c r="A865" s="124"/>
      <c r="AF865" s="121"/>
    </row>
    <row r="866" spans="1:32" ht="12.75" x14ac:dyDescent="0.2">
      <c r="A866" s="124"/>
      <c r="AF866" s="121"/>
    </row>
    <row r="867" spans="1:32" ht="12.75" x14ac:dyDescent="0.2">
      <c r="A867" s="124"/>
      <c r="AF867" s="121"/>
    </row>
    <row r="868" spans="1:32" ht="12.75" x14ac:dyDescent="0.2">
      <c r="A868" s="124"/>
      <c r="AF868" s="121"/>
    </row>
    <row r="869" spans="1:32" ht="12.75" x14ac:dyDescent="0.2">
      <c r="A869" s="124"/>
      <c r="AF869" s="121"/>
    </row>
    <row r="870" spans="1:32" ht="12.75" x14ac:dyDescent="0.2">
      <c r="A870" s="124"/>
      <c r="AF870" s="121"/>
    </row>
    <row r="871" spans="1:32" ht="12.75" x14ac:dyDescent="0.2">
      <c r="A871" s="124"/>
      <c r="AF871" s="121"/>
    </row>
    <row r="872" spans="1:32" ht="12.75" x14ac:dyDescent="0.2">
      <c r="A872" s="124"/>
      <c r="AF872" s="121"/>
    </row>
    <row r="873" spans="1:32" ht="12.75" x14ac:dyDescent="0.2">
      <c r="A873" s="124"/>
      <c r="AF873" s="121"/>
    </row>
    <row r="874" spans="1:32" ht="12.75" x14ac:dyDescent="0.2">
      <c r="A874" s="124"/>
      <c r="AF874" s="121"/>
    </row>
    <row r="875" spans="1:32" ht="12.75" x14ac:dyDescent="0.2">
      <c r="A875" s="124"/>
      <c r="AF875" s="121"/>
    </row>
    <row r="876" spans="1:32" ht="12.75" x14ac:dyDescent="0.2">
      <c r="A876" s="124"/>
      <c r="AF876" s="121"/>
    </row>
    <row r="877" spans="1:32" ht="12.75" x14ac:dyDescent="0.2">
      <c r="A877" s="124"/>
      <c r="AF877" s="121"/>
    </row>
    <row r="878" spans="1:32" ht="12.75" x14ac:dyDescent="0.2">
      <c r="A878" s="124"/>
      <c r="AF878" s="121"/>
    </row>
    <row r="879" spans="1:32" ht="12.75" x14ac:dyDescent="0.2">
      <c r="A879" s="124"/>
      <c r="AF879" s="121"/>
    </row>
    <row r="880" spans="1:32" ht="12.75" x14ac:dyDescent="0.2">
      <c r="A880" s="124"/>
      <c r="AF880" s="121"/>
    </row>
    <row r="881" spans="1:32" ht="12.75" x14ac:dyDescent="0.2">
      <c r="A881" s="124"/>
      <c r="AF881" s="121"/>
    </row>
    <row r="882" spans="1:32" ht="12.75" x14ac:dyDescent="0.2">
      <c r="A882" s="124"/>
      <c r="AF882" s="121"/>
    </row>
    <row r="883" spans="1:32" ht="12.75" x14ac:dyDescent="0.2">
      <c r="A883" s="124"/>
      <c r="AF883" s="121"/>
    </row>
    <row r="884" spans="1:32" ht="12.75" x14ac:dyDescent="0.2">
      <c r="A884" s="124"/>
      <c r="AF884" s="121"/>
    </row>
    <row r="885" spans="1:32" ht="12.75" x14ac:dyDescent="0.2">
      <c r="A885" s="124"/>
      <c r="AF885" s="121"/>
    </row>
    <row r="886" spans="1:32" ht="12.75" x14ac:dyDescent="0.2">
      <c r="A886" s="124"/>
      <c r="AF886" s="121"/>
    </row>
    <row r="887" spans="1:32" ht="12.75" x14ac:dyDescent="0.2">
      <c r="A887" s="124"/>
      <c r="AF887" s="121"/>
    </row>
    <row r="888" spans="1:32" ht="12.75" x14ac:dyDescent="0.2">
      <c r="A888" s="124"/>
      <c r="AF888" s="121"/>
    </row>
    <row r="889" spans="1:32" ht="12.75" x14ac:dyDescent="0.2">
      <c r="A889" s="124"/>
      <c r="AF889" s="121"/>
    </row>
    <row r="890" spans="1:32" ht="12.75" x14ac:dyDescent="0.2">
      <c r="A890" s="124"/>
      <c r="AF890" s="121"/>
    </row>
    <row r="891" spans="1:32" ht="12.75" x14ac:dyDescent="0.2">
      <c r="A891" s="124"/>
      <c r="AF891" s="121"/>
    </row>
    <row r="892" spans="1:32" ht="12.75" x14ac:dyDescent="0.2">
      <c r="A892" s="124"/>
      <c r="AF892" s="121"/>
    </row>
    <row r="893" spans="1:32" ht="12.75" x14ac:dyDescent="0.2">
      <c r="A893" s="124"/>
      <c r="AF893" s="121"/>
    </row>
    <row r="894" spans="1:32" ht="12.75" x14ac:dyDescent="0.2">
      <c r="A894" s="124"/>
      <c r="AF894" s="121"/>
    </row>
    <row r="895" spans="1:32" ht="12.75" x14ac:dyDescent="0.2">
      <c r="A895" s="124"/>
      <c r="AF895" s="121"/>
    </row>
    <row r="896" spans="1:32" ht="12.75" x14ac:dyDescent="0.2">
      <c r="A896" s="124"/>
      <c r="AF896" s="121"/>
    </row>
    <row r="897" spans="1:32" ht="12.75" x14ac:dyDescent="0.2">
      <c r="A897" s="124"/>
      <c r="AF897" s="121"/>
    </row>
    <row r="898" spans="1:32" ht="12.75" x14ac:dyDescent="0.2">
      <c r="A898" s="124"/>
      <c r="AF898" s="121"/>
    </row>
    <row r="899" spans="1:32" ht="12.75" x14ac:dyDescent="0.2">
      <c r="A899" s="124"/>
      <c r="AF899" s="121"/>
    </row>
    <row r="900" spans="1:32" ht="12.75" x14ac:dyDescent="0.2">
      <c r="A900" s="124"/>
      <c r="AF900" s="121"/>
    </row>
    <row r="901" spans="1:32" ht="12.75" x14ac:dyDescent="0.2">
      <c r="A901" s="124"/>
      <c r="AF901" s="121"/>
    </row>
    <row r="902" spans="1:32" ht="12.75" x14ac:dyDescent="0.2">
      <c r="A902" s="124"/>
      <c r="AF902" s="121"/>
    </row>
    <row r="903" spans="1:32" ht="12.75" x14ac:dyDescent="0.2">
      <c r="A903" s="124"/>
      <c r="AF903" s="121"/>
    </row>
    <row r="904" spans="1:32" ht="12.75" x14ac:dyDescent="0.2">
      <c r="A904" s="124"/>
      <c r="AF904" s="121"/>
    </row>
    <row r="905" spans="1:32" ht="12.75" x14ac:dyDescent="0.2">
      <c r="A905" s="124"/>
      <c r="AF905" s="121"/>
    </row>
    <row r="906" spans="1:32" ht="12.75" x14ac:dyDescent="0.2">
      <c r="A906" s="124"/>
      <c r="AF906" s="121"/>
    </row>
    <row r="907" spans="1:32" ht="12.75" x14ac:dyDescent="0.2">
      <c r="A907" s="124"/>
      <c r="AF907" s="121"/>
    </row>
    <row r="908" spans="1:32" ht="12.75" x14ac:dyDescent="0.2">
      <c r="A908" s="124"/>
      <c r="AF908" s="121"/>
    </row>
    <row r="909" spans="1:32" ht="12.75" x14ac:dyDescent="0.2">
      <c r="A909" s="124"/>
      <c r="AF909" s="121"/>
    </row>
    <row r="910" spans="1:32" ht="12.75" x14ac:dyDescent="0.2">
      <c r="A910" s="124"/>
      <c r="AF910" s="121"/>
    </row>
    <row r="911" spans="1:32" ht="12.75" x14ac:dyDescent="0.2">
      <c r="A911" s="124"/>
      <c r="AF911" s="121"/>
    </row>
    <row r="912" spans="1:32" ht="12.75" x14ac:dyDescent="0.2">
      <c r="A912" s="124"/>
      <c r="AF912" s="121"/>
    </row>
    <row r="913" spans="1:32" ht="12.75" x14ac:dyDescent="0.2">
      <c r="A913" s="124"/>
      <c r="AF913" s="121"/>
    </row>
    <row r="914" spans="1:32" ht="12.75" x14ac:dyDescent="0.2">
      <c r="A914" s="124"/>
      <c r="AF914" s="121"/>
    </row>
    <row r="915" spans="1:32" ht="12.75" x14ac:dyDescent="0.2">
      <c r="A915" s="124"/>
      <c r="AF915" s="121"/>
    </row>
    <row r="916" spans="1:32" ht="12.75" x14ac:dyDescent="0.2">
      <c r="A916" s="124"/>
      <c r="AF916" s="121"/>
    </row>
    <row r="917" spans="1:32" ht="12.75" x14ac:dyDescent="0.2">
      <c r="A917" s="124"/>
      <c r="AF917" s="121"/>
    </row>
    <row r="918" spans="1:32" ht="12.75" x14ac:dyDescent="0.2">
      <c r="A918" s="124"/>
      <c r="AF918" s="121"/>
    </row>
    <row r="919" spans="1:32" ht="12.75" x14ac:dyDescent="0.2">
      <c r="A919" s="124"/>
      <c r="AF919" s="121"/>
    </row>
    <row r="920" spans="1:32" ht="12.75" x14ac:dyDescent="0.2">
      <c r="A920" s="124"/>
      <c r="AF920" s="121"/>
    </row>
    <row r="921" spans="1:32" ht="12.75" x14ac:dyDescent="0.2">
      <c r="A921" s="124"/>
      <c r="AF921" s="121"/>
    </row>
    <row r="922" spans="1:32" ht="12.75" x14ac:dyDescent="0.2">
      <c r="A922" s="124"/>
      <c r="AF922" s="121"/>
    </row>
    <row r="923" spans="1:32" ht="12.75" x14ac:dyDescent="0.2">
      <c r="A923" s="124"/>
      <c r="AF923" s="121"/>
    </row>
    <row r="924" spans="1:32" ht="12.75" x14ac:dyDescent="0.2">
      <c r="A924" s="124"/>
      <c r="AF924" s="121"/>
    </row>
    <row r="925" spans="1:32" ht="12.75" x14ac:dyDescent="0.2">
      <c r="A925" s="124"/>
      <c r="AF925" s="121"/>
    </row>
    <row r="926" spans="1:32" ht="12.75" x14ac:dyDescent="0.2">
      <c r="A926" s="124"/>
      <c r="AF926" s="121"/>
    </row>
    <row r="927" spans="1:32" ht="12.75" x14ac:dyDescent="0.2">
      <c r="A927" s="124"/>
      <c r="AF927" s="121"/>
    </row>
    <row r="928" spans="1:32" ht="12.75" x14ac:dyDescent="0.2">
      <c r="A928" s="124"/>
      <c r="AF928" s="121"/>
    </row>
    <row r="929" spans="1:32" ht="12.75" x14ac:dyDescent="0.2">
      <c r="A929" s="124"/>
      <c r="AF929" s="121"/>
    </row>
    <row r="930" spans="1:32" ht="12.75" x14ac:dyDescent="0.2">
      <c r="A930" s="124"/>
      <c r="AF930" s="121"/>
    </row>
    <row r="931" spans="1:32" ht="12.75" x14ac:dyDescent="0.2">
      <c r="A931" s="124"/>
      <c r="AF931" s="121"/>
    </row>
    <row r="932" spans="1:32" ht="12.75" x14ac:dyDescent="0.2">
      <c r="A932" s="124"/>
      <c r="AF932" s="121"/>
    </row>
    <row r="933" spans="1:32" ht="12.75" x14ac:dyDescent="0.2">
      <c r="A933" s="124"/>
      <c r="AF933" s="121"/>
    </row>
    <row r="934" spans="1:32" ht="12.75" x14ac:dyDescent="0.2">
      <c r="A934" s="124"/>
      <c r="AF934" s="121"/>
    </row>
    <row r="935" spans="1:32" ht="12.75" x14ac:dyDescent="0.2">
      <c r="A935" s="124"/>
      <c r="AF935" s="121"/>
    </row>
    <row r="936" spans="1:32" ht="12.75" x14ac:dyDescent="0.2">
      <c r="A936" s="124"/>
      <c r="AF936" s="121"/>
    </row>
    <row r="937" spans="1:32" ht="12.75" x14ac:dyDescent="0.2">
      <c r="A937" s="124"/>
      <c r="AF937" s="121"/>
    </row>
    <row r="938" spans="1:32" ht="12.75" x14ac:dyDescent="0.2">
      <c r="A938" s="124"/>
      <c r="AF938" s="121"/>
    </row>
    <row r="939" spans="1:32" ht="12.75" x14ac:dyDescent="0.2">
      <c r="A939" s="124"/>
      <c r="AF939" s="121"/>
    </row>
    <row r="940" spans="1:32" ht="12.75" x14ac:dyDescent="0.2">
      <c r="A940" s="124"/>
      <c r="AF940" s="121"/>
    </row>
    <row r="941" spans="1:32" ht="12.75" x14ac:dyDescent="0.2">
      <c r="A941" s="124"/>
      <c r="AF941" s="121"/>
    </row>
    <row r="942" spans="1:32" ht="12.75" x14ac:dyDescent="0.2">
      <c r="A942" s="124"/>
      <c r="AF942" s="121"/>
    </row>
    <row r="943" spans="1:32" ht="12.75" x14ac:dyDescent="0.2">
      <c r="A943" s="124"/>
      <c r="AF943" s="121"/>
    </row>
    <row r="944" spans="1:32" ht="12.75" x14ac:dyDescent="0.2">
      <c r="A944" s="124"/>
      <c r="AF944" s="121"/>
    </row>
    <row r="945" spans="1:32" ht="12.75" x14ac:dyDescent="0.2">
      <c r="A945" s="124"/>
      <c r="AF945" s="121"/>
    </row>
    <row r="946" spans="1:32" ht="12.75" x14ac:dyDescent="0.2">
      <c r="A946" s="124"/>
      <c r="AF946" s="121"/>
    </row>
    <row r="947" spans="1:32" ht="12.75" x14ac:dyDescent="0.2">
      <c r="A947" s="124"/>
      <c r="AF947" s="121"/>
    </row>
    <row r="948" spans="1:32" ht="12.75" x14ac:dyDescent="0.2">
      <c r="A948" s="124"/>
      <c r="AF948" s="121"/>
    </row>
    <row r="949" spans="1:32" ht="12.75" x14ac:dyDescent="0.2">
      <c r="A949" s="124"/>
      <c r="AF949" s="121"/>
    </row>
    <row r="950" spans="1:32" ht="12.75" x14ac:dyDescent="0.2">
      <c r="A950" s="124"/>
      <c r="AF950" s="121"/>
    </row>
    <row r="951" spans="1:32" ht="12.75" x14ac:dyDescent="0.2">
      <c r="A951" s="124"/>
      <c r="AF951" s="121"/>
    </row>
    <row r="952" spans="1:32" ht="12.75" x14ac:dyDescent="0.2">
      <c r="A952" s="124"/>
      <c r="AF952" s="121"/>
    </row>
    <row r="953" spans="1:32" ht="12.75" x14ac:dyDescent="0.2">
      <c r="A953" s="124"/>
      <c r="AF953" s="121"/>
    </row>
    <row r="954" spans="1:32" ht="12.75" x14ac:dyDescent="0.2">
      <c r="A954" s="124"/>
      <c r="AF954" s="121"/>
    </row>
    <row r="955" spans="1:32" ht="12.75" x14ac:dyDescent="0.2">
      <c r="A955" s="124"/>
      <c r="AF955" s="121"/>
    </row>
    <row r="956" spans="1:32" ht="12.75" x14ac:dyDescent="0.2">
      <c r="A956" s="124"/>
      <c r="AF956" s="121"/>
    </row>
    <row r="957" spans="1:32" ht="12.75" x14ac:dyDescent="0.2">
      <c r="A957" s="124"/>
      <c r="AF957" s="121"/>
    </row>
    <row r="958" spans="1:32" ht="12.75" x14ac:dyDescent="0.2">
      <c r="A958" s="124"/>
      <c r="AF958" s="121"/>
    </row>
    <row r="959" spans="1:32" ht="12.75" x14ac:dyDescent="0.2">
      <c r="A959" s="124"/>
      <c r="AF959" s="121"/>
    </row>
    <row r="960" spans="1:32" ht="12.75" x14ac:dyDescent="0.2">
      <c r="A960" s="124"/>
      <c r="AF960" s="121"/>
    </row>
    <row r="961" spans="1:32" ht="12.75" x14ac:dyDescent="0.2">
      <c r="A961" s="124"/>
      <c r="AF961" s="121"/>
    </row>
    <row r="962" spans="1:32" ht="12.75" x14ac:dyDescent="0.2">
      <c r="A962" s="124"/>
      <c r="AF962" s="121"/>
    </row>
    <row r="963" spans="1:32" ht="12.75" x14ac:dyDescent="0.2">
      <c r="A963" s="124"/>
      <c r="AF963" s="121"/>
    </row>
    <row r="964" spans="1:32" ht="12.75" x14ac:dyDescent="0.2">
      <c r="A964" s="124"/>
      <c r="AF964" s="121"/>
    </row>
    <row r="965" spans="1:32" ht="12.75" x14ac:dyDescent="0.2">
      <c r="A965" s="124"/>
      <c r="AF965" s="121"/>
    </row>
    <row r="966" spans="1:32" ht="12.75" x14ac:dyDescent="0.2">
      <c r="A966" s="124"/>
      <c r="AF966" s="121"/>
    </row>
    <row r="967" spans="1:32" ht="12.75" x14ac:dyDescent="0.2">
      <c r="A967" s="124"/>
      <c r="AF967" s="121"/>
    </row>
    <row r="968" spans="1:32" ht="12.75" x14ac:dyDescent="0.2">
      <c r="A968" s="124"/>
      <c r="AF968" s="121"/>
    </row>
    <row r="969" spans="1:32" ht="12.75" x14ac:dyDescent="0.2">
      <c r="A969" s="124"/>
      <c r="AF969" s="121"/>
    </row>
    <row r="970" spans="1:32" ht="12.75" x14ac:dyDescent="0.2">
      <c r="A970" s="124"/>
      <c r="AF970" s="121"/>
    </row>
    <row r="971" spans="1:32" ht="12.75" x14ac:dyDescent="0.2">
      <c r="A971" s="124"/>
      <c r="AF971" s="121"/>
    </row>
    <row r="972" spans="1:32" ht="12.75" x14ac:dyDescent="0.2">
      <c r="A972" s="124"/>
      <c r="AF972" s="121"/>
    </row>
    <row r="973" spans="1:32" ht="12.75" x14ac:dyDescent="0.2">
      <c r="A973" s="124"/>
      <c r="AF973" s="121"/>
    </row>
  </sheetData>
  <mergeCells count="7">
    <mergeCell ref="A75:A76"/>
    <mergeCell ref="A9:A10"/>
    <mergeCell ref="A20:A21"/>
    <mergeCell ref="A31:A32"/>
    <mergeCell ref="A42:A43"/>
    <mergeCell ref="A53:A54"/>
    <mergeCell ref="A64:A65"/>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A57AE-2D67-47EA-9552-469E4A97BDCC}">
  <sheetPr>
    <tabColor theme="2" tint="-4.9989318521683403E-2"/>
    <outlinePr summaryBelow="0" summaryRight="0"/>
  </sheetPr>
  <dimension ref="A1:AK814"/>
  <sheetViews>
    <sheetView zoomScale="70" zoomScaleNormal="70" workbookViewId="0"/>
  </sheetViews>
  <sheetFormatPr defaultColWidth="12.7109375" defaultRowHeight="15.75" customHeight="1" x14ac:dyDescent="0.2"/>
  <cols>
    <col min="1" max="4" width="15.28515625" style="99" customWidth="1"/>
    <col min="5" max="9" width="12.7109375" style="99"/>
    <col min="10" max="10" width="13.7109375" style="99" customWidth="1"/>
    <col min="11" max="11" width="15.7109375" style="99" customWidth="1"/>
    <col min="12" max="16384" width="12.7109375" style="99"/>
  </cols>
  <sheetData>
    <row r="1" spans="1:37" ht="12.75" x14ac:dyDescent="0.2"/>
    <row r="2" spans="1:37" ht="14.25" x14ac:dyDescent="0.2">
      <c r="A2" s="265" t="s">
        <v>2234</v>
      </c>
      <c r="B2" s="265"/>
      <c r="C2" s="265"/>
      <c r="D2" s="265"/>
      <c r="F2" s="264" t="s">
        <v>145</v>
      </c>
      <c r="G2" s="264"/>
      <c r="H2" s="264"/>
      <c r="I2" s="264"/>
      <c r="K2" s="264" t="s">
        <v>146</v>
      </c>
      <c r="L2" s="264"/>
      <c r="M2" s="264"/>
      <c r="N2" s="264"/>
      <c r="O2" s="199"/>
      <c r="P2" s="264" t="s">
        <v>147</v>
      </c>
      <c r="Q2" s="264"/>
      <c r="R2" s="264"/>
      <c r="S2" s="264"/>
      <c r="W2" s="200"/>
      <c r="Z2" s="105"/>
      <c r="AA2" s="200"/>
      <c r="AD2" s="105"/>
      <c r="AE2" s="200"/>
      <c r="AH2" s="105"/>
      <c r="AI2" s="200"/>
    </row>
    <row r="3" spans="1:37" s="104" customFormat="1" ht="12.75" x14ac:dyDescent="0.2">
      <c r="A3" s="194" t="s">
        <v>759</v>
      </c>
      <c r="B3" s="194" t="s">
        <v>760</v>
      </c>
      <c r="C3" s="194" t="s">
        <v>2235</v>
      </c>
      <c r="D3" s="194" t="s">
        <v>2236</v>
      </c>
      <c r="E3" s="215"/>
      <c r="F3" s="194" t="s">
        <v>759</v>
      </c>
      <c r="G3" s="194" t="s">
        <v>760</v>
      </c>
      <c r="H3" s="194" t="s">
        <v>2235</v>
      </c>
      <c r="I3" s="194" t="s">
        <v>2236</v>
      </c>
      <c r="J3" s="215"/>
      <c r="K3" s="194" t="s">
        <v>759</v>
      </c>
      <c r="L3" s="194" t="s">
        <v>760</v>
      </c>
      <c r="M3" s="194" t="s">
        <v>2235</v>
      </c>
      <c r="N3" s="194" t="s">
        <v>2236</v>
      </c>
      <c r="O3" s="216"/>
      <c r="P3" s="194" t="s">
        <v>759</v>
      </c>
      <c r="Q3" s="194" t="s">
        <v>760</v>
      </c>
      <c r="R3" s="194" t="s">
        <v>2235</v>
      </c>
      <c r="S3" s="194" t="s">
        <v>2236</v>
      </c>
      <c r="W3" s="200"/>
      <c r="Z3" s="105"/>
      <c r="AA3" s="200"/>
      <c r="AD3" s="105"/>
      <c r="AE3" s="200"/>
      <c r="AH3" s="105"/>
      <c r="AI3" s="200"/>
    </row>
    <row r="4" spans="1:37" s="105" customFormat="1" ht="12.75" x14ac:dyDescent="0.2">
      <c r="A4" s="199">
        <v>18</v>
      </c>
      <c r="B4" s="199">
        <v>26</v>
      </c>
      <c r="C4">
        <v>472</v>
      </c>
      <c r="D4">
        <v>57</v>
      </c>
      <c r="E4" s="199"/>
      <c r="F4" s="199">
        <v>20</v>
      </c>
      <c r="G4" s="199">
        <v>28</v>
      </c>
      <c r="H4">
        <v>298</v>
      </c>
      <c r="I4">
        <v>18</v>
      </c>
      <c r="K4" s="199">
        <v>18</v>
      </c>
      <c r="L4" s="199">
        <v>31</v>
      </c>
      <c r="M4">
        <v>380</v>
      </c>
      <c r="N4">
        <v>25</v>
      </c>
      <c r="P4" s="199">
        <v>22</v>
      </c>
      <c r="Q4" s="199">
        <v>27</v>
      </c>
      <c r="R4">
        <v>282</v>
      </c>
      <c r="S4">
        <v>19</v>
      </c>
      <c r="W4" s="200"/>
      <c r="AA4" s="200"/>
      <c r="AE4" s="200"/>
      <c r="AI4" s="200"/>
    </row>
    <row r="5" spans="1:37" s="105" customFormat="1" ht="12.75" x14ac:dyDescent="0.2">
      <c r="A5" s="199">
        <v>15</v>
      </c>
      <c r="B5" s="199">
        <v>27</v>
      </c>
      <c r="C5">
        <v>824</v>
      </c>
      <c r="D5">
        <v>79</v>
      </c>
      <c r="E5" s="199"/>
      <c r="F5" s="199">
        <v>19</v>
      </c>
      <c r="G5" s="199">
        <v>25</v>
      </c>
      <c r="H5">
        <v>366</v>
      </c>
      <c r="I5">
        <v>14</v>
      </c>
      <c r="K5" s="199">
        <v>21</v>
      </c>
      <c r="L5" s="199">
        <v>29</v>
      </c>
      <c r="M5">
        <v>540</v>
      </c>
      <c r="N5">
        <v>33</v>
      </c>
      <c r="P5" s="199">
        <v>21</v>
      </c>
      <c r="Q5" s="199">
        <v>26</v>
      </c>
      <c r="R5">
        <v>504</v>
      </c>
      <c r="S5">
        <v>43</v>
      </c>
      <c r="W5" s="200"/>
      <c r="AA5" s="200"/>
      <c r="AE5" s="200"/>
      <c r="AI5" s="200"/>
    </row>
    <row r="6" spans="1:37" s="105" customFormat="1" ht="12.75" x14ac:dyDescent="0.2">
      <c r="A6" s="199">
        <v>17</v>
      </c>
      <c r="B6" s="199">
        <v>25</v>
      </c>
      <c r="C6">
        <v>808</v>
      </c>
      <c r="D6">
        <v>81</v>
      </c>
      <c r="E6" s="199"/>
      <c r="F6" s="199">
        <v>20</v>
      </c>
      <c r="G6" s="199">
        <v>28</v>
      </c>
      <c r="H6">
        <v>229</v>
      </c>
      <c r="I6">
        <v>38</v>
      </c>
      <c r="K6" s="199">
        <v>24</v>
      </c>
      <c r="L6" s="199">
        <v>30</v>
      </c>
      <c r="M6">
        <v>545</v>
      </c>
      <c r="N6">
        <v>38</v>
      </c>
      <c r="P6" s="199">
        <v>22</v>
      </c>
      <c r="Q6" s="199">
        <v>29</v>
      </c>
      <c r="R6">
        <v>291</v>
      </c>
      <c r="S6">
        <v>26</v>
      </c>
      <c r="W6" s="200"/>
      <c r="AA6" s="200"/>
      <c r="AE6" s="200"/>
      <c r="AI6" s="200"/>
    </row>
    <row r="7" spans="1:37" s="105" customFormat="1" ht="12.75" x14ac:dyDescent="0.2">
      <c r="A7" s="199">
        <v>19</v>
      </c>
      <c r="B7" s="199">
        <v>26</v>
      </c>
      <c r="C7">
        <v>612</v>
      </c>
      <c r="D7">
        <v>78</v>
      </c>
      <c r="E7" s="199"/>
      <c r="F7" s="199">
        <v>23</v>
      </c>
      <c r="G7" s="199">
        <v>29</v>
      </c>
      <c r="H7">
        <v>293</v>
      </c>
      <c r="I7">
        <v>21</v>
      </c>
      <c r="K7" s="199">
        <v>24</v>
      </c>
      <c r="L7" s="199">
        <v>29</v>
      </c>
      <c r="M7">
        <v>21</v>
      </c>
      <c r="N7">
        <v>5</v>
      </c>
      <c r="P7" s="199">
        <v>21</v>
      </c>
      <c r="Q7" s="199">
        <v>27</v>
      </c>
      <c r="R7">
        <v>382</v>
      </c>
      <c r="S7">
        <v>16</v>
      </c>
      <c r="W7" s="200"/>
      <c r="AA7" s="200"/>
      <c r="AE7" s="200"/>
      <c r="AF7" s="199"/>
      <c r="AG7" s="199"/>
      <c r="AI7" s="200"/>
      <c r="AJ7" s="199"/>
      <c r="AK7" s="199"/>
    </row>
    <row r="8" spans="1:37" s="105" customFormat="1" ht="12.75" x14ac:dyDescent="0.2">
      <c r="A8" s="199">
        <v>15</v>
      </c>
      <c r="B8" s="199">
        <v>21</v>
      </c>
      <c r="C8">
        <v>505</v>
      </c>
      <c r="D8">
        <v>23</v>
      </c>
      <c r="E8" s="199"/>
      <c r="F8" s="199">
        <v>21</v>
      </c>
      <c r="G8" s="199">
        <v>28</v>
      </c>
      <c r="H8">
        <v>381</v>
      </c>
      <c r="I8">
        <v>21</v>
      </c>
      <c r="K8" s="199">
        <v>24</v>
      </c>
      <c r="L8" s="199">
        <v>32</v>
      </c>
      <c r="M8">
        <v>505</v>
      </c>
      <c r="N8">
        <v>75</v>
      </c>
      <c r="P8" s="199">
        <v>19</v>
      </c>
      <c r="Q8" s="199">
        <v>24</v>
      </c>
      <c r="R8">
        <v>439</v>
      </c>
      <c r="S8">
        <v>21</v>
      </c>
      <c r="W8" s="200"/>
      <c r="X8" s="199"/>
      <c r="Y8" s="199"/>
      <c r="AA8" s="200"/>
      <c r="AE8" s="200"/>
      <c r="AF8" s="199"/>
      <c r="AG8" s="199"/>
      <c r="AI8" s="200"/>
      <c r="AJ8" s="199"/>
      <c r="AK8" s="199"/>
    </row>
    <row r="9" spans="1:37" s="105" customFormat="1" ht="12.75" x14ac:dyDescent="0.2">
      <c r="A9" s="199">
        <v>15</v>
      </c>
      <c r="B9" s="199">
        <v>21</v>
      </c>
      <c r="C9">
        <v>744</v>
      </c>
      <c r="D9">
        <v>35</v>
      </c>
      <c r="E9" s="199"/>
      <c r="F9" s="199">
        <v>30</v>
      </c>
      <c r="G9" s="199">
        <v>33</v>
      </c>
      <c r="H9">
        <v>409</v>
      </c>
      <c r="I9">
        <v>25</v>
      </c>
      <c r="K9" s="199">
        <v>23</v>
      </c>
      <c r="L9" s="199">
        <v>31</v>
      </c>
      <c r="M9">
        <v>591</v>
      </c>
      <c r="N9">
        <v>49</v>
      </c>
      <c r="P9" s="199">
        <v>30</v>
      </c>
      <c r="Q9" s="199">
        <v>31</v>
      </c>
      <c r="R9">
        <v>423</v>
      </c>
      <c r="S9">
        <v>20</v>
      </c>
      <c r="W9" s="200"/>
      <c r="X9" s="199"/>
      <c r="Y9" s="199"/>
      <c r="AA9" s="200"/>
      <c r="AE9" s="200"/>
      <c r="AF9" s="199"/>
      <c r="AG9" s="199"/>
      <c r="AI9" s="200"/>
      <c r="AJ9" s="199"/>
      <c r="AK9" s="199"/>
    </row>
    <row r="10" spans="1:37" s="105" customFormat="1" ht="12.75" x14ac:dyDescent="0.2">
      <c r="A10" s="199">
        <v>30</v>
      </c>
      <c r="B10" s="199">
        <v>34</v>
      </c>
      <c r="C10">
        <v>983</v>
      </c>
      <c r="D10">
        <v>55</v>
      </c>
      <c r="E10" s="199"/>
      <c r="F10" s="199">
        <v>30</v>
      </c>
      <c r="G10" s="199">
        <v>35</v>
      </c>
      <c r="H10">
        <v>319</v>
      </c>
      <c r="I10">
        <v>16</v>
      </c>
      <c r="K10" s="199">
        <v>24</v>
      </c>
      <c r="L10" s="199">
        <v>36</v>
      </c>
      <c r="M10">
        <v>648</v>
      </c>
      <c r="N10">
        <v>40</v>
      </c>
      <c r="P10" s="199">
        <v>22</v>
      </c>
      <c r="Q10" s="199">
        <v>27</v>
      </c>
      <c r="R10">
        <v>323</v>
      </c>
      <c r="S10">
        <v>28</v>
      </c>
      <c r="W10" s="200"/>
      <c r="X10" s="199"/>
      <c r="Y10" s="199"/>
      <c r="AA10" s="200"/>
      <c r="AE10" s="200"/>
      <c r="AF10" s="199"/>
      <c r="AG10" s="199"/>
      <c r="AI10" s="200"/>
      <c r="AJ10" s="199"/>
      <c r="AK10" s="199"/>
    </row>
    <row r="11" spans="1:37" s="105" customFormat="1" ht="12.75" x14ac:dyDescent="0.2">
      <c r="A11" s="199">
        <v>25</v>
      </c>
      <c r="B11" s="199">
        <v>29</v>
      </c>
      <c r="C11">
        <v>1080</v>
      </c>
      <c r="D11">
        <v>57</v>
      </c>
      <c r="E11" s="199"/>
      <c r="F11" s="199">
        <v>28</v>
      </c>
      <c r="G11" s="199">
        <v>35</v>
      </c>
      <c r="H11">
        <v>436</v>
      </c>
      <c r="I11">
        <v>15</v>
      </c>
      <c r="K11" s="199">
        <v>34</v>
      </c>
      <c r="L11" s="199">
        <v>36</v>
      </c>
      <c r="M11">
        <v>1224</v>
      </c>
      <c r="N11">
        <v>28</v>
      </c>
      <c r="P11" s="199">
        <v>27</v>
      </c>
      <c r="Q11" s="199">
        <v>33</v>
      </c>
      <c r="R11">
        <v>456</v>
      </c>
      <c r="S11">
        <v>21</v>
      </c>
      <c r="W11" s="200"/>
      <c r="X11" s="199"/>
      <c r="Y11" s="199"/>
      <c r="AA11" s="200"/>
      <c r="AE11" s="200"/>
      <c r="AF11" s="199"/>
      <c r="AG11" s="199"/>
      <c r="AI11" s="200"/>
      <c r="AJ11" s="199"/>
      <c r="AK11" s="199"/>
    </row>
    <row r="12" spans="1:37" s="105" customFormat="1" ht="12.75" x14ac:dyDescent="0.2">
      <c r="A12" s="199">
        <v>32</v>
      </c>
      <c r="B12" s="199">
        <v>33</v>
      </c>
      <c r="C12">
        <v>661</v>
      </c>
      <c r="D12">
        <v>32</v>
      </c>
      <c r="E12" s="199"/>
      <c r="F12" s="199">
        <v>27</v>
      </c>
      <c r="G12" s="199">
        <v>30</v>
      </c>
      <c r="H12">
        <v>742</v>
      </c>
      <c r="I12">
        <v>13</v>
      </c>
      <c r="K12" s="199">
        <v>28</v>
      </c>
      <c r="L12" s="199">
        <v>38</v>
      </c>
      <c r="M12">
        <v>763</v>
      </c>
      <c r="N12">
        <v>15</v>
      </c>
      <c r="P12" s="199">
        <v>28</v>
      </c>
      <c r="Q12" s="199">
        <v>31</v>
      </c>
      <c r="R12">
        <v>640</v>
      </c>
      <c r="S12">
        <v>14</v>
      </c>
      <c r="W12" s="99"/>
      <c r="X12" s="99"/>
      <c r="Y12" s="99"/>
      <c r="Z12" s="99"/>
      <c r="AA12" s="99"/>
      <c r="AD12" s="99"/>
      <c r="AE12" s="99"/>
      <c r="AF12" s="99"/>
      <c r="AG12" s="99"/>
      <c r="AH12" s="99"/>
      <c r="AI12" s="99"/>
      <c r="AJ12" s="99"/>
      <c r="AK12" s="99"/>
    </row>
    <row r="13" spans="1:37" s="105" customFormat="1" ht="12.75" x14ac:dyDescent="0.2">
      <c r="A13" s="199">
        <v>27</v>
      </c>
      <c r="B13" s="199">
        <v>32</v>
      </c>
      <c r="C13">
        <v>824</v>
      </c>
      <c r="D13">
        <v>17</v>
      </c>
      <c r="E13" s="199"/>
      <c r="F13" s="199">
        <v>28</v>
      </c>
      <c r="G13" s="199">
        <v>32</v>
      </c>
      <c r="H13">
        <v>991</v>
      </c>
      <c r="I13">
        <v>14</v>
      </c>
      <c r="K13" s="199">
        <v>25</v>
      </c>
      <c r="L13" s="199">
        <v>32</v>
      </c>
      <c r="M13">
        <v>1014</v>
      </c>
      <c r="N13">
        <v>15</v>
      </c>
      <c r="P13" s="199">
        <v>23</v>
      </c>
      <c r="Q13" s="199">
        <v>25</v>
      </c>
      <c r="R13">
        <v>878</v>
      </c>
      <c r="S13">
        <v>12</v>
      </c>
      <c r="W13" s="99"/>
      <c r="X13" s="99"/>
      <c r="Y13" s="99"/>
      <c r="Z13" s="99"/>
      <c r="AA13" s="99"/>
      <c r="AD13" s="99"/>
      <c r="AE13" s="99"/>
      <c r="AF13" s="99"/>
      <c r="AG13" s="99"/>
      <c r="AH13" s="99"/>
      <c r="AI13" s="99"/>
      <c r="AJ13" s="99"/>
      <c r="AK13" s="99"/>
    </row>
    <row r="14" spans="1:37" ht="12.75" x14ac:dyDescent="0.2">
      <c r="A14" s="199">
        <v>29</v>
      </c>
      <c r="B14" s="199">
        <v>29</v>
      </c>
      <c r="C14">
        <v>248</v>
      </c>
      <c r="D14">
        <v>24</v>
      </c>
      <c r="F14" s="199">
        <v>28</v>
      </c>
      <c r="G14" s="199">
        <v>34</v>
      </c>
      <c r="H14">
        <v>649</v>
      </c>
      <c r="I14">
        <v>14</v>
      </c>
      <c r="K14" s="199">
        <v>29</v>
      </c>
      <c r="L14" s="199">
        <v>35</v>
      </c>
      <c r="M14">
        <v>243</v>
      </c>
      <c r="N14">
        <v>10</v>
      </c>
      <c r="P14" s="199">
        <v>20</v>
      </c>
      <c r="Q14" s="199">
        <v>25</v>
      </c>
      <c r="R14">
        <v>572</v>
      </c>
      <c r="S14">
        <v>11</v>
      </c>
    </row>
    <row r="15" spans="1:37" ht="12.75" x14ac:dyDescent="0.2">
      <c r="A15" s="199">
        <v>28</v>
      </c>
      <c r="B15" s="199">
        <v>37</v>
      </c>
      <c r="C15">
        <v>456</v>
      </c>
      <c r="D15">
        <v>35</v>
      </c>
      <c r="F15" s="199">
        <v>32</v>
      </c>
      <c r="G15" s="199">
        <v>40</v>
      </c>
      <c r="H15">
        <v>763</v>
      </c>
      <c r="I15">
        <v>13</v>
      </c>
      <c r="K15" s="199">
        <v>28</v>
      </c>
      <c r="L15" s="199">
        <v>43</v>
      </c>
      <c r="M15">
        <v>800</v>
      </c>
      <c r="N15">
        <v>30</v>
      </c>
      <c r="P15" s="199">
        <v>21</v>
      </c>
      <c r="Q15" s="199">
        <v>27</v>
      </c>
      <c r="R15">
        <v>873</v>
      </c>
      <c r="S15">
        <v>13</v>
      </c>
      <c r="W15" s="188"/>
      <c r="AA15" s="188"/>
      <c r="AE15" s="188"/>
      <c r="AI15" s="188"/>
    </row>
    <row r="16" spans="1:37" ht="12.75" x14ac:dyDescent="0.2">
      <c r="A16" s="199">
        <v>19</v>
      </c>
      <c r="B16" s="199">
        <v>25</v>
      </c>
      <c r="C16">
        <v>612</v>
      </c>
      <c r="D16">
        <v>20</v>
      </c>
      <c r="F16" s="199">
        <v>28</v>
      </c>
      <c r="G16" s="199">
        <v>36</v>
      </c>
      <c r="H16">
        <v>841</v>
      </c>
      <c r="I16">
        <v>12</v>
      </c>
      <c r="K16" s="199">
        <v>25</v>
      </c>
      <c r="L16" s="199">
        <v>31</v>
      </c>
      <c r="M16">
        <v>1038</v>
      </c>
      <c r="N16">
        <v>38</v>
      </c>
      <c r="P16" s="199">
        <v>20</v>
      </c>
      <c r="Q16" s="199">
        <v>26</v>
      </c>
      <c r="R16">
        <v>814</v>
      </c>
      <c r="S16">
        <v>13</v>
      </c>
      <c r="W16" s="194"/>
      <c r="X16" s="192"/>
      <c r="Y16" s="192"/>
      <c r="Z16" s="104"/>
      <c r="AA16" s="194"/>
      <c r="AD16" s="104"/>
      <c r="AE16" s="194"/>
      <c r="AF16" s="192"/>
      <c r="AG16" s="192"/>
      <c r="AH16" s="104"/>
      <c r="AI16" s="194"/>
      <c r="AJ16" s="192"/>
      <c r="AK16" s="192"/>
    </row>
    <row r="17" spans="1:37" s="104" customFormat="1" ht="12.75" x14ac:dyDescent="0.2">
      <c r="A17" s="199">
        <v>25</v>
      </c>
      <c r="B17" s="199">
        <v>37</v>
      </c>
      <c r="C17">
        <v>304</v>
      </c>
      <c r="D17">
        <v>8</v>
      </c>
      <c r="F17" s="199">
        <v>30</v>
      </c>
      <c r="G17" s="199">
        <v>38</v>
      </c>
      <c r="H17">
        <v>816</v>
      </c>
      <c r="I17">
        <v>12</v>
      </c>
      <c r="K17" s="199">
        <v>25</v>
      </c>
      <c r="L17" s="199">
        <v>35</v>
      </c>
      <c r="M17">
        <v>1255</v>
      </c>
      <c r="N17">
        <v>24</v>
      </c>
      <c r="P17" s="199">
        <v>22</v>
      </c>
      <c r="Q17" s="199">
        <v>27</v>
      </c>
      <c r="R17">
        <v>636</v>
      </c>
      <c r="S17">
        <v>11</v>
      </c>
      <c r="W17" s="200"/>
      <c r="Z17" s="105"/>
      <c r="AA17" s="200"/>
      <c r="AD17" s="105"/>
      <c r="AE17" s="200"/>
      <c r="AH17" s="105"/>
      <c r="AI17" s="200"/>
    </row>
    <row r="18" spans="1:37" s="105" customFormat="1" ht="12.75" x14ac:dyDescent="0.2">
      <c r="A18" s="199">
        <v>22</v>
      </c>
      <c r="B18" s="199">
        <v>24</v>
      </c>
      <c r="C18">
        <v>358</v>
      </c>
      <c r="D18">
        <v>9</v>
      </c>
      <c r="E18" s="199"/>
      <c r="F18" s="199">
        <v>29</v>
      </c>
      <c r="G18" s="199">
        <v>33</v>
      </c>
      <c r="H18">
        <v>903</v>
      </c>
      <c r="I18">
        <v>13</v>
      </c>
      <c r="K18" s="199">
        <v>14</v>
      </c>
      <c r="L18" s="199">
        <v>21</v>
      </c>
      <c r="M18">
        <v>351</v>
      </c>
      <c r="N18">
        <v>10</v>
      </c>
      <c r="P18" s="199">
        <v>23</v>
      </c>
      <c r="Q18" s="199">
        <v>28</v>
      </c>
      <c r="R18">
        <v>862</v>
      </c>
      <c r="S18">
        <v>14</v>
      </c>
      <c r="W18" s="200"/>
      <c r="AA18" s="200"/>
      <c r="AE18" s="200"/>
      <c r="AI18" s="200"/>
    </row>
    <row r="19" spans="1:37" s="105" customFormat="1" ht="12.75" x14ac:dyDescent="0.2">
      <c r="A19" s="199">
        <v>20</v>
      </c>
      <c r="B19" s="199">
        <v>28</v>
      </c>
      <c r="C19">
        <v>414</v>
      </c>
      <c r="D19">
        <v>14</v>
      </c>
      <c r="E19" s="199"/>
      <c r="F19" s="199">
        <v>18</v>
      </c>
      <c r="G19" s="199">
        <v>36</v>
      </c>
      <c r="H19">
        <v>1074</v>
      </c>
      <c r="I19">
        <v>15</v>
      </c>
      <c r="K19" s="199">
        <v>23</v>
      </c>
      <c r="L19" s="199">
        <v>31</v>
      </c>
      <c r="M19">
        <v>474</v>
      </c>
      <c r="N19">
        <v>13</v>
      </c>
      <c r="P19" s="199">
        <v>30</v>
      </c>
      <c r="Q19" s="199">
        <v>37</v>
      </c>
      <c r="R19">
        <v>911</v>
      </c>
      <c r="S19">
        <v>27</v>
      </c>
      <c r="W19" s="200"/>
      <c r="AA19" s="200"/>
      <c r="AE19" s="200"/>
      <c r="AI19" s="200"/>
    </row>
    <row r="20" spans="1:37" s="105" customFormat="1" ht="12.75" x14ac:dyDescent="0.2">
      <c r="A20" s="199">
        <v>20</v>
      </c>
      <c r="B20" s="199">
        <v>21</v>
      </c>
      <c r="C20">
        <v>128</v>
      </c>
      <c r="D20">
        <v>6</v>
      </c>
      <c r="E20" s="199"/>
      <c r="F20" s="199">
        <v>21</v>
      </c>
      <c r="G20" s="199">
        <v>45</v>
      </c>
      <c r="H20">
        <v>651</v>
      </c>
      <c r="I20">
        <v>10</v>
      </c>
      <c r="K20" s="199">
        <v>21</v>
      </c>
      <c r="L20" s="199">
        <v>30</v>
      </c>
      <c r="M20">
        <v>400</v>
      </c>
      <c r="N20">
        <v>12</v>
      </c>
      <c r="P20" s="199">
        <v>25</v>
      </c>
      <c r="Q20" s="199">
        <v>32</v>
      </c>
      <c r="R20">
        <v>316</v>
      </c>
      <c r="S20">
        <v>6</v>
      </c>
      <c r="W20" s="200"/>
      <c r="AA20" s="200"/>
      <c r="AE20" s="200"/>
      <c r="AI20" s="200"/>
    </row>
    <row r="21" spans="1:37" s="105" customFormat="1" ht="12.75" x14ac:dyDescent="0.2">
      <c r="A21" s="199">
        <v>20</v>
      </c>
      <c r="B21" s="199">
        <v>27</v>
      </c>
      <c r="C21">
        <v>338</v>
      </c>
      <c r="D21">
        <v>9</v>
      </c>
      <c r="E21" s="199"/>
      <c r="F21" s="199">
        <v>20</v>
      </c>
      <c r="G21" s="199">
        <v>43</v>
      </c>
      <c r="H21">
        <v>608</v>
      </c>
      <c r="I21">
        <v>7</v>
      </c>
      <c r="K21" s="199">
        <v>19</v>
      </c>
      <c r="L21" s="199">
        <v>27</v>
      </c>
      <c r="M21">
        <v>115</v>
      </c>
      <c r="N21">
        <v>4</v>
      </c>
      <c r="P21" s="199">
        <v>28</v>
      </c>
      <c r="Q21" s="199">
        <v>37</v>
      </c>
      <c r="R21">
        <v>330</v>
      </c>
      <c r="S21">
        <v>6</v>
      </c>
      <c r="W21" s="200"/>
      <c r="AA21" s="200"/>
      <c r="AE21" s="200"/>
      <c r="AI21" s="200"/>
    </row>
    <row r="22" spans="1:37" s="105" customFormat="1" ht="12.75" x14ac:dyDescent="0.2">
      <c r="A22" s="199">
        <v>24</v>
      </c>
      <c r="B22" s="199">
        <v>31</v>
      </c>
      <c r="C22">
        <v>510</v>
      </c>
      <c r="D22">
        <v>15</v>
      </c>
      <c r="E22" s="199"/>
      <c r="F22" s="199">
        <v>20</v>
      </c>
      <c r="G22" s="199">
        <v>37</v>
      </c>
      <c r="H22">
        <v>572</v>
      </c>
      <c r="I22">
        <v>12</v>
      </c>
      <c r="K22" s="199">
        <v>20</v>
      </c>
      <c r="L22" s="199">
        <v>23</v>
      </c>
      <c r="M22">
        <v>300</v>
      </c>
      <c r="N22">
        <v>9</v>
      </c>
      <c r="P22" s="199">
        <v>35</v>
      </c>
      <c r="Q22" s="199">
        <v>37</v>
      </c>
      <c r="R22">
        <v>342</v>
      </c>
      <c r="S22">
        <v>9</v>
      </c>
      <c r="W22" s="200"/>
      <c r="X22" s="199"/>
      <c r="Y22" s="199"/>
      <c r="AA22" s="200"/>
      <c r="AE22" s="200"/>
      <c r="AF22" s="199"/>
      <c r="AG22" s="199"/>
      <c r="AI22" s="200"/>
      <c r="AJ22" s="199"/>
      <c r="AK22" s="199"/>
    </row>
    <row r="23" spans="1:37" s="105" customFormat="1" ht="12.75" x14ac:dyDescent="0.2">
      <c r="A23" s="199">
        <v>19</v>
      </c>
      <c r="B23" s="199">
        <v>22</v>
      </c>
      <c r="C23" s="199"/>
      <c r="D23" s="199"/>
      <c r="E23" s="199"/>
      <c r="F23" s="199">
        <v>16</v>
      </c>
      <c r="G23" s="199">
        <v>39</v>
      </c>
      <c r="H23">
        <v>647</v>
      </c>
      <c r="I23">
        <v>10</v>
      </c>
      <c r="K23" s="199">
        <v>20</v>
      </c>
      <c r="L23" s="199">
        <v>27</v>
      </c>
      <c r="M23">
        <v>351</v>
      </c>
      <c r="N23">
        <v>23</v>
      </c>
      <c r="P23" s="199">
        <v>31</v>
      </c>
      <c r="Q23" s="199">
        <v>35</v>
      </c>
      <c r="R23">
        <v>435</v>
      </c>
      <c r="S23">
        <v>6</v>
      </c>
      <c r="W23" s="200"/>
      <c r="X23" s="199"/>
      <c r="Y23" s="199"/>
      <c r="AA23" s="200"/>
      <c r="AE23" s="200"/>
      <c r="AF23" s="199"/>
      <c r="AG23" s="199"/>
      <c r="AI23" s="200"/>
      <c r="AJ23" s="199"/>
      <c r="AK23" s="199"/>
    </row>
    <row r="24" spans="1:37" s="105" customFormat="1" ht="12.75" x14ac:dyDescent="0.2">
      <c r="A24" s="199">
        <v>21</v>
      </c>
      <c r="B24" s="199">
        <v>28</v>
      </c>
      <c r="C24" s="199"/>
      <c r="D24" s="199"/>
      <c r="E24" s="199"/>
      <c r="F24" s="199">
        <v>29</v>
      </c>
      <c r="G24" s="199">
        <v>34</v>
      </c>
      <c r="H24">
        <v>586</v>
      </c>
      <c r="I24">
        <v>8</v>
      </c>
      <c r="K24" s="199">
        <v>24</v>
      </c>
      <c r="L24" s="199">
        <v>27</v>
      </c>
      <c r="M24">
        <v>380</v>
      </c>
      <c r="N24">
        <v>12</v>
      </c>
      <c r="P24" s="199">
        <v>17</v>
      </c>
      <c r="Q24" s="199">
        <v>23</v>
      </c>
      <c r="R24">
        <v>600</v>
      </c>
      <c r="S24">
        <v>23</v>
      </c>
      <c r="W24" s="200"/>
      <c r="X24" s="199"/>
      <c r="Y24" s="199"/>
      <c r="AA24" s="200"/>
      <c r="AE24" s="200"/>
      <c r="AF24" s="199"/>
      <c r="AG24" s="199"/>
      <c r="AI24" s="200"/>
      <c r="AJ24" s="199"/>
      <c r="AK24" s="199"/>
    </row>
    <row r="25" spans="1:37" s="105" customFormat="1" ht="12.75" x14ac:dyDescent="0.2">
      <c r="A25" s="199">
        <v>33</v>
      </c>
      <c r="B25" s="199">
        <v>38</v>
      </c>
      <c r="C25" s="199"/>
      <c r="D25" s="199"/>
      <c r="E25" s="199"/>
      <c r="F25" s="199">
        <v>34</v>
      </c>
      <c r="G25" s="199">
        <v>36</v>
      </c>
      <c r="H25">
        <v>414</v>
      </c>
      <c r="I25">
        <v>11</v>
      </c>
      <c r="K25" s="199">
        <v>19</v>
      </c>
      <c r="L25" s="199">
        <v>27</v>
      </c>
      <c r="M25">
        <v>145</v>
      </c>
      <c r="N25">
        <v>10</v>
      </c>
      <c r="P25" s="199">
        <v>19</v>
      </c>
      <c r="Q25" s="199">
        <v>24</v>
      </c>
      <c r="R25" s="199"/>
      <c r="S25" s="199"/>
      <c r="W25" s="200"/>
      <c r="X25" s="199"/>
      <c r="Y25" s="199"/>
      <c r="AA25" s="200"/>
      <c r="AE25" s="200"/>
      <c r="AF25" s="199"/>
      <c r="AG25" s="199"/>
      <c r="AI25" s="200"/>
      <c r="AJ25" s="199"/>
      <c r="AK25" s="199"/>
    </row>
    <row r="26" spans="1:37" s="105" customFormat="1" ht="12.75" x14ac:dyDescent="0.2">
      <c r="A26" s="199">
        <v>32</v>
      </c>
      <c r="B26" s="199">
        <v>32</v>
      </c>
      <c r="C26" s="199"/>
      <c r="D26" s="199"/>
      <c r="E26" s="199"/>
      <c r="F26" s="199">
        <v>30</v>
      </c>
      <c r="G26" s="199">
        <v>35</v>
      </c>
      <c r="H26">
        <v>589</v>
      </c>
      <c r="I26">
        <v>8</v>
      </c>
      <c r="K26" s="199">
        <v>23</v>
      </c>
      <c r="L26" s="199">
        <v>30</v>
      </c>
      <c r="M26" s="199"/>
      <c r="N26" s="199"/>
      <c r="O26" s="199"/>
      <c r="P26" s="199">
        <v>19</v>
      </c>
      <c r="Q26" s="199">
        <v>23</v>
      </c>
      <c r="R26" s="199"/>
      <c r="S26" s="199"/>
      <c r="W26" s="200"/>
      <c r="X26" s="199"/>
      <c r="Y26" s="199"/>
      <c r="AA26" s="200"/>
      <c r="AE26" s="200"/>
      <c r="AF26" s="199"/>
      <c r="AG26" s="199"/>
      <c r="AI26" s="200"/>
      <c r="AJ26" s="199"/>
      <c r="AK26" s="199"/>
    </row>
    <row r="27" spans="1:37" s="105" customFormat="1" ht="12.75" x14ac:dyDescent="0.2">
      <c r="A27" s="199">
        <v>33</v>
      </c>
      <c r="B27" s="199">
        <v>37</v>
      </c>
      <c r="C27" s="199"/>
      <c r="D27" s="199"/>
      <c r="E27" s="199"/>
      <c r="F27" s="199">
        <v>30</v>
      </c>
      <c r="G27" s="199">
        <v>35</v>
      </c>
      <c r="H27">
        <v>555</v>
      </c>
      <c r="I27">
        <v>12</v>
      </c>
      <c r="K27" s="199">
        <v>23</v>
      </c>
      <c r="L27" s="199">
        <v>30</v>
      </c>
      <c r="M27" s="199"/>
      <c r="N27" s="199"/>
      <c r="O27" s="99"/>
      <c r="P27" s="199">
        <v>19</v>
      </c>
      <c r="Q27" s="199">
        <v>23</v>
      </c>
      <c r="R27" s="199"/>
      <c r="S27" s="199"/>
      <c r="W27" s="99"/>
      <c r="X27" s="99"/>
      <c r="Y27" s="99"/>
      <c r="Z27" s="99"/>
      <c r="AA27" s="99"/>
      <c r="AD27" s="99"/>
      <c r="AE27" s="99"/>
      <c r="AF27" s="99"/>
      <c r="AG27" s="99"/>
      <c r="AH27" s="99"/>
      <c r="AI27" s="99"/>
      <c r="AJ27" s="99"/>
      <c r="AK27" s="99"/>
    </row>
    <row r="28" spans="1:37" ht="12.75" x14ac:dyDescent="0.2">
      <c r="A28" s="199">
        <v>31</v>
      </c>
      <c r="B28" s="199">
        <v>43</v>
      </c>
      <c r="C28" s="199"/>
      <c r="D28" s="199"/>
      <c r="F28" s="199">
        <v>29</v>
      </c>
      <c r="G28" s="199">
        <v>34</v>
      </c>
      <c r="H28">
        <v>565</v>
      </c>
      <c r="I28">
        <v>9</v>
      </c>
      <c r="K28" s="199">
        <v>27</v>
      </c>
      <c r="L28" s="199">
        <v>32</v>
      </c>
      <c r="M28" s="199"/>
      <c r="N28" s="199"/>
      <c r="P28" s="199">
        <v>23</v>
      </c>
      <c r="Q28" s="199">
        <v>24</v>
      </c>
      <c r="R28" s="199"/>
      <c r="S28" s="199"/>
    </row>
    <row r="29" spans="1:37" ht="12.75" x14ac:dyDescent="0.2">
      <c r="A29" s="199">
        <v>29</v>
      </c>
      <c r="B29" s="199">
        <v>32</v>
      </c>
      <c r="C29" s="199"/>
      <c r="D29" s="199"/>
      <c r="F29" s="199">
        <v>28</v>
      </c>
      <c r="G29" s="199">
        <v>37</v>
      </c>
      <c r="H29">
        <v>769</v>
      </c>
      <c r="I29">
        <v>11</v>
      </c>
      <c r="K29" s="199">
        <v>27</v>
      </c>
      <c r="L29" s="199">
        <v>32</v>
      </c>
      <c r="M29" s="199"/>
      <c r="N29" s="199"/>
      <c r="O29" s="124"/>
      <c r="P29" s="199">
        <v>28</v>
      </c>
      <c r="Q29" s="199">
        <v>37</v>
      </c>
      <c r="R29" s="199"/>
      <c r="S29" s="199"/>
    </row>
    <row r="30" spans="1:37" ht="12.75" x14ac:dyDescent="0.2">
      <c r="A30" s="199">
        <v>30</v>
      </c>
      <c r="B30" s="199">
        <v>32</v>
      </c>
      <c r="C30" s="199"/>
      <c r="D30" s="199"/>
      <c r="F30" s="199">
        <v>26</v>
      </c>
      <c r="G30" s="199">
        <v>31</v>
      </c>
      <c r="H30">
        <v>805</v>
      </c>
      <c r="I30">
        <v>12</v>
      </c>
      <c r="K30" s="199">
        <v>26</v>
      </c>
      <c r="L30" s="199">
        <v>32</v>
      </c>
      <c r="M30" s="199"/>
      <c r="N30" s="199"/>
      <c r="P30" s="199">
        <v>30</v>
      </c>
      <c r="Q30" s="199">
        <v>35</v>
      </c>
      <c r="R30" s="199"/>
      <c r="S30" s="199"/>
      <c r="W30" s="188"/>
      <c r="AA30" s="188"/>
      <c r="AE30" s="188"/>
      <c r="AI30" s="188"/>
    </row>
    <row r="31" spans="1:37" ht="12.75" x14ac:dyDescent="0.2">
      <c r="A31" s="199">
        <v>31</v>
      </c>
      <c r="B31" s="199">
        <v>36</v>
      </c>
      <c r="C31" s="199"/>
      <c r="D31" s="199"/>
      <c r="F31" s="199">
        <v>32</v>
      </c>
      <c r="G31" s="199">
        <v>36</v>
      </c>
      <c r="H31">
        <v>1045</v>
      </c>
      <c r="I31">
        <v>17</v>
      </c>
      <c r="K31" s="199">
        <v>23</v>
      </c>
      <c r="L31" s="199">
        <v>29</v>
      </c>
      <c r="M31" s="199"/>
      <c r="N31" s="199"/>
      <c r="O31" s="192"/>
      <c r="P31" s="199">
        <v>25</v>
      </c>
      <c r="Q31" s="199">
        <v>34</v>
      </c>
      <c r="R31" s="199"/>
      <c r="S31" s="199"/>
      <c r="W31" s="194"/>
      <c r="X31" s="192"/>
      <c r="Y31" s="192"/>
      <c r="Z31" s="104"/>
      <c r="AA31" s="194"/>
      <c r="AD31" s="104"/>
      <c r="AE31" s="194"/>
      <c r="AF31" s="192"/>
      <c r="AG31" s="192"/>
      <c r="AH31" s="104"/>
      <c r="AI31" s="194"/>
      <c r="AJ31" s="192"/>
      <c r="AK31" s="192"/>
    </row>
    <row r="32" spans="1:37" s="104" customFormat="1" ht="12.75" x14ac:dyDescent="0.2">
      <c r="A32" s="199">
        <v>25</v>
      </c>
      <c r="B32" s="199">
        <v>31</v>
      </c>
      <c r="C32" s="199"/>
      <c r="D32" s="199"/>
      <c r="F32" s="199">
        <v>35</v>
      </c>
      <c r="G32" s="199">
        <v>39</v>
      </c>
      <c r="H32">
        <v>890</v>
      </c>
      <c r="I32">
        <v>14</v>
      </c>
      <c r="K32" s="199">
        <v>23</v>
      </c>
      <c r="L32" s="199">
        <v>30</v>
      </c>
      <c r="M32" s="199"/>
      <c r="N32" s="199"/>
      <c r="O32" s="199"/>
      <c r="P32" s="199">
        <v>24</v>
      </c>
      <c r="Q32" s="199">
        <v>32</v>
      </c>
      <c r="R32" s="199"/>
      <c r="S32" s="199"/>
      <c r="W32" s="200"/>
      <c r="Z32" s="105"/>
      <c r="AA32" s="200"/>
      <c r="AD32" s="105"/>
      <c r="AE32" s="200"/>
      <c r="AH32" s="105"/>
      <c r="AI32" s="200"/>
    </row>
    <row r="33" spans="1:37" s="105" customFormat="1" ht="12.75" x14ac:dyDescent="0.2">
      <c r="A33" s="199">
        <v>26</v>
      </c>
      <c r="B33" s="199">
        <v>33</v>
      </c>
      <c r="C33" s="199"/>
      <c r="D33" s="199"/>
      <c r="E33" s="199"/>
      <c r="F33" s="199">
        <v>28</v>
      </c>
      <c r="G33" s="199">
        <v>32</v>
      </c>
      <c r="H33">
        <v>509</v>
      </c>
      <c r="I33">
        <v>13</v>
      </c>
      <c r="K33" s="199">
        <v>25</v>
      </c>
      <c r="L33" s="199">
        <v>31</v>
      </c>
      <c r="M33" s="199"/>
      <c r="N33" s="199"/>
      <c r="O33" s="199"/>
      <c r="P33" s="199">
        <v>36</v>
      </c>
      <c r="Q33" s="199">
        <v>35</v>
      </c>
      <c r="R33" s="199"/>
      <c r="S33" s="199"/>
      <c r="W33" s="200"/>
      <c r="AA33" s="200"/>
      <c r="AE33" s="200"/>
      <c r="AI33" s="200"/>
    </row>
    <row r="34" spans="1:37" s="105" customFormat="1" ht="12.75" x14ac:dyDescent="0.2">
      <c r="A34" s="199">
        <v>23</v>
      </c>
      <c r="B34" s="199">
        <v>26</v>
      </c>
      <c r="C34" s="199"/>
      <c r="D34" s="199"/>
      <c r="E34" s="199"/>
      <c r="F34" s="199">
        <v>18</v>
      </c>
      <c r="G34" s="199">
        <v>31</v>
      </c>
      <c r="H34">
        <v>748</v>
      </c>
      <c r="I34">
        <v>13</v>
      </c>
      <c r="K34" s="199">
        <v>32</v>
      </c>
      <c r="L34" s="199">
        <v>37</v>
      </c>
      <c r="M34" s="199"/>
      <c r="N34" s="199"/>
      <c r="O34" s="199"/>
      <c r="P34" s="199">
        <v>23</v>
      </c>
      <c r="Q34" s="199">
        <v>25</v>
      </c>
      <c r="R34" s="199"/>
      <c r="S34" s="199"/>
      <c r="W34" s="200"/>
      <c r="AA34" s="200"/>
      <c r="AE34" s="200"/>
      <c r="AI34" s="200"/>
    </row>
    <row r="35" spans="1:37" s="105" customFormat="1" ht="12.75" x14ac:dyDescent="0.2">
      <c r="A35" s="199">
        <v>22</v>
      </c>
      <c r="B35" s="199">
        <v>25</v>
      </c>
      <c r="C35" s="199"/>
      <c r="D35" s="199"/>
      <c r="E35" s="199"/>
      <c r="F35" s="199">
        <v>26</v>
      </c>
      <c r="G35" s="199">
        <v>36</v>
      </c>
      <c r="H35">
        <v>994</v>
      </c>
      <c r="I35">
        <v>19</v>
      </c>
      <c r="K35" s="199">
        <v>28</v>
      </c>
      <c r="L35" s="199">
        <v>33</v>
      </c>
      <c r="M35" s="199"/>
      <c r="N35" s="199"/>
      <c r="O35" s="199"/>
      <c r="P35" s="199">
        <v>17</v>
      </c>
      <c r="Q35" s="199">
        <v>27</v>
      </c>
      <c r="R35" s="199"/>
      <c r="S35" s="199"/>
      <c r="W35" s="200"/>
      <c r="AA35" s="200"/>
      <c r="AE35" s="200"/>
      <c r="AI35" s="200"/>
    </row>
    <row r="36" spans="1:37" s="105" customFormat="1" ht="12.75" x14ac:dyDescent="0.2">
      <c r="A36" s="199">
        <v>25</v>
      </c>
      <c r="B36" s="199">
        <v>26</v>
      </c>
      <c r="C36" s="199"/>
      <c r="D36" s="199"/>
      <c r="E36" s="199"/>
      <c r="F36" s="199">
        <v>28</v>
      </c>
      <c r="G36" s="199">
        <v>37</v>
      </c>
      <c r="H36" s="199"/>
      <c r="I36" s="199"/>
      <c r="K36" s="199">
        <v>15</v>
      </c>
      <c r="L36" s="199">
        <v>18</v>
      </c>
      <c r="M36" s="199"/>
      <c r="N36" s="199"/>
      <c r="O36" s="199"/>
      <c r="P36" s="199">
        <v>19</v>
      </c>
      <c r="Q36" s="199">
        <v>23</v>
      </c>
      <c r="R36" s="199"/>
      <c r="S36" s="199"/>
      <c r="W36" s="200"/>
      <c r="AA36" s="200"/>
      <c r="AE36" s="200"/>
      <c r="AF36" s="199"/>
      <c r="AG36" s="199"/>
      <c r="AI36" s="200"/>
      <c r="AJ36" s="199"/>
      <c r="AK36" s="199"/>
    </row>
    <row r="37" spans="1:37" s="105" customFormat="1" ht="12.75" x14ac:dyDescent="0.2">
      <c r="A37" s="199">
        <v>25</v>
      </c>
      <c r="B37" s="199">
        <v>31</v>
      </c>
      <c r="C37" s="199"/>
      <c r="D37" s="199"/>
      <c r="E37" s="199"/>
      <c r="F37" s="199">
        <v>27</v>
      </c>
      <c r="G37" s="199">
        <v>38</v>
      </c>
      <c r="H37" s="199"/>
      <c r="I37" s="199"/>
      <c r="K37" s="199">
        <v>21</v>
      </c>
      <c r="L37" s="199">
        <v>26</v>
      </c>
      <c r="M37" s="199"/>
      <c r="N37" s="199"/>
      <c r="O37" s="199"/>
      <c r="P37" s="199">
        <v>24</v>
      </c>
      <c r="Q37" s="199">
        <v>28</v>
      </c>
      <c r="R37" s="199"/>
      <c r="S37" s="199"/>
      <c r="W37" s="200"/>
      <c r="X37" s="199"/>
      <c r="Y37" s="199"/>
      <c r="AA37" s="200"/>
      <c r="AE37" s="200"/>
      <c r="AF37" s="199"/>
      <c r="AG37" s="199"/>
      <c r="AI37" s="200"/>
      <c r="AJ37" s="199"/>
      <c r="AK37" s="199"/>
    </row>
    <row r="38" spans="1:37" s="105" customFormat="1" ht="12.75" x14ac:dyDescent="0.2">
      <c r="A38" s="199">
        <v>22</v>
      </c>
      <c r="B38" s="199">
        <v>28</v>
      </c>
      <c r="C38" s="199"/>
      <c r="D38" s="199"/>
      <c r="E38" s="199"/>
      <c r="F38" s="199">
        <v>23</v>
      </c>
      <c r="G38" s="199">
        <v>33</v>
      </c>
      <c r="H38" s="199"/>
      <c r="I38" s="199"/>
      <c r="K38" s="199">
        <v>19</v>
      </c>
      <c r="L38" s="199">
        <v>21</v>
      </c>
      <c r="M38" s="199"/>
      <c r="N38" s="199"/>
      <c r="O38" s="199"/>
      <c r="P38" s="199">
        <v>22</v>
      </c>
      <c r="Q38" s="199">
        <v>31</v>
      </c>
      <c r="R38" s="199"/>
      <c r="S38" s="199"/>
      <c r="V38" s="200"/>
      <c r="W38" s="199"/>
      <c r="Y38" s="200"/>
      <c r="Z38" s="199"/>
      <c r="AA38" s="199"/>
      <c r="AE38" s="200"/>
      <c r="AF38" s="199"/>
      <c r="AG38" s="199"/>
      <c r="AI38" s="200"/>
      <c r="AJ38" s="199"/>
      <c r="AK38" s="199"/>
    </row>
    <row r="39" spans="1:37" s="105" customFormat="1" ht="12.75" x14ac:dyDescent="0.2">
      <c r="A39" s="199">
        <v>17</v>
      </c>
      <c r="B39" s="199">
        <v>19</v>
      </c>
      <c r="C39" s="199"/>
      <c r="D39" s="199"/>
      <c r="E39" s="199"/>
      <c r="F39" s="199">
        <v>18</v>
      </c>
      <c r="G39" s="199">
        <v>26</v>
      </c>
      <c r="H39" s="199"/>
      <c r="I39" s="199"/>
      <c r="K39" s="199">
        <v>22</v>
      </c>
      <c r="L39" s="199">
        <v>26</v>
      </c>
      <c r="M39" s="199"/>
      <c r="N39" s="199"/>
      <c r="O39" s="199"/>
      <c r="P39" s="199">
        <v>22</v>
      </c>
      <c r="Q39" s="199">
        <v>25</v>
      </c>
      <c r="R39" s="199"/>
      <c r="S39" s="199"/>
      <c r="V39" s="200"/>
      <c r="W39" s="199"/>
      <c r="Y39" s="200"/>
      <c r="Z39" s="199"/>
      <c r="AA39" s="199"/>
      <c r="AC39" s="199"/>
      <c r="AE39" s="200"/>
      <c r="AI39" s="200"/>
      <c r="AJ39" s="199"/>
      <c r="AK39" s="199"/>
    </row>
    <row r="40" spans="1:37" s="105" customFormat="1" ht="12.75" x14ac:dyDescent="0.2">
      <c r="A40" s="199">
        <v>22</v>
      </c>
      <c r="B40" s="199">
        <v>25</v>
      </c>
      <c r="C40" s="199"/>
      <c r="D40" s="199"/>
      <c r="E40" s="199"/>
      <c r="F40" s="199">
        <v>19</v>
      </c>
      <c r="G40" s="199">
        <v>21</v>
      </c>
      <c r="H40" s="199"/>
      <c r="I40" s="199"/>
      <c r="K40" s="199">
        <v>22</v>
      </c>
      <c r="L40" s="199">
        <v>26</v>
      </c>
      <c r="M40" s="199"/>
      <c r="N40" s="199"/>
      <c r="O40" s="199"/>
      <c r="P40" s="199">
        <v>25</v>
      </c>
      <c r="Q40" s="199">
        <v>32</v>
      </c>
      <c r="R40" s="199"/>
      <c r="S40" s="199"/>
      <c r="V40" s="99"/>
      <c r="W40" s="99"/>
      <c r="Y40" s="99"/>
      <c r="Z40" s="99"/>
      <c r="AA40" s="99"/>
      <c r="AC40" s="199"/>
      <c r="AE40" s="200"/>
      <c r="AI40" s="200"/>
      <c r="AJ40" s="199"/>
      <c r="AK40" s="199"/>
    </row>
    <row r="41" spans="1:37" s="105" customFormat="1" ht="12.75" x14ac:dyDescent="0.2">
      <c r="A41" s="199">
        <v>29</v>
      </c>
      <c r="B41" s="199">
        <v>33</v>
      </c>
      <c r="C41" s="199"/>
      <c r="D41" s="199"/>
      <c r="E41" s="199"/>
      <c r="F41" s="199">
        <v>13</v>
      </c>
      <c r="G41" s="199">
        <v>20</v>
      </c>
      <c r="H41" s="199"/>
      <c r="I41" s="199"/>
      <c r="K41" s="199">
        <v>26</v>
      </c>
      <c r="L41" s="199">
        <v>30</v>
      </c>
      <c r="M41" s="199"/>
      <c r="N41" s="199"/>
      <c r="O41" s="199"/>
      <c r="P41" s="199">
        <v>27</v>
      </c>
      <c r="Q41" s="199">
        <v>34</v>
      </c>
      <c r="R41" s="199"/>
      <c r="S41" s="199"/>
      <c r="U41" s="99"/>
      <c r="V41" s="99"/>
      <c r="W41" s="99"/>
      <c r="X41" s="99"/>
      <c r="Y41" s="99"/>
      <c r="Z41" s="99"/>
      <c r="AA41" s="99"/>
      <c r="AC41" s="199"/>
      <c r="AE41" s="200"/>
      <c r="AI41" s="200"/>
      <c r="AJ41" s="199"/>
      <c r="AK41" s="199"/>
    </row>
    <row r="42" spans="1:37" s="105" customFormat="1" ht="12.75" x14ac:dyDescent="0.2">
      <c r="A42" s="199">
        <v>32</v>
      </c>
      <c r="B42" s="199">
        <v>33</v>
      </c>
      <c r="C42" s="199"/>
      <c r="D42" s="199"/>
      <c r="E42" s="199"/>
      <c r="F42" s="199">
        <v>17</v>
      </c>
      <c r="G42" s="199">
        <v>21</v>
      </c>
      <c r="H42" s="199"/>
      <c r="I42" s="199"/>
      <c r="K42" s="199">
        <v>28</v>
      </c>
      <c r="L42" s="199">
        <v>37</v>
      </c>
      <c r="M42" s="199"/>
      <c r="N42" s="199"/>
      <c r="O42" s="99"/>
      <c r="P42" s="199">
        <v>32</v>
      </c>
      <c r="Q42" s="199">
        <v>32</v>
      </c>
      <c r="R42" s="199"/>
      <c r="S42" s="199"/>
      <c r="U42" s="99"/>
      <c r="V42" s="99"/>
      <c r="W42" s="99"/>
      <c r="X42" s="99"/>
      <c r="Y42" s="99"/>
      <c r="Z42" s="99"/>
      <c r="AA42" s="99"/>
      <c r="AC42" s="199"/>
      <c r="AE42" s="200"/>
      <c r="AI42" s="200"/>
      <c r="AJ42" s="199"/>
      <c r="AK42" s="199"/>
    </row>
    <row r="43" spans="1:37" ht="12.75" x14ac:dyDescent="0.2">
      <c r="A43" s="199">
        <v>28</v>
      </c>
      <c r="B43" s="199">
        <v>30</v>
      </c>
      <c r="C43" s="199"/>
      <c r="D43" s="199"/>
      <c r="F43" s="199">
        <v>20</v>
      </c>
      <c r="G43" s="199">
        <v>29</v>
      </c>
      <c r="H43" s="199"/>
      <c r="I43" s="199"/>
      <c r="K43" s="199">
        <v>26</v>
      </c>
      <c r="L43" s="199">
        <v>32</v>
      </c>
      <c r="M43" s="199"/>
      <c r="N43" s="199"/>
      <c r="P43" s="199">
        <v>32</v>
      </c>
      <c r="Q43" s="199">
        <v>32</v>
      </c>
      <c r="R43" s="199"/>
      <c r="S43" s="199"/>
      <c r="V43" s="188"/>
      <c r="Y43" s="188"/>
      <c r="AC43" s="199"/>
      <c r="AD43" s="105"/>
      <c r="AE43" s="200"/>
      <c r="AF43" s="105"/>
      <c r="AG43" s="105"/>
      <c r="AH43" s="105"/>
      <c r="AI43" s="200"/>
      <c r="AJ43" s="199"/>
      <c r="AK43" s="199"/>
    </row>
    <row r="44" spans="1:37" ht="12.75" x14ac:dyDescent="0.2">
      <c r="A44" s="199">
        <v>28</v>
      </c>
      <c r="B44" s="199">
        <v>31</v>
      </c>
      <c r="C44" s="199"/>
      <c r="D44" s="199"/>
      <c r="F44" s="199">
        <v>26</v>
      </c>
      <c r="G44" s="199">
        <v>37</v>
      </c>
      <c r="H44" s="199"/>
      <c r="I44" s="199"/>
      <c r="K44" s="199">
        <v>28</v>
      </c>
      <c r="L44" s="199">
        <v>32</v>
      </c>
      <c r="M44" s="199"/>
      <c r="N44" s="199"/>
      <c r="O44" s="124"/>
      <c r="P44" s="199">
        <v>24</v>
      </c>
      <c r="Q44" s="199">
        <v>37</v>
      </c>
      <c r="R44" s="199"/>
      <c r="S44" s="199"/>
      <c r="V44" s="194"/>
      <c r="W44" s="192"/>
      <c r="Y44" s="194"/>
      <c r="Z44" s="192"/>
      <c r="AA44" s="192"/>
      <c r="AF44" s="105"/>
      <c r="AG44" s="105"/>
    </row>
    <row r="45" spans="1:37" ht="12.75" x14ac:dyDescent="0.2">
      <c r="A45" s="199">
        <v>32</v>
      </c>
      <c r="B45" s="199">
        <v>38</v>
      </c>
      <c r="C45" s="199"/>
      <c r="D45" s="199"/>
      <c r="F45" s="199">
        <v>31</v>
      </c>
      <c r="G45" s="199">
        <v>36</v>
      </c>
      <c r="H45" s="199"/>
      <c r="I45" s="199"/>
      <c r="K45" s="199">
        <v>32</v>
      </c>
      <c r="L45" s="199">
        <v>36</v>
      </c>
      <c r="M45" s="199"/>
      <c r="N45" s="199"/>
      <c r="P45" s="199">
        <v>21</v>
      </c>
      <c r="Q45" s="199">
        <v>26</v>
      </c>
      <c r="R45" s="199"/>
      <c r="S45" s="199"/>
      <c r="U45" s="104"/>
      <c r="V45" s="200"/>
      <c r="W45" s="104"/>
      <c r="X45" s="104"/>
      <c r="Y45" s="200"/>
      <c r="Z45" s="104"/>
      <c r="AA45" s="104"/>
    </row>
    <row r="46" spans="1:37" ht="12.75" x14ac:dyDescent="0.2">
      <c r="A46" s="199">
        <v>24</v>
      </c>
      <c r="B46" s="199">
        <v>32</v>
      </c>
      <c r="C46" s="199"/>
      <c r="D46" s="199"/>
      <c r="F46" s="199">
        <v>29</v>
      </c>
      <c r="G46" s="199">
        <v>36</v>
      </c>
      <c r="H46" s="199"/>
      <c r="I46" s="199"/>
      <c r="K46" s="199">
        <v>23</v>
      </c>
      <c r="L46" s="199">
        <v>28</v>
      </c>
      <c r="M46" s="199"/>
      <c r="N46" s="199"/>
      <c r="O46" s="192"/>
      <c r="P46" s="199">
        <v>24</v>
      </c>
      <c r="Q46" s="199">
        <v>29</v>
      </c>
      <c r="R46" s="199"/>
      <c r="S46" s="199"/>
      <c r="U46" s="105"/>
      <c r="V46" s="200"/>
      <c r="W46" s="105"/>
      <c r="X46" s="105"/>
      <c r="Y46" s="200"/>
      <c r="Z46" s="105"/>
      <c r="AA46" s="105"/>
    </row>
    <row r="47" spans="1:37" ht="12.75" x14ac:dyDescent="0.2">
      <c r="A47" s="199">
        <v>30</v>
      </c>
      <c r="B47" s="199">
        <v>33</v>
      </c>
      <c r="C47" s="199"/>
      <c r="D47" s="199"/>
      <c r="F47" s="199">
        <v>30</v>
      </c>
      <c r="G47" s="199">
        <v>36</v>
      </c>
      <c r="H47" s="199"/>
      <c r="I47" s="199"/>
      <c r="K47" s="199">
        <v>26</v>
      </c>
      <c r="L47" s="199">
        <v>33</v>
      </c>
      <c r="M47" s="199"/>
      <c r="N47" s="199"/>
      <c r="O47" s="199"/>
      <c r="P47" s="199">
        <v>24</v>
      </c>
      <c r="Q47" s="199">
        <v>34</v>
      </c>
      <c r="R47" s="199"/>
      <c r="S47" s="199"/>
      <c r="U47" s="105"/>
      <c r="V47" s="200"/>
      <c r="W47" s="105"/>
      <c r="X47" s="105"/>
      <c r="Y47" s="200"/>
      <c r="Z47" s="105"/>
      <c r="AA47" s="105"/>
      <c r="AE47" s="188"/>
      <c r="AI47" s="188"/>
    </row>
    <row r="48" spans="1:37" ht="12.75" x14ac:dyDescent="0.2">
      <c r="A48" s="199">
        <v>33</v>
      </c>
      <c r="B48" s="199">
        <v>36</v>
      </c>
      <c r="C48" s="199"/>
      <c r="D48" s="199"/>
      <c r="F48" s="199">
        <v>30</v>
      </c>
      <c r="G48" s="199">
        <v>36</v>
      </c>
      <c r="H48" s="199"/>
      <c r="I48" s="199"/>
      <c r="K48" s="199">
        <v>25</v>
      </c>
      <c r="L48" s="199">
        <v>32</v>
      </c>
      <c r="M48" s="199"/>
      <c r="N48" s="199"/>
      <c r="O48" s="199"/>
      <c r="P48" s="199">
        <v>32</v>
      </c>
      <c r="Q48" s="199">
        <v>42</v>
      </c>
      <c r="R48" s="199"/>
      <c r="S48" s="199"/>
      <c r="AC48" s="192"/>
      <c r="AD48" s="104"/>
      <c r="AE48" s="194"/>
      <c r="AH48" s="104"/>
      <c r="AI48" s="194"/>
      <c r="AJ48" s="192"/>
      <c r="AK48" s="192"/>
    </row>
    <row r="49" spans="1:37" ht="12.75" x14ac:dyDescent="0.2">
      <c r="A49" s="199">
        <v>34</v>
      </c>
      <c r="B49" s="199">
        <v>37</v>
      </c>
      <c r="C49" s="199"/>
      <c r="D49" s="199"/>
      <c r="F49" s="199">
        <v>25</v>
      </c>
      <c r="G49" s="199">
        <v>32</v>
      </c>
      <c r="H49" s="199"/>
      <c r="I49" s="199"/>
      <c r="K49" s="199">
        <v>32</v>
      </c>
      <c r="L49" s="199">
        <v>38</v>
      </c>
      <c r="M49" s="199"/>
      <c r="N49" s="199"/>
      <c r="O49" s="199"/>
      <c r="P49" s="199">
        <v>27</v>
      </c>
      <c r="Q49" s="199">
        <v>35</v>
      </c>
      <c r="R49" s="199"/>
      <c r="S49" s="199"/>
      <c r="AC49" s="104"/>
      <c r="AD49" s="105"/>
      <c r="AE49" s="200"/>
      <c r="AF49" s="104"/>
      <c r="AG49" s="104"/>
      <c r="AH49" s="105"/>
      <c r="AI49" s="200"/>
      <c r="AJ49" s="104"/>
      <c r="AK49" s="104"/>
    </row>
    <row r="50" spans="1:37" ht="12.75" x14ac:dyDescent="0.2">
      <c r="A50" s="199">
        <v>31</v>
      </c>
      <c r="B50" s="199">
        <v>38</v>
      </c>
      <c r="C50" s="199"/>
      <c r="D50" s="199"/>
      <c r="F50" s="199">
        <v>33</v>
      </c>
      <c r="G50" s="199">
        <v>35</v>
      </c>
      <c r="H50" s="199"/>
      <c r="I50" s="199"/>
      <c r="K50" s="199">
        <v>30</v>
      </c>
      <c r="L50" s="199">
        <v>33</v>
      </c>
      <c r="M50" s="199"/>
      <c r="N50" s="199"/>
      <c r="O50" s="199"/>
      <c r="P50" s="199">
        <v>20</v>
      </c>
      <c r="Q50" s="199">
        <v>25</v>
      </c>
      <c r="R50" s="199"/>
      <c r="S50" s="199"/>
      <c r="AC50" s="105"/>
      <c r="AD50" s="105"/>
      <c r="AE50" s="200"/>
      <c r="AF50" s="105"/>
      <c r="AG50" s="105"/>
      <c r="AH50" s="105"/>
      <c r="AI50" s="200"/>
      <c r="AJ50" s="105"/>
      <c r="AK50" s="105"/>
    </row>
    <row r="51" spans="1:37" ht="12.75" x14ac:dyDescent="0.2">
      <c r="F51" s="199">
        <v>34</v>
      </c>
      <c r="G51" s="199">
        <v>33</v>
      </c>
      <c r="H51" s="199"/>
      <c r="I51" s="199"/>
      <c r="K51" s="199">
        <v>12</v>
      </c>
      <c r="L51" s="199">
        <v>16</v>
      </c>
      <c r="M51" s="199"/>
      <c r="N51" s="199"/>
      <c r="O51" s="199"/>
      <c r="P51" s="199">
        <v>23</v>
      </c>
      <c r="Q51" s="199">
        <v>31</v>
      </c>
      <c r="R51" s="199"/>
      <c r="S51" s="199"/>
      <c r="AB51" s="199"/>
      <c r="AC51" s="105"/>
      <c r="AD51" s="200"/>
      <c r="AE51" s="105"/>
      <c r="AF51" s="105"/>
      <c r="AG51" s="105"/>
      <c r="AH51" s="200"/>
      <c r="AI51" s="199"/>
      <c r="AJ51" s="199"/>
    </row>
    <row r="52" spans="1:37" ht="12.75" x14ac:dyDescent="0.2">
      <c r="F52" s="199">
        <v>30</v>
      </c>
      <c r="G52" s="199">
        <v>37</v>
      </c>
      <c r="H52" s="199"/>
      <c r="I52" s="199"/>
      <c r="K52" s="199">
        <v>9</v>
      </c>
      <c r="L52" s="199">
        <v>14</v>
      </c>
      <c r="M52" s="199"/>
      <c r="N52" s="199"/>
      <c r="O52" s="199"/>
      <c r="P52" s="199">
        <v>19</v>
      </c>
      <c r="Q52" s="199">
        <v>23</v>
      </c>
      <c r="R52" s="199"/>
      <c r="S52" s="199"/>
      <c r="AB52" s="199"/>
      <c r="AC52" s="105"/>
      <c r="AD52" s="200"/>
      <c r="AE52" s="105"/>
      <c r="AF52" s="105"/>
      <c r="AG52" s="105"/>
      <c r="AH52" s="200"/>
      <c r="AI52" s="199"/>
      <c r="AJ52" s="199"/>
    </row>
    <row r="53" spans="1:37" ht="12.75" x14ac:dyDescent="0.2">
      <c r="F53" s="199">
        <v>32</v>
      </c>
      <c r="G53" s="199">
        <v>34</v>
      </c>
      <c r="H53" s="199"/>
      <c r="I53" s="199"/>
      <c r="K53" s="199">
        <v>7</v>
      </c>
      <c r="L53" s="199">
        <v>12</v>
      </c>
      <c r="M53" s="199"/>
      <c r="N53" s="199"/>
      <c r="O53" s="199"/>
      <c r="P53" s="199">
        <v>22</v>
      </c>
      <c r="Q53" s="199">
        <v>30</v>
      </c>
      <c r="R53" s="199"/>
      <c r="S53" s="199"/>
      <c r="AB53" s="199"/>
      <c r="AC53" s="105"/>
      <c r="AD53" s="200"/>
      <c r="AE53" s="105"/>
      <c r="AF53" s="105"/>
      <c r="AG53" s="105"/>
      <c r="AH53" s="200"/>
      <c r="AI53" s="199"/>
      <c r="AJ53" s="199"/>
    </row>
    <row r="54" spans="1:37" ht="12.75" x14ac:dyDescent="0.2">
      <c r="F54" s="199">
        <v>31</v>
      </c>
      <c r="G54" s="199">
        <v>40</v>
      </c>
      <c r="H54" s="199"/>
      <c r="I54" s="199"/>
      <c r="K54" s="199">
        <v>20</v>
      </c>
      <c r="L54" s="199">
        <v>23</v>
      </c>
      <c r="M54" s="199"/>
      <c r="N54" s="199"/>
      <c r="O54" s="199"/>
      <c r="P54" s="199">
        <v>21</v>
      </c>
      <c r="Q54" s="199">
        <v>27</v>
      </c>
      <c r="R54" s="199"/>
      <c r="S54" s="199"/>
      <c r="AB54" s="199"/>
      <c r="AC54" s="105"/>
      <c r="AD54" s="200"/>
      <c r="AE54" s="105"/>
      <c r="AF54" s="105"/>
      <c r="AG54" s="105"/>
      <c r="AH54" s="200"/>
      <c r="AI54" s="199"/>
      <c r="AJ54" s="199"/>
    </row>
    <row r="55" spans="1:37" ht="12.75" x14ac:dyDescent="0.2">
      <c r="F55" s="199">
        <v>29</v>
      </c>
      <c r="G55" s="199">
        <v>37</v>
      </c>
      <c r="H55" s="199"/>
      <c r="I55" s="199"/>
      <c r="K55" s="199">
        <v>20</v>
      </c>
      <c r="L55" s="199">
        <v>21</v>
      </c>
      <c r="M55" s="199"/>
      <c r="N55" s="199"/>
      <c r="O55" s="199"/>
      <c r="P55" s="199">
        <v>24</v>
      </c>
      <c r="Q55" s="199">
        <v>29</v>
      </c>
      <c r="R55" s="199"/>
      <c r="S55" s="199"/>
      <c r="AB55" s="199"/>
      <c r="AC55" s="105"/>
      <c r="AD55" s="200"/>
      <c r="AE55" s="105"/>
      <c r="AF55" s="105"/>
      <c r="AG55" s="105"/>
      <c r="AH55" s="200"/>
      <c r="AI55" s="199"/>
      <c r="AJ55" s="199"/>
    </row>
    <row r="56" spans="1:37" ht="12.75" x14ac:dyDescent="0.2">
      <c r="F56" s="199">
        <v>24</v>
      </c>
      <c r="G56" s="199">
        <v>31</v>
      </c>
      <c r="H56" s="199"/>
      <c r="I56" s="199"/>
      <c r="K56" s="199">
        <v>18</v>
      </c>
      <c r="L56" s="199">
        <v>23</v>
      </c>
      <c r="M56" s="199"/>
      <c r="N56" s="199"/>
      <c r="O56" s="199"/>
      <c r="P56" s="199">
        <v>30</v>
      </c>
      <c r="Q56" s="199">
        <v>29</v>
      </c>
      <c r="R56" s="199"/>
      <c r="S56" s="199"/>
      <c r="AE56" s="105"/>
      <c r="AF56" s="105"/>
    </row>
    <row r="57" spans="1:37" ht="12.75" x14ac:dyDescent="0.2">
      <c r="F57" s="199">
        <v>24</v>
      </c>
      <c r="G57" s="199">
        <v>29</v>
      </c>
      <c r="H57" s="199"/>
      <c r="I57" s="199"/>
      <c r="K57" s="199">
        <v>18</v>
      </c>
      <c r="L57" s="199">
        <v>24</v>
      </c>
      <c r="M57" s="199"/>
      <c r="N57" s="199"/>
      <c r="P57" s="199">
        <v>25</v>
      </c>
      <c r="Q57" s="199">
        <v>33</v>
      </c>
      <c r="R57" s="199"/>
      <c r="S57" s="199"/>
    </row>
    <row r="58" spans="1:37" ht="12.75" x14ac:dyDescent="0.2">
      <c r="F58" s="199">
        <v>27</v>
      </c>
      <c r="G58" s="199">
        <v>40</v>
      </c>
      <c r="H58" s="199"/>
      <c r="I58" s="199"/>
      <c r="K58" s="199">
        <v>21</v>
      </c>
      <c r="L58" s="199">
        <v>26</v>
      </c>
      <c r="M58" s="199"/>
      <c r="N58" s="199"/>
      <c r="P58" s="199">
        <v>29</v>
      </c>
      <c r="Q58" s="199">
        <v>34</v>
      </c>
      <c r="R58" s="199"/>
      <c r="S58" s="199"/>
    </row>
    <row r="59" spans="1:37" ht="12.75" x14ac:dyDescent="0.2">
      <c r="F59" s="199">
        <v>25</v>
      </c>
      <c r="G59" s="199">
        <v>29</v>
      </c>
      <c r="H59" s="199"/>
      <c r="I59" s="199"/>
      <c r="K59" s="199">
        <v>22</v>
      </c>
      <c r="L59" s="199">
        <v>25</v>
      </c>
      <c r="M59" s="199"/>
      <c r="N59" s="199"/>
      <c r="P59" s="199">
        <v>26</v>
      </c>
      <c r="Q59" s="199">
        <v>36</v>
      </c>
      <c r="R59" s="199"/>
      <c r="S59" s="199"/>
      <c r="AD59" s="188"/>
      <c r="AH59" s="188"/>
    </row>
    <row r="60" spans="1:37" ht="12.75" x14ac:dyDescent="0.2">
      <c r="F60" s="199">
        <v>18</v>
      </c>
      <c r="G60" s="199">
        <v>22</v>
      </c>
      <c r="H60" s="199"/>
      <c r="I60" s="199"/>
      <c r="K60" s="199">
        <v>24</v>
      </c>
      <c r="L60" s="199">
        <v>27</v>
      </c>
      <c r="M60" s="199"/>
      <c r="N60" s="199"/>
      <c r="P60" s="199">
        <v>24</v>
      </c>
      <c r="Q60" s="199">
        <v>32</v>
      </c>
      <c r="R60" s="199"/>
      <c r="S60" s="199"/>
      <c r="AB60" s="192"/>
      <c r="AC60" s="104"/>
      <c r="AD60" s="194"/>
      <c r="AG60" s="104"/>
      <c r="AH60" s="194"/>
      <c r="AI60" s="192"/>
      <c r="AJ60" s="192"/>
    </row>
    <row r="61" spans="1:37" ht="12.75" x14ac:dyDescent="0.2">
      <c r="F61" s="199">
        <v>23</v>
      </c>
      <c r="G61" s="199">
        <v>28</v>
      </c>
      <c r="H61" s="199"/>
      <c r="I61" s="199"/>
      <c r="K61" s="199">
        <v>19</v>
      </c>
      <c r="L61" s="199">
        <v>23</v>
      </c>
      <c r="M61" s="199"/>
      <c r="N61" s="199"/>
      <c r="P61" s="199">
        <v>24</v>
      </c>
      <c r="Q61" s="199">
        <v>25</v>
      </c>
      <c r="R61" s="199"/>
      <c r="S61" s="199"/>
      <c r="AB61" s="104"/>
      <c r="AC61" s="105"/>
      <c r="AD61" s="200"/>
      <c r="AE61" s="104"/>
      <c r="AF61" s="104"/>
      <c r="AG61" s="105"/>
      <c r="AH61" s="200"/>
      <c r="AI61" s="104"/>
      <c r="AJ61" s="104"/>
    </row>
    <row r="62" spans="1:37" ht="12.75" x14ac:dyDescent="0.2">
      <c r="F62" s="199">
        <v>20</v>
      </c>
      <c r="G62" s="199">
        <v>27</v>
      </c>
      <c r="H62" s="199"/>
      <c r="I62" s="199"/>
      <c r="K62" s="199">
        <v>23</v>
      </c>
      <c r="L62" s="199">
        <v>29</v>
      </c>
      <c r="M62" s="199"/>
      <c r="N62" s="199"/>
      <c r="P62" s="199">
        <v>26</v>
      </c>
      <c r="Q62" s="199">
        <v>32</v>
      </c>
      <c r="R62" s="199"/>
      <c r="S62" s="199"/>
      <c r="AB62" s="105"/>
      <c r="AC62" s="105"/>
      <c r="AD62" s="200"/>
      <c r="AE62" s="105"/>
      <c r="AF62" s="105"/>
      <c r="AG62" s="105"/>
      <c r="AH62" s="200"/>
      <c r="AI62" s="105"/>
      <c r="AJ62" s="105"/>
    </row>
    <row r="63" spans="1:37" ht="12.75" x14ac:dyDescent="0.2">
      <c r="F63" s="199">
        <v>18</v>
      </c>
      <c r="G63" s="199">
        <v>27</v>
      </c>
      <c r="H63" s="199"/>
      <c r="I63" s="199"/>
      <c r="K63" s="199">
        <v>14</v>
      </c>
      <c r="L63" s="199">
        <v>16</v>
      </c>
      <c r="M63" s="199"/>
      <c r="N63" s="199"/>
      <c r="P63" s="199">
        <v>29</v>
      </c>
      <c r="Q63" s="199">
        <v>32</v>
      </c>
      <c r="R63" s="199"/>
      <c r="S63" s="199"/>
    </row>
    <row r="64" spans="1:37" ht="12.75" x14ac:dyDescent="0.2">
      <c r="F64" s="199">
        <v>20</v>
      </c>
      <c r="G64" s="199">
        <v>27</v>
      </c>
      <c r="H64" s="199"/>
      <c r="I64" s="199"/>
      <c r="K64" s="199">
        <v>15</v>
      </c>
      <c r="L64" s="199">
        <v>22</v>
      </c>
      <c r="M64" s="199"/>
      <c r="N64" s="199"/>
      <c r="P64" s="199">
        <v>27</v>
      </c>
      <c r="Q64" s="199">
        <v>38</v>
      </c>
      <c r="R64" s="199"/>
      <c r="S64" s="199"/>
    </row>
    <row r="65" spans="6:19" ht="12.75" x14ac:dyDescent="0.2">
      <c r="F65" s="199">
        <v>29</v>
      </c>
      <c r="G65" s="199">
        <v>36</v>
      </c>
      <c r="H65" s="199"/>
      <c r="I65" s="199"/>
      <c r="K65" s="199">
        <v>17</v>
      </c>
      <c r="L65" s="199">
        <v>23</v>
      </c>
      <c r="M65" s="199"/>
      <c r="N65" s="199"/>
      <c r="P65" s="199">
        <v>26</v>
      </c>
      <c r="Q65" s="199">
        <v>33</v>
      </c>
      <c r="R65" s="199"/>
      <c r="S65" s="199"/>
    </row>
    <row r="66" spans="6:19" ht="12.75" x14ac:dyDescent="0.2">
      <c r="F66" s="199">
        <v>26</v>
      </c>
      <c r="G66" s="199">
        <v>39</v>
      </c>
      <c r="H66" s="199"/>
      <c r="I66" s="199"/>
      <c r="K66" s="199">
        <v>15</v>
      </c>
      <c r="L66" s="199">
        <v>18</v>
      </c>
      <c r="M66" s="199"/>
      <c r="N66" s="199"/>
      <c r="P66" s="199">
        <v>24</v>
      </c>
      <c r="Q66" s="199">
        <v>32</v>
      </c>
      <c r="R66" s="199"/>
      <c r="S66" s="199"/>
    </row>
    <row r="67" spans="6:19" ht="12.75" x14ac:dyDescent="0.2">
      <c r="F67" s="199">
        <v>27</v>
      </c>
      <c r="G67" s="199">
        <v>33</v>
      </c>
      <c r="H67" s="199"/>
      <c r="I67" s="199"/>
      <c r="K67" s="199">
        <v>13</v>
      </c>
      <c r="L67" s="199">
        <v>20</v>
      </c>
      <c r="M67" s="199"/>
      <c r="N67" s="199"/>
      <c r="P67" s="199">
        <v>23</v>
      </c>
      <c r="Q67" s="199">
        <v>29</v>
      </c>
      <c r="R67" s="199"/>
      <c r="S67" s="199"/>
    </row>
    <row r="68" spans="6:19" ht="12.75" x14ac:dyDescent="0.2">
      <c r="F68" s="199">
        <v>28</v>
      </c>
      <c r="G68" s="199">
        <v>31</v>
      </c>
      <c r="H68" s="199"/>
      <c r="I68" s="199"/>
      <c r="K68" s="199">
        <v>24</v>
      </c>
      <c r="L68" s="199">
        <v>32</v>
      </c>
      <c r="M68" s="199"/>
      <c r="N68" s="199"/>
      <c r="P68" s="199">
        <v>24</v>
      </c>
      <c r="Q68" s="199">
        <v>26</v>
      </c>
      <c r="R68" s="199"/>
      <c r="S68" s="199"/>
    </row>
    <row r="69" spans="6:19" ht="12.75" x14ac:dyDescent="0.2">
      <c r="F69" s="199">
        <v>26</v>
      </c>
      <c r="G69" s="199">
        <v>32</v>
      </c>
      <c r="H69" s="199"/>
      <c r="I69" s="199"/>
      <c r="K69" s="199">
        <v>23</v>
      </c>
      <c r="L69" s="199">
        <v>31</v>
      </c>
      <c r="M69" s="199"/>
      <c r="N69" s="199"/>
      <c r="P69" s="199">
        <v>25</v>
      </c>
      <c r="Q69" s="199">
        <v>28</v>
      </c>
      <c r="R69" s="199"/>
      <c r="S69" s="199"/>
    </row>
    <row r="70" spans="6:19" ht="12.75" x14ac:dyDescent="0.2">
      <c r="F70" s="199">
        <v>29</v>
      </c>
      <c r="G70" s="199">
        <v>32</v>
      </c>
      <c r="H70" s="199"/>
      <c r="I70" s="199"/>
      <c r="K70" s="199">
        <v>26</v>
      </c>
      <c r="L70" s="199">
        <v>32</v>
      </c>
      <c r="M70" s="199"/>
      <c r="N70" s="199"/>
      <c r="P70" s="199">
        <v>23</v>
      </c>
      <c r="Q70" s="199">
        <v>30</v>
      </c>
      <c r="R70" s="199"/>
      <c r="S70" s="199"/>
    </row>
    <row r="71" spans="6:19" ht="12.75" x14ac:dyDescent="0.2">
      <c r="F71" s="199">
        <v>33</v>
      </c>
      <c r="G71" s="199">
        <v>34</v>
      </c>
      <c r="H71" s="199"/>
      <c r="I71" s="199"/>
      <c r="K71" s="199">
        <v>24</v>
      </c>
      <c r="L71" s="199">
        <v>33</v>
      </c>
      <c r="M71" s="199"/>
      <c r="N71" s="199"/>
      <c r="P71" s="199">
        <v>24</v>
      </c>
      <c r="Q71" s="199">
        <v>34</v>
      </c>
      <c r="R71" s="199"/>
      <c r="S71" s="199"/>
    </row>
    <row r="72" spans="6:19" ht="12.75" x14ac:dyDescent="0.2">
      <c r="F72" s="199">
        <v>31</v>
      </c>
      <c r="G72" s="199">
        <v>32</v>
      </c>
      <c r="H72" s="199"/>
      <c r="I72" s="199"/>
      <c r="K72" s="199">
        <v>26</v>
      </c>
      <c r="L72" s="199">
        <v>30</v>
      </c>
      <c r="M72" s="199"/>
      <c r="N72" s="199"/>
      <c r="P72" s="199">
        <v>25</v>
      </c>
      <c r="Q72" s="199">
        <v>36</v>
      </c>
      <c r="R72" s="199"/>
      <c r="S72" s="199"/>
    </row>
    <row r="73" spans="6:19" ht="12.75" x14ac:dyDescent="0.2">
      <c r="F73" s="199">
        <v>30</v>
      </c>
      <c r="G73" s="199">
        <v>36</v>
      </c>
      <c r="H73" s="199"/>
      <c r="I73" s="199"/>
      <c r="K73" s="199">
        <v>27</v>
      </c>
      <c r="L73" s="199">
        <v>30</v>
      </c>
      <c r="M73" s="199"/>
      <c r="N73" s="199"/>
      <c r="P73" s="199">
        <v>23</v>
      </c>
      <c r="Q73" s="199">
        <v>30</v>
      </c>
      <c r="R73" s="199"/>
      <c r="S73" s="199"/>
    </row>
    <row r="74" spans="6:19" ht="12.75" x14ac:dyDescent="0.2">
      <c r="F74" s="199">
        <v>32</v>
      </c>
      <c r="G74" s="199">
        <v>34</v>
      </c>
      <c r="H74" s="199"/>
      <c r="I74" s="199"/>
      <c r="K74" s="199">
        <v>28</v>
      </c>
      <c r="L74" s="199">
        <v>31</v>
      </c>
      <c r="M74" s="199"/>
      <c r="N74" s="199"/>
      <c r="P74" s="199">
        <v>30</v>
      </c>
      <c r="Q74" s="199">
        <v>34</v>
      </c>
      <c r="R74" s="199"/>
      <c r="S74" s="199"/>
    </row>
    <row r="75" spans="6:19" ht="12.75" x14ac:dyDescent="0.2">
      <c r="F75" s="199">
        <v>25</v>
      </c>
      <c r="G75" s="199">
        <v>31</v>
      </c>
      <c r="H75" s="199"/>
      <c r="I75" s="199"/>
      <c r="K75" s="199">
        <v>25</v>
      </c>
      <c r="L75" s="199">
        <v>30</v>
      </c>
      <c r="M75" s="199"/>
      <c r="N75" s="199"/>
      <c r="P75" s="199">
        <v>36</v>
      </c>
      <c r="Q75" s="199">
        <v>39</v>
      </c>
      <c r="R75" s="199"/>
      <c r="S75" s="199"/>
    </row>
    <row r="76" spans="6:19" ht="12.75" x14ac:dyDescent="0.2">
      <c r="F76" s="199">
        <v>25</v>
      </c>
      <c r="G76" s="199">
        <v>37</v>
      </c>
      <c r="H76" s="199"/>
      <c r="I76" s="199"/>
      <c r="K76" s="199">
        <v>24</v>
      </c>
      <c r="L76" s="199">
        <v>30</v>
      </c>
      <c r="M76" s="199"/>
      <c r="N76" s="199"/>
      <c r="P76" s="199">
        <v>26</v>
      </c>
      <c r="Q76" s="199">
        <v>33</v>
      </c>
      <c r="R76" s="199"/>
      <c r="S76" s="199"/>
    </row>
    <row r="77" spans="6:19" ht="12.75" x14ac:dyDescent="0.2">
      <c r="F77" s="199">
        <v>19</v>
      </c>
      <c r="G77" s="199">
        <v>46</v>
      </c>
      <c r="H77" s="199"/>
      <c r="I77" s="199"/>
      <c r="K77" s="199">
        <v>19</v>
      </c>
      <c r="L77" s="199">
        <v>22</v>
      </c>
      <c r="M77" s="199"/>
      <c r="N77" s="199"/>
      <c r="P77" s="199">
        <v>28</v>
      </c>
      <c r="Q77" s="199">
        <v>32</v>
      </c>
      <c r="R77" s="199"/>
      <c r="S77" s="199"/>
    </row>
    <row r="78" spans="6:19" ht="12.75" x14ac:dyDescent="0.2">
      <c r="F78" s="199">
        <v>32</v>
      </c>
      <c r="G78" s="199">
        <v>35</v>
      </c>
      <c r="H78" s="199"/>
      <c r="I78" s="199"/>
      <c r="K78" s="199">
        <v>22</v>
      </c>
      <c r="L78" s="199">
        <v>26</v>
      </c>
      <c r="M78" s="199"/>
      <c r="N78" s="199"/>
      <c r="P78" s="199">
        <v>22</v>
      </c>
      <c r="Q78" s="199">
        <v>28</v>
      </c>
      <c r="R78" s="199"/>
      <c r="S78" s="199"/>
    </row>
    <row r="79" spans="6:19" ht="12.75" x14ac:dyDescent="0.2">
      <c r="F79" s="199">
        <v>27</v>
      </c>
      <c r="G79" s="199">
        <v>44</v>
      </c>
      <c r="H79" s="199"/>
      <c r="I79" s="199"/>
      <c r="K79" s="199">
        <v>18</v>
      </c>
      <c r="L79" s="199">
        <v>25</v>
      </c>
      <c r="M79" s="199"/>
      <c r="N79" s="199"/>
      <c r="P79" s="199">
        <v>21</v>
      </c>
      <c r="Q79" s="199">
        <v>26</v>
      </c>
      <c r="R79" s="199"/>
      <c r="S79" s="199"/>
    </row>
    <row r="80" spans="6:19" ht="12.75" x14ac:dyDescent="0.2">
      <c r="F80" s="199">
        <v>19</v>
      </c>
      <c r="G80" s="199">
        <v>25</v>
      </c>
      <c r="H80" s="199"/>
      <c r="I80" s="199"/>
      <c r="K80" s="199">
        <v>18</v>
      </c>
      <c r="L80" s="199">
        <v>26</v>
      </c>
      <c r="M80" s="199"/>
      <c r="N80" s="199"/>
      <c r="P80" s="199">
        <v>16</v>
      </c>
      <c r="Q80" s="199">
        <v>22</v>
      </c>
      <c r="R80" s="199"/>
      <c r="S80" s="199"/>
    </row>
    <row r="81" spans="6:19" ht="12.75" x14ac:dyDescent="0.2">
      <c r="F81" s="199">
        <v>22</v>
      </c>
      <c r="G81" s="199">
        <v>30</v>
      </c>
      <c r="H81" s="199"/>
      <c r="I81" s="199"/>
      <c r="K81" s="199">
        <v>17</v>
      </c>
      <c r="L81" s="199">
        <v>26</v>
      </c>
      <c r="M81" s="199"/>
      <c r="N81" s="199"/>
      <c r="P81" s="199">
        <v>22</v>
      </c>
      <c r="Q81" s="199">
        <v>26</v>
      </c>
      <c r="R81" s="199"/>
      <c r="S81" s="199"/>
    </row>
    <row r="82" spans="6:19" ht="12.75" x14ac:dyDescent="0.2">
      <c r="F82" s="199">
        <v>26</v>
      </c>
      <c r="G82" s="199">
        <v>31</v>
      </c>
      <c r="H82" s="199"/>
      <c r="I82" s="199"/>
      <c r="K82" s="199">
        <v>20</v>
      </c>
      <c r="L82" s="199">
        <v>24</v>
      </c>
      <c r="M82" s="199"/>
      <c r="N82" s="199"/>
      <c r="P82" s="199">
        <v>24</v>
      </c>
      <c r="Q82" s="199">
        <v>27</v>
      </c>
      <c r="R82" s="199"/>
      <c r="S82" s="199"/>
    </row>
    <row r="83" spans="6:19" ht="12.75" x14ac:dyDescent="0.2">
      <c r="F83" s="199">
        <v>22</v>
      </c>
      <c r="G83" s="199">
        <v>28</v>
      </c>
      <c r="H83" s="199"/>
      <c r="I83" s="199"/>
      <c r="K83" s="199">
        <v>26</v>
      </c>
      <c r="L83" s="199">
        <v>37</v>
      </c>
      <c r="M83" s="199"/>
      <c r="N83" s="199"/>
      <c r="P83" s="199">
        <v>23</v>
      </c>
      <c r="Q83" s="199">
        <v>27</v>
      </c>
      <c r="R83" s="199"/>
      <c r="S83" s="199"/>
    </row>
    <row r="84" spans="6:19" ht="12.75" x14ac:dyDescent="0.2">
      <c r="F84" s="199">
        <v>25</v>
      </c>
      <c r="G84" s="199">
        <v>31</v>
      </c>
      <c r="H84" s="199"/>
      <c r="I84" s="199"/>
      <c r="K84" s="199">
        <v>27</v>
      </c>
      <c r="L84" s="199">
        <v>34</v>
      </c>
      <c r="M84" s="199"/>
      <c r="N84" s="199"/>
      <c r="P84" s="199">
        <v>21</v>
      </c>
      <c r="Q84" s="199">
        <v>24</v>
      </c>
      <c r="R84" s="199"/>
      <c r="S84" s="199"/>
    </row>
    <row r="85" spans="6:19" ht="12.75" x14ac:dyDescent="0.2">
      <c r="F85" s="199">
        <v>28</v>
      </c>
      <c r="G85" s="199">
        <v>30</v>
      </c>
      <c r="H85" s="199"/>
      <c r="I85" s="199"/>
      <c r="K85" s="199">
        <v>25</v>
      </c>
      <c r="L85" s="199">
        <v>33</v>
      </c>
      <c r="M85" s="199"/>
      <c r="N85" s="199"/>
      <c r="P85" s="199">
        <v>26</v>
      </c>
      <c r="Q85" s="199">
        <v>31</v>
      </c>
      <c r="R85" s="199"/>
      <c r="S85" s="199"/>
    </row>
    <row r="86" spans="6:19" ht="12.75" x14ac:dyDescent="0.2">
      <c r="F86" s="199">
        <v>32</v>
      </c>
      <c r="G86" s="199">
        <v>40</v>
      </c>
      <c r="H86" s="199"/>
      <c r="I86" s="199"/>
      <c r="K86" s="199">
        <v>30</v>
      </c>
      <c r="L86" s="199">
        <v>28</v>
      </c>
      <c r="M86" s="199"/>
      <c r="N86" s="199"/>
      <c r="P86" s="199">
        <v>30</v>
      </c>
      <c r="Q86" s="199">
        <v>32</v>
      </c>
      <c r="R86" s="199"/>
      <c r="S86" s="199"/>
    </row>
    <row r="87" spans="6:19" ht="12.75" x14ac:dyDescent="0.2">
      <c r="F87" s="199">
        <v>36</v>
      </c>
      <c r="G87" s="199">
        <v>40</v>
      </c>
      <c r="H87" s="199"/>
      <c r="I87" s="199"/>
      <c r="K87" s="199">
        <v>30</v>
      </c>
      <c r="L87" s="199">
        <v>30</v>
      </c>
      <c r="M87" s="199"/>
      <c r="N87" s="199"/>
      <c r="P87" s="199">
        <v>24</v>
      </c>
      <c r="Q87" s="199">
        <v>33</v>
      </c>
      <c r="R87" s="199"/>
      <c r="S87" s="199"/>
    </row>
    <row r="88" spans="6:19" ht="12.75" x14ac:dyDescent="0.2">
      <c r="F88" s="199">
        <v>29</v>
      </c>
      <c r="G88" s="199">
        <v>32</v>
      </c>
      <c r="H88" s="199"/>
      <c r="I88" s="199"/>
      <c r="K88" s="199">
        <v>24</v>
      </c>
      <c r="L88" s="199">
        <v>30</v>
      </c>
      <c r="M88" s="199"/>
      <c r="N88" s="199"/>
      <c r="P88" s="199">
        <v>28</v>
      </c>
      <c r="Q88" s="199">
        <v>28</v>
      </c>
      <c r="R88" s="199"/>
      <c r="S88" s="199"/>
    </row>
    <row r="89" spans="6:19" ht="12.75" x14ac:dyDescent="0.2">
      <c r="F89" s="199">
        <v>29</v>
      </c>
      <c r="G89" s="199">
        <v>35</v>
      </c>
      <c r="H89" s="199"/>
      <c r="I89" s="199"/>
      <c r="K89" s="199">
        <v>32</v>
      </c>
      <c r="L89" s="199">
        <v>30</v>
      </c>
      <c r="M89" s="199"/>
      <c r="N89" s="199"/>
      <c r="P89" s="199">
        <v>26</v>
      </c>
      <c r="Q89" s="199">
        <v>37</v>
      </c>
      <c r="R89" s="199"/>
      <c r="S89" s="199"/>
    </row>
    <row r="90" spans="6:19" ht="12.75" x14ac:dyDescent="0.2">
      <c r="F90" s="199">
        <v>30</v>
      </c>
      <c r="G90" s="199">
        <v>33</v>
      </c>
      <c r="H90" s="199"/>
      <c r="I90" s="199"/>
      <c r="K90" s="199">
        <v>28</v>
      </c>
      <c r="L90" s="199">
        <v>33</v>
      </c>
      <c r="M90" s="199"/>
      <c r="N90" s="199"/>
      <c r="P90" s="199">
        <v>24</v>
      </c>
      <c r="Q90" s="199">
        <v>31</v>
      </c>
      <c r="R90" s="199"/>
      <c r="S90" s="199"/>
    </row>
    <row r="91" spans="6:19" ht="12.75" x14ac:dyDescent="0.2">
      <c r="F91" s="199">
        <v>35</v>
      </c>
      <c r="G91" s="199">
        <v>36</v>
      </c>
      <c r="H91" s="199"/>
      <c r="I91" s="199"/>
      <c r="K91" s="199">
        <v>23</v>
      </c>
      <c r="L91" s="199">
        <v>26</v>
      </c>
      <c r="M91" s="199"/>
      <c r="N91" s="199"/>
      <c r="P91" s="199">
        <v>35</v>
      </c>
      <c r="Q91" s="199">
        <v>40</v>
      </c>
      <c r="R91" s="199"/>
      <c r="S91" s="199"/>
    </row>
    <row r="92" spans="6:19" ht="12.75" x14ac:dyDescent="0.2">
      <c r="F92" s="199">
        <v>30</v>
      </c>
      <c r="G92" s="199">
        <v>36</v>
      </c>
      <c r="H92" s="199"/>
      <c r="I92" s="199"/>
      <c r="K92" s="199">
        <v>19</v>
      </c>
      <c r="L92" s="199">
        <v>24</v>
      </c>
      <c r="M92" s="199"/>
      <c r="N92" s="199"/>
      <c r="P92" s="199">
        <v>28</v>
      </c>
      <c r="Q92" s="199">
        <v>36</v>
      </c>
      <c r="R92" s="199"/>
      <c r="S92" s="199"/>
    </row>
    <row r="93" spans="6:19" ht="12.75" x14ac:dyDescent="0.2">
      <c r="F93" s="199">
        <v>30</v>
      </c>
      <c r="G93" s="199">
        <v>35</v>
      </c>
      <c r="H93" s="199"/>
      <c r="I93" s="199"/>
      <c r="K93" s="199">
        <v>21</v>
      </c>
      <c r="L93" s="199">
        <v>28</v>
      </c>
      <c r="M93" s="199"/>
      <c r="N93" s="199"/>
      <c r="P93" s="199">
        <v>29</v>
      </c>
      <c r="Q93" s="199">
        <v>32</v>
      </c>
      <c r="R93" s="199"/>
      <c r="S93" s="199"/>
    </row>
    <row r="94" spans="6:19" ht="12.75" x14ac:dyDescent="0.2">
      <c r="F94" s="199">
        <v>35</v>
      </c>
      <c r="G94" s="199">
        <v>34</v>
      </c>
      <c r="H94" s="199"/>
      <c r="I94" s="199"/>
      <c r="K94" s="199">
        <v>21</v>
      </c>
      <c r="L94" s="199">
        <v>27</v>
      </c>
      <c r="M94" s="199"/>
      <c r="N94" s="199"/>
    </row>
    <row r="95" spans="6:19" ht="12.75" x14ac:dyDescent="0.2">
      <c r="F95" s="199">
        <v>23</v>
      </c>
      <c r="G95" s="199">
        <v>28</v>
      </c>
      <c r="H95" s="199"/>
      <c r="I95" s="199"/>
      <c r="K95" s="199">
        <v>26</v>
      </c>
      <c r="L95" s="199">
        <v>28</v>
      </c>
      <c r="M95" s="199"/>
      <c r="N95" s="199"/>
    </row>
    <row r="96" spans="6:19" ht="12.75" x14ac:dyDescent="0.2">
      <c r="F96" s="199">
        <v>21</v>
      </c>
      <c r="G96" s="199">
        <v>25</v>
      </c>
      <c r="H96" s="199"/>
      <c r="I96" s="199"/>
      <c r="K96" s="199">
        <v>21</v>
      </c>
      <c r="L96" s="199">
        <v>26</v>
      </c>
      <c r="M96" s="199"/>
      <c r="N96" s="199"/>
    </row>
    <row r="97" spans="6:14" ht="12.75" x14ac:dyDescent="0.2">
      <c r="F97" s="199">
        <v>25</v>
      </c>
      <c r="G97" s="199">
        <v>33</v>
      </c>
      <c r="H97" s="199"/>
      <c r="I97" s="199"/>
      <c r="K97" s="199">
        <v>26</v>
      </c>
      <c r="L97" s="199">
        <v>33</v>
      </c>
      <c r="M97" s="199"/>
      <c r="N97" s="199"/>
    </row>
    <row r="98" spans="6:14" ht="12.75" x14ac:dyDescent="0.2">
      <c r="F98" s="199">
        <v>20</v>
      </c>
      <c r="G98" s="199">
        <v>28</v>
      </c>
      <c r="H98" s="199"/>
      <c r="I98" s="199"/>
      <c r="K98" s="199">
        <v>32</v>
      </c>
      <c r="L98" s="199">
        <v>37</v>
      </c>
      <c r="M98" s="199"/>
      <c r="N98" s="199"/>
    </row>
    <row r="99" spans="6:14" ht="12.75" x14ac:dyDescent="0.2">
      <c r="F99" s="199">
        <v>25</v>
      </c>
      <c r="G99" s="199">
        <v>29</v>
      </c>
      <c r="H99" s="199"/>
      <c r="I99" s="199"/>
      <c r="K99" s="199">
        <v>32</v>
      </c>
      <c r="L99" s="199">
        <v>34</v>
      </c>
      <c r="M99" s="199"/>
      <c r="N99" s="199"/>
    </row>
    <row r="100" spans="6:14" ht="12.75" x14ac:dyDescent="0.2">
      <c r="F100" s="199">
        <v>32</v>
      </c>
      <c r="G100" s="199">
        <v>33</v>
      </c>
      <c r="H100" s="199"/>
      <c r="I100" s="199"/>
      <c r="K100" s="199">
        <v>33</v>
      </c>
      <c r="L100" s="199">
        <v>38</v>
      </c>
      <c r="M100" s="199"/>
      <c r="N100" s="199"/>
    </row>
    <row r="101" spans="6:14" ht="12.75" x14ac:dyDescent="0.2">
      <c r="F101" s="199">
        <v>26</v>
      </c>
      <c r="G101" s="199">
        <v>30</v>
      </c>
      <c r="H101" s="199"/>
      <c r="I101" s="199"/>
      <c r="K101" s="199">
        <v>33</v>
      </c>
      <c r="L101" s="199">
        <v>38</v>
      </c>
      <c r="M101" s="199"/>
      <c r="N101" s="199"/>
    </row>
    <row r="102" spans="6:14" ht="12.75" x14ac:dyDescent="0.2">
      <c r="F102" s="199">
        <v>32</v>
      </c>
      <c r="G102" s="199">
        <v>40</v>
      </c>
      <c r="H102" s="199"/>
      <c r="I102" s="199"/>
      <c r="K102" s="199">
        <v>30</v>
      </c>
      <c r="L102" s="199">
        <v>33</v>
      </c>
      <c r="M102" s="199"/>
      <c r="N102" s="199"/>
    </row>
    <row r="103" spans="6:14" ht="12.75" x14ac:dyDescent="0.2">
      <c r="F103" s="199">
        <v>29</v>
      </c>
      <c r="G103" s="199">
        <v>32</v>
      </c>
      <c r="H103" s="199"/>
      <c r="I103" s="199"/>
      <c r="K103" s="199">
        <v>28</v>
      </c>
      <c r="L103" s="199">
        <v>33</v>
      </c>
      <c r="M103" s="199"/>
      <c r="N103" s="199"/>
    </row>
    <row r="104" spans="6:14" ht="12.75" x14ac:dyDescent="0.2">
      <c r="F104" s="199">
        <v>36</v>
      </c>
      <c r="G104" s="199">
        <v>38</v>
      </c>
      <c r="H104" s="199"/>
      <c r="I104" s="199"/>
      <c r="K104" s="199">
        <v>29</v>
      </c>
      <c r="L104" s="199">
        <v>31</v>
      </c>
      <c r="M104" s="199"/>
      <c r="N104" s="199"/>
    </row>
    <row r="105" spans="6:14" ht="12.75" x14ac:dyDescent="0.2">
      <c r="F105" s="199">
        <v>24</v>
      </c>
      <c r="G105" s="199">
        <v>28</v>
      </c>
      <c r="H105" s="199"/>
      <c r="I105" s="199"/>
      <c r="K105" s="199">
        <v>25</v>
      </c>
      <c r="L105" s="199">
        <v>34</v>
      </c>
      <c r="M105" s="199"/>
      <c r="N105" s="199"/>
    </row>
    <row r="106" spans="6:14" ht="12.75" x14ac:dyDescent="0.2">
      <c r="F106" s="199">
        <v>26</v>
      </c>
      <c r="G106" s="199">
        <v>29</v>
      </c>
      <c r="H106" s="199"/>
      <c r="I106" s="199"/>
      <c r="K106" s="199">
        <v>33</v>
      </c>
      <c r="L106" s="199">
        <v>36</v>
      </c>
      <c r="M106" s="199"/>
      <c r="N106" s="199"/>
    </row>
    <row r="107" spans="6:14" ht="12.75" x14ac:dyDescent="0.2">
      <c r="F107" s="199">
        <v>31</v>
      </c>
      <c r="G107" s="199">
        <v>31</v>
      </c>
      <c r="H107" s="199"/>
      <c r="I107" s="199"/>
      <c r="K107" s="199">
        <v>19</v>
      </c>
      <c r="L107" s="199">
        <v>21</v>
      </c>
      <c r="M107" s="199"/>
      <c r="N107" s="199"/>
    </row>
    <row r="108" spans="6:14" ht="12.75" x14ac:dyDescent="0.2">
      <c r="F108" s="199">
        <v>28</v>
      </c>
      <c r="G108" s="199">
        <v>31</v>
      </c>
      <c r="H108" s="199"/>
      <c r="I108" s="199"/>
      <c r="K108" s="199">
        <v>17</v>
      </c>
      <c r="L108" s="199">
        <v>20</v>
      </c>
      <c r="M108" s="199"/>
      <c r="N108" s="199"/>
    </row>
    <row r="109" spans="6:14" ht="12.75" x14ac:dyDescent="0.2">
      <c r="F109" s="199">
        <v>30</v>
      </c>
      <c r="G109" s="199">
        <v>34</v>
      </c>
      <c r="H109" s="199"/>
      <c r="I109" s="199"/>
      <c r="K109" s="199">
        <v>17</v>
      </c>
      <c r="L109" s="199">
        <v>21</v>
      </c>
      <c r="M109" s="199"/>
      <c r="N109" s="199"/>
    </row>
    <row r="110" spans="6:14" ht="12.75" x14ac:dyDescent="0.2">
      <c r="F110" s="199">
        <v>28</v>
      </c>
      <c r="G110" s="199">
        <v>36</v>
      </c>
      <c r="H110" s="199"/>
      <c r="I110" s="199"/>
      <c r="K110" s="199">
        <v>18</v>
      </c>
      <c r="L110" s="199">
        <v>20</v>
      </c>
      <c r="M110" s="199"/>
      <c r="N110" s="199"/>
    </row>
    <row r="111" spans="6:14" ht="12.75" x14ac:dyDescent="0.2">
      <c r="F111" s="199">
        <v>27</v>
      </c>
      <c r="G111" s="199">
        <v>35</v>
      </c>
      <c r="H111" s="199"/>
      <c r="I111" s="199"/>
      <c r="K111" s="199">
        <v>20</v>
      </c>
      <c r="L111" s="199">
        <v>23</v>
      </c>
      <c r="M111" s="199"/>
      <c r="N111" s="199"/>
    </row>
    <row r="112" spans="6:14" ht="12.75" x14ac:dyDescent="0.2">
      <c r="F112" s="199">
        <v>21</v>
      </c>
      <c r="G112" s="199">
        <v>32</v>
      </c>
      <c r="H112" s="199"/>
      <c r="I112" s="199"/>
    </row>
    <row r="113" spans="6:9" ht="12.75" x14ac:dyDescent="0.2">
      <c r="F113" s="199">
        <v>28</v>
      </c>
      <c r="G113" s="199">
        <v>30</v>
      </c>
      <c r="H113" s="199"/>
      <c r="I113" s="199"/>
    </row>
    <row r="114" spans="6:9" ht="12.75" x14ac:dyDescent="0.2">
      <c r="F114" s="199">
        <v>25</v>
      </c>
      <c r="G114" s="199">
        <v>34</v>
      </c>
      <c r="H114" s="199"/>
      <c r="I114" s="199"/>
    </row>
    <row r="115" spans="6:9" ht="12.75" x14ac:dyDescent="0.2">
      <c r="F115" s="199">
        <v>25</v>
      </c>
      <c r="G115" s="199">
        <v>30</v>
      </c>
      <c r="H115" s="199"/>
      <c r="I115" s="199"/>
    </row>
    <row r="116" spans="6:9" ht="12.75" x14ac:dyDescent="0.2">
      <c r="F116" s="199">
        <v>22</v>
      </c>
      <c r="G116" s="199">
        <v>27</v>
      </c>
      <c r="H116" s="199"/>
      <c r="I116" s="199"/>
    </row>
    <row r="117" spans="6:9" ht="12.75" x14ac:dyDescent="0.2">
      <c r="F117" s="199">
        <v>18</v>
      </c>
      <c r="G117" s="199">
        <v>30</v>
      </c>
      <c r="H117" s="199"/>
      <c r="I117" s="199"/>
    </row>
    <row r="118" spans="6:9" ht="12.75" x14ac:dyDescent="0.2">
      <c r="F118" s="199">
        <v>22</v>
      </c>
      <c r="G118" s="199">
        <v>29</v>
      </c>
      <c r="H118" s="199"/>
      <c r="I118" s="199"/>
    </row>
    <row r="119" spans="6:9" ht="12.75" x14ac:dyDescent="0.2">
      <c r="F119" s="199">
        <v>23</v>
      </c>
      <c r="G119" s="199">
        <v>22</v>
      </c>
      <c r="H119" s="199"/>
      <c r="I119" s="199"/>
    </row>
    <row r="120" spans="6:9" ht="12.75" x14ac:dyDescent="0.2">
      <c r="F120" s="199">
        <v>20</v>
      </c>
      <c r="G120" s="199">
        <v>28</v>
      </c>
      <c r="H120" s="199"/>
      <c r="I120" s="199"/>
    </row>
    <row r="121" spans="6:9" ht="12.75" x14ac:dyDescent="0.2">
      <c r="F121" s="199">
        <v>20</v>
      </c>
      <c r="G121" s="199">
        <v>27</v>
      </c>
      <c r="H121" s="199"/>
      <c r="I121" s="199"/>
    </row>
    <row r="122" spans="6:9" ht="12.75" x14ac:dyDescent="0.2">
      <c r="F122" s="199">
        <v>23</v>
      </c>
      <c r="G122" s="199">
        <v>26</v>
      </c>
      <c r="H122" s="199"/>
      <c r="I122" s="199"/>
    </row>
    <row r="123" spans="6:9" ht="12.75" x14ac:dyDescent="0.2">
      <c r="F123" s="199">
        <v>22</v>
      </c>
      <c r="G123" s="199">
        <v>31</v>
      </c>
      <c r="H123" s="199"/>
      <c r="I123" s="199"/>
    </row>
    <row r="124" spans="6:9" ht="12.75" x14ac:dyDescent="0.2">
      <c r="F124" s="199">
        <v>24</v>
      </c>
      <c r="G124" s="199">
        <v>27</v>
      </c>
      <c r="H124" s="199"/>
      <c r="I124" s="199"/>
    </row>
    <row r="125" spans="6:9" ht="12.75" x14ac:dyDescent="0.2">
      <c r="F125" s="199">
        <v>28</v>
      </c>
      <c r="G125" s="199">
        <v>34</v>
      </c>
      <c r="H125" s="199"/>
      <c r="I125" s="199"/>
    </row>
    <row r="126" spans="6:9" ht="12.75" x14ac:dyDescent="0.2">
      <c r="F126" s="199">
        <v>29</v>
      </c>
      <c r="G126" s="199">
        <v>35</v>
      </c>
      <c r="H126" s="199"/>
      <c r="I126" s="199"/>
    </row>
    <row r="127" spans="6:9" ht="12.75" x14ac:dyDescent="0.2">
      <c r="F127" s="199">
        <v>30</v>
      </c>
      <c r="G127" s="199">
        <v>36</v>
      </c>
      <c r="H127" s="199"/>
      <c r="I127" s="199"/>
    </row>
    <row r="128" spans="6:9" ht="12.75" x14ac:dyDescent="0.2">
      <c r="F128" s="199">
        <v>29</v>
      </c>
      <c r="G128" s="199">
        <v>40</v>
      </c>
      <c r="H128" s="199"/>
      <c r="I128" s="199"/>
    </row>
    <row r="129" spans="6:9" ht="12.75" x14ac:dyDescent="0.2">
      <c r="F129" s="199">
        <v>29</v>
      </c>
      <c r="G129" s="199">
        <v>39</v>
      </c>
      <c r="H129" s="199"/>
      <c r="I129" s="199"/>
    </row>
    <row r="130" spans="6:9" ht="12.75" x14ac:dyDescent="0.2">
      <c r="F130" s="199">
        <v>27</v>
      </c>
      <c r="G130" s="199">
        <v>31</v>
      </c>
      <c r="H130" s="199"/>
      <c r="I130" s="199"/>
    </row>
    <row r="131" spans="6:9" ht="12.75" x14ac:dyDescent="0.2">
      <c r="F131" s="199">
        <v>30</v>
      </c>
      <c r="G131" s="199">
        <v>34</v>
      </c>
      <c r="H131" s="199"/>
      <c r="I131" s="199"/>
    </row>
    <row r="132" spans="6:9" ht="12.75" x14ac:dyDescent="0.2">
      <c r="F132" s="199">
        <v>33</v>
      </c>
      <c r="G132" s="199">
        <v>39</v>
      </c>
      <c r="H132" s="199"/>
      <c r="I132" s="199"/>
    </row>
    <row r="133" spans="6:9" ht="12.75" x14ac:dyDescent="0.2">
      <c r="F133" s="199">
        <v>27</v>
      </c>
      <c r="G133" s="199">
        <v>34</v>
      </c>
      <c r="H133" s="199"/>
      <c r="I133" s="199"/>
    </row>
    <row r="134" spans="6:9" ht="12.75" x14ac:dyDescent="0.2">
      <c r="F134" s="199">
        <v>31</v>
      </c>
      <c r="G134" s="199">
        <v>38</v>
      </c>
      <c r="H134" s="199"/>
      <c r="I134" s="199"/>
    </row>
    <row r="135" spans="6:9" ht="12.75" x14ac:dyDescent="0.2">
      <c r="F135" s="199">
        <v>17</v>
      </c>
      <c r="G135" s="199">
        <v>30</v>
      </c>
      <c r="H135" s="199"/>
      <c r="I135" s="199"/>
    </row>
    <row r="136" spans="6:9" ht="12.75" x14ac:dyDescent="0.2">
      <c r="F136" s="199">
        <v>18</v>
      </c>
      <c r="G136" s="199">
        <v>30</v>
      </c>
      <c r="H136" s="199"/>
      <c r="I136" s="199"/>
    </row>
    <row r="137" spans="6:9" ht="12.75" x14ac:dyDescent="0.2">
      <c r="F137" s="199">
        <v>20</v>
      </c>
      <c r="G137" s="199">
        <v>34</v>
      </c>
      <c r="H137" s="199"/>
      <c r="I137" s="199"/>
    </row>
    <row r="138" spans="6:9" ht="12.75" x14ac:dyDescent="0.2">
      <c r="F138" s="199">
        <v>28</v>
      </c>
      <c r="G138" s="199">
        <v>40</v>
      </c>
      <c r="H138" s="199"/>
      <c r="I138" s="199"/>
    </row>
    <row r="139" spans="6:9" ht="12.75" x14ac:dyDescent="0.2">
      <c r="F139" s="199">
        <v>25</v>
      </c>
      <c r="G139" s="199">
        <v>35</v>
      </c>
      <c r="H139" s="199"/>
      <c r="I139" s="199"/>
    </row>
    <row r="140" spans="6:9" ht="12.75" x14ac:dyDescent="0.2">
      <c r="F140" s="199">
        <v>26</v>
      </c>
      <c r="G140" s="199">
        <v>29</v>
      </c>
      <c r="H140" s="199"/>
      <c r="I140" s="199"/>
    </row>
    <row r="141" spans="6:9" ht="12.75" x14ac:dyDescent="0.2">
      <c r="F141" s="199">
        <v>23</v>
      </c>
      <c r="G141" s="199">
        <v>30</v>
      </c>
      <c r="H141" s="199"/>
      <c r="I141" s="199"/>
    </row>
    <row r="142" spans="6:9" ht="12.75" x14ac:dyDescent="0.2">
      <c r="F142" s="199">
        <v>24</v>
      </c>
      <c r="G142" s="199">
        <v>27</v>
      </c>
      <c r="H142" s="199"/>
      <c r="I142" s="199"/>
    </row>
    <row r="143" spans="6:9" ht="12.75" x14ac:dyDescent="0.2">
      <c r="F143" s="199">
        <v>26</v>
      </c>
      <c r="G143" s="199">
        <v>30</v>
      </c>
      <c r="H143" s="199"/>
      <c r="I143" s="199"/>
    </row>
    <row r="144" spans="6:9" ht="12.75" x14ac:dyDescent="0.2">
      <c r="F144" s="199">
        <v>23</v>
      </c>
      <c r="G144" s="199">
        <v>26</v>
      </c>
      <c r="H144" s="199"/>
      <c r="I144" s="199"/>
    </row>
    <row r="145" spans="6:9" ht="12.75" x14ac:dyDescent="0.2">
      <c r="F145" s="199">
        <v>37</v>
      </c>
      <c r="G145" s="199">
        <v>37</v>
      </c>
      <c r="H145" s="199"/>
      <c r="I145" s="199"/>
    </row>
    <row r="146" spans="6:9" ht="12.75" x14ac:dyDescent="0.2">
      <c r="F146" s="199">
        <v>29</v>
      </c>
      <c r="G146" s="199">
        <v>33</v>
      </c>
      <c r="H146" s="199"/>
      <c r="I146" s="199"/>
    </row>
    <row r="147" spans="6:9" ht="12.75" x14ac:dyDescent="0.2">
      <c r="F147" s="199">
        <v>31</v>
      </c>
      <c r="G147" s="199">
        <v>34</v>
      </c>
      <c r="H147" s="199"/>
      <c r="I147" s="199"/>
    </row>
    <row r="148" spans="6:9" ht="12.75" x14ac:dyDescent="0.2">
      <c r="F148" s="199">
        <v>30</v>
      </c>
      <c r="G148" s="199">
        <v>32</v>
      </c>
      <c r="H148" s="199"/>
      <c r="I148" s="199"/>
    </row>
    <row r="149" spans="6:9" ht="12.75" x14ac:dyDescent="0.2">
      <c r="F149" s="199">
        <v>32</v>
      </c>
      <c r="G149" s="199">
        <v>37</v>
      </c>
      <c r="H149" s="199"/>
      <c r="I149" s="199"/>
    </row>
    <row r="150" spans="6:9" ht="12.75" x14ac:dyDescent="0.2">
      <c r="F150" s="199">
        <v>26</v>
      </c>
      <c r="G150" s="199">
        <v>30</v>
      </c>
      <c r="H150" s="199"/>
      <c r="I150" s="199"/>
    </row>
    <row r="151" spans="6:9" ht="12.75" x14ac:dyDescent="0.2">
      <c r="F151" s="199">
        <v>27</v>
      </c>
      <c r="G151" s="199">
        <v>32</v>
      </c>
      <c r="H151" s="199"/>
      <c r="I151" s="199"/>
    </row>
    <row r="152" spans="6:9" ht="12.75" x14ac:dyDescent="0.2">
      <c r="F152" s="199">
        <v>30</v>
      </c>
      <c r="G152" s="199">
        <v>37</v>
      </c>
      <c r="H152" s="199"/>
      <c r="I152" s="199"/>
    </row>
    <row r="153" spans="6:9" ht="12.75" x14ac:dyDescent="0.2">
      <c r="F153" s="199">
        <v>33</v>
      </c>
      <c r="G153" s="199">
        <v>37</v>
      </c>
      <c r="H153" s="199"/>
      <c r="I153" s="199"/>
    </row>
    <row r="154" spans="6:9" ht="12.75" x14ac:dyDescent="0.2">
      <c r="F154" s="199">
        <v>31</v>
      </c>
      <c r="G154" s="199">
        <v>38</v>
      </c>
      <c r="H154" s="199"/>
      <c r="I154" s="199"/>
    </row>
    <row r="155" spans="6:9" ht="12.75" x14ac:dyDescent="0.2">
      <c r="F155" s="199">
        <v>29</v>
      </c>
      <c r="G155" s="199">
        <v>37</v>
      </c>
      <c r="H155" s="199"/>
      <c r="I155" s="199"/>
    </row>
    <row r="156" spans="6:9" ht="12.75" x14ac:dyDescent="0.2">
      <c r="F156" s="199">
        <v>26</v>
      </c>
      <c r="G156" s="199">
        <v>36</v>
      </c>
      <c r="H156" s="199"/>
      <c r="I156" s="199"/>
    </row>
    <row r="157" spans="6:9" ht="12.75" x14ac:dyDescent="0.2">
      <c r="F157" s="199">
        <v>23</v>
      </c>
      <c r="G157" s="199">
        <v>38</v>
      </c>
      <c r="H157" s="199"/>
      <c r="I157" s="199"/>
    </row>
    <row r="158" spans="6:9" ht="12.75" x14ac:dyDescent="0.2">
      <c r="F158" s="199">
        <v>23</v>
      </c>
      <c r="G158" s="199">
        <v>34</v>
      </c>
      <c r="H158" s="199"/>
      <c r="I158" s="199"/>
    </row>
    <row r="159" spans="6:9" ht="12.75" x14ac:dyDescent="0.2">
      <c r="F159" s="199">
        <v>22</v>
      </c>
      <c r="G159" s="199">
        <v>31</v>
      </c>
      <c r="H159" s="199"/>
      <c r="I159" s="199"/>
    </row>
    <row r="160" spans="6:9" ht="12.75" x14ac:dyDescent="0.2"/>
    <row r="161" ht="12.75" x14ac:dyDescent="0.2"/>
    <row r="162" ht="12.75" x14ac:dyDescent="0.2"/>
    <row r="163" ht="12.75" x14ac:dyDescent="0.2"/>
    <row r="164" ht="12.75" x14ac:dyDescent="0.2"/>
    <row r="165" ht="12.75" x14ac:dyDescent="0.2"/>
    <row r="166" ht="12.75" x14ac:dyDescent="0.2"/>
    <row r="167" ht="12.75" x14ac:dyDescent="0.2"/>
    <row r="168" ht="12.75" x14ac:dyDescent="0.2"/>
    <row r="169" ht="12.75" x14ac:dyDescent="0.2"/>
    <row r="170" ht="12.75" x14ac:dyDescent="0.2"/>
    <row r="171" ht="12.75" x14ac:dyDescent="0.2"/>
    <row r="172" ht="12.75" x14ac:dyDescent="0.2"/>
    <row r="173" ht="12.75" x14ac:dyDescent="0.2"/>
    <row r="174" ht="12.75" x14ac:dyDescent="0.2"/>
    <row r="175" ht="12.75" x14ac:dyDescent="0.2"/>
    <row r="176" ht="12.75" x14ac:dyDescent="0.2"/>
    <row r="177" ht="12.75" x14ac:dyDescent="0.2"/>
    <row r="178" ht="12.75" x14ac:dyDescent="0.2"/>
    <row r="179" ht="12.75" x14ac:dyDescent="0.2"/>
    <row r="180" ht="12.75" x14ac:dyDescent="0.2"/>
    <row r="181" ht="12.75" x14ac:dyDescent="0.2"/>
    <row r="182" ht="12.75" x14ac:dyDescent="0.2"/>
    <row r="183" ht="12.75" x14ac:dyDescent="0.2"/>
    <row r="184" ht="12.75" x14ac:dyDescent="0.2"/>
    <row r="185" ht="12.75" x14ac:dyDescent="0.2"/>
    <row r="186" ht="12.75" x14ac:dyDescent="0.2"/>
    <row r="187" ht="12.75" x14ac:dyDescent="0.2"/>
    <row r="188" ht="12.75" x14ac:dyDescent="0.2"/>
    <row r="189" ht="12.75" x14ac:dyDescent="0.2"/>
    <row r="190" ht="12.75" x14ac:dyDescent="0.2"/>
    <row r="191" ht="12.75" x14ac:dyDescent="0.2"/>
    <row r="192" ht="12.75" x14ac:dyDescent="0.2"/>
    <row r="193" ht="12.75" x14ac:dyDescent="0.2"/>
    <row r="194" ht="12.75" x14ac:dyDescent="0.2"/>
    <row r="195" ht="12.75" x14ac:dyDescent="0.2"/>
    <row r="196" ht="12.75" x14ac:dyDescent="0.2"/>
    <row r="197" ht="12.75" x14ac:dyDescent="0.2"/>
    <row r="198" ht="12.75" x14ac:dyDescent="0.2"/>
    <row r="199" ht="12.75" x14ac:dyDescent="0.2"/>
    <row r="200" ht="12.75" x14ac:dyDescent="0.2"/>
    <row r="201" ht="12.75" x14ac:dyDescent="0.2"/>
    <row r="202" ht="12.75" x14ac:dyDescent="0.2"/>
    <row r="203" ht="12.75" x14ac:dyDescent="0.2"/>
    <row r="204" ht="12.75" x14ac:dyDescent="0.2"/>
    <row r="205" ht="12.75" x14ac:dyDescent="0.2"/>
    <row r="206" ht="12.75" x14ac:dyDescent="0.2"/>
    <row r="207" ht="12.75" x14ac:dyDescent="0.2"/>
    <row r="208" ht="12.75" x14ac:dyDescent="0.2"/>
    <row r="209" ht="12.75" x14ac:dyDescent="0.2"/>
    <row r="210" ht="12.75" x14ac:dyDescent="0.2"/>
    <row r="211" ht="12.75" x14ac:dyDescent="0.2"/>
    <row r="212" ht="12.75" x14ac:dyDescent="0.2"/>
    <row r="213" ht="12.75" x14ac:dyDescent="0.2"/>
    <row r="214" ht="12.75" x14ac:dyDescent="0.2"/>
    <row r="215" ht="12.75" x14ac:dyDescent="0.2"/>
    <row r="216" ht="12.75" x14ac:dyDescent="0.2"/>
    <row r="217" ht="12.75" x14ac:dyDescent="0.2"/>
    <row r="218" ht="12.75" x14ac:dyDescent="0.2"/>
    <row r="219" ht="12.75" x14ac:dyDescent="0.2"/>
    <row r="220" ht="12.75" x14ac:dyDescent="0.2"/>
    <row r="221" ht="12.75" x14ac:dyDescent="0.2"/>
    <row r="222" ht="12.75" x14ac:dyDescent="0.2"/>
    <row r="223" ht="12.75" x14ac:dyDescent="0.2"/>
    <row r="224" ht="12.75" x14ac:dyDescent="0.2"/>
    <row r="225" ht="12.75" x14ac:dyDescent="0.2"/>
    <row r="226" ht="12.75" x14ac:dyDescent="0.2"/>
    <row r="227" ht="12.75" x14ac:dyDescent="0.2"/>
    <row r="228" ht="12.75" x14ac:dyDescent="0.2"/>
    <row r="229" ht="12.75" x14ac:dyDescent="0.2"/>
    <row r="230" ht="12.75" x14ac:dyDescent="0.2"/>
    <row r="231" ht="12.75" x14ac:dyDescent="0.2"/>
    <row r="232" ht="12.75" x14ac:dyDescent="0.2"/>
    <row r="233" ht="12.75" x14ac:dyDescent="0.2"/>
    <row r="234" ht="12.75" x14ac:dyDescent="0.2"/>
    <row r="235" ht="12.75" x14ac:dyDescent="0.2"/>
    <row r="236" ht="12.75" x14ac:dyDescent="0.2"/>
    <row r="237" ht="12.75" x14ac:dyDescent="0.2"/>
    <row r="238" ht="12.75" x14ac:dyDescent="0.2"/>
    <row r="239" ht="12.75" x14ac:dyDescent="0.2"/>
    <row r="240" ht="12.75" x14ac:dyDescent="0.2"/>
    <row r="241" ht="12.75" x14ac:dyDescent="0.2"/>
    <row r="242" ht="12.75" x14ac:dyDescent="0.2"/>
    <row r="243" ht="12.75" x14ac:dyDescent="0.2"/>
    <row r="244" ht="12.75" x14ac:dyDescent="0.2"/>
    <row r="245" ht="12.75" x14ac:dyDescent="0.2"/>
    <row r="246" ht="12.75" x14ac:dyDescent="0.2"/>
    <row r="247" ht="12.75" x14ac:dyDescent="0.2"/>
    <row r="248" ht="12.75" x14ac:dyDescent="0.2"/>
    <row r="249" ht="12.75" x14ac:dyDescent="0.2"/>
    <row r="250" ht="12.75" x14ac:dyDescent="0.2"/>
    <row r="251" ht="12.75" x14ac:dyDescent="0.2"/>
    <row r="252" ht="12.75" x14ac:dyDescent="0.2"/>
    <row r="253" ht="12.75" x14ac:dyDescent="0.2"/>
    <row r="254" ht="12.75" x14ac:dyDescent="0.2"/>
    <row r="255" ht="12.75" x14ac:dyDescent="0.2"/>
    <row r="256" ht="12.75" x14ac:dyDescent="0.2"/>
    <row r="257" ht="12.75" x14ac:dyDescent="0.2"/>
    <row r="258" ht="12.75" x14ac:dyDescent="0.2"/>
    <row r="259" ht="12.75" x14ac:dyDescent="0.2"/>
    <row r="260" ht="12.75" x14ac:dyDescent="0.2"/>
    <row r="261" ht="12.75" x14ac:dyDescent="0.2"/>
    <row r="262" ht="12.75" x14ac:dyDescent="0.2"/>
    <row r="263" ht="12.75" x14ac:dyDescent="0.2"/>
    <row r="264" ht="12.75" x14ac:dyDescent="0.2"/>
    <row r="265" ht="12.75" x14ac:dyDescent="0.2"/>
    <row r="266" ht="12.75" x14ac:dyDescent="0.2"/>
    <row r="267" ht="12.75" x14ac:dyDescent="0.2"/>
    <row r="268" ht="12.75" x14ac:dyDescent="0.2"/>
    <row r="269" ht="12.75" x14ac:dyDescent="0.2"/>
    <row r="270" ht="12.75" x14ac:dyDescent="0.2"/>
    <row r="271" ht="12.75" x14ac:dyDescent="0.2"/>
    <row r="272" ht="12.75" x14ac:dyDescent="0.2"/>
    <row r="273" ht="12.75" x14ac:dyDescent="0.2"/>
    <row r="274" ht="12.75" x14ac:dyDescent="0.2"/>
    <row r="275" ht="12.75" x14ac:dyDescent="0.2"/>
    <row r="276" ht="12.75" x14ac:dyDescent="0.2"/>
    <row r="277" ht="12.75" x14ac:dyDescent="0.2"/>
    <row r="278" ht="12.75" x14ac:dyDescent="0.2"/>
    <row r="279" ht="12.75" x14ac:dyDescent="0.2"/>
    <row r="280" ht="12.75" x14ac:dyDescent="0.2"/>
    <row r="281" ht="12.75" x14ac:dyDescent="0.2"/>
    <row r="282" ht="12.75" x14ac:dyDescent="0.2"/>
    <row r="283" ht="12.75" x14ac:dyDescent="0.2"/>
    <row r="284" ht="12.75" x14ac:dyDescent="0.2"/>
    <row r="285" ht="12.75" x14ac:dyDescent="0.2"/>
    <row r="286" ht="12.75" x14ac:dyDescent="0.2"/>
    <row r="287" ht="12.75" x14ac:dyDescent="0.2"/>
    <row r="288" ht="12.75" x14ac:dyDescent="0.2"/>
    <row r="289" ht="12.75" x14ac:dyDescent="0.2"/>
    <row r="290" ht="12.75" x14ac:dyDescent="0.2"/>
    <row r="291" ht="12.75" x14ac:dyDescent="0.2"/>
    <row r="292" ht="12.75" x14ac:dyDescent="0.2"/>
    <row r="293" ht="12.75" x14ac:dyDescent="0.2"/>
    <row r="294" ht="12.75" x14ac:dyDescent="0.2"/>
    <row r="295" ht="12.75" x14ac:dyDescent="0.2"/>
    <row r="296" ht="12.75" x14ac:dyDescent="0.2"/>
    <row r="297" ht="12.75" x14ac:dyDescent="0.2"/>
    <row r="298" ht="12.75" x14ac:dyDescent="0.2"/>
    <row r="299" ht="12.75" x14ac:dyDescent="0.2"/>
    <row r="300" ht="12.75" x14ac:dyDescent="0.2"/>
    <row r="301" ht="12.75" x14ac:dyDescent="0.2"/>
    <row r="302" ht="12.75" x14ac:dyDescent="0.2"/>
    <row r="303" ht="12.75" x14ac:dyDescent="0.2"/>
    <row r="304" ht="12.75" x14ac:dyDescent="0.2"/>
    <row r="305" ht="12.75" x14ac:dyDescent="0.2"/>
    <row r="306" ht="12.75" x14ac:dyDescent="0.2"/>
    <row r="307" ht="12.75" x14ac:dyDescent="0.2"/>
    <row r="308" ht="12.75" x14ac:dyDescent="0.2"/>
    <row r="309" ht="12.75" x14ac:dyDescent="0.2"/>
    <row r="310" ht="12.75" x14ac:dyDescent="0.2"/>
    <row r="311" ht="12.75" x14ac:dyDescent="0.2"/>
    <row r="312" ht="12.75" x14ac:dyDescent="0.2"/>
    <row r="313" ht="12.75" x14ac:dyDescent="0.2"/>
    <row r="314" ht="12.75" x14ac:dyDescent="0.2"/>
    <row r="315" ht="12.75" x14ac:dyDescent="0.2"/>
    <row r="316" ht="12.75" x14ac:dyDescent="0.2"/>
    <row r="317" ht="12.75" x14ac:dyDescent="0.2"/>
    <row r="318" ht="12.75" x14ac:dyDescent="0.2"/>
    <row r="319" ht="12.75" x14ac:dyDescent="0.2"/>
    <row r="320" ht="12.75" x14ac:dyDescent="0.2"/>
    <row r="321" ht="12.75" x14ac:dyDescent="0.2"/>
    <row r="322" ht="12.75" x14ac:dyDescent="0.2"/>
    <row r="323" ht="12.75" x14ac:dyDescent="0.2"/>
    <row r="324" ht="12.75" x14ac:dyDescent="0.2"/>
    <row r="325" ht="12.75" x14ac:dyDescent="0.2"/>
    <row r="326" ht="12.75" x14ac:dyDescent="0.2"/>
    <row r="327" ht="12.75" x14ac:dyDescent="0.2"/>
    <row r="328" ht="12.75" x14ac:dyDescent="0.2"/>
    <row r="329" ht="12.75" x14ac:dyDescent="0.2"/>
    <row r="330" ht="12.75" x14ac:dyDescent="0.2"/>
    <row r="331" ht="12.75" x14ac:dyDescent="0.2"/>
    <row r="332" ht="12.75" x14ac:dyDescent="0.2"/>
    <row r="333" ht="12.75" x14ac:dyDescent="0.2"/>
    <row r="334" ht="12.75" x14ac:dyDescent="0.2"/>
    <row r="335" ht="12.75" x14ac:dyDescent="0.2"/>
    <row r="336" ht="12.75" x14ac:dyDescent="0.2"/>
    <row r="337" ht="12.75" x14ac:dyDescent="0.2"/>
    <row r="338" ht="12.75" x14ac:dyDescent="0.2"/>
    <row r="339" ht="12.75" x14ac:dyDescent="0.2"/>
    <row r="340" ht="12.75" x14ac:dyDescent="0.2"/>
    <row r="341" ht="12.75" x14ac:dyDescent="0.2"/>
    <row r="342" ht="12.75" x14ac:dyDescent="0.2"/>
    <row r="343" ht="12.75" x14ac:dyDescent="0.2"/>
    <row r="344" ht="12.75" x14ac:dyDescent="0.2"/>
    <row r="345" ht="12.75" x14ac:dyDescent="0.2"/>
    <row r="346" ht="12.75" x14ac:dyDescent="0.2"/>
    <row r="347" ht="12.75" x14ac:dyDescent="0.2"/>
    <row r="348" ht="12.75" x14ac:dyDescent="0.2"/>
    <row r="349" ht="12.75" x14ac:dyDescent="0.2"/>
    <row r="350" ht="12.75" x14ac:dyDescent="0.2"/>
    <row r="351" ht="12.75" x14ac:dyDescent="0.2"/>
    <row r="352" ht="12.75" x14ac:dyDescent="0.2"/>
    <row r="353" ht="12.75" x14ac:dyDescent="0.2"/>
    <row r="354" ht="12.75" x14ac:dyDescent="0.2"/>
    <row r="355" ht="12.75" x14ac:dyDescent="0.2"/>
    <row r="356" ht="12.75" x14ac:dyDescent="0.2"/>
    <row r="357" ht="12.75" x14ac:dyDescent="0.2"/>
    <row r="358" ht="12.75" x14ac:dyDescent="0.2"/>
    <row r="359" ht="12.75" x14ac:dyDescent="0.2"/>
    <row r="360" ht="12.75" x14ac:dyDescent="0.2"/>
    <row r="361" ht="12.75" x14ac:dyDescent="0.2"/>
    <row r="362" ht="12.75" x14ac:dyDescent="0.2"/>
    <row r="363" ht="12.75" x14ac:dyDescent="0.2"/>
    <row r="364" ht="12.75" x14ac:dyDescent="0.2"/>
    <row r="365" ht="12.75" x14ac:dyDescent="0.2"/>
    <row r="366" ht="12.75" x14ac:dyDescent="0.2"/>
    <row r="367" ht="12.75" x14ac:dyDescent="0.2"/>
    <row r="368" ht="12.75" x14ac:dyDescent="0.2"/>
    <row r="369" ht="12.75" x14ac:dyDescent="0.2"/>
    <row r="370" ht="12.75" x14ac:dyDescent="0.2"/>
    <row r="371" ht="12.75" x14ac:dyDescent="0.2"/>
    <row r="372" ht="12.75" x14ac:dyDescent="0.2"/>
    <row r="373" ht="12.75" x14ac:dyDescent="0.2"/>
    <row r="374" ht="12.75" x14ac:dyDescent="0.2"/>
    <row r="375" ht="12.75" x14ac:dyDescent="0.2"/>
    <row r="376" ht="12.75" x14ac:dyDescent="0.2"/>
    <row r="377" ht="12.75" x14ac:dyDescent="0.2"/>
    <row r="378" ht="12.75" x14ac:dyDescent="0.2"/>
    <row r="379" ht="12.75" x14ac:dyDescent="0.2"/>
    <row r="380" ht="12.75" x14ac:dyDescent="0.2"/>
    <row r="381" ht="12.75" x14ac:dyDescent="0.2"/>
    <row r="382" ht="12.75" x14ac:dyDescent="0.2"/>
    <row r="383" ht="12.75" x14ac:dyDescent="0.2"/>
    <row r="384" ht="12.75" x14ac:dyDescent="0.2"/>
    <row r="385" ht="12.75" x14ac:dyDescent="0.2"/>
    <row r="386" ht="12.75" x14ac:dyDescent="0.2"/>
    <row r="387" ht="12.75" x14ac:dyDescent="0.2"/>
    <row r="388" ht="12.75" x14ac:dyDescent="0.2"/>
    <row r="389" ht="12.75" x14ac:dyDescent="0.2"/>
    <row r="390" ht="12.75" x14ac:dyDescent="0.2"/>
    <row r="391" ht="12.75" x14ac:dyDescent="0.2"/>
    <row r="392" ht="12.75" x14ac:dyDescent="0.2"/>
    <row r="393" ht="12.75" x14ac:dyDescent="0.2"/>
    <row r="394" ht="12.75" x14ac:dyDescent="0.2"/>
    <row r="395" ht="12.75" x14ac:dyDescent="0.2"/>
    <row r="396" ht="12.75" x14ac:dyDescent="0.2"/>
    <row r="397" ht="12.75" x14ac:dyDescent="0.2"/>
    <row r="398" ht="12.75" x14ac:dyDescent="0.2"/>
    <row r="399" ht="12.75" x14ac:dyDescent="0.2"/>
    <row r="400" ht="12.75" x14ac:dyDescent="0.2"/>
    <row r="401" ht="12.75" x14ac:dyDescent="0.2"/>
    <row r="402" ht="12.75" x14ac:dyDescent="0.2"/>
    <row r="403" ht="12.75" x14ac:dyDescent="0.2"/>
    <row r="404" ht="12.75" x14ac:dyDescent="0.2"/>
    <row r="405" ht="12.75" x14ac:dyDescent="0.2"/>
    <row r="406" ht="12.75" x14ac:dyDescent="0.2"/>
    <row r="407" ht="12.75" x14ac:dyDescent="0.2"/>
    <row r="408" ht="12.75" x14ac:dyDescent="0.2"/>
    <row r="409" ht="12.75" x14ac:dyDescent="0.2"/>
    <row r="410" ht="12.75" x14ac:dyDescent="0.2"/>
    <row r="411" ht="12.75" x14ac:dyDescent="0.2"/>
    <row r="412" ht="12.75" x14ac:dyDescent="0.2"/>
    <row r="413" ht="12.75" x14ac:dyDescent="0.2"/>
    <row r="414" ht="12.75" x14ac:dyDescent="0.2"/>
    <row r="415" ht="12.75" x14ac:dyDescent="0.2"/>
    <row r="416" ht="12.75" x14ac:dyDescent="0.2"/>
    <row r="417" ht="12.75" x14ac:dyDescent="0.2"/>
    <row r="418" ht="12.75" x14ac:dyDescent="0.2"/>
    <row r="419" ht="12.75" x14ac:dyDescent="0.2"/>
    <row r="420" ht="12.75" x14ac:dyDescent="0.2"/>
    <row r="421" ht="12.75" x14ac:dyDescent="0.2"/>
    <row r="422" ht="12.75" x14ac:dyDescent="0.2"/>
    <row r="423" ht="12.75" x14ac:dyDescent="0.2"/>
    <row r="424" ht="12.75" x14ac:dyDescent="0.2"/>
    <row r="425" ht="12.75" x14ac:dyDescent="0.2"/>
    <row r="426" ht="12.75" x14ac:dyDescent="0.2"/>
    <row r="427" ht="12.75" x14ac:dyDescent="0.2"/>
    <row r="428" ht="12.75" x14ac:dyDescent="0.2"/>
    <row r="429" ht="12.75" x14ac:dyDescent="0.2"/>
    <row r="430" ht="12.75" x14ac:dyDescent="0.2"/>
    <row r="431" ht="12.75" x14ac:dyDescent="0.2"/>
    <row r="432" ht="12.75" x14ac:dyDescent="0.2"/>
    <row r="433" ht="12.75" x14ac:dyDescent="0.2"/>
    <row r="434" ht="12.75" x14ac:dyDescent="0.2"/>
    <row r="435" ht="12.75" x14ac:dyDescent="0.2"/>
    <row r="436" ht="12.75" x14ac:dyDescent="0.2"/>
    <row r="437" ht="12.75" x14ac:dyDescent="0.2"/>
    <row r="438" ht="12.75" x14ac:dyDescent="0.2"/>
    <row r="439" ht="12.75" x14ac:dyDescent="0.2"/>
    <row r="440" ht="12.75" x14ac:dyDescent="0.2"/>
    <row r="441" ht="12.75" x14ac:dyDescent="0.2"/>
    <row r="442" ht="12.75" x14ac:dyDescent="0.2"/>
    <row r="443" ht="12.75" x14ac:dyDescent="0.2"/>
    <row r="444" ht="12.75" x14ac:dyDescent="0.2"/>
    <row r="445" ht="12.75" x14ac:dyDescent="0.2"/>
    <row r="446" ht="12.75" x14ac:dyDescent="0.2"/>
    <row r="447" ht="12.75" x14ac:dyDescent="0.2"/>
    <row r="448" ht="12.75" x14ac:dyDescent="0.2"/>
    <row r="449" ht="12.75" x14ac:dyDescent="0.2"/>
    <row r="450" ht="12.75" x14ac:dyDescent="0.2"/>
    <row r="451" ht="12.75" x14ac:dyDescent="0.2"/>
    <row r="452" ht="12.75" x14ac:dyDescent="0.2"/>
    <row r="453" ht="12.75" x14ac:dyDescent="0.2"/>
    <row r="454" ht="12.75" x14ac:dyDescent="0.2"/>
    <row r="455" ht="12.75" x14ac:dyDescent="0.2"/>
    <row r="456" ht="12.75" x14ac:dyDescent="0.2"/>
    <row r="457" ht="12.75" x14ac:dyDescent="0.2"/>
    <row r="458" ht="12.75" x14ac:dyDescent="0.2"/>
    <row r="459" ht="12.75" x14ac:dyDescent="0.2"/>
    <row r="460" ht="12.75" x14ac:dyDescent="0.2"/>
    <row r="461" ht="12.75" x14ac:dyDescent="0.2"/>
    <row r="462" ht="12.75" x14ac:dyDescent="0.2"/>
    <row r="463" ht="12.75" x14ac:dyDescent="0.2"/>
    <row r="464" ht="12.75" x14ac:dyDescent="0.2"/>
    <row r="465" ht="12.75" x14ac:dyDescent="0.2"/>
    <row r="466" ht="12.75" x14ac:dyDescent="0.2"/>
    <row r="467" ht="12.75" x14ac:dyDescent="0.2"/>
    <row r="468" ht="12.75" x14ac:dyDescent="0.2"/>
    <row r="469" ht="12.75" x14ac:dyDescent="0.2"/>
    <row r="470" ht="12.75" x14ac:dyDescent="0.2"/>
    <row r="471" ht="12.75" x14ac:dyDescent="0.2"/>
    <row r="472" ht="12.75" x14ac:dyDescent="0.2"/>
    <row r="473" ht="12.75" x14ac:dyDescent="0.2"/>
    <row r="474" ht="12.75" x14ac:dyDescent="0.2"/>
    <row r="475" ht="12.75" x14ac:dyDescent="0.2"/>
    <row r="476" ht="12.75" x14ac:dyDescent="0.2"/>
    <row r="477" ht="12.75" x14ac:dyDescent="0.2"/>
    <row r="478" ht="12.75" x14ac:dyDescent="0.2"/>
    <row r="479" ht="12.75" x14ac:dyDescent="0.2"/>
    <row r="480" ht="12.75" x14ac:dyDescent="0.2"/>
    <row r="481" ht="12.75" x14ac:dyDescent="0.2"/>
    <row r="482" ht="12.75" x14ac:dyDescent="0.2"/>
    <row r="483" ht="12.75" x14ac:dyDescent="0.2"/>
    <row r="484" ht="12.75" x14ac:dyDescent="0.2"/>
    <row r="485" ht="12.75" x14ac:dyDescent="0.2"/>
    <row r="486" ht="12.75" x14ac:dyDescent="0.2"/>
    <row r="487" ht="12.75" x14ac:dyDescent="0.2"/>
    <row r="488" ht="12.75" x14ac:dyDescent="0.2"/>
    <row r="489" ht="12.75" x14ac:dyDescent="0.2"/>
    <row r="490" ht="12.75" x14ac:dyDescent="0.2"/>
    <row r="491" ht="12.75" x14ac:dyDescent="0.2"/>
    <row r="492" ht="12.75" x14ac:dyDescent="0.2"/>
    <row r="493" ht="12.75" x14ac:dyDescent="0.2"/>
    <row r="494" ht="12.75" x14ac:dyDescent="0.2"/>
    <row r="495" ht="12.75" x14ac:dyDescent="0.2"/>
    <row r="496" ht="12.75" x14ac:dyDescent="0.2"/>
    <row r="497" ht="12.75" x14ac:dyDescent="0.2"/>
    <row r="498" ht="12.75" x14ac:dyDescent="0.2"/>
    <row r="499" ht="12.75" x14ac:dyDescent="0.2"/>
    <row r="500" ht="12.75" x14ac:dyDescent="0.2"/>
    <row r="501" ht="12.75" x14ac:dyDescent="0.2"/>
    <row r="502" ht="12.75" x14ac:dyDescent="0.2"/>
    <row r="503" ht="12.75" x14ac:dyDescent="0.2"/>
    <row r="504" ht="12.75" x14ac:dyDescent="0.2"/>
    <row r="505" ht="12.75" x14ac:dyDescent="0.2"/>
    <row r="506" ht="12.75" x14ac:dyDescent="0.2"/>
    <row r="507" ht="12.75" x14ac:dyDescent="0.2"/>
    <row r="508" ht="12.75" x14ac:dyDescent="0.2"/>
    <row r="509" ht="12.75" x14ac:dyDescent="0.2"/>
    <row r="510" ht="12.75" x14ac:dyDescent="0.2"/>
    <row r="511" ht="12.75" x14ac:dyDescent="0.2"/>
    <row r="512" ht="12.75" x14ac:dyDescent="0.2"/>
    <row r="513" ht="12.75" x14ac:dyDescent="0.2"/>
    <row r="514" ht="12.75" x14ac:dyDescent="0.2"/>
    <row r="515" ht="12.75" x14ac:dyDescent="0.2"/>
    <row r="516" ht="12.75" x14ac:dyDescent="0.2"/>
    <row r="517" ht="12.75" x14ac:dyDescent="0.2"/>
    <row r="518" ht="12.75" x14ac:dyDescent="0.2"/>
    <row r="519" ht="12.75" x14ac:dyDescent="0.2"/>
    <row r="520" ht="12.75" x14ac:dyDescent="0.2"/>
    <row r="521" ht="12.75" x14ac:dyDescent="0.2"/>
    <row r="522" ht="12.75" x14ac:dyDescent="0.2"/>
    <row r="523" ht="12.75" x14ac:dyDescent="0.2"/>
    <row r="524" ht="12.75" x14ac:dyDescent="0.2"/>
    <row r="525" ht="12.75" x14ac:dyDescent="0.2"/>
    <row r="526" ht="12.75" x14ac:dyDescent="0.2"/>
    <row r="527" ht="12.75" x14ac:dyDescent="0.2"/>
    <row r="528" ht="12.75" x14ac:dyDescent="0.2"/>
    <row r="529" ht="12.75" x14ac:dyDescent="0.2"/>
    <row r="530" ht="12.75" x14ac:dyDescent="0.2"/>
    <row r="531" ht="12.75" x14ac:dyDescent="0.2"/>
    <row r="532" ht="12.75" x14ac:dyDescent="0.2"/>
    <row r="533" ht="12.75" x14ac:dyDescent="0.2"/>
    <row r="534" ht="12.75" x14ac:dyDescent="0.2"/>
    <row r="535" ht="12.75" x14ac:dyDescent="0.2"/>
    <row r="536" ht="12.75" x14ac:dyDescent="0.2"/>
    <row r="537" ht="12.75" x14ac:dyDescent="0.2"/>
    <row r="538" ht="12.75" x14ac:dyDescent="0.2"/>
    <row r="539" ht="12.75" x14ac:dyDescent="0.2"/>
    <row r="540" ht="12.75" x14ac:dyDescent="0.2"/>
    <row r="541" ht="12.75" x14ac:dyDescent="0.2"/>
    <row r="542" ht="12.75" x14ac:dyDescent="0.2"/>
    <row r="543" ht="12.75" x14ac:dyDescent="0.2"/>
    <row r="544" ht="12.75" x14ac:dyDescent="0.2"/>
    <row r="545" ht="12.75" x14ac:dyDescent="0.2"/>
    <row r="546" ht="12.75" x14ac:dyDescent="0.2"/>
    <row r="547" ht="12.75" x14ac:dyDescent="0.2"/>
    <row r="548" ht="12.75" x14ac:dyDescent="0.2"/>
    <row r="549" ht="12.75" x14ac:dyDescent="0.2"/>
    <row r="550" ht="12.75" x14ac:dyDescent="0.2"/>
    <row r="551" ht="12.75" x14ac:dyDescent="0.2"/>
    <row r="552" ht="12.75" x14ac:dyDescent="0.2"/>
    <row r="553" ht="12.75" x14ac:dyDescent="0.2"/>
    <row r="554" ht="12.75" x14ac:dyDescent="0.2"/>
    <row r="555" ht="12.75" x14ac:dyDescent="0.2"/>
    <row r="556" ht="12.75" x14ac:dyDescent="0.2"/>
    <row r="557" ht="12.75" x14ac:dyDescent="0.2"/>
    <row r="558" ht="12.75" x14ac:dyDescent="0.2"/>
    <row r="559" ht="12.75" x14ac:dyDescent="0.2"/>
    <row r="560" ht="12.75" x14ac:dyDescent="0.2"/>
    <row r="561" ht="12.75" x14ac:dyDescent="0.2"/>
    <row r="562" ht="12.75" x14ac:dyDescent="0.2"/>
    <row r="563" ht="12.75" x14ac:dyDescent="0.2"/>
    <row r="564" ht="12.75" x14ac:dyDescent="0.2"/>
    <row r="565" ht="12.75" x14ac:dyDescent="0.2"/>
    <row r="566" ht="12.75" x14ac:dyDescent="0.2"/>
    <row r="567" ht="12.75" x14ac:dyDescent="0.2"/>
    <row r="568" ht="12.75" x14ac:dyDescent="0.2"/>
    <row r="569" ht="12.75" x14ac:dyDescent="0.2"/>
    <row r="570" ht="12.75" x14ac:dyDescent="0.2"/>
    <row r="571" ht="12.75" x14ac:dyDescent="0.2"/>
    <row r="572" ht="12.75" x14ac:dyDescent="0.2"/>
    <row r="573" ht="12.75" x14ac:dyDescent="0.2"/>
    <row r="574" ht="12.75" x14ac:dyDescent="0.2"/>
    <row r="575" ht="12.75" x14ac:dyDescent="0.2"/>
    <row r="576" ht="12.75" x14ac:dyDescent="0.2"/>
    <row r="577" ht="12.75" x14ac:dyDescent="0.2"/>
    <row r="578" ht="12.75" x14ac:dyDescent="0.2"/>
    <row r="579" ht="12.75" x14ac:dyDescent="0.2"/>
    <row r="580" ht="12.75" x14ac:dyDescent="0.2"/>
    <row r="581" ht="12.75" x14ac:dyDescent="0.2"/>
    <row r="582" ht="12.75" x14ac:dyDescent="0.2"/>
    <row r="583" ht="12.75" x14ac:dyDescent="0.2"/>
    <row r="584" ht="12.75" x14ac:dyDescent="0.2"/>
    <row r="585" ht="12.75" x14ac:dyDescent="0.2"/>
    <row r="586" ht="12.75" x14ac:dyDescent="0.2"/>
    <row r="587" ht="12.75" x14ac:dyDescent="0.2"/>
    <row r="588" ht="12.75" x14ac:dyDescent="0.2"/>
    <row r="589" ht="12.75" x14ac:dyDescent="0.2"/>
    <row r="590" ht="12.75" x14ac:dyDescent="0.2"/>
    <row r="591" ht="12.75" x14ac:dyDescent="0.2"/>
    <row r="592" ht="12.75" x14ac:dyDescent="0.2"/>
    <row r="593" ht="12.75" x14ac:dyDescent="0.2"/>
    <row r="594" ht="12.75" x14ac:dyDescent="0.2"/>
    <row r="595" ht="12.75" x14ac:dyDescent="0.2"/>
    <row r="596" ht="12.75" x14ac:dyDescent="0.2"/>
    <row r="597" ht="12.75" x14ac:dyDescent="0.2"/>
    <row r="598" ht="12.75" x14ac:dyDescent="0.2"/>
    <row r="599" ht="12.75" x14ac:dyDescent="0.2"/>
    <row r="600" ht="12.75" x14ac:dyDescent="0.2"/>
    <row r="601" ht="12.75" x14ac:dyDescent="0.2"/>
    <row r="602" ht="12.75" x14ac:dyDescent="0.2"/>
    <row r="603" ht="12.75" x14ac:dyDescent="0.2"/>
    <row r="604" ht="12.75" x14ac:dyDescent="0.2"/>
    <row r="605" ht="12.75" x14ac:dyDescent="0.2"/>
    <row r="606" ht="12.75" x14ac:dyDescent="0.2"/>
    <row r="607" ht="12.75" x14ac:dyDescent="0.2"/>
    <row r="608" ht="12.75" x14ac:dyDescent="0.2"/>
    <row r="609" ht="12.75" x14ac:dyDescent="0.2"/>
    <row r="610" ht="12.75" x14ac:dyDescent="0.2"/>
    <row r="611" ht="12.75" x14ac:dyDescent="0.2"/>
    <row r="612" ht="12.75" x14ac:dyDescent="0.2"/>
    <row r="613" ht="12.75" x14ac:dyDescent="0.2"/>
    <row r="614" ht="12.75" x14ac:dyDescent="0.2"/>
    <row r="615" ht="12.75" x14ac:dyDescent="0.2"/>
    <row r="616" ht="12.75" x14ac:dyDescent="0.2"/>
    <row r="617" ht="12.75" x14ac:dyDescent="0.2"/>
    <row r="618" ht="12.75" x14ac:dyDescent="0.2"/>
    <row r="619" ht="12.75" x14ac:dyDescent="0.2"/>
    <row r="620" ht="12.75" x14ac:dyDescent="0.2"/>
    <row r="621" ht="12.75" x14ac:dyDescent="0.2"/>
    <row r="622" ht="12.75" x14ac:dyDescent="0.2"/>
    <row r="623" ht="12.75" x14ac:dyDescent="0.2"/>
    <row r="624" ht="12.75" x14ac:dyDescent="0.2"/>
    <row r="625" ht="12.75" x14ac:dyDescent="0.2"/>
    <row r="626" ht="12.75" x14ac:dyDescent="0.2"/>
    <row r="627" ht="12.75" x14ac:dyDescent="0.2"/>
    <row r="628" ht="12.75" x14ac:dyDescent="0.2"/>
    <row r="629" ht="12.75" x14ac:dyDescent="0.2"/>
    <row r="630" ht="12.75" x14ac:dyDescent="0.2"/>
    <row r="631" ht="12.75" x14ac:dyDescent="0.2"/>
    <row r="632" ht="12.75" x14ac:dyDescent="0.2"/>
    <row r="633" ht="12.75" x14ac:dyDescent="0.2"/>
    <row r="634" ht="12.75" x14ac:dyDescent="0.2"/>
    <row r="635" ht="12.75" x14ac:dyDescent="0.2"/>
    <row r="636" ht="12.75" x14ac:dyDescent="0.2"/>
    <row r="637" ht="12.75" x14ac:dyDescent="0.2"/>
    <row r="638" ht="12.75" x14ac:dyDescent="0.2"/>
    <row r="639" ht="12.75" x14ac:dyDescent="0.2"/>
    <row r="640" ht="12.75" x14ac:dyDescent="0.2"/>
    <row r="641" ht="12.75" x14ac:dyDescent="0.2"/>
    <row r="642" ht="12.75" x14ac:dyDescent="0.2"/>
    <row r="643" ht="12.75" x14ac:dyDescent="0.2"/>
    <row r="644" ht="12.75" x14ac:dyDescent="0.2"/>
    <row r="645" ht="12.75" x14ac:dyDescent="0.2"/>
    <row r="646" ht="12.75" x14ac:dyDescent="0.2"/>
    <row r="647" ht="12.75" x14ac:dyDescent="0.2"/>
    <row r="648" ht="12.75" x14ac:dyDescent="0.2"/>
    <row r="649" ht="12.75" x14ac:dyDescent="0.2"/>
    <row r="650" ht="12.75" x14ac:dyDescent="0.2"/>
    <row r="651" ht="12.75" x14ac:dyDescent="0.2"/>
    <row r="652" ht="12.75" x14ac:dyDescent="0.2"/>
    <row r="653" ht="12.75" x14ac:dyDescent="0.2"/>
    <row r="654" ht="12.75" x14ac:dyDescent="0.2"/>
    <row r="655" ht="12.75" x14ac:dyDescent="0.2"/>
    <row r="656" ht="12.75" x14ac:dyDescent="0.2"/>
    <row r="657" ht="12.75" x14ac:dyDescent="0.2"/>
    <row r="658" ht="12.75" x14ac:dyDescent="0.2"/>
    <row r="659" ht="12.75" x14ac:dyDescent="0.2"/>
    <row r="660" ht="12.75" x14ac:dyDescent="0.2"/>
    <row r="661" ht="12.75" x14ac:dyDescent="0.2"/>
    <row r="662" ht="12.75" x14ac:dyDescent="0.2"/>
    <row r="663" ht="12.75" x14ac:dyDescent="0.2"/>
    <row r="664" ht="12.75" x14ac:dyDescent="0.2"/>
    <row r="665" ht="12.75" x14ac:dyDescent="0.2"/>
    <row r="666" ht="12.75" x14ac:dyDescent="0.2"/>
    <row r="667" ht="12.75" x14ac:dyDescent="0.2"/>
    <row r="668" ht="12.75" x14ac:dyDescent="0.2"/>
    <row r="669" ht="12.75" x14ac:dyDescent="0.2"/>
    <row r="670" ht="12.75" x14ac:dyDescent="0.2"/>
    <row r="671" ht="12.75" x14ac:dyDescent="0.2"/>
    <row r="672" ht="12.75" x14ac:dyDescent="0.2"/>
    <row r="673" ht="12.75" x14ac:dyDescent="0.2"/>
    <row r="674" ht="12.75" x14ac:dyDescent="0.2"/>
    <row r="675" ht="12.75" x14ac:dyDescent="0.2"/>
    <row r="676" ht="12.75" x14ac:dyDescent="0.2"/>
    <row r="677" ht="12.75" x14ac:dyDescent="0.2"/>
    <row r="678" ht="12.75" x14ac:dyDescent="0.2"/>
    <row r="679" ht="12.75" x14ac:dyDescent="0.2"/>
    <row r="680" ht="12.75" x14ac:dyDescent="0.2"/>
    <row r="681" ht="12.75" x14ac:dyDescent="0.2"/>
    <row r="682" ht="12.75" x14ac:dyDescent="0.2"/>
    <row r="683" ht="12.75" x14ac:dyDescent="0.2"/>
    <row r="684" ht="12.75" x14ac:dyDescent="0.2"/>
    <row r="685" ht="12.75" x14ac:dyDescent="0.2"/>
    <row r="686" ht="12.75" x14ac:dyDescent="0.2"/>
    <row r="687" ht="12.75" x14ac:dyDescent="0.2"/>
    <row r="688" ht="12.75" x14ac:dyDescent="0.2"/>
    <row r="689" ht="12.75" x14ac:dyDescent="0.2"/>
    <row r="690" ht="12.75" x14ac:dyDescent="0.2"/>
    <row r="691" ht="12.75" x14ac:dyDescent="0.2"/>
    <row r="692" ht="12.75" x14ac:dyDescent="0.2"/>
    <row r="693" ht="12.75" x14ac:dyDescent="0.2"/>
    <row r="694" ht="12.75" x14ac:dyDescent="0.2"/>
    <row r="695" ht="12.75" x14ac:dyDescent="0.2"/>
    <row r="696" ht="12.75" x14ac:dyDescent="0.2"/>
    <row r="697" ht="12.75" x14ac:dyDescent="0.2"/>
    <row r="698" ht="12.75" x14ac:dyDescent="0.2"/>
    <row r="699" ht="12.75" x14ac:dyDescent="0.2"/>
    <row r="700" ht="12.75" x14ac:dyDescent="0.2"/>
    <row r="701" ht="12.75" x14ac:dyDescent="0.2"/>
    <row r="702" ht="12.75" x14ac:dyDescent="0.2"/>
    <row r="703" ht="12.75" x14ac:dyDescent="0.2"/>
    <row r="704" ht="12.75" x14ac:dyDescent="0.2"/>
    <row r="705" ht="12.75" x14ac:dyDescent="0.2"/>
    <row r="706" ht="12.75" x14ac:dyDescent="0.2"/>
    <row r="707" ht="12.75" x14ac:dyDescent="0.2"/>
    <row r="708" ht="12.75" x14ac:dyDescent="0.2"/>
    <row r="709" ht="12.75" x14ac:dyDescent="0.2"/>
    <row r="710" ht="12.75" x14ac:dyDescent="0.2"/>
    <row r="711" ht="12.75" x14ac:dyDescent="0.2"/>
    <row r="712" ht="12.75" x14ac:dyDescent="0.2"/>
    <row r="713" ht="12.75" x14ac:dyDescent="0.2"/>
    <row r="714" ht="12.75" x14ac:dyDescent="0.2"/>
    <row r="715" ht="12.75" x14ac:dyDescent="0.2"/>
    <row r="716" ht="12.75" x14ac:dyDescent="0.2"/>
    <row r="717" ht="12.75" x14ac:dyDescent="0.2"/>
    <row r="718" ht="12.75" x14ac:dyDescent="0.2"/>
    <row r="719" ht="12.75" x14ac:dyDescent="0.2"/>
    <row r="720" ht="12.75" x14ac:dyDescent="0.2"/>
    <row r="721" ht="12.75" x14ac:dyDescent="0.2"/>
    <row r="722" ht="12.75" x14ac:dyDescent="0.2"/>
    <row r="723" ht="12.75" x14ac:dyDescent="0.2"/>
    <row r="724" ht="12.75" x14ac:dyDescent="0.2"/>
    <row r="725" ht="12.75" x14ac:dyDescent="0.2"/>
    <row r="726" ht="12.75" x14ac:dyDescent="0.2"/>
    <row r="727" ht="12.75" x14ac:dyDescent="0.2"/>
    <row r="728" ht="12.75" x14ac:dyDescent="0.2"/>
    <row r="729" ht="12.75" x14ac:dyDescent="0.2"/>
    <row r="730" ht="12.75" x14ac:dyDescent="0.2"/>
    <row r="731" ht="12.75" x14ac:dyDescent="0.2"/>
    <row r="732" ht="12.75" x14ac:dyDescent="0.2"/>
    <row r="733" ht="12.75" x14ac:dyDescent="0.2"/>
    <row r="734" ht="12.75" x14ac:dyDescent="0.2"/>
    <row r="735" ht="12.75" x14ac:dyDescent="0.2"/>
    <row r="736" ht="12.75" x14ac:dyDescent="0.2"/>
    <row r="737" ht="12.75" x14ac:dyDescent="0.2"/>
    <row r="738" ht="12.75" x14ac:dyDescent="0.2"/>
    <row r="739" ht="12.75" x14ac:dyDescent="0.2"/>
    <row r="740" ht="12.75" x14ac:dyDescent="0.2"/>
    <row r="741" ht="12.75" x14ac:dyDescent="0.2"/>
    <row r="742" ht="12.75" x14ac:dyDescent="0.2"/>
    <row r="743" ht="12.75" x14ac:dyDescent="0.2"/>
    <row r="744" ht="12.75" x14ac:dyDescent="0.2"/>
    <row r="745" ht="12.75" x14ac:dyDescent="0.2"/>
    <row r="746" ht="12.75" x14ac:dyDescent="0.2"/>
    <row r="747" ht="12.75" x14ac:dyDescent="0.2"/>
    <row r="748" ht="12.75" x14ac:dyDescent="0.2"/>
    <row r="749" ht="12.75" x14ac:dyDescent="0.2"/>
    <row r="750" ht="12.75" x14ac:dyDescent="0.2"/>
    <row r="751" ht="12.75" x14ac:dyDescent="0.2"/>
    <row r="752" ht="12.75" x14ac:dyDescent="0.2"/>
    <row r="753" ht="12.75" x14ac:dyDescent="0.2"/>
    <row r="754" ht="12.75" x14ac:dyDescent="0.2"/>
    <row r="755" ht="12.75" x14ac:dyDescent="0.2"/>
    <row r="756" ht="12.75" x14ac:dyDescent="0.2"/>
    <row r="757" ht="12.75" x14ac:dyDescent="0.2"/>
    <row r="758" ht="12.75" x14ac:dyDescent="0.2"/>
    <row r="759" ht="12.75" x14ac:dyDescent="0.2"/>
    <row r="760" ht="12.75" x14ac:dyDescent="0.2"/>
    <row r="761" ht="12.75" x14ac:dyDescent="0.2"/>
    <row r="762" ht="12.75" x14ac:dyDescent="0.2"/>
    <row r="763" ht="12.75" x14ac:dyDescent="0.2"/>
    <row r="764" ht="12.75" x14ac:dyDescent="0.2"/>
    <row r="765" ht="12.75" x14ac:dyDescent="0.2"/>
    <row r="766" ht="12.75" x14ac:dyDescent="0.2"/>
    <row r="767" ht="12.75" x14ac:dyDescent="0.2"/>
    <row r="768" ht="12.75" x14ac:dyDescent="0.2"/>
    <row r="769" ht="12.75" x14ac:dyDescent="0.2"/>
    <row r="770" ht="12.75" x14ac:dyDescent="0.2"/>
    <row r="771" ht="12.75" x14ac:dyDescent="0.2"/>
    <row r="772" ht="12.75" x14ac:dyDescent="0.2"/>
    <row r="773" ht="12.75" x14ac:dyDescent="0.2"/>
    <row r="774" ht="12.75" x14ac:dyDescent="0.2"/>
    <row r="775" ht="12.75" x14ac:dyDescent="0.2"/>
    <row r="776" ht="12.75" x14ac:dyDescent="0.2"/>
    <row r="777" ht="12.75" x14ac:dyDescent="0.2"/>
    <row r="778" ht="12.75" x14ac:dyDescent="0.2"/>
    <row r="779" ht="12.75" x14ac:dyDescent="0.2"/>
    <row r="780" ht="12.75" x14ac:dyDescent="0.2"/>
    <row r="781" ht="12.75" x14ac:dyDescent="0.2"/>
    <row r="782" ht="12.75" x14ac:dyDescent="0.2"/>
    <row r="783" ht="12.75" x14ac:dyDescent="0.2"/>
    <row r="784" ht="12.75" x14ac:dyDescent="0.2"/>
    <row r="785" ht="12.75" x14ac:dyDescent="0.2"/>
    <row r="786" ht="12.75" x14ac:dyDescent="0.2"/>
    <row r="787" ht="12.75" x14ac:dyDescent="0.2"/>
    <row r="788" ht="12.75" x14ac:dyDescent="0.2"/>
    <row r="789" ht="12.75" x14ac:dyDescent="0.2"/>
    <row r="790" ht="12.75" x14ac:dyDescent="0.2"/>
    <row r="791" ht="12.75" x14ac:dyDescent="0.2"/>
    <row r="792" ht="12.75" x14ac:dyDescent="0.2"/>
    <row r="793" ht="12.75" x14ac:dyDescent="0.2"/>
    <row r="794" ht="12.75" x14ac:dyDescent="0.2"/>
    <row r="795" ht="12.75" x14ac:dyDescent="0.2"/>
    <row r="796" ht="12.75" x14ac:dyDescent="0.2"/>
    <row r="797" ht="12.75" x14ac:dyDescent="0.2"/>
    <row r="798" ht="12.75" x14ac:dyDescent="0.2"/>
    <row r="799" ht="12.75" x14ac:dyDescent="0.2"/>
    <row r="800" ht="12.75" x14ac:dyDescent="0.2"/>
    <row r="801" ht="12.75" x14ac:dyDescent="0.2"/>
    <row r="802" ht="12.75" x14ac:dyDescent="0.2"/>
    <row r="803" ht="12.75" x14ac:dyDescent="0.2"/>
    <row r="804" ht="12.75" x14ac:dyDescent="0.2"/>
    <row r="805" ht="12.75" x14ac:dyDescent="0.2"/>
    <row r="806" ht="12.75" x14ac:dyDescent="0.2"/>
    <row r="807" ht="12.75" x14ac:dyDescent="0.2"/>
    <row r="808" ht="12.75" x14ac:dyDescent="0.2"/>
    <row r="809" ht="12.75" x14ac:dyDescent="0.2"/>
    <row r="810" ht="12.75" x14ac:dyDescent="0.2"/>
    <row r="811" ht="12.75" x14ac:dyDescent="0.2"/>
    <row r="812" ht="12.75" x14ac:dyDescent="0.2"/>
    <row r="813" ht="12.75" x14ac:dyDescent="0.2"/>
    <row r="814" ht="12.75" x14ac:dyDescent="0.2"/>
  </sheetData>
  <mergeCells count="4">
    <mergeCell ref="P2:S2"/>
    <mergeCell ref="K2:N2"/>
    <mergeCell ref="F2:I2"/>
    <mergeCell ref="A2:D2"/>
  </mergeCells>
  <pageMargins left="0.7" right="0.7" top="0.75" bottom="0.75" header="0.3" footer="0.3"/>
  <pageSetup paperSize="1001"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8864-FF8E-4378-83EA-7E20C44D1CB9}">
  <sheetPr>
    <tabColor rgb="FF7030A0"/>
    <outlinePr summaryBelow="0" summaryRight="0"/>
  </sheetPr>
  <dimension ref="A1:AJ976"/>
  <sheetViews>
    <sheetView zoomScale="70" zoomScaleNormal="70" workbookViewId="0"/>
  </sheetViews>
  <sheetFormatPr defaultColWidth="12.7109375" defaultRowHeight="15.75" customHeight="1" x14ac:dyDescent="0.2"/>
  <cols>
    <col min="1" max="1" width="16.7109375" style="99" customWidth="1"/>
    <col min="2" max="2" width="15.28515625" style="99" customWidth="1"/>
    <col min="3" max="7" width="12.7109375" style="99"/>
    <col min="8" max="8" width="15.28515625" style="99" customWidth="1"/>
    <col min="9" max="9" width="12.7109375" style="99"/>
    <col min="10" max="10" width="15.42578125" style="99" customWidth="1"/>
    <col min="11" max="11" width="13.7109375" style="99" customWidth="1"/>
    <col min="12" max="12" width="15.7109375" style="99" customWidth="1"/>
    <col min="13" max="27" width="12.7109375" style="99"/>
    <col min="28" max="28" width="16.42578125" style="99" customWidth="1"/>
    <col min="29" max="29" width="15" style="99" customWidth="1"/>
    <col min="30" max="30" width="16.85546875" style="99" customWidth="1"/>
    <col min="31" max="31" width="24.28515625" style="99" customWidth="1"/>
    <col min="32" max="16384" width="12.7109375" style="99"/>
  </cols>
  <sheetData>
    <row r="1" spans="1:32" ht="33" customHeight="1" x14ac:dyDescent="0.2">
      <c r="A1" s="187" t="s">
        <v>2237</v>
      </c>
      <c r="C1" s="226">
        <v>44749</v>
      </c>
      <c r="D1" s="226">
        <v>44756</v>
      </c>
      <c r="E1" s="226">
        <v>44764</v>
      </c>
      <c r="F1" s="226">
        <v>44785</v>
      </c>
      <c r="G1" s="226">
        <v>44799</v>
      </c>
      <c r="H1" s="226">
        <v>44827</v>
      </c>
      <c r="I1" s="226">
        <v>44852</v>
      </c>
      <c r="J1" s="188"/>
      <c r="K1" s="188"/>
      <c r="L1" s="188"/>
      <c r="M1" s="188"/>
      <c r="N1" s="188"/>
      <c r="AF1" s="121"/>
    </row>
    <row r="2" spans="1:32" ht="12.75" x14ac:dyDescent="0.2">
      <c r="A2" s="160" t="s">
        <v>2238</v>
      </c>
      <c r="B2" s="140"/>
      <c r="C2" s="140"/>
      <c r="D2" s="140"/>
      <c r="E2" s="140"/>
      <c r="F2" s="140"/>
      <c r="G2" s="140"/>
      <c r="H2" s="140"/>
      <c r="I2" s="140"/>
      <c r="J2" s="140"/>
      <c r="K2" s="140"/>
      <c r="L2" s="140"/>
      <c r="M2" s="140"/>
      <c r="N2" s="140"/>
      <c r="O2" s="140"/>
      <c r="P2" s="140"/>
      <c r="Q2" s="139"/>
      <c r="R2" s="139"/>
      <c r="S2" s="139"/>
      <c r="T2" s="139"/>
      <c r="U2" s="139"/>
      <c r="V2" s="139"/>
      <c r="W2" s="139"/>
      <c r="X2" s="140"/>
      <c r="Y2" s="140"/>
      <c r="Z2" s="140"/>
      <c r="AA2" s="140"/>
      <c r="AB2" s="140"/>
      <c r="AC2" s="140"/>
      <c r="AD2" s="140"/>
      <c r="AE2" s="141"/>
      <c r="AF2" s="142"/>
    </row>
    <row r="3" spans="1:32" ht="51.75" customHeight="1" x14ac:dyDescent="0.2">
      <c r="A3" s="152" t="s">
        <v>619</v>
      </c>
      <c r="B3" s="113"/>
      <c r="C3" s="113">
        <v>8</v>
      </c>
      <c r="D3" s="113"/>
      <c r="E3" s="113"/>
      <c r="F3" s="113"/>
      <c r="G3" s="113"/>
      <c r="H3" s="113"/>
      <c r="I3" s="113"/>
      <c r="J3" s="113"/>
      <c r="K3" s="113"/>
      <c r="L3" s="113"/>
      <c r="M3" s="113"/>
      <c r="N3" s="113"/>
      <c r="O3" s="113"/>
      <c r="P3" s="113"/>
      <c r="Q3" s="113"/>
      <c r="R3" s="113"/>
      <c r="S3" s="113"/>
      <c r="T3" s="113"/>
      <c r="U3" s="113"/>
      <c r="V3" s="113"/>
      <c r="W3" s="113"/>
      <c r="X3" s="113"/>
      <c r="Y3" s="113"/>
      <c r="Z3" s="113"/>
      <c r="AA3" s="113"/>
      <c r="AB3" s="113"/>
      <c r="AC3" s="113"/>
      <c r="AD3" s="113"/>
      <c r="AE3" s="145"/>
      <c r="AF3" s="135"/>
    </row>
    <row r="4" spans="1:32" ht="58.5" customHeight="1" x14ac:dyDescent="0.2">
      <c r="A4" s="152" t="s">
        <v>174</v>
      </c>
      <c r="B4" s="113"/>
      <c r="C4" s="113"/>
      <c r="D4" s="113"/>
      <c r="E4" s="113"/>
      <c r="F4" s="113"/>
      <c r="G4" s="113"/>
      <c r="H4" s="113"/>
      <c r="I4" s="113"/>
      <c r="J4" s="113"/>
      <c r="K4" s="113"/>
      <c r="L4" s="113"/>
      <c r="M4" s="113"/>
      <c r="N4" s="113"/>
      <c r="O4" s="113"/>
      <c r="P4" s="113"/>
      <c r="Q4" s="113"/>
      <c r="R4" s="113"/>
      <c r="S4" s="113"/>
      <c r="T4" s="113"/>
      <c r="U4" s="113"/>
      <c r="V4" s="113"/>
      <c r="W4" s="113"/>
      <c r="X4" s="113"/>
      <c r="Y4" s="113"/>
      <c r="Z4" s="113"/>
      <c r="AA4" s="113"/>
      <c r="AB4" s="113"/>
      <c r="AC4" s="113"/>
      <c r="AD4" s="113"/>
      <c r="AE4" s="145"/>
      <c r="AF4" s="135"/>
    </row>
    <row r="5" spans="1:32" ht="25.5" x14ac:dyDescent="0.2">
      <c r="A5" s="152" t="s">
        <v>178</v>
      </c>
      <c r="B5" s="113"/>
      <c r="C5" s="113" t="s">
        <v>2239</v>
      </c>
      <c r="D5" s="113"/>
      <c r="E5" s="113"/>
      <c r="F5" s="113"/>
      <c r="G5" s="113"/>
      <c r="H5" s="113"/>
      <c r="I5" s="113"/>
      <c r="J5" s="113"/>
      <c r="K5" s="113"/>
      <c r="L5" s="113"/>
      <c r="M5" s="113"/>
      <c r="N5" s="113"/>
      <c r="O5" s="113"/>
      <c r="P5" s="113"/>
      <c r="Q5" s="113"/>
      <c r="R5" s="113"/>
      <c r="S5" s="113"/>
      <c r="T5" s="113"/>
      <c r="U5" s="113"/>
      <c r="V5" s="113"/>
      <c r="W5" s="113"/>
      <c r="X5" s="113"/>
      <c r="Y5" s="113"/>
      <c r="Z5" s="113"/>
      <c r="AA5" s="113"/>
      <c r="AB5" s="113"/>
      <c r="AC5" s="113"/>
      <c r="AD5" s="113"/>
      <c r="AE5" s="145"/>
      <c r="AF5" s="135"/>
    </row>
    <row r="6" spans="1:32" ht="12.75" x14ac:dyDescent="0.2">
      <c r="A6" s="152" t="s">
        <v>193</v>
      </c>
      <c r="B6" s="113"/>
      <c r="C6" s="113">
        <v>26</v>
      </c>
      <c r="D6" s="113"/>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45"/>
      <c r="AF6" s="135"/>
    </row>
    <row r="7" spans="1:32" ht="12.75" x14ac:dyDescent="0.2">
      <c r="A7" s="152" t="s">
        <v>194</v>
      </c>
      <c r="B7" s="113"/>
      <c r="C7" s="113">
        <v>40</v>
      </c>
      <c r="D7" s="113"/>
      <c r="E7" s="113"/>
      <c r="F7" s="113"/>
      <c r="G7" s="113"/>
      <c r="H7" s="113"/>
      <c r="I7" s="113"/>
      <c r="J7" s="113"/>
      <c r="K7" s="113"/>
      <c r="L7" s="113"/>
      <c r="M7" s="113"/>
      <c r="N7" s="113"/>
      <c r="O7" s="113"/>
      <c r="P7" s="113"/>
      <c r="Q7" s="113"/>
      <c r="R7" s="113"/>
      <c r="S7" s="113"/>
      <c r="T7" s="113"/>
      <c r="U7" s="113"/>
      <c r="V7" s="113"/>
      <c r="W7" s="113"/>
      <c r="X7" s="113"/>
      <c r="Y7" s="113"/>
      <c r="Z7" s="113"/>
      <c r="AA7" s="113"/>
      <c r="AB7" s="113"/>
      <c r="AC7" s="113"/>
      <c r="AD7" s="113"/>
      <c r="AE7" s="145"/>
      <c r="AF7" s="135"/>
    </row>
    <row r="8" spans="1:32" ht="128.25" customHeight="1" x14ac:dyDescent="0.2">
      <c r="A8" s="133" t="s">
        <v>195</v>
      </c>
      <c r="B8" s="113"/>
      <c r="C8" s="113"/>
      <c r="D8" s="113"/>
      <c r="E8" s="113"/>
      <c r="F8" s="136"/>
      <c r="G8" s="113" t="s">
        <v>300</v>
      </c>
      <c r="H8" s="113"/>
      <c r="I8" s="113" t="s">
        <v>2240</v>
      </c>
      <c r="J8" s="113"/>
      <c r="K8" s="113"/>
      <c r="L8" s="113"/>
      <c r="M8" s="113"/>
      <c r="N8" s="113"/>
      <c r="O8" s="113"/>
      <c r="P8" s="113"/>
      <c r="Q8" s="113"/>
      <c r="R8" s="113"/>
      <c r="S8" s="113"/>
      <c r="T8" s="113"/>
      <c r="U8" s="113"/>
      <c r="V8" s="113"/>
      <c r="W8" s="113"/>
      <c r="X8" s="113"/>
      <c r="Y8" s="113"/>
      <c r="Z8" s="113"/>
      <c r="AA8" s="113"/>
      <c r="AB8" s="113"/>
      <c r="AC8" s="113"/>
      <c r="AD8" s="113"/>
      <c r="AE8" s="145"/>
      <c r="AF8" s="135"/>
    </row>
    <row r="9" spans="1:32" ht="54.75" customHeight="1" x14ac:dyDescent="0.2">
      <c r="A9" s="256" t="s">
        <v>626</v>
      </c>
      <c r="B9" s="113"/>
      <c r="C9" s="113"/>
      <c r="D9" s="113"/>
      <c r="E9" s="113" t="s">
        <v>2241</v>
      </c>
      <c r="F9" s="113" t="s">
        <v>2242</v>
      </c>
      <c r="G9" s="113" t="s">
        <v>2243</v>
      </c>
      <c r="H9" s="161" t="s">
        <v>2244</v>
      </c>
      <c r="I9" s="113"/>
      <c r="J9" s="161"/>
      <c r="K9" s="113"/>
      <c r="L9" s="161"/>
      <c r="M9" s="113"/>
      <c r="N9" s="161"/>
      <c r="O9" s="113"/>
      <c r="P9" s="161"/>
      <c r="Q9" s="113"/>
      <c r="R9" s="161"/>
      <c r="S9" s="113"/>
      <c r="T9" s="161"/>
      <c r="U9" s="113"/>
      <c r="V9" s="113"/>
      <c r="W9" s="161"/>
      <c r="X9" s="113"/>
      <c r="Y9" s="161"/>
      <c r="Z9" s="161"/>
      <c r="AA9" s="113"/>
      <c r="AB9" s="113"/>
      <c r="AC9" s="161"/>
      <c r="AD9" s="113"/>
      <c r="AE9" s="162"/>
      <c r="AF9" s="135"/>
    </row>
    <row r="10" spans="1:32" ht="12.95" customHeight="1" x14ac:dyDescent="0.2">
      <c r="A10" s="257"/>
      <c r="B10" s="113"/>
      <c r="C10" s="113"/>
      <c r="D10" s="113"/>
      <c r="E10" s="113"/>
      <c r="F10" s="113"/>
      <c r="G10" s="113"/>
      <c r="H10" s="113"/>
      <c r="I10" s="113"/>
      <c r="J10" s="113"/>
      <c r="K10" s="113"/>
      <c r="L10" s="113"/>
      <c r="M10" s="113"/>
      <c r="N10" s="113"/>
      <c r="O10" s="113"/>
      <c r="P10" s="113"/>
      <c r="Q10" s="113"/>
      <c r="R10" s="113"/>
      <c r="S10" s="113"/>
      <c r="T10" s="113"/>
      <c r="U10" s="113"/>
      <c r="V10" s="113"/>
      <c r="W10" s="113"/>
      <c r="X10" s="113"/>
      <c r="Y10" s="113"/>
      <c r="Z10" s="113"/>
      <c r="AA10" s="113"/>
      <c r="AB10" s="113"/>
      <c r="AC10" s="113"/>
      <c r="AD10" s="113"/>
      <c r="AE10" s="145"/>
      <c r="AF10" s="135"/>
    </row>
    <row r="11" spans="1:32" ht="51" x14ac:dyDescent="0.2">
      <c r="A11" s="163" t="s">
        <v>631</v>
      </c>
      <c r="B11" s="120"/>
      <c r="C11" s="120"/>
      <c r="D11" s="164" t="s">
        <v>2245</v>
      </c>
      <c r="E11" s="120"/>
      <c r="F11" s="120"/>
      <c r="G11" s="120"/>
      <c r="H11" s="120"/>
      <c r="I11" s="120"/>
      <c r="J11" s="120"/>
      <c r="K11" s="120"/>
      <c r="L11" s="120"/>
      <c r="M11" s="120"/>
      <c r="N11" s="120"/>
      <c r="O11" s="120"/>
      <c r="P11" s="120"/>
      <c r="Q11" s="120"/>
      <c r="R11" s="120"/>
      <c r="S11" s="120"/>
      <c r="T11" s="120"/>
      <c r="U11" s="120"/>
      <c r="V11" s="120"/>
      <c r="W11" s="120"/>
      <c r="X11" s="120"/>
      <c r="Y11" s="120"/>
      <c r="Z11" s="120"/>
      <c r="AA11" s="120"/>
      <c r="AB11" s="120"/>
      <c r="AC11" s="120"/>
      <c r="AD11" s="120"/>
      <c r="AE11" s="120"/>
      <c r="AF11" s="135"/>
    </row>
    <row r="12" spans="1:32" ht="35.25" customHeight="1" x14ac:dyDescent="0.2">
      <c r="A12" s="124"/>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c r="AA12" s="120"/>
      <c r="AB12" s="120"/>
      <c r="AC12" s="120"/>
      <c r="AD12" s="120"/>
      <c r="AE12" s="120"/>
      <c r="AF12" s="135"/>
    </row>
    <row r="13" spans="1:32" ht="12.75" x14ac:dyDescent="0.2">
      <c r="A13" s="160" t="s">
        <v>2246</v>
      </c>
      <c r="B13" s="140">
        <v>44740</v>
      </c>
      <c r="C13" s="140">
        <v>44747</v>
      </c>
      <c r="D13" s="140">
        <v>44754</v>
      </c>
      <c r="E13" s="140">
        <v>44761</v>
      </c>
      <c r="F13" s="140">
        <v>44768</v>
      </c>
      <c r="G13" s="140">
        <v>44775</v>
      </c>
      <c r="H13" s="140">
        <v>44782</v>
      </c>
      <c r="I13" s="140">
        <v>44789</v>
      </c>
      <c r="J13" s="140">
        <v>44796</v>
      </c>
      <c r="K13" s="140">
        <v>44803</v>
      </c>
      <c r="L13" s="140">
        <v>44810</v>
      </c>
      <c r="M13" s="140">
        <v>44817</v>
      </c>
      <c r="N13" s="140">
        <v>44824</v>
      </c>
      <c r="O13" s="140">
        <v>44831</v>
      </c>
      <c r="P13" s="140">
        <v>44838</v>
      </c>
      <c r="Q13" s="139"/>
      <c r="R13" s="139"/>
      <c r="S13" s="139"/>
      <c r="T13" s="139"/>
      <c r="U13" s="139"/>
      <c r="V13" s="139"/>
      <c r="W13" s="139"/>
      <c r="X13" s="140"/>
      <c r="Y13" s="140"/>
      <c r="Z13" s="140"/>
      <c r="AA13" s="140"/>
      <c r="AB13" s="140"/>
      <c r="AC13" s="140"/>
      <c r="AD13" s="140"/>
      <c r="AE13" s="141"/>
      <c r="AF13" s="142"/>
    </row>
    <row r="14" spans="1:32" ht="51.75" customHeight="1" x14ac:dyDescent="0.2">
      <c r="A14" s="152" t="s">
        <v>619</v>
      </c>
      <c r="B14" s="113"/>
      <c r="C14" s="113">
        <v>8</v>
      </c>
      <c r="D14" s="113"/>
      <c r="E14" s="113"/>
      <c r="F14" s="113"/>
      <c r="G14" s="113"/>
      <c r="H14" s="113"/>
      <c r="I14" s="113"/>
      <c r="J14" s="113"/>
      <c r="K14" s="113"/>
      <c r="L14" s="113"/>
      <c r="M14" s="113"/>
      <c r="N14" s="113"/>
      <c r="O14" s="113"/>
      <c r="P14" s="113"/>
      <c r="Q14" s="113"/>
      <c r="R14" s="113"/>
      <c r="S14" s="113"/>
      <c r="T14" s="113"/>
      <c r="U14" s="113"/>
      <c r="V14" s="113"/>
      <c r="W14" s="113"/>
      <c r="X14" s="113"/>
      <c r="Y14" s="113"/>
      <c r="Z14" s="113"/>
      <c r="AA14" s="113"/>
      <c r="AB14" s="113"/>
      <c r="AC14" s="113"/>
      <c r="AD14" s="113"/>
      <c r="AE14" s="145"/>
      <c r="AF14" s="135"/>
    </row>
    <row r="15" spans="1:32" ht="73.5" customHeight="1" x14ac:dyDescent="0.2">
      <c r="A15" s="152" t="s">
        <v>174</v>
      </c>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Z15" s="113"/>
      <c r="AA15" s="113"/>
      <c r="AB15" s="113"/>
      <c r="AC15" s="113"/>
      <c r="AD15" s="113"/>
      <c r="AE15" s="145"/>
      <c r="AF15" s="135"/>
    </row>
    <row r="16" spans="1:32" ht="25.5" x14ac:dyDescent="0.2">
      <c r="A16" s="152" t="s">
        <v>178</v>
      </c>
      <c r="B16" s="113"/>
      <c r="C16" s="113" t="s">
        <v>2247</v>
      </c>
      <c r="D16" s="113"/>
      <c r="E16" s="113"/>
      <c r="F16" s="113"/>
      <c r="G16" s="113"/>
      <c r="H16" s="113"/>
      <c r="I16" s="113"/>
      <c r="J16" s="113"/>
      <c r="K16" s="113"/>
      <c r="L16" s="113"/>
      <c r="M16" s="113"/>
      <c r="N16" s="113"/>
      <c r="O16" s="113"/>
      <c r="P16" s="113"/>
      <c r="Q16" s="113"/>
      <c r="R16" s="113"/>
      <c r="S16" s="113"/>
      <c r="T16" s="113"/>
      <c r="U16" s="113"/>
      <c r="V16" s="113"/>
      <c r="W16" s="113"/>
      <c r="X16" s="113"/>
      <c r="Y16" s="113"/>
      <c r="Z16" s="113"/>
      <c r="AA16" s="113"/>
      <c r="AB16" s="113"/>
      <c r="AC16" s="113"/>
      <c r="AD16" s="113"/>
      <c r="AE16" s="145"/>
      <c r="AF16" s="135"/>
    </row>
    <row r="17" spans="1:32" ht="12.75" x14ac:dyDescent="0.2">
      <c r="A17" s="152" t="s">
        <v>193</v>
      </c>
      <c r="B17" s="113"/>
      <c r="C17" s="113">
        <v>25</v>
      </c>
      <c r="D17" s="113"/>
      <c r="E17" s="113"/>
      <c r="F17" s="113"/>
      <c r="G17" s="113"/>
      <c r="H17" s="113"/>
      <c r="I17" s="113"/>
      <c r="J17" s="113"/>
      <c r="K17" s="113"/>
      <c r="L17" s="113"/>
      <c r="M17" s="113"/>
      <c r="N17" s="113"/>
      <c r="O17" s="113"/>
      <c r="P17" s="113"/>
      <c r="Q17" s="113"/>
      <c r="R17" s="113"/>
      <c r="S17" s="113"/>
      <c r="T17" s="113"/>
      <c r="U17" s="113"/>
      <c r="V17" s="113"/>
      <c r="W17" s="113"/>
      <c r="X17" s="113"/>
      <c r="Y17" s="113"/>
      <c r="Z17" s="113"/>
      <c r="AA17" s="113"/>
      <c r="AB17" s="113"/>
      <c r="AC17" s="113"/>
      <c r="AD17" s="113"/>
      <c r="AE17" s="145"/>
      <c r="AF17" s="135"/>
    </row>
    <row r="18" spans="1:32" ht="12.75" x14ac:dyDescent="0.2">
      <c r="A18" s="152" t="s">
        <v>194</v>
      </c>
      <c r="B18" s="113"/>
      <c r="C18" s="113">
        <v>38</v>
      </c>
      <c r="D18" s="113"/>
      <c r="E18" s="113"/>
      <c r="F18" s="113"/>
      <c r="G18" s="113"/>
      <c r="H18" s="113"/>
      <c r="I18" s="113"/>
      <c r="J18" s="113"/>
      <c r="K18" s="113"/>
      <c r="L18" s="113"/>
      <c r="M18" s="113"/>
      <c r="N18" s="113"/>
      <c r="O18" s="113"/>
      <c r="P18" s="113"/>
      <c r="Q18" s="113"/>
      <c r="R18" s="113"/>
      <c r="S18" s="113"/>
      <c r="T18" s="113"/>
      <c r="U18" s="113"/>
      <c r="V18" s="113"/>
      <c r="W18" s="113"/>
      <c r="X18" s="113"/>
      <c r="Y18" s="113"/>
      <c r="Z18" s="113"/>
      <c r="AA18" s="113"/>
      <c r="AB18" s="113"/>
      <c r="AC18" s="113"/>
      <c r="AD18" s="113"/>
      <c r="AE18" s="145"/>
      <c r="AF18" s="135"/>
    </row>
    <row r="19" spans="1:32" ht="126.75" customHeight="1" x14ac:dyDescent="0.2">
      <c r="A19" s="133" t="s">
        <v>195</v>
      </c>
      <c r="B19" s="113"/>
      <c r="C19" s="113"/>
      <c r="D19" s="21"/>
      <c r="E19" s="113"/>
      <c r="F19" s="113"/>
      <c r="G19" s="113"/>
      <c r="H19" s="113"/>
      <c r="I19" s="113"/>
      <c r="J19" s="113"/>
      <c r="K19" s="113"/>
      <c r="L19" s="113"/>
      <c r="M19" s="113"/>
      <c r="N19" s="113"/>
      <c r="O19" s="113"/>
      <c r="P19" s="113"/>
      <c r="Q19" s="113"/>
      <c r="R19" s="113"/>
      <c r="S19" s="113"/>
      <c r="T19" s="113"/>
      <c r="U19" s="113"/>
      <c r="V19" s="113"/>
      <c r="W19" s="113"/>
      <c r="X19" s="113"/>
      <c r="Y19" s="113"/>
      <c r="Z19" s="113"/>
      <c r="AA19" s="113"/>
      <c r="AB19" s="113"/>
      <c r="AC19" s="113"/>
      <c r="AD19" s="113"/>
      <c r="AE19" s="145"/>
      <c r="AF19" s="135"/>
    </row>
    <row r="20" spans="1:32" ht="60.75" customHeight="1" x14ac:dyDescent="0.2">
      <c r="A20" s="256" t="s">
        <v>626</v>
      </c>
      <c r="B20" s="113"/>
      <c r="C20" s="113"/>
      <c r="D20" s="113"/>
      <c r="E20" s="113" t="s">
        <v>2248</v>
      </c>
      <c r="F20" s="113" t="s">
        <v>2249</v>
      </c>
      <c r="G20" s="113" t="s">
        <v>2250</v>
      </c>
      <c r="H20" s="161" t="s">
        <v>2251</v>
      </c>
      <c r="I20" s="113" t="s">
        <v>2252</v>
      </c>
      <c r="J20" s="161"/>
      <c r="K20" s="161"/>
      <c r="L20" s="161"/>
      <c r="M20" s="113"/>
      <c r="N20" s="161"/>
      <c r="O20" s="113"/>
      <c r="P20" s="161"/>
      <c r="Q20" s="113"/>
      <c r="R20" s="161"/>
      <c r="S20" s="113"/>
      <c r="T20" s="161"/>
      <c r="U20" s="113"/>
      <c r="V20" s="113"/>
      <c r="W20" s="161"/>
      <c r="X20" s="113"/>
      <c r="Y20" s="161"/>
      <c r="Z20" s="161"/>
      <c r="AA20" s="113"/>
      <c r="AB20" s="113"/>
      <c r="AC20" s="161"/>
      <c r="AD20" s="113"/>
      <c r="AE20" s="162"/>
      <c r="AF20" s="135"/>
    </row>
    <row r="21" spans="1:32" ht="14.1" customHeight="1" x14ac:dyDescent="0.2">
      <c r="A21" s="257"/>
      <c r="B21" s="113" t="s">
        <v>202</v>
      </c>
      <c r="C21" s="113"/>
      <c r="D21" s="113"/>
      <c r="E21" s="113"/>
      <c r="F21" s="113"/>
      <c r="G21" s="113"/>
      <c r="H21" s="113"/>
      <c r="I21" s="113"/>
      <c r="J21" s="113"/>
      <c r="K21" s="113"/>
      <c r="L21" s="113"/>
      <c r="M21" s="113"/>
      <c r="N21" s="113"/>
      <c r="O21" s="113"/>
      <c r="P21" s="113"/>
      <c r="Q21" s="113"/>
      <c r="R21" s="113"/>
      <c r="S21" s="113"/>
      <c r="T21" s="113"/>
      <c r="U21" s="113"/>
      <c r="V21" s="113"/>
      <c r="W21" s="113"/>
      <c r="X21" s="113"/>
      <c r="Y21" s="113"/>
      <c r="Z21" s="113"/>
      <c r="AA21" s="113"/>
      <c r="AB21" s="113"/>
      <c r="AC21" s="113"/>
      <c r="AD21" s="113"/>
      <c r="AE21" s="145"/>
      <c r="AF21" s="135"/>
    </row>
    <row r="22" spans="1:32" ht="51" x14ac:dyDescent="0.2">
      <c r="A22" s="163" t="s">
        <v>631</v>
      </c>
      <c r="B22" s="120"/>
      <c r="C22" s="120"/>
      <c r="D22" s="164" t="s">
        <v>2253</v>
      </c>
      <c r="E22" s="120"/>
      <c r="F22" s="120"/>
      <c r="G22" s="120"/>
      <c r="H22" s="120"/>
      <c r="I22" s="165"/>
      <c r="J22" s="120"/>
      <c r="K22" s="120"/>
      <c r="L22" s="120"/>
      <c r="M22" s="120"/>
      <c r="N22" s="120"/>
      <c r="O22" s="120"/>
      <c r="P22" s="120"/>
      <c r="Q22" s="120"/>
      <c r="R22" s="120"/>
      <c r="S22" s="120"/>
      <c r="T22" s="120"/>
      <c r="U22" s="120"/>
      <c r="V22" s="120"/>
      <c r="W22" s="120"/>
      <c r="X22" s="120"/>
      <c r="Y22" s="120"/>
      <c r="Z22" s="120"/>
      <c r="AA22" s="120"/>
      <c r="AB22" s="120"/>
      <c r="AC22" s="120"/>
      <c r="AD22" s="120"/>
      <c r="AE22" s="120"/>
      <c r="AF22" s="135"/>
    </row>
    <row r="23" spans="1:32" ht="35.25" customHeight="1" x14ac:dyDescent="0.2">
      <c r="A23" s="124"/>
      <c r="B23" s="120"/>
      <c r="C23" s="120"/>
      <c r="D23" s="120"/>
      <c r="E23" s="120"/>
      <c r="F23" s="120"/>
      <c r="G23" s="120"/>
      <c r="H23" s="120"/>
      <c r="I23" s="166"/>
      <c r="J23" s="120"/>
      <c r="K23" s="120"/>
      <c r="L23" s="120"/>
      <c r="M23" s="120"/>
      <c r="N23" s="120"/>
      <c r="O23" s="120"/>
      <c r="P23" s="120"/>
      <c r="Q23" s="120"/>
      <c r="R23" s="120"/>
      <c r="S23" s="120"/>
      <c r="T23" s="120"/>
      <c r="U23" s="120"/>
      <c r="V23" s="120"/>
      <c r="W23" s="120"/>
      <c r="X23" s="120"/>
      <c r="Y23" s="120"/>
      <c r="Z23" s="120"/>
      <c r="AA23" s="120"/>
      <c r="AB23" s="120"/>
      <c r="AC23" s="120"/>
      <c r="AD23" s="120"/>
      <c r="AE23" s="120"/>
      <c r="AF23" s="135"/>
    </row>
    <row r="24" spans="1:32" ht="12.75" x14ac:dyDescent="0.2">
      <c r="A24" s="160" t="s">
        <v>2254</v>
      </c>
      <c r="B24" s="140">
        <v>44740</v>
      </c>
      <c r="C24" s="140">
        <v>44747</v>
      </c>
      <c r="D24" s="140">
        <v>44754</v>
      </c>
      <c r="E24" s="140">
        <v>44761</v>
      </c>
      <c r="F24" s="140">
        <v>44768</v>
      </c>
      <c r="G24" s="140">
        <v>44775</v>
      </c>
      <c r="H24" s="140">
        <v>44782</v>
      </c>
      <c r="I24" s="140">
        <v>44789</v>
      </c>
      <c r="J24" s="140">
        <v>44796</v>
      </c>
      <c r="K24" s="140">
        <v>44803</v>
      </c>
      <c r="L24" s="140">
        <v>44810</v>
      </c>
      <c r="M24" s="140">
        <v>44817</v>
      </c>
      <c r="N24" s="140">
        <v>44824</v>
      </c>
      <c r="O24" s="140">
        <v>44831</v>
      </c>
      <c r="P24" s="140">
        <v>44838</v>
      </c>
      <c r="Q24" s="139"/>
      <c r="R24" s="139"/>
      <c r="S24" s="139"/>
      <c r="T24" s="139"/>
      <c r="U24" s="139"/>
      <c r="V24" s="139"/>
      <c r="W24" s="139"/>
      <c r="X24" s="140"/>
      <c r="Y24" s="140"/>
      <c r="Z24" s="140"/>
      <c r="AA24" s="140"/>
      <c r="AB24" s="140"/>
      <c r="AC24" s="140"/>
      <c r="AD24" s="140"/>
      <c r="AE24" s="141"/>
      <c r="AF24" s="142"/>
    </row>
    <row r="25" spans="1:32" ht="51.75" customHeight="1" x14ac:dyDescent="0.2">
      <c r="A25" s="152" t="s">
        <v>619</v>
      </c>
      <c r="B25" s="113"/>
      <c r="C25" s="113">
        <v>6</v>
      </c>
      <c r="D25" s="113"/>
      <c r="E25" s="113"/>
      <c r="F25" s="113"/>
      <c r="G25" s="113"/>
      <c r="H25" s="113"/>
      <c r="I25" s="113"/>
      <c r="J25" s="113"/>
      <c r="K25" s="113"/>
      <c r="L25" s="113"/>
      <c r="M25" s="113"/>
      <c r="N25" s="113"/>
      <c r="O25" s="113"/>
      <c r="P25" s="113"/>
      <c r="Q25" s="113"/>
      <c r="R25" s="113"/>
      <c r="S25" s="113"/>
      <c r="T25" s="113"/>
      <c r="U25" s="113"/>
      <c r="V25" s="113"/>
      <c r="W25" s="113"/>
      <c r="X25" s="113"/>
      <c r="Y25" s="113"/>
      <c r="Z25" s="113"/>
      <c r="AA25" s="113"/>
      <c r="AB25" s="113"/>
      <c r="AC25" s="113"/>
      <c r="AD25" s="113"/>
      <c r="AE25" s="145"/>
      <c r="AF25" s="135"/>
    </row>
    <row r="26" spans="1:32" ht="48" customHeight="1" x14ac:dyDescent="0.2">
      <c r="A26" s="152" t="s">
        <v>174</v>
      </c>
      <c r="B26" s="113"/>
      <c r="C26" s="113"/>
      <c r="D26" s="113"/>
      <c r="E26" s="113"/>
      <c r="F26" s="113"/>
      <c r="G26" s="113"/>
      <c r="H26" s="113"/>
      <c r="I26" s="113"/>
      <c r="J26" s="113"/>
      <c r="K26" s="113"/>
      <c r="L26" s="113"/>
      <c r="M26" s="113"/>
      <c r="N26" s="113"/>
      <c r="O26" s="113"/>
      <c r="P26" s="113"/>
      <c r="Q26" s="113"/>
      <c r="R26" s="113"/>
      <c r="S26" s="113"/>
      <c r="T26" s="113"/>
      <c r="U26" s="113"/>
      <c r="V26" s="113"/>
      <c r="W26" s="113"/>
      <c r="X26" s="113"/>
      <c r="Y26" s="113"/>
      <c r="Z26" s="113"/>
      <c r="AA26" s="113"/>
      <c r="AB26" s="113"/>
      <c r="AC26" s="113"/>
      <c r="AD26" s="113"/>
      <c r="AE26" s="145"/>
      <c r="AF26" s="135"/>
    </row>
    <row r="27" spans="1:32" ht="12.75" x14ac:dyDescent="0.2">
      <c r="A27" s="152" t="s">
        <v>178</v>
      </c>
      <c r="B27" s="113"/>
      <c r="C27" s="113"/>
      <c r="D27" s="113"/>
      <c r="E27" s="113"/>
      <c r="F27" s="113"/>
      <c r="G27" s="113"/>
      <c r="H27" s="113"/>
      <c r="I27" s="113"/>
      <c r="J27" s="113"/>
      <c r="K27" s="113"/>
      <c r="L27" s="113"/>
      <c r="M27" s="113"/>
      <c r="N27" s="113"/>
      <c r="O27" s="113"/>
      <c r="P27" s="113"/>
      <c r="Q27" s="113"/>
      <c r="R27" s="113"/>
      <c r="S27" s="113"/>
      <c r="T27" s="113"/>
      <c r="U27" s="113"/>
      <c r="V27" s="113"/>
      <c r="W27" s="113"/>
      <c r="X27" s="113"/>
      <c r="Y27" s="113"/>
      <c r="Z27" s="113"/>
      <c r="AA27" s="113"/>
      <c r="AB27" s="113"/>
      <c r="AC27" s="113"/>
      <c r="AD27" s="113"/>
      <c r="AE27" s="145"/>
      <c r="AF27" s="135"/>
    </row>
    <row r="28" spans="1:32" ht="12.75" x14ac:dyDescent="0.2">
      <c r="A28" s="152" t="s">
        <v>193</v>
      </c>
      <c r="B28" s="113"/>
      <c r="C28" s="113">
        <v>22</v>
      </c>
      <c r="D28" s="113"/>
      <c r="E28" s="113"/>
      <c r="F28" s="113"/>
      <c r="G28" s="113"/>
      <c r="H28" s="113"/>
      <c r="I28" s="113"/>
      <c r="J28" s="113"/>
      <c r="K28" s="113"/>
      <c r="L28" s="113"/>
      <c r="M28" s="113"/>
      <c r="N28" s="113"/>
      <c r="O28" s="113"/>
      <c r="P28" s="113"/>
      <c r="Q28" s="113"/>
      <c r="R28" s="113"/>
      <c r="S28" s="113"/>
      <c r="T28" s="113"/>
      <c r="U28" s="113"/>
      <c r="V28" s="113"/>
      <c r="W28" s="113"/>
      <c r="X28" s="113"/>
      <c r="Y28" s="113"/>
      <c r="Z28" s="113"/>
      <c r="AA28" s="113"/>
      <c r="AB28" s="113"/>
      <c r="AC28" s="113"/>
      <c r="AD28" s="113"/>
      <c r="AE28" s="145"/>
      <c r="AF28" s="135"/>
    </row>
    <row r="29" spans="1:32" ht="12.75" x14ac:dyDescent="0.2">
      <c r="A29" s="152" t="s">
        <v>194</v>
      </c>
      <c r="B29" s="113"/>
      <c r="C29" s="113">
        <v>31</v>
      </c>
      <c r="D29" s="113"/>
      <c r="E29" s="113"/>
      <c r="F29" s="113"/>
      <c r="G29" s="113"/>
      <c r="H29" s="113"/>
      <c r="I29" s="113"/>
      <c r="J29" s="113"/>
      <c r="K29" s="113"/>
      <c r="L29" s="113"/>
      <c r="M29" s="113"/>
      <c r="N29" s="113"/>
      <c r="O29" s="113"/>
      <c r="P29" s="113"/>
      <c r="Q29" s="113"/>
      <c r="R29" s="113"/>
      <c r="S29" s="113"/>
      <c r="T29" s="113"/>
      <c r="U29" s="113"/>
      <c r="V29" s="113"/>
      <c r="W29" s="113"/>
      <c r="X29" s="113"/>
      <c r="Y29" s="113"/>
      <c r="Z29" s="113"/>
      <c r="AA29" s="113"/>
      <c r="AB29" s="113"/>
      <c r="AC29" s="113"/>
      <c r="AD29" s="113"/>
      <c r="AE29" s="145"/>
      <c r="AF29" s="135"/>
    </row>
    <row r="30" spans="1:32" ht="131.25" customHeight="1" x14ac:dyDescent="0.2">
      <c r="A30" s="133" t="s">
        <v>195</v>
      </c>
      <c r="B30" s="113"/>
      <c r="C30" s="113"/>
      <c r="D30" s="21"/>
      <c r="E30" s="113"/>
      <c r="F30" s="136"/>
      <c r="G30" s="113"/>
      <c r="H30" s="113"/>
      <c r="I30" s="113"/>
      <c r="J30" s="113"/>
      <c r="K30" s="113"/>
      <c r="L30" s="113"/>
      <c r="M30" s="113"/>
      <c r="N30" s="113"/>
      <c r="O30" s="113"/>
      <c r="P30" s="113"/>
      <c r="Q30" s="113"/>
      <c r="R30" s="113"/>
      <c r="S30" s="113"/>
      <c r="T30" s="113"/>
      <c r="U30" s="113"/>
      <c r="V30" s="113"/>
      <c r="W30" s="113"/>
      <c r="X30" s="113"/>
      <c r="Y30" s="113"/>
      <c r="Z30" s="113"/>
      <c r="AA30" s="113"/>
      <c r="AB30" s="113"/>
      <c r="AC30" s="113"/>
      <c r="AD30" s="113"/>
      <c r="AE30" s="145"/>
      <c r="AF30" s="135"/>
    </row>
    <row r="31" spans="1:32" ht="58.5" customHeight="1" x14ac:dyDescent="0.2">
      <c r="A31" s="256" t="s">
        <v>626</v>
      </c>
      <c r="B31" s="113"/>
      <c r="C31" s="113"/>
      <c r="D31" s="113"/>
      <c r="E31" s="113" t="s">
        <v>2255</v>
      </c>
      <c r="F31" s="113" t="s">
        <v>2256</v>
      </c>
      <c r="G31" s="113" t="s">
        <v>2257</v>
      </c>
      <c r="H31" s="161" t="s">
        <v>2258</v>
      </c>
      <c r="I31" s="113" t="s">
        <v>2259</v>
      </c>
      <c r="J31" s="161"/>
      <c r="K31" s="113"/>
      <c r="L31" s="161"/>
      <c r="M31" s="113"/>
      <c r="N31" s="161"/>
      <c r="O31" s="113"/>
      <c r="P31" s="161"/>
      <c r="Q31" s="113"/>
      <c r="R31" s="161"/>
      <c r="S31" s="113"/>
      <c r="T31" s="161"/>
      <c r="U31" s="113"/>
      <c r="V31" s="113"/>
      <c r="W31" s="161"/>
      <c r="X31" s="113"/>
      <c r="Y31" s="161"/>
      <c r="Z31" s="161"/>
      <c r="AA31" s="113"/>
      <c r="AB31" s="113"/>
      <c r="AC31" s="161"/>
      <c r="AD31" s="113"/>
      <c r="AE31" s="162"/>
      <c r="AF31" s="135"/>
    </row>
    <row r="32" spans="1:32" ht="14.1" customHeight="1" x14ac:dyDescent="0.2">
      <c r="A32" s="257"/>
      <c r="B32" s="113" t="s">
        <v>202</v>
      </c>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c r="AB32" s="113"/>
      <c r="AC32" s="113"/>
      <c r="AD32" s="113"/>
      <c r="AE32" s="145"/>
      <c r="AF32" s="135"/>
    </row>
    <row r="33" spans="1:32" ht="51" x14ac:dyDescent="0.2">
      <c r="A33" s="163" t="s">
        <v>631</v>
      </c>
      <c r="B33" s="120"/>
      <c r="C33" s="120"/>
      <c r="D33" s="164" t="s">
        <v>2260</v>
      </c>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35"/>
    </row>
    <row r="34" spans="1:32" ht="33" customHeight="1" x14ac:dyDescent="0.2">
      <c r="A34" s="124"/>
      <c r="B34" s="120"/>
      <c r="C34" s="120"/>
      <c r="D34" s="120"/>
      <c r="E34" s="120"/>
      <c r="F34" s="120"/>
      <c r="G34" s="120"/>
      <c r="H34" s="120"/>
      <c r="I34" s="120"/>
      <c r="J34" s="120"/>
      <c r="K34" s="120"/>
      <c r="L34" s="120"/>
      <c r="M34" s="120"/>
      <c r="N34" s="120"/>
      <c r="O34" s="120"/>
      <c r="P34" s="120"/>
      <c r="Q34" s="120"/>
      <c r="R34" s="120"/>
      <c r="S34" s="120"/>
      <c r="T34" s="120"/>
      <c r="U34" s="120"/>
      <c r="V34" s="120"/>
      <c r="W34" s="120"/>
      <c r="X34" s="120"/>
      <c r="Y34" s="120"/>
      <c r="Z34" s="120"/>
      <c r="AA34" s="120"/>
      <c r="AB34" s="120"/>
      <c r="AC34" s="120"/>
      <c r="AD34" s="120"/>
      <c r="AE34" s="120"/>
      <c r="AF34" s="135"/>
    </row>
    <row r="35" spans="1:32" ht="12.75" x14ac:dyDescent="0.2">
      <c r="A35" s="160" t="s">
        <v>2261</v>
      </c>
      <c r="B35" s="139">
        <v>44397</v>
      </c>
      <c r="C35" s="139">
        <v>44400</v>
      </c>
      <c r="D35" s="139">
        <v>44404</v>
      </c>
      <c r="E35" s="139">
        <v>44407</v>
      </c>
      <c r="F35" s="140">
        <v>44411</v>
      </c>
      <c r="G35" s="139">
        <v>44414</v>
      </c>
      <c r="H35" s="139">
        <v>44418</v>
      </c>
      <c r="I35" s="139">
        <v>44421</v>
      </c>
      <c r="J35" s="140">
        <v>44425</v>
      </c>
      <c r="K35" s="140">
        <v>44428</v>
      </c>
      <c r="L35" s="139">
        <v>44432</v>
      </c>
      <c r="M35" s="139">
        <v>44435</v>
      </c>
      <c r="N35" s="139">
        <v>44439</v>
      </c>
      <c r="O35" s="139">
        <v>44442</v>
      </c>
      <c r="P35" s="139">
        <v>44446</v>
      </c>
      <c r="Q35" s="139"/>
      <c r="R35" s="139"/>
      <c r="S35" s="139"/>
      <c r="T35" s="139"/>
      <c r="U35" s="139"/>
      <c r="V35" s="139"/>
      <c r="W35" s="139"/>
      <c r="X35" s="140"/>
      <c r="Y35" s="140"/>
      <c r="Z35" s="140"/>
      <c r="AA35" s="140"/>
      <c r="AB35" s="140"/>
      <c r="AC35" s="140"/>
      <c r="AD35" s="140"/>
      <c r="AE35" s="141"/>
      <c r="AF35" s="142"/>
    </row>
    <row r="36" spans="1:32" ht="51.75" customHeight="1" x14ac:dyDescent="0.2">
      <c r="A36" s="152" t="s">
        <v>619</v>
      </c>
      <c r="B36" s="113"/>
      <c r="C36" s="113">
        <v>6</v>
      </c>
      <c r="D36" s="113"/>
      <c r="E36" s="113"/>
      <c r="F36" s="113"/>
      <c r="G36" s="113"/>
      <c r="H36" s="113"/>
      <c r="I36" s="113"/>
      <c r="J36" s="113"/>
      <c r="K36" s="113"/>
      <c r="L36" s="113"/>
      <c r="M36" s="113"/>
      <c r="N36" s="113"/>
      <c r="O36" s="113"/>
      <c r="P36" s="113"/>
      <c r="Q36" s="113"/>
      <c r="R36" s="113"/>
      <c r="S36" s="167"/>
      <c r="T36" s="113"/>
      <c r="U36" s="113"/>
      <c r="V36" s="113"/>
      <c r="W36" s="113"/>
      <c r="X36" s="113"/>
      <c r="Y36" s="113"/>
      <c r="Z36" s="113"/>
      <c r="AA36" s="113"/>
      <c r="AB36" s="113"/>
      <c r="AC36" s="113"/>
      <c r="AD36" s="113"/>
      <c r="AE36" s="145"/>
      <c r="AF36" s="135"/>
    </row>
    <row r="37" spans="1:32" ht="48" customHeight="1" x14ac:dyDescent="0.2">
      <c r="A37" s="152" t="s">
        <v>174</v>
      </c>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13"/>
      <c r="AE37" s="145"/>
      <c r="AF37" s="135"/>
    </row>
    <row r="38" spans="1:32" ht="25.5" x14ac:dyDescent="0.2">
      <c r="A38" s="152" t="s">
        <v>178</v>
      </c>
      <c r="B38" s="113"/>
      <c r="C38" s="113" t="s">
        <v>2262</v>
      </c>
      <c r="D38" s="113"/>
      <c r="E38" s="113"/>
      <c r="F38" s="113"/>
      <c r="G38" s="113"/>
      <c r="H38" s="113"/>
      <c r="I38" s="113"/>
      <c r="J38" s="113"/>
      <c r="K38" s="113"/>
      <c r="L38" s="113"/>
      <c r="M38" s="113"/>
      <c r="N38" s="113"/>
      <c r="O38" s="113"/>
      <c r="P38" s="113"/>
      <c r="Q38" s="113"/>
      <c r="R38" s="113"/>
      <c r="S38" s="113"/>
      <c r="T38" s="113"/>
      <c r="U38" s="113"/>
      <c r="V38" s="113"/>
      <c r="W38" s="113"/>
      <c r="X38" s="113"/>
      <c r="Y38" s="113"/>
      <c r="Z38" s="113"/>
      <c r="AA38" s="113"/>
      <c r="AB38" s="113"/>
      <c r="AC38" s="113"/>
      <c r="AD38" s="113"/>
      <c r="AE38" s="145"/>
      <c r="AF38" s="135"/>
    </row>
    <row r="39" spans="1:32" ht="12.75" x14ac:dyDescent="0.2">
      <c r="A39" s="152" t="s">
        <v>193</v>
      </c>
      <c r="B39" s="113"/>
      <c r="C39" s="113">
        <v>25</v>
      </c>
      <c r="D39" s="113"/>
      <c r="E39" s="113"/>
      <c r="F39" s="113"/>
      <c r="G39" s="113"/>
      <c r="H39" s="113"/>
      <c r="I39" s="113"/>
      <c r="J39" s="113"/>
      <c r="K39" s="113"/>
      <c r="L39" s="113"/>
      <c r="M39" s="113"/>
      <c r="N39" s="113"/>
      <c r="O39" s="113"/>
      <c r="P39" s="113"/>
      <c r="Q39" s="113"/>
      <c r="R39" s="113"/>
      <c r="S39" s="113"/>
      <c r="T39" s="113"/>
      <c r="U39" s="113"/>
      <c r="V39" s="113"/>
      <c r="W39" s="113"/>
      <c r="X39" s="113"/>
      <c r="Y39" s="113"/>
      <c r="Z39" s="113"/>
      <c r="AA39" s="113"/>
      <c r="AB39" s="113"/>
      <c r="AC39" s="113"/>
      <c r="AD39" s="113"/>
      <c r="AE39" s="145"/>
      <c r="AF39" s="135"/>
    </row>
    <row r="40" spans="1:32" ht="12.75" x14ac:dyDescent="0.2">
      <c r="A40" s="152" t="s">
        <v>194</v>
      </c>
      <c r="B40" s="113"/>
      <c r="C40" s="113">
        <v>37</v>
      </c>
      <c r="D40" s="113"/>
      <c r="E40" s="113"/>
      <c r="F40" s="113"/>
      <c r="G40" s="113"/>
      <c r="H40" s="113"/>
      <c r="I40" s="113"/>
      <c r="J40" s="113"/>
      <c r="K40" s="113"/>
      <c r="L40" s="113"/>
      <c r="M40" s="113"/>
      <c r="N40" s="113"/>
      <c r="O40" s="113"/>
      <c r="P40" s="113"/>
      <c r="Q40" s="113"/>
      <c r="R40" s="113"/>
      <c r="S40" s="113"/>
      <c r="T40" s="113"/>
      <c r="U40" s="113"/>
      <c r="V40" s="113"/>
      <c r="W40" s="113"/>
      <c r="X40" s="113"/>
      <c r="Y40" s="113"/>
      <c r="Z40" s="113"/>
      <c r="AA40" s="113"/>
      <c r="AB40" s="113"/>
      <c r="AC40" s="113"/>
      <c r="AD40" s="113"/>
      <c r="AE40" s="145"/>
      <c r="AF40" s="135"/>
    </row>
    <row r="41" spans="1:32" ht="132" customHeight="1" x14ac:dyDescent="0.2">
      <c r="A41" s="133" t="s">
        <v>195</v>
      </c>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c r="AA41" s="113"/>
      <c r="AB41" s="113"/>
      <c r="AC41" s="113"/>
      <c r="AD41" s="113"/>
      <c r="AE41" s="145"/>
      <c r="AF41" s="135"/>
    </row>
    <row r="42" spans="1:32" ht="53.25" customHeight="1" x14ac:dyDescent="0.2">
      <c r="A42" s="256" t="s">
        <v>626</v>
      </c>
      <c r="B42" s="113"/>
      <c r="C42" s="113"/>
      <c r="D42" s="113"/>
      <c r="E42" s="113" t="s">
        <v>2263</v>
      </c>
      <c r="F42" s="113" t="s">
        <v>2264</v>
      </c>
      <c r="G42" s="113" t="s">
        <v>2265</v>
      </c>
      <c r="H42" s="161" t="s">
        <v>2266</v>
      </c>
      <c r="I42" s="113" t="s">
        <v>2267</v>
      </c>
      <c r="J42" s="161"/>
      <c r="K42" s="113"/>
      <c r="L42" s="161"/>
      <c r="M42" s="113"/>
      <c r="N42" s="161"/>
      <c r="O42" s="113"/>
      <c r="P42" s="161"/>
      <c r="Q42" s="113"/>
      <c r="R42" s="161"/>
      <c r="S42" s="113"/>
      <c r="T42" s="161"/>
      <c r="U42" s="113"/>
      <c r="V42" s="113"/>
      <c r="W42" s="161"/>
      <c r="X42" s="113"/>
      <c r="Y42" s="161"/>
      <c r="Z42" s="161"/>
      <c r="AA42" s="113"/>
      <c r="AB42" s="113"/>
      <c r="AC42" s="161"/>
      <c r="AD42" s="113"/>
      <c r="AE42" s="162"/>
      <c r="AF42" s="135"/>
    </row>
    <row r="43" spans="1:32" ht="14.1" customHeight="1" x14ac:dyDescent="0.2">
      <c r="A43" s="257"/>
      <c r="B43" s="113" t="s">
        <v>202</v>
      </c>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c r="AA43" s="113"/>
      <c r="AB43" s="113"/>
      <c r="AC43" s="113"/>
      <c r="AD43" s="113"/>
      <c r="AE43" s="145"/>
      <c r="AF43" s="135"/>
    </row>
    <row r="44" spans="1:32" ht="51" x14ac:dyDescent="0.2">
      <c r="A44" s="163" t="s">
        <v>631</v>
      </c>
      <c r="B44" s="120"/>
      <c r="C44" s="120"/>
      <c r="D44" s="164" t="s">
        <v>2268</v>
      </c>
      <c r="E44" s="120"/>
      <c r="F44" s="120"/>
      <c r="G44" s="120"/>
      <c r="H44" s="120"/>
      <c r="I44" s="120"/>
      <c r="J44" s="120"/>
      <c r="K44" s="120"/>
      <c r="L44" s="120"/>
      <c r="M44" s="120"/>
      <c r="N44" s="120"/>
      <c r="O44" s="120"/>
      <c r="P44" s="120"/>
      <c r="Q44" s="120"/>
      <c r="R44" s="120"/>
      <c r="S44" s="120"/>
      <c r="T44" s="120"/>
      <c r="U44" s="120"/>
      <c r="V44" s="120"/>
      <c r="W44" s="120"/>
      <c r="X44" s="120"/>
      <c r="Y44" s="120"/>
      <c r="Z44" s="120"/>
      <c r="AA44" s="120"/>
      <c r="AB44" s="120"/>
      <c r="AC44" s="120"/>
      <c r="AD44" s="120"/>
      <c r="AE44" s="120"/>
      <c r="AF44" s="135"/>
    </row>
    <row r="45" spans="1:32" ht="33.75" customHeight="1" x14ac:dyDescent="0.2">
      <c r="A45" s="124"/>
      <c r="B45" s="120"/>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c r="AA45" s="120"/>
      <c r="AB45" s="120"/>
      <c r="AC45" s="120"/>
      <c r="AD45" s="120"/>
      <c r="AE45" s="120"/>
      <c r="AF45" s="135"/>
    </row>
    <row r="46" spans="1:32" ht="12.75" x14ac:dyDescent="0.2">
      <c r="A46" s="160" t="s">
        <v>2269</v>
      </c>
      <c r="B46" s="140">
        <v>44740</v>
      </c>
      <c r="C46" s="140">
        <v>44747</v>
      </c>
      <c r="D46" s="140">
        <v>44754</v>
      </c>
      <c r="E46" s="140">
        <v>44761</v>
      </c>
      <c r="F46" s="140">
        <v>44768</v>
      </c>
      <c r="G46" s="140">
        <v>44775</v>
      </c>
      <c r="H46" s="140">
        <v>44782</v>
      </c>
      <c r="I46" s="140">
        <v>44789</v>
      </c>
      <c r="J46" s="140">
        <v>44796</v>
      </c>
      <c r="K46" s="140">
        <v>44803</v>
      </c>
      <c r="L46" s="140">
        <v>44810</v>
      </c>
      <c r="M46" s="140">
        <v>44817</v>
      </c>
      <c r="N46" s="140">
        <v>44824</v>
      </c>
      <c r="O46" s="140">
        <v>44831</v>
      </c>
      <c r="P46" s="140">
        <v>44838</v>
      </c>
      <c r="Q46" s="139"/>
      <c r="R46" s="139"/>
      <c r="S46" s="139"/>
      <c r="T46" s="139"/>
      <c r="U46" s="139"/>
      <c r="V46" s="139"/>
      <c r="W46" s="139"/>
      <c r="X46" s="140"/>
      <c r="Y46" s="140"/>
      <c r="Z46" s="140"/>
      <c r="AA46" s="140"/>
      <c r="AB46" s="140"/>
      <c r="AC46" s="140"/>
      <c r="AD46" s="140"/>
      <c r="AE46" s="141"/>
      <c r="AF46" s="142"/>
    </row>
    <row r="47" spans="1:32" ht="51.75" customHeight="1" x14ac:dyDescent="0.2">
      <c r="A47" s="152" t="s">
        <v>619</v>
      </c>
      <c r="B47" s="113"/>
      <c r="C47" s="113">
        <v>7</v>
      </c>
      <c r="D47" s="113"/>
      <c r="E47" s="113"/>
      <c r="F47" s="113"/>
      <c r="G47" s="113"/>
      <c r="H47" s="113"/>
      <c r="I47" s="113"/>
      <c r="J47" s="113"/>
      <c r="K47" s="113"/>
      <c r="L47" s="113"/>
      <c r="M47" s="113"/>
      <c r="N47" s="113"/>
      <c r="O47" s="113"/>
      <c r="P47" s="113"/>
      <c r="Q47" s="113"/>
      <c r="R47" s="113"/>
      <c r="S47" s="113"/>
      <c r="T47" s="113"/>
      <c r="U47" s="113"/>
      <c r="V47" s="113"/>
      <c r="W47" s="113"/>
      <c r="X47" s="113"/>
      <c r="Y47" s="113"/>
      <c r="Z47" s="113"/>
      <c r="AA47" s="113"/>
      <c r="AB47" s="113"/>
      <c r="AC47" s="113"/>
      <c r="AD47" s="113"/>
      <c r="AE47" s="145"/>
      <c r="AF47" s="135"/>
    </row>
    <row r="48" spans="1:32" ht="48" customHeight="1" x14ac:dyDescent="0.2">
      <c r="A48" s="152" t="s">
        <v>174</v>
      </c>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13"/>
      <c r="AE48" s="145"/>
      <c r="AF48" s="135"/>
    </row>
    <row r="49" spans="1:32" ht="25.5" x14ac:dyDescent="0.2">
      <c r="A49" s="152" t="s">
        <v>178</v>
      </c>
      <c r="B49" s="113"/>
      <c r="C49" s="113" t="s">
        <v>2262</v>
      </c>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c r="AD49" s="113"/>
      <c r="AE49" s="145"/>
      <c r="AF49" s="135"/>
    </row>
    <row r="50" spans="1:32" ht="12.75" x14ac:dyDescent="0.2">
      <c r="A50" s="152" t="s">
        <v>193</v>
      </c>
      <c r="B50" s="113"/>
      <c r="C50" s="113">
        <v>25</v>
      </c>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c r="AD50" s="113"/>
      <c r="AE50" s="145"/>
      <c r="AF50" s="135"/>
    </row>
    <row r="51" spans="1:32" ht="12.75" x14ac:dyDescent="0.2">
      <c r="A51" s="152" t="s">
        <v>194</v>
      </c>
      <c r="B51" s="113"/>
      <c r="C51" s="113">
        <v>46</v>
      </c>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c r="AD51" s="113"/>
      <c r="AE51" s="145"/>
      <c r="AF51" s="135"/>
    </row>
    <row r="52" spans="1:32" ht="129" customHeight="1" x14ac:dyDescent="0.2">
      <c r="A52" s="133" t="s">
        <v>195</v>
      </c>
      <c r="B52" s="113"/>
      <c r="C52" s="113"/>
      <c r="D52" s="113"/>
      <c r="E52" s="113"/>
      <c r="F52" s="136"/>
      <c r="G52" s="113"/>
      <c r="H52" s="113"/>
      <c r="I52" s="113"/>
      <c r="J52" s="113"/>
      <c r="K52" s="113"/>
      <c r="L52" s="113"/>
      <c r="M52" s="113"/>
      <c r="N52" s="113"/>
      <c r="O52" s="113"/>
      <c r="P52" s="113"/>
      <c r="Q52" s="113"/>
      <c r="R52" s="113"/>
      <c r="S52" s="113"/>
      <c r="T52" s="113"/>
      <c r="U52" s="113"/>
      <c r="V52" s="113"/>
      <c r="W52" s="113"/>
      <c r="X52" s="113"/>
      <c r="Y52" s="113"/>
      <c r="Z52" s="113"/>
      <c r="AA52" s="113"/>
      <c r="AB52" s="113"/>
      <c r="AC52" s="113"/>
      <c r="AD52" s="113"/>
      <c r="AE52" s="145"/>
      <c r="AF52" s="135"/>
    </row>
    <row r="53" spans="1:32" ht="50.25" customHeight="1" x14ac:dyDescent="0.2">
      <c r="A53" s="256" t="s">
        <v>626</v>
      </c>
      <c r="B53" s="113"/>
      <c r="C53" s="113"/>
      <c r="D53" s="113"/>
      <c r="E53" s="113" t="s">
        <v>2270</v>
      </c>
      <c r="F53" s="113" t="s">
        <v>2271</v>
      </c>
      <c r="G53" s="113" t="s">
        <v>2272</v>
      </c>
      <c r="H53" s="161" t="s">
        <v>2273</v>
      </c>
      <c r="I53" s="113" t="s">
        <v>2274</v>
      </c>
      <c r="J53" s="161"/>
      <c r="K53" s="113"/>
      <c r="L53" s="161"/>
      <c r="M53" s="113"/>
      <c r="N53" s="161"/>
      <c r="O53" s="113"/>
      <c r="P53" s="161"/>
      <c r="Q53" s="113"/>
      <c r="R53" s="161"/>
      <c r="S53" s="113"/>
      <c r="T53" s="161"/>
      <c r="U53" s="113"/>
      <c r="V53" s="113"/>
      <c r="W53" s="161"/>
      <c r="X53" s="113"/>
      <c r="Y53" s="161"/>
      <c r="Z53" s="161"/>
      <c r="AA53" s="113"/>
      <c r="AB53" s="113"/>
      <c r="AC53" s="161"/>
      <c r="AD53" s="113"/>
      <c r="AE53" s="162"/>
      <c r="AF53" s="135"/>
    </row>
    <row r="54" spans="1:32" ht="21" customHeight="1" x14ac:dyDescent="0.2">
      <c r="A54" s="257"/>
      <c r="B54" s="113" t="s">
        <v>202</v>
      </c>
      <c r="C54" s="137"/>
      <c r="D54" s="137"/>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c r="AC54" s="137"/>
      <c r="AD54" s="137"/>
      <c r="AE54" s="138"/>
      <c r="AF54" s="121"/>
    </row>
    <row r="55" spans="1:32" ht="47.25" customHeight="1" x14ac:dyDescent="0.2">
      <c r="A55" s="163" t="s">
        <v>631</v>
      </c>
      <c r="B55" s="120"/>
      <c r="C55" s="124"/>
      <c r="D55" s="176" t="s">
        <v>2275</v>
      </c>
      <c r="E55" s="124"/>
      <c r="F55" s="124"/>
      <c r="G55" s="124"/>
      <c r="H55" s="124"/>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1"/>
    </row>
    <row r="56" spans="1:32" ht="21" customHeight="1" x14ac:dyDescent="0.2">
      <c r="A56" s="124"/>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c r="AA56" s="124"/>
      <c r="AB56" s="124"/>
      <c r="AC56" s="124"/>
      <c r="AD56" s="124"/>
      <c r="AE56" s="124"/>
      <c r="AF56" s="121"/>
    </row>
    <row r="57" spans="1:32" ht="12.75" x14ac:dyDescent="0.2">
      <c r="A57" s="160" t="s">
        <v>2276</v>
      </c>
      <c r="B57" s="140">
        <v>44740</v>
      </c>
      <c r="C57" s="140">
        <v>44747</v>
      </c>
      <c r="D57" s="140">
        <v>44754</v>
      </c>
      <c r="E57" s="140">
        <v>44761</v>
      </c>
      <c r="F57" s="140">
        <v>44768</v>
      </c>
      <c r="G57" s="140">
        <v>44775</v>
      </c>
      <c r="H57" s="140">
        <v>44782</v>
      </c>
      <c r="I57" s="140">
        <v>44789</v>
      </c>
      <c r="J57" s="140">
        <v>44796</v>
      </c>
      <c r="K57" s="140">
        <v>44803</v>
      </c>
      <c r="L57" s="140">
        <v>44810</v>
      </c>
      <c r="M57" s="140">
        <v>44817</v>
      </c>
      <c r="N57" s="140">
        <v>44824</v>
      </c>
      <c r="O57" s="140">
        <v>44831</v>
      </c>
      <c r="P57" s="140">
        <v>44838</v>
      </c>
      <c r="Q57" s="139"/>
      <c r="R57" s="139"/>
      <c r="S57" s="139"/>
      <c r="T57" s="139"/>
      <c r="U57" s="139"/>
      <c r="V57" s="139"/>
      <c r="W57" s="139"/>
      <c r="X57" s="140"/>
      <c r="Y57" s="140"/>
      <c r="Z57" s="140"/>
      <c r="AA57" s="140"/>
      <c r="AB57" s="140"/>
      <c r="AC57" s="140"/>
      <c r="AD57" s="140"/>
      <c r="AE57" s="141"/>
      <c r="AF57" s="142"/>
    </row>
    <row r="58" spans="1:32" ht="51.75" customHeight="1" x14ac:dyDescent="0.2">
      <c r="A58" s="152" t="s">
        <v>619</v>
      </c>
      <c r="B58" s="113"/>
      <c r="C58" s="113">
        <v>8</v>
      </c>
      <c r="D58" s="113"/>
      <c r="E58" s="113"/>
      <c r="F58" s="113"/>
      <c r="G58" s="113"/>
      <c r="H58" s="113"/>
      <c r="I58" s="113"/>
      <c r="J58" s="113"/>
      <c r="K58" s="113"/>
      <c r="L58" s="113"/>
      <c r="M58" s="113"/>
      <c r="N58" s="113"/>
      <c r="O58" s="113"/>
      <c r="P58" s="113"/>
      <c r="Q58" s="113"/>
      <c r="R58" s="113"/>
      <c r="S58" s="113"/>
      <c r="T58" s="113"/>
      <c r="U58" s="113"/>
      <c r="V58" s="113"/>
      <c r="W58" s="113"/>
      <c r="X58" s="113"/>
      <c r="Y58" s="113"/>
      <c r="Z58" s="113"/>
      <c r="AA58" s="113"/>
      <c r="AB58" s="113"/>
      <c r="AC58" s="113"/>
      <c r="AD58" s="113"/>
      <c r="AE58" s="145"/>
      <c r="AF58" s="135"/>
    </row>
    <row r="59" spans="1:32" ht="48" customHeight="1" x14ac:dyDescent="0.2">
      <c r="A59" s="152" t="s">
        <v>174</v>
      </c>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c r="AA59" s="113"/>
      <c r="AB59" s="113"/>
      <c r="AC59" s="113"/>
      <c r="AD59" s="113"/>
      <c r="AE59" s="145"/>
      <c r="AF59" s="135"/>
    </row>
    <row r="60" spans="1:32" ht="25.5" x14ac:dyDescent="0.2">
      <c r="A60" s="152" t="s">
        <v>178</v>
      </c>
      <c r="B60" s="113"/>
      <c r="C60" s="113" t="s">
        <v>767</v>
      </c>
      <c r="D60" s="113"/>
      <c r="E60" s="113"/>
      <c r="F60" s="113"/>
      <c r="G60" s="113"/>
      <c r="H60" s="113"/>
      <c r="I60" s="113"/>
      <c r="J60" s="113"/>
      <c r="K60" s="113"/>
      <c r="L60" s="113"/>
      <c r="M60" s="113"/>
      <c r="N60" s="113"/>
      <c r="O60" s="113"/>
      <c r="P60" s="113"/>
      <c r="Q60" s="113"/>
      <c r="R60" s="113"/>
      <c r="S60" s="113"/>
      <c r="T60" s="113"/>
      <c r="U60" s="113"/>
      <c r="V60" s="113"/>
      <c r="W60" s="113"/>
      <c r="X60" s="113"/>
      <c r="Y60" s="113"/>
      <c r="Z60" s="113"/>
      <c r="AA60" s="113"/>
      <c r="AB60" s="113"/>
      <c r="AC60" s="113"/>
      <c r="AD60" s="113"/>
      <c r="AE60" s="145"/>
      <c r="AF60" s="135"/>
    </row>
    <row r="61" spans="1:32" ht="12.75" x14ac:dyDescent="0.2">
      <c r="A61" s="152" t="s">
        <v>193</v>
      </c>
      <c r="B61" s="113"/>
      <c r="C61" s="113">
        <v>24</v>
      </c>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3"/>
      <c r="AC61" s="113"/>
      <c r="AD61" s="113"/>
      <c r="AE61" s="145"/>
      <c r="AF61" s="135"/>
    </row>
    <row r="62" spans="1:32" ht="12.75" x14ac:dyDescent="0.2">
      <c r="A62" s="152" t="s">
        <v>194</v>
      </c>
      <c r="B62" s="113"/>
      <c r="C62" s="113">
        <v>52</v>
      </c>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c r="AD62" s="113"/>
      <c r="AE62" s="145"/>
      <c r="AF62" s="135"/>
    </row>
    <row r="63" spans="1:32" ht="129" customHeight="1" x14ac:dyDescent="0.2">
      <c r="A63" s="133" t="s">
        <v>195</v>
      </c>
      <c r="B63" s="113"/>
      <c r="C63" s="113"/>
      <c r="D63" s="113"/>
      <c r="E63" s="113"/>
      <c r="F63" s="136"/>
      <c r="G63" s="113"/>
      <c r="H63" s="113"/>
      <c r="I63" s="113"/>
      <c r="J63" s="113"/>
      <c r="K63" s="113"/>
      <c r="L63" s="113"/>
      <c r="M63" s="113"/>
      <c r="N63" s="113"/>
      <c r="O63" s="113"/>
      <c r="P63" s="113"/>
      <c r="Q63" s="113"/>
      <c r="R63" s="113"/>
      <c r="S63" s="113"/>
      <c r="T63" s="113"/>
      <c r="U63" s="113"/>
      <c r="V63" s="113"/>
      <c r="W63" s="113"/>
      <c r="X63" s="113"/>
      <c r="Y63" s="113"/>
      <c r="Z63" s="113"/>
      <c r="AA63" s="113"/>
      <c r="AB63" s="113"/>
      <c r="AC63" s="113"/>
      <c r="AD63" s="113"/>
      <c r="AE63" s="145"/>
      <c r="AF63" s="135"/>
    </row>
    <row r="64" spans="1:32" ht="50.25" customHeight="1" x14ac:dyDescent="0.2">
      <c r="A64" s="256" t="s">
        <v>626</v>
      </c>
      <c r="B64" s="113"/>
      <c r="C64" s="113"/>
      <c r="D64" s="113"/>
      <c r="E64" s="113" t="s">
        <v>2277</v>
      </c>
      <c r="F64" s="113" t="s">
        <v>2278</v>
      </c>
      <c r="G64" s="113" t="s">
        <v>2279</v>
      </c>
      <c r="H64" s="161" t="s">
        <v>2280</v>
      </c>
      <c r="I64" s="113" t="s">
        <v>2281</v>
      </c>
      <c r="J64" s="161"/>
      <c r="K64" s="113"/>
      <c r="L64" s="161"/>
      <c r="M64" s="113"/>
      <c r="N64" s="161"/>
      <c r="O64" s="113"/>
      <c r="P64" s="161"/>
      <c r="Q64" s="113"/>
      <c r="R64" s="161"/>
      <c r="S64" s="113"/>
      <c r="T64" s="161"/>
      <c r="U64" s="113"/>
      <c r="V64" s="113"/>
      <c r="W64" s="161"/>
      <c r="X64" s="113"/>
      <c r="Y64" s="161"/>
      <c r="Z64" s="161"/>
      <c r="AA64" s="113"/>
      <c r="AB64" s="113"/>
      <c r="AC64" s="161"/>
      <c r="AD64" s="113"/>
      <c r="AE64" s="162"/>
      <c r="AF64" s="135"/>
    </row>
    <row r="65" spans="1:32" ht="21" customHeight="1" x14ac:dyDescent="0.2">
      <c r="A65" s="257"/>
      <c r="B65" s="113" t="s">
        <v>202</v>
      </c>
      <c r="C65" s="137"/>
      <c r="D65" s="137"/>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c r="AC65" s="137"/>
      <c r="AD65" s="137"/>
      <c r="AE65" s="138"/>
      <c r="AF65" s="121"/>
    </row>
    <row r="66" spans="1:32" ht="43.5" customHeight="1" x14ac:dyDescent="0.2">
      <c r="A66" s="163" t="s">
        <v>631</v>
      </c>
      <c r="B66" s="120"/>
      <c r="C66" s="124"/>
      <c r="D66" s="176" t="s">
        <v>2282</v>
      </c>
      <c r="E66" s="124"/>
      <c r="F66" s="124"/>
      <c r="G66" s="124"/>
      <c r="H66" s="124"/>
      <c r="I66" s="124"/>
      <c r="J66" s="124"/>
      <c r="K66" s="124"/>
      <c r="L66" s="124"/>
      <c r="M66" s="124"/>
      <c r="N66" s="124"/>
      <c r="O66" s="124"/>
      <c r="P66" s="124"/>
      <c r="Q66" s="124"/>
      <c r="R66" s="124"/>
      <c r="S66" s="124"/>
      <c r="T66" s="124"/>
      <c r="U66" s="124"/>
      <c r="V66" s="124"/>
      <c r="W66" s="124"/>
      <c r="X66" s="124"/>
      <c r="Y66" s="124"/>
      <c r="Z66" s="124"/>
      <c r="AA66" s="124"/>
      <c r="AB66" s="124"/>
      <c r="AC66" s="124"/>
      <c r="AD66" s="124"/>
      <c r="AE66" s="124"/>
      <c r="AF66" s="121"/>
    </row>
    <row r="67" spans="1:32" ht="21" customHeight="1" x14ac:dyDescent="0.2">
      <c r="A67" s="124"/>
      <c r="B67" s="124"/>
      <c r="C67" s="124"/>
      <c r="D67" s="124"/>
      <c r="E67" s="124"/>
      <c r="F67" s="124"/>
      <c r="G67" s="124"/>
      <c r="H67" s="124"/>
      <c r="I67" s="124"/>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1"/>
    </row>
    <row r="68" spans="1:32" ht="25.7" customHeight="1" x14ac:dyDescent="0.2">
      <c r="A68" s="160" t="s">
        <v>2283</v>
      </c>
      <c r="B68" s="140">
        <v>44740</v>
      </c>
      <c r="C68" s="140">
        <v>44747</v>
      </c>
      <c r="D68" s="140">
        <v>44754</v>
      </c>
      <c r="E68" s="140">
        <v>44761</v>
      </c>
      <c r="F68" s="140">
        <v>44768</v>
      </c>
      <c r="G68" s="140">
        <v>44775</v>
      </c>
      <c r="H68" s="140">
        <v>44782</v>
      </c>
      <c r="I68" s="140">
        <v>44789</v>
      </c>
      <c r="J68" s="140">
        <v>44796</v>
      </c>
      <c r="K68" s="140">
        <v>44803</v>
      </c>
      <c r="L68" s="140">
        <v>44810</v>
      </c>
      <c r="M68" s="140">
        <v>44817</v>
      </c>
      <c r="N68" s="140">
        <v>44824</v>
      </c>
      <c r="O68" s="140">
        <v>44831</v>
      </c>
      <c r="P68" s="140">
        <v>44838</v>
      </c>
      <c r="Q68" s="139"/>
      <c r="R68" s="139"/>
      <c r="S68" s="139"/>
      <c r="T68" s="139"/>
      <c r="U68" s="139"/>
      <c r="V68" s="139"/>
      <c r="W68" s="139"/>
      <c r="X68" s="140"/>
      <c r="Y68" s="140"/>
      <c r="Z68" s="140"/>
      <c r="AA68" s="140"/>
      <c r="AB68" s="140"/>
      <c r="AC68" s="140"/>
      <c r="AD68" s="140"/>
      <c r="AE68" s="141"/>
      <c r="AF68" s="142"/>
    </row>
    <row r="69" spans="1:32" ht="25.7" customHeight="1" x14ac:dyDescent="0.2">
      <c r="A69" s="152" t="s">
        <v>619</v>
      </c>
      <c r="B69" s="113"/>
      <c r="C69" s="113">
        <v>8</v>
      </c>
      <c r="D69" s="113"/>
      <c r="E69" s="113"/>
      <c r="F69" s="113"/>
      <c r="G69" s="113"/>
      <c r="H69" s="113"/>
      <c r="I69" s="113"/>
      <c r="J69" s="113"/>
      <c r="K69" s="113"/>
      <c r="L69" s="113"/>
      <c r="M69" s="113"/>
      <c r="N69" s="113"/>
      <c r="O69" s="113"/>
      <c r="P69" s="113"/>
      <c r="Q69" s="113"/>
      <c r="R69" s="113"/>
      <c r="S69" s="113"/>
      <c r="T69" s="113"/>
      <c r="U69" s="113"/>
      <c r="V69" s="113"/>
      <c r="W69" s="113"/>
      <c r="X69" s="113"/>
      <c r="Y69" s="113"/>
      <c r="Z69" s="113"/>
      <c r="AA69" s="113"/>
      <c r="AB69" s="113"/>
      <c r="AC69" s="113"/>
      <c r="AD69" s="113"/>
      <c r="AE69" s="145"/>
      <c r="AF69" s="135"/>
    </row>
    <row r="70" spans="1:32" ht="25.7" customHeight="1" x14ac:dyDescent="0.2">
      <c r="A70" s="152" t="s">
        <v>174</v>
      </c>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c r="AA70" s="113"/>
      <c r="AB70" s="113"/>
      <c r="AC70" s="113"/>
      <c r="AD70" s="113"/>
      <c r="AE70" s="145"/>
      <c r="AF70" s="135"/>
    </row>
    <row r="71" spans="1:32" ht="25.7" customHeight="1" x14ac:dyDescent="0.2">
      <c r="A71" s="152" t="s">
        <v>178</v>
      </c>
      <c r="B71" s="113"/>
      <c r="C71" s="113" t="s">
        <v>767</v>
      </c>
      <c r="D71" s="113"/>
      <c r="E71" s="113"/>
      <c r="F71" s="113"/>
      <c r="G71" s="113"/>
      <c r="H71" s="113"/>
      <c r="I71" s="113"/>
      <c r="J71" s="113"/>
      <c r="K71" s="113"/>
      <c r="L71" s="113"/>
      <c r="M71" s="113"/>
      <c r="N71" s="113"/>
      <c r="O71" s="113"/>
      <c r="P71" s="113"/>
      <c r="Q71" s="113"/>
      <c r="R71" s="113"/>
      <c r="S71" s="113"/>
      <c r="T71" s="113"/>
      <c r="U71" s="113"/>
      <c r="V71" s="113"/>
      <c r="W71" s="113"/>
      <c r="X71" s="113"/>
      <c r="Y71" s="113"/>
      <c r="Z71" s="113"/>
      <c r="AA71" s="113"/>
      <c r="AB71" s="113"/>
      <c r="AC71" s="113"/>
      <c r="AD71" s="113"/>
      <c r="AE71" s="145"/>
      <c r="AF71" s="135"/>
    </row>
    <row r="72" spans="1:32" ht="25.7" customHeight="1" x14ac:dyDescent="0.2">
      <c r="A72" s="152" t="s">
        <v>193</v>
      </c>
      <c r="B72" s="113"/>
      <c r="C72" s="113">
        <v>26</v>
      </c>
      <c r="D72" s="113"/>
      <c r="E72" s="113"/>
      <c r="F72" s="113"/>
      <c r="G72" s="113"/>
      <c r="H72" s="113"/>
      <c r="I72" s="113"/>
      <c r="J72" s="113"/>
      <c r="K72" s="113"/>
      <c r="L72" s="113"/>
      <c r="M72" s="113"/>
      <c r="N72" s="113"/>
      <c r="O72" s="113"/>
      <c r="P72" s="113"/>
      <c r="Q72" s="113"/>
      <c r="R72" s="113"/>
      <c r="S72" s="113"/>
      <c r="T72" s="113"/>
      <c r="U72" s="113"/>
      <c r="V72" s="113"/>
      <c r="W72" s="113"/>
      <c r="X72" s="113"/>
      <c r="Y72" s="113"/>
      <c r="Z72" s="113"/>
      <c r="AA72" s="113"/>
      <c r="AB72" s="113"/>
      <c r="AC72" s="113"/>
      <c r="AD72" s="113"/>
      <c r="AE72" s="145"/>
      <c r="AF72" s="135"/>
    </row>
    <row r="73" spans="1:32" ht="25.7" customHeight="1" x14ac:dyDescent="0.2">
      <c r="A73" s="152" t="s">
        <v>194</v>
      </c>
      <c r="B73" s="113"/>
      <c r="C73" s="113">
        <v>43</v>
      </c>
      <c r="D73" s="113"/>
      <c r="E73" s="113"/>
      <c r="F73" s="113"/>
      <c r="G73" s="113"/>
      <c r="H73" s="113"/>
      <c r="I73" s="113"/>
      <c r="J73" s="113"/>
      <c r="K73" s="113"/>
      <c r="L73" s="113"/>
      <c r="M73" s="113"/>
      <c r="N73" s="113"/>
      <c r="O73" s="113"/>
      <c r="P73" s="113"/>
      <c r="Q73" s="113"/>
      <c r="R73" s="113"/>
      <c r="S73" s="113"/>
      <c r="T73" s="113"/>
      <c r="U73" s="113"/>
      <c r="V73" s="113"/>
      <c r="W73" s="113"/>
      <c r="X73" s="113"/>
      <c r="Y73" s="113"/>
      <c r="Z73" s="113"/>
      <c r="AA73" s="113"/>
      <c r="AB73" s="113"/>
      <c r="AC73" s="113"/>
      <c r="AD73" s="113"/>
      <c r="AE73" s="145"/>
      <c r="AF73" s="135"/>
    </row>
    <row r="74" spans="1:32" ht="25.7" customHeight="1" x14ac:dyDescent="0.2">
      <c r="A74" s="133" t="s">
        <v>195</v>
      </c>
      <c r="B74" s="113"/>
      <c r="C74" s="113"/>
      <c r="D74" s="113"/>
      <c r="E74" s="113"/>
      <c r="F74" s="136"/>
      <c r="G74" s="113"/>
      <c r="H74" s="113"/>
      <c r="I74" s="113"/>
      <c r="J74" s="113"/>
      <c r="K74" s="113"/>
      <c r="L74" s="113"/>
      <c r="M74" s="113"/>
      <c r="N74" s="113"/>
      <c r="O74" s="113"/>
      <c r="P74" s="113"/>
      <c r="Q74" s="113"/>
      <c r="R74" s="113"/>
      <c r="S74" s="113"/>
      <c r="T74" s="113"/>
      <c r="U74" s="113"/>
      <c r="V74" s="113"/>
      <c r="W74" s="113"/>
      <c r="X74" s="113"/>
      <c r="Y74" s="113"/>
      <c r="Z74" s="113"/>
      <c r="AA74" s="113"/>
      <c r="AB74" s="113"/>
      <c r="AC74" s="113"/>
      <c r="AD74" s="113"/>
      <c r="AE74" s="145"/>
      <c r="AF74" s="135"/>
    </row>
    <row r="75" spans="1:32" ht="46.5" customHeight="1" x14ac:dyDescent="0.2">
      <c r="A75" s="256" t="s">
        <v>626</v>
      </c>
      <c r="B75" s="113"/>
      <c r="C75" s="113"/>
      <c r="D75" s="113"/>
      <c r="E75" s="113" t="s">
        <v>2284</v>
      </c>
      <c r="F75" s="113" t="s">
        <v>2285</v>
      </c>
      <c r="G75" s="113" t="s">
        <v>2286</v>
      </c>
      <c r="H75" s="161" t="s">
        <v>2287</v>
      </c>
      <c r="I75" s="113" t="s">
        <v>2288</v>
      </c>
      <c r="J75" s="161"/>
      <c r="K75" s="113"/>
      <c r="L75" s="161"/>
      <c r="M75" s="113"/>
      <c r="N75" s="161"/>
      <c r="O75" s="113"/>
      <c r="P75" s="161"/>
      <c r="Q75" s="113"/>
      <c r="R75" s="161"/>
      <c r="S75" s="113"/>
      <c r="T75" s="161"/>
      <c r="U75" s="113"/>
      <c r="V75" s="113"/>
      <c r="W75" s="161"/>
      <c r="X75" s="113"/>
      <c r="Y75" s="161"/>
      <c r="Z75" s="161"/>
      <c r="AA75" s="113"/>
      <c r="AB75" s="113"/>
      <c r="AC75" s="161"/>
      <c r="AD75" s="113"/>
      <c r="AE75" s="162"/>
      <c r="AF75" s="135"/>
    </row>
    <row r="76" spans="1:32" ht="25.7" customHeight="1" x14ac:dyDescent="0.2">
      <c r="A76" s="257"/>
      <c r="B76" s="113" t="s">
        <v>202</v>
      </c>
      <c r="C76" s="137"/>
      <c r="D76" s="137"/>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c r="AC76" s="137"/>
      <c r="AD76" s="137"/>
      <c r="AE76" s="138"/>
      <c r="AF76" s="121"/>
    </row>
    <row r="77" spans="1:32" ht="38.25" customHeight="1" x14ac:dyDescent="0.2">
      <c r="A77" s="163" t="s">
        <v>631</v>
      </c>
      <c r="B77" s="120"/>
      <c r="C77" s="124"/>
      <c r="D77" s="176" t="s">
        <v>2289</v>
      </c>
      <c r="E77" s="124"/>
      <c r="F77" s="124"/>
      <c r="G77" s="124"/>
      <c r="H77" s="124"/>
      <c r="I77" s="124"/>
      <c r="J77" s="124"/>
      <c r="K77" s="124"/>
      <c r="L77" s="124"/>
      <c r="M77" s="124"/>
      <c r="N77" s="124"/>
      <c r="O77" s="124"/>
      <c r="P77" s="124"/>
      <c r="Q77" s="124"/>
      <c r="R77" s="124"/>
      <c r="S77" s="124"/>
      <c r="T77" s="124"/>
      <c r="U77" s="124"/>
      <c r="V77" s="124"/>
      <c r="W77" s="124"/>
      <c r="X77" s="124"/>
      <c r="Y77" s="124"/>
      <c r="Z77" s="124"/>
      <c r="AA77" s="124"/>
      <c r="AB77" s="124"/>
      <c r="AC77" s="124"/>
      <c r="AD77" s="124"/>
      <c r="AE77" s="124"/>
      <c r="AF77" s="121"/>
    </row>
    <row r="78" spans="1:32" ht="25.7" customHeight="1" x14ac:dyDescent="0.2">
      <c r="A78" s="124"/>
      <c r="B78" s="124"/>
      <c r="C78" s="124"/>
      <c r="D78" s="124"/>
      <c r="E78" s="124"/>
      <c r="F78" s="124"/>
      <c r="G78" s="124"/>
      <c r="H78" s="124"/>
      <c r="I78" s="124"/>
      <c r="J78" s="124"/>
      <c r="K78" s="124"/>
      <c r="L78" s="124"/>
      <c r="M78" s="124"/>
      <c r="N78" s="124"/>
      <c r="O78" s="124"/>
      <c r="P78" s="124"/>
      <c r="Q78" s="124"/>
      <c r="R78" s="124"/>
      <c r="S78" s="124"/>
      <c r="T78" s="124"/>
      <c r="U78" s="124"/>
      <c r="V78" s="124"/>
      <c r="W78" s="124"/>
      <c r="X78" s="124"/>
      <c r="Y78" s="124"/>
      <c r="Z78" s="124"/>
      <c r="AA78" s="124"/>
      <c r="AB78" s="124"/>
      <c r="AC78" s="124"/>
      <c r="AD78" s="124"/>
      <c r="AE78" s="124"/>
      <c r="AF78" s="121"/>
    </row>
    <row r="79" spans="1:32" ht="25.7" customHeight="1" x14ac:dyDescent="0.2">
      <c r="A79" s="160" t="s">
        <v>2290</v>
      </c>
      <c r="B79" s="140">
        <v>44740</v>
      </c>
      <c r="C79" s="140">
        <v>44747</v>
      </c>
      <c r="D79" s="140">
        <v>44754</v>
      </c>
      <c r="E79" s="140">
        <v>44761</v>
      </c>
      <c r="F79" s="140">
        <v>44768</v>
      </c>
      <c r="G79" s="140">
        <v>44775</v>
      </c>
      <c r="H79" s="140">
        <v>44782</v>
      </c>
      <c r="I79" s="140">
        <v>44789</v>
      </c>
      <c r="J79" s="140">
        <v>44796</v>
      </c>
      <c r="K79" s="140">
        <v>44803</v>
      </c>
      <c r="L79" s="140">
        <v>44810</v>
      </c>
      <c r="M79" s="140">
        <v>44817</v>
      </c>
      <c r="N79" s="140">
        <v>44824</v>
      </c>
      <c r="O79" s="140">
        <v>44831</v>
      </c>
      <c r="P79" s="140">
        <v>44838</v>
      </c>
      <c r="Q79" s="139"/>
      <c r="R79" s="139"/>
      <c r="S79" s="139"/>
      <c r="T79" s="139"/>
      <c r="U79" s="139"/>
      <c r="V79" s="139"/>
      <c r="W79" s="139"/>
      <c r="X79" s="140"/>
      <c r="Y79" s="140"/>
      <c r="Z79" s="140"/>
      <c r="AA79" s="140"/>
      <c r="AB79" s="140"/>
      <c r="AC79" s="140"/>
      <c r="AD79" s="140"/>
      <c r="AE79" s="141"/>
      <c r="AF79" s="142"/>
    </row>
    <row r="80" spans="1:32" ht="25.7" customHeight="1" x14ac:dyDescent="0.2">
      <c r="A80" s="152" t="s">
        <v>619</v>
      </c>
      <c r="B80" s="113"/>
      <c r="C80" s="113">
        <v>10</v>
      </c>
      <c r="D80" s="113"/>
      <c r="E80" s="113"/>
      <c r="F80" s="113"/>
      <c r="G80" s="113"/>
      <c r="H80" s="113"/>
      <c r="I80" s="113"/>
      <c r="J80" s="113"/>
      <c r="K80" s="113"/>
      <c r="L80" s="113"/>
      <c r="M80" s="113"/>
      <c r="N80" s="113"/>
      <c r="O80" s="113"/>
      <c r="P80" s="113"/>
      <c r="Q80" s="113"/>
      <c r="R80" s="113"/>
      <c r="S80" s="113"/>
      <c r="T80" s="113"/>
      <c r="U80" s="113"/>
      <c r="V80" s="113"/>
      <c r="W80" s="113"/>
      <c r="X80" s="113"/>
      <c r="Y80" s="113"/>
      <c r="Z80" s="113"/>
      <c r="AA80" s="113"/>
      <c r="AB80" s="113"/>
      <c r="AC80" s="113"/>
      <c r="AD80" s="113"/>
      <c r="AE80" s="145"/>
      <c r="AF80" s="135"/>
    </row>
    <row r="81" spans="1:34" ht="25.7" customHeight="1" x14ac:dyDescent="0.2">
      <c r="A81" s="152" t="s">
        <v>174</v>
      </c>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c r="AA81" s="113"/>
      <c r="AB81" s="113"/>
      <c r="AC81" s="113"/>
      <c r="AD81" s="113"/>
      <c r="AE81" s="145"/>
      <c r="AF81" s="135"/>
    </row>
    <row r="82" spans="1:34" ht="25.7" customHeight="1" x14ac:dyDescent="0.2">
      <c r="A82" s="152" t="s">
        <v>178</v>
      </c>
      <c r="B82" s="113"/>
      <c r="C82" s="113" t="s">
        <v>2291</v>
      </c>
      <c r="D82" s="113"/>
      <c r="E82" s="113"/>
      <c r="F82" s="113"/>
      <c r="G82" s="113"/>
      <c r="H82" s="113"/>
      <c r="I82" s="113"/>
      <c r="J82" s="113"/>
      <c r="K82" s="113"/>
      <c r="L82" s="113"/>
      <c r="M82" s="113"/>
      <c r="N82" s="113"/>
      <c r="O82" s="113"/>
      <c r="P82" s="113"/>
      <c r="Q82" s="113"/>
      <c r="R82" s="113"/>
      <c r="S82" s="113"/>
      <c r="T82" s="113"/>
      <c r="U82" s="113"/>
      <c r="V82" s="113"/>
      <c r="W82" s="113"/>
      <c r="X82" s="113"/>
      <c r="Y82" s="113"/>
      <c r="Z82" s="113"/>
      <c r="AA82" s="113"/>
      <c r="AB82" s="113"/>
      <c r="AC82" s="113"/>
      <c r="AD82" s="113"/>
      <c r="AE82" s="145"/>
      <c r="AF82" s="135"/>
    </row>
    <row r="83" spans="1:34" ht="25.7" customHeight="1" x14ac:dyDescent="0.2">
      <c r="A83" s="152" t="s">
        <v>193</v>
      </c>
      <c r="B83" s="113"/>
      <c r="C83" s="113">
        <v>31</v>
      </c>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c r="AB83" s="113"/>
      <c r="AC83" s="113"/>
      <c r="AD83" s="113"/>
      <c r="AE83" s="145"/>
      <c r="AF83" s="135"/>
    </row>
    <row r="84" spans="1:34" ht="25.7" customHeight="1" x14ac:dyDescent="0.2">
      <c r="A84" s="152" t="s">
        <v>194</v>
      </c>
      <c r="B84" s="113"/>
      <c r="C84" s="113">
        <v>47</v>
      </c>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c r="AE84" s="145"/>
      <c r="AF84" s="135"/>
    </row>
    <row r="85" spans="1:34" ht="25.7" customHeight="1" x14ac:dyDescent="0.2">
      <c r="A85" s="133" t="s">
        <v>195</v>
      </c>
      <c r="B85" s="113"/>
      <c r="C85" s="113"/>
      <c r="D85" s="113"/>
      <c r="E85" s="113"/>
      <c r="F85" s="136"/>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c r="AE85" s="145"/>
      <c r="AF85" s="135"/>
    </row>
    <row r="86" spans="1:34" ht="49.5" customHeight="1" x14ac:dyDescent="0.2">
      <c r="A86" s="256" t="s">
        <v>626</v>
      </c>
      <c r="B86" s="113"/>
      <c r="C86" s="113"/>
      <c r="D86" s="113"/>
      <c r="E86" s="113" t="s">
        <v>2292</v>
      </c>
      <c r="F86" s="113" t="s">
        <v>2293</v>
      </c>
      <c r="G86" s="113" t="s">
        <v>2294</v>
      </c>
      <c r="H86" s="161" t="s">
        <v>2295</v>
      </c>
      <c r="I86" s="113" t="s">
        <v>2296</v>
      </c>
      <c r="J86" s="161"/>
      <c r="K86" s="113"/>
      <c r="L86" s="161"/>
      <c r="M86" s="113"/>
      <c r="N86" s="161"/>
      <c r="O86" s="113"/>
      <c r="P86" s="161"/>
      <c r="Q86" s="113"/>
      <c r="R86" s="161"/>
      <c r="S86" s="113"/>
      <c r="T86" s="161"/>
      <c r="U86" s="113"/>
      <c r="V86" s="113"/>
      <c r="W86" s="161"/>
      <c r="X86" s="113"/>
      <c r="Y86" s="161"/>
      <c r="Z86" s="161"/>
      <c r="AA86" s="113"/>
      <c r="AB86" s="113"/>
      <c r="AC86" s="161"/>
      <c r="AD86" s="113"/>
      <c r="AE86" s="162"/>
      <c r="AF86" s="135"/>
    </row>
    <row r="87" spans="1:34" ht="27.75" customHeight="1" x14ac:dyDescent="0.2">
      <c r="A87" s="257"/>
      <c r="B87" s="113" t="s">
        <v>202</v>
      </c>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8"/>
      <c r="AF87" s="121"/>
    </row>
    <row r="88" spans="1:34" ht="36" customHeight="1" x14ac:dyDescent="0.2">
      <c r="A88" s="163" t="s">
        <v>631</v>
      </c>
      <c r="B88" s="120"/>
      <c r="C88" s="124"/>
      <c r="D88" s="176" t="s">
        <v>2297</v>
      </c>
      <c r="E88" s="124"/>
      <c r="F88" s="124"/>
      <c r="G88" s="124"/>
      <c r="H88" s="124"/>
      <c r="I88" s="124"/>
      <c r="J88" s="124"/>
      <c r="K88" s="124"/>
      <c r="L88" s="124"/>
      <c r="M88" s="124"/>
      <c r="N88" s="124"/>
      <c r="O88" s="124"/>
      <c r="P88" s="124"/>
      <c r="Q88" s="124"/>
      <c r="R88" s="124"/>
      <c r="S88" s="124"/>
      <c r="T88" s="124"/>
      <c r="U88" s="124"/>
      <c r="V88" s="124"/>
      <c r="W88" s="124"/>
      <c r="X88" s="124"/>
      <c r="Y88" s="124"/>
      <c r="Z88" s="124"/>
      <c r="AA88" s="124"/>
      <c r="AB88" s="124"/>
      <c r="AC88" s="124"/>
      <c r="AD88" s="124"/>
      <c r="AE88" s="124"/>
      <c r="AF88" s="121"/>
    </row>
    <row r="89" spans="1:34" ht="25.7" customHeight="1" x14ac:dyDescent="0.2">
      <c r="A89" s="146"/>
      <c r="B89" s="120"/>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1"/>
    </row>
    <row r="90" spans="1:34" ht="25.7" customHeight="1" x14ac:dyDescent="0.2">
      <c r="A90" s="120" t="s">
        <v>276</v>
      </c>
      <c r="B90" s="120"/>
      <c r="C90" s="124"/>
      <c r="D90" s="124"/>
      <c r="E90" s="124"/>
      <c r="F90" s="124"/>
      <c r="G90" s="124"/>
      <c r="H90" s="124"/>
      <c r="I90" s="124"/>
      <c r="J90" s="124"/>
      <c r="K90" s="124"/>
      <c r="L90" s="124"/>
      <c r="M90" s="124"/>
      <c r="N90" s="124"/>
      <c r="O90" s="124"/>
      <c r="P90" s="124"/>
      <c r="Q90" s="124"/>
      <c r="R90" s="124"/>
      <c r="S90" s="124"/>
      <c r="T90" s="124"/>
      <c r="U90" s="124"/>
      <c r="V90" s="124"/>
      <c r="W90" s="124"/>
      <c r="X90" s="124"/>
      <c r="Y90" s="124"/>
      <c r="Z90" s="124"/>
      <c r="AA90" s="124"/>
      <c r="AB90" s="124"/>
      <c r="AC90" s="124"/>
      <c r="AD90" s="124"/>
      <c r="AE90" s="124"/>
      <c r="AF90" s="121"/>
    </row>
    <row r="91" spans="1:34" ht="17.25" customHeight="1" x14ac:dyDescent="0.2">
      <c r="A91" s="120"/>
      <c r="B91" s="120"/>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1"/>
    </row>
    <row r="92" spans="1:34" ht="25.7" customHeight="1" x14ac:dyDescent="0.2">
      <c r="A92" s="120" t="s">
        <v>277</v>
      </c>
      <c r="B92" s="120"/>
      <c r="C92" s="124"/>
      <c r="D92" s="124"/>
      <c r="E92" s="124" t="s">
        <v>2298</v>
      </c>
      <c r="F92" s="124" t="s">
        <v>2299</v>
      </c>
      <c r="G92" s="124" t="s">
        <v>2300</v>
      </c>
      <c r="H92" s="124" t="s">
        <v>2301</v>
      </c>
      <c r="I92" s="124" t="s">
        <v>2302</v>
      </c>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1"/>
    </row>
    <row r="93" spans="1:34" ht="22.5" customHeight="1" x14ac:dyDescent="0.2">
      <c r="A93" s="120" t="s">
        <v>284</v>
      </c>
      <c r="B93" s="120"/>
      <c r="C93" s="124"/>
      <c r="D93" s="124"/>
      <c r="E93" s="124" t="s">
        <v>2303</v>
      </c>
      <c r="F93" s="124" t="s">
        <v>2304</v>
      </c>
      <c r="G93" s="124" t="s">
        <v>2305</v>
      </c>
      <c r="H93" s="124" t="s">
        <v>2306</v>
      </c>
      <c r="I93" s="124" t="s">
        <v>2307</v>
      </c>
      <c r="J93" s="124"/>
      <c r="K93" s="124"/>
      <c r="L93" s="124"/>
      <c r="M93" s="124"/>
      <c r="N93" s="124"/>
      <c r="O93" s="124"/>
      <c r="P93" s="124"/>
      <c r="Q93" s="124"/>
      <c r="R93" s="124"/>
      <c r="S93" s="124"/>
      <c r="T93" s="124"/>
      <c r="U93" s="124"/>
      <c r="V93" s="124"/>
      <c r="W93" s="124"/>
      <c r="X93" s="124"/>
      <c r="Y93" s="124"/>
      <c r="Z93" s="124"/>
      <c r="AA93" s="124"/>
      <c r="AB93" s="124"/>
      <c r="AC93" s="124"/>
      <c r="AD93" s="124"/>
      <c r="AE93" s="124"/>
      <c r="AF93" s="121"/>
    </row>
    <row r="94" spans="1:34" ht="25.7" customHeight="1" x14ac:dyDescent="0.2">
      <c r="A94" s="124"/>
      <c r="B94" s="124"/>
      <c r="C94" s="124"/>
      <c r="D94" s="124"/>
      <c r="E94" s="124"/>
      <c r="F94" s="124"/>
      <c r="G94" s="124"/>
      <c r="H94" s="124"/>
      <c r="I94" s="124"/>
      <c r="J94" s="124"/>
      <c r="K94" s="124"/>
      <c r="L94" s="124"/>
      <c r="M94" s="124"/>
      <c r="N94" s="124"/>
      <c r="O94" s="124"/>
      <c r="P94" s="124"/>
      <c r="Q94" s="124"/>
      <c r="R94" s="124"/>
      <c r="S94" s="124"/>
      <c r="T94" s="124"/>
      <c r="U94" s="124"/>
      <c r="V94" s="124"/>
      <c r="W94" s="124"/>
      <c r="X94" s="124"/>
      <c r="Y94" s="124"/>
      <c r="Z94" s="124"/>
      <c r="AA94" s="124"/>
      <c r="AB94" s="124"/>
      <c r="AC94" s="124"/>
      <c r="AD94" s="124"/>
      <c r="AE94" s="124"/>
      <c r="AF94" s="121"/>
    </row>
    <row r="95" spans="1:34" ht="25.7" customHeight="1" x14ac:dyDescent="0.2">
      <c r="A95" s="188" t="s">
        <v>757</v>
      </c>
      <c r="B95" s="226">
        <v>44764</v>
      </c>
      <c r="F95" s="124"/>
      <c r="G95" s="124"/>
      <c r="H95" s="124"/>
      <c r="I95" s="124"/>
      <c r="J95" s="124"/>
      <c r="K95" s="124"/>
      <c r="L95" s="124"/>
      <c r="M95" s="124"/>
      <c r="N95" s="124"/>
      <c r="O95" s="124"/>
      <c r="P95" s="124"/>
      <c r="Q95" s="124"/>
      <c r="R95" s="124"/>
      <c r="S95" s="124"/>
      <c r="T95" s="124"/>
      <c r="U95" s="124"/>
      <c r="V95" s="124"/>
      <c r="W95" s="124"/>
      <c r="X95" s="124"/>
      <c r="Y95" s="124"/>
      <c r="Z95" s="124"/>
      <c r="AA95" s="124"/>
      <c r="AB95" s="124"/>
      <c r="AC95" s="124"/>
      <c r="AD95" s="124"/>
      <c r="AE95" s="124"/>
      <c r="AF95" s="124"/>
    </row>
    <row r="96" spans="1:34" ht="14.25" customHeight="1" x14ac:dyDescent="0.2">
      <c r="A96" s="188" t="s">
        <v>2238</v>
      </c>
      <c r="F96" s="188" t="s">
        <v>2246</v>
      </c>
      <c r="J96" s="188" t="s">
        <v>2254</v>
      </c>
      <c r="N96" s="188" t="s">
        <v>2261</v>
      </c>
      <c r="R96" s="188" t="s">
        <v>2269</v>
      </c>
      <c r="V96" s="188" t="s">
        <v>2276</v>
      </c>
      <c r="Z96" s="188" t="s">
        <v>2283</v>
      </c>
      <c r="AD96" s="188" t="s">
        <v>2290</v>
      </c>
      <c r="AH96" s="188"/>
    </row>
    <row r="97" spans="1:36" s="104" customFormat="1" ht="12.75" x14ac:dyDescent="0.2">
      <c r="A97" s="189" t="s">
        <v>758</v>
      </c>
      <c r="B97" s="190" t="s">
        <v>759</v>
      </c>
      <c r="C97" s="191" t="s">
        <v>760</v>
      </c>
      <c r="D97" s="186"/>
      <c r="E97" s="192"/>
      <c r="F97" s="189" t="s">
        <v>758</v>
      </c>
      <c r="G97" s="190" t="s">
        <v>759</v>
      </c>
      <c r="H97" s="190" t="s">
        <v>760</v>
      </c>
      <c r="I97" s="193"/>
      <c r="J97" s="189" t="s">
        <v>758</v>
      </c>
      <c r="K97" s="190" t="s">
        <v>759</v>
      </c>
      <c r="L97" s="190" t="s">
        <v>760</v>
      </c>
      <c r="N97" s="189" t="s">
        <v>758</v>
      </c>
      <c r="O97" s="190" t="s">
        <v>759</v>
      </c>
      <c r="P97" s="190" t="s">
        <v>760</v>
      </c>
      <c r="R97" s="189" t="s">
        <v>758</v>
      </c>
      <c r="S97" s="190" t="s">
        <v>759</v>
      </c>
      <c r="T97" s="190" t="s">
        <v>760</v>
      </c>
      <c r="V97" s="189" t="s">
        <v>758</v>
      </c>
      <c r="W97" s="190" t="s">
        <v>759</v>
      </c>
      <c r="X97" s="190" t="s">
        <v>760</v>
      </c>
      <c r="Z97" s="189" t="s">
        <v>758</v>
      </c>
      <c r="AA97" s="190" t="s">
        <v>759</v>
      </c>
      <c r="AB97" s="190" t="s">
        <v>760</v>
      </c>
      <c r="AD97" s="189" t="s">
        <v>758</v>
      </c>
      <c r="AE97" s="190" t="s">
        <v>759</v>
      </c>
      <c r="AF97" s="190" t="s">
        <v>760</v>
      </c>
      <c r="AH97" s="194"/>
      <c r="AI97" s="192"/>
      <c r="AJ97" s="192"/>
    </row>
    <row r="98" spans="1:36" s="105" customFormat="1" ht="12.75" x14ac:dyDescent="0.2">
      <c r="A98" s="195">
        <v>1</v>
      </c>
      <c r="B98" s="196">
        <v>20</v>
      </c>
      <c r="C98" s="197">
        <v>28</v>
      </c>
      <c r="D98" s="198"/>
      <c r="E98" s="199"/>
      <c r="F98" s="195">
        <v>1</v>
      </c>
      <c r="G98" s="196">
        <v>26</v>
      </c>
      <c r="H98" s="196">
        <v>31</v>
      </c>
      <c r="J98" s="195">
        <v>1</v>
      </c>
      <c r="K98" s="196">
        <v>18</v>
      </c>
      <c r="L98" s="196">
        <v>26</v>
      </c>
      <c r="N98" s="195">
        <v>1</v>
      </c>
      <c r="O98" s="196">
        <v>18</v>
      </c>
      <c r="P98" s="196">
        <v>22</v>
      </c>
      <c r="R98" s="195">
        <v>1</v>
      </c>
      <c r="S98" s="196">
        <v>19</v>
      </c>
      <c r="T98" s="196">
        <v>25</v>
      </c>
      <c r="V98" s="195">
        <v>1</v>
      </c>
      <c r="W98" s="196">
        <v>23</v>
      </c>
      <c r="X98" s="196">
        <v>28</v>
      </c>
      <c r="Z98" s="195">
        <v>1</v>
      </c>
      <c r="AA98" s="196">
        <v>20</v>
      </c>
      <c r="AB98" s="196">
        <v>28</v>
      </c>
      <c r="AD98" s="195">
        <v>1</v>
      </c>
      <c r="AE98" s="196">
        <v>26</v>
      </c>
      <c r="AF98" s="196">
        <v>29</v>
      </c>
      <c r="AH98" s="200"/>
      <c r="AI98" s="199"/>
      <c r="AJ98" s="199"/>
    </row>
    <row r="99" spans="1:36" s="105" customFormat="1" ht="12.75" x14ac:dyDescent="0.2">
      <c r="A99" s="195">
        <v>2</v>
      </c>
      <c r="B99" s="196">
        <v>19</v>
      </c>
      <c r="C99" s="197">
        <v>25</v>
      </c>
      <c r="D99" s="198"/>
      <c r="E99" s="199"/>
      <c r="F99" s="195">
        <v>2</v>
      </c>
      <c r="G99" s="196">
        <v>26</v>
      </c>
      <c r="H99" s="196">
        <v>29</v>
      </c>
      <c r="J99" s="195">
        <v>2</v>
      </c>
      <c r="K99" s="196">
        <v>19</v>
      </c>
      <c r="L99" s="196">
        <v>21</v>
      </c>
      <c r="N99" s="195">
        <v>2</v>
      </c>
      <c r="O99" s="196">
        <v>23</v>
      </c>
      <c r="P99" s="196">
        <v>28</v>
      </c>
      <c r="R99" s="195">
        <v>2</v>
      </c>
      <c r="S99" s="196">
        <v>22</v>
      </c>
      <c r="T99" s="196">
        <v>30</v>
      </c>
      <c r="V99" s="195">
        <v>2</v>
      </c>
      <c r="W99" s="196">
        <v>21</v>
      </c>
      <c r="X99" s="196">
        <v>25</v>
      </c>
      <c r="Z99" s="195">
        <v>2</v>
      </c>
      <c r="AA99" s="196">
        <v>20</v>
      </c>
      <c r="AB99" s="196">
        <v>27</v>
      </c>
      <c r="AD99" s="195">
        <v>2</v>
      </c>
      <c r="AE99" s="196">
        <v>23</v>
      </c>
      <c r="AF99" s="196">
        <v>30</v>
      </c>
      <c r="AH99" s="200"/>
      <c r="AI99" s="199"/>
      <c r="AJ99" s="199"/>
    </row>
    <row r="100" spans="1:36" s="105" customFormat="1" ht="12.75" x14ac:dyDescent="0.2">
      <c r="A100" s="195">
        <v>3</v>
      </c>
      <c r="B100" s="196">
        <v>20</v>
      </c>
      <c r="C100" s="197">
        <v>28</v>
      </c>
      <c r="D100" s="198"/>
      <c r="E100" s="199"/>
      <c r="F100" s="195">
        <v>3</v>
      </c>
      <c r="G100" s="196">
        <v>24</v>
      </c>
      <c r="H100" s="196">
        <v>27</v>
      </c>
      <c r="J100" s="195">
        <v>3</v>
      </c>
      <c r="K100" s="196">
        <v>13</v>
      </c>
      <c r="L100" s="196">
        <v>20</v>
      </c>
      <c r="N100" s="195">
        <v>3</v>
      </c>
      <c r="O100" s="196">
        <v>20</v>
      </c>
      <c r="P100" s="196">
        <v>27</v>
      </c>
      <c r="R100" s="195">
        <v>3</v>
      </c>
      <c r="S100" s="196">
        <v>26</v>
      </c>
      <c r="T100" s="196">
        <v>31</v>
      </c>
      <c r="V100" s="195">
        <v>3</v>
      </c>
      <c r="W100" s="196">
        <v>25</v>
      </c>
      <c r="X100" s="196">
        <v>33</v>
      </c>
      <c r="Z100" s="195">
        <v>3</v>
      </c>
      <c r="AA100" s="196">
        <v>23</v>
      </c>
      <c r="AB100" s="196">
        <v>26</v>
      </c>
      <c r="AD100" s="195">
        <v>3</v>
      </c>
      <c r="AE100" s="196">
        <v>24</v>
      </c>
      <c r="AF100" s="196">
        <v>27</v>
      </c>
      <c r="AH100" s="200"/>
      <c r="AI100" s="199"/>
      <c r="AJ100" s="199"/>
    </row>
    <row r="101" spans="1:36" s="105" customFormat="1" ht="12.75" x14ac:dyDescent="0.2">
      <c r="A101" s="195">
        <v>4</v>
      </c>
      <c r="B101" s="196">
        <v>23</v>
      </c>
      <c r="C101" s="197">
        <v>29</v>
      </c>
      <c r="D101" s="198"/>
      <c r="E101" s="199"/>
      <c r="F101" s="195">
        <v>4</v>
      </c>
      <c r="G101" s="196">
        <v>27</v>
      </c>
      <c r="H101" s="196">
        <v>30</v>
      </c>
      <c r="J101" s="195">
        <v>4</v>
      </c>
      <c r="K101" s="196">
        <v>17</v>
      </c>
      <c r="L101" s="196">
        <v>21</v>
      </c>
      <c r="N101" s="195">
        <v>4</v>
      </c>
      <c r="O101" s="196">
        <v>18</v>
      </c>
      <c r="P101" s="196">
        <v>27</v>
      </c>
      <c r="R101" s="195">
        <v>4</v>
      </c>
      <c r="S101" s="196">
        <v>22</v>
      </c>
      <c r="T101" s="196">
        <v>28</v>
      </c>
      <c r="V101" s="195">
        <v>4</v>
      </c>
      <c r="W101" s="196">
        <v>20</v>
      </c>
      <c r="X101" s="196">
        <v>28</v>
      </c>
      <c r="Z101" s="195">
        <v>4</v>
      </c>
      <c r="AA101" s="196">
        <v>22</v>
      </c>
      <c r="AB101" s="196">
        <v>31</v>
      </c>
      <c r="AD101" s="195">
        <v>4</v>
      </c>
      <c r="AE101" s="196">
        <v>26</v>
      </c>
      <c r="AF101" s="196">
        <v>30</v>
      </c>
      <c r="AH101" s="200"/>
      <c r="AI101" s="199"/>
      <c r="AJ101" s="199"/>
    </row>
    <row r="102" spans="1:36" s="105" customFormat="1" ht="12.75" x14ac:dyDescent="0.2">
      <c r="A102" s="195">
        <v>5</v>
      </c>
      <c r="B102" s="196">
        <v>21</v>
      </c>
      <c r="C102" s="197">
        <v>28</v>
      </c>
      <c r="D102" s="198"/>
      <c r="E102" s="199"/>
      <c r="F102" s="195">
        <v>5</v>
      </c>
      <c r="G102" s="196">
        <v>27</v>
      </c>
      <c r="H102" s="196">
        <v>30</v>
      </c>
      <c r="J102" s="195">
        <v>5</v>
      </c>
      <c r="K102" s="196">
        <v>20</v>
      </c>
      <c r="L102" s="196">
        <v>29</v>
      </c>
      <c r="N102" s="195">
        <v>5</v>
      </c>
      <c r="O102" s="196">
        <v>20</v>
      </c>
      <c r="P102" s="196">
        <v>27</v>
      </c>
      <c r="R102" s="195">
        <v>5</v>
      </c>
      <c r="S102" s="196">
        <v>25</v>
      </c>
      <c r="T102" s="196">
        <v>31</v>
      </c>
      <c r="V102" s="195">
        <v>5</v>
      </c>
      <c r="W102" s="196">
        <v>25</v>
      </c>
      <c r="X102" s="196">
        <v>29</v>
      </c>
      <c r="Z102" s="195">
        <v>5</v>
      </c>
      <c r="AA102" s="196">
        <v>24</v>
      </c>
      <c r="AB102" s="196">
        <v>27</v>
      </c>
      <c r="AD102" s="195">
        <v>5</v>
      </c>
      <c r="AE102" s="196">
        <v>23</v>
      </c>
      <c r="AF102" s="196">
        <v>26</v>
      </c>
      <c r="AH102" s="200"/>
      <c r="AI102" s="199"/>
      <c r="AJ102" s="199"/>
    </row>
    <row r="103" spans="1:36" s="105" customFormat="1" ht="12.75" x14ac:dyDescent="0.2">
      <c r="A103" s="195">
        <v>6</v>
      </c>
      <c r="B103" s="196"/>
      <c r="C103" s="197"/>
      <c r="D103" s="198"/>
      <c r="E103" s="199"/>
      <c r="F103" s="195">
        <v>6</v>
      </c>
      <c r="G103" s="196"/>
      <c r="H103" s="196"/>
      <c r="J103" s="195">
        <v>6</v>
      </c>
      <c r="K103" s="196"/>
      <c r="L103" s="196"/>
      <c r="N103" s="195">
        <v>6</v>
      </c>
      <c r="O103" s="196"/>
      <c r="P103" s="196"/>
      <c r="R103" s="195">
        <v>6</v>
      </c>
      <c r="S103" s="196"/>
      <c r="T103" s="196"/>
      <c r="V103" s="195">
        <v>6</v>
      </c>
      <c r="W103" s="196"/>
      <c r="X103" s="196"/>
      <c r="Z103" s="195">
        <v>6</v>
      </c>
      <c r="AA103" s="196"/>
      <c r="AB103" s="196"/>
      <c r="AD103" s="195">
        <v>6</v>
      </c>
      <c r="AE103" s="196"/>
      <c r="AF103" s="196"/>
      <c r="AH103" s="200"/>
      <c r="AI103" s="199"/>
      <c r="AJ103" s="199"/>
    </row>
    <row r="104" spans="1:36" s="105" customFormat="1" ht="12.75" x14ac:dyDescent="0.2">
      <c r="A104" s="195">
        <v>7</v>
      </c>
      <c r="B104" s="196"/>
      <c r="C104" s="197"/>
      <c r="D104" s="198"/>
      <c r="E104" s="199"/>
      <c r="F104" s="195">
        <v>7</v>
      </c>
      <c r="G104" s="196"/>
      <c r="H104" s="196"/>
      <c r="J104" s="195">
        <v>7</v>
      </c>
      <c r="K104" s="196"/>
      <c r="L104" s="196"/>
      <c r="N104" s="195">
        <v>7</v>
      </c>
      <c r="O104" s="196"/>
      <c r="P104" s="196"/>
      <c r="R104" s="195">
        <v>7</v>
      </c>
      <c r="S104" s="196"/>
      <c r="T104" s="196"/>
      <c r="V104" s="195">
        <v>7</v>
      </c>
      <c r="W104" s="196"/>
      <c r="X104" s="196"/>
      <c r="Z104" s="195">
        <v>7</v>
      </c>
      <c r="AA104" s="196"/>
      <c r="AB104" s="196"/>
      <c r="AD104" s="195">
        <v>7</v>
      </c>
      <c r="AE104" s="196"/>
      <c r="AF104" s="196"/>
      <c r="AH104" s="200"/>
      <c r="AI104" s="199"/>
      <c r="AJ104" s="199"/>
    </row>
    <row r="105" spans="1:36" s="105" customFormat="1" ht="12.75" x14ac:dyDescent="0.2">
      <c r="A105" s="195">
        <v>8</v>
      </c>
      <c r="B105" s="196"/>
      <c r="C105" s="197"/>
      <c r="D105" s="198"/>
      <c r="E105" s="199"/>
      <c r="F105" s="195">
        <v>8</v>
      </c>
      <c r="G105" s="196"/>
      <c r="H105" s="196"/>
      <c r="J105" s="195">
        <v>8</v>
      </c>
      <c r="K105" s="196"/>
      <c r="L105" s="196"/>
      <c r="N105" s="195">
        <v>8</v>
      </c>
      <c r="O105" s="196"/>
      <c r="P105" s="196"/>
      <c r="R105" s="195">
        <v>8</v>
      </c>
      <c r="S105" s="196"/>
      <c r="T105" s="196"/>
      <c r="V105" s="195">
        <v>8</v>
      </c>
      <c r="W105" s="196"/>
      <c r="X105" s="196"/>
      <c r="Z105" s="195">
        <v>8</v>
      </c>
      <c r="AA105" s="196"/>
      <c r="AB105" s="196"/>
      <c r="AD105" s="195">
        <v>8</v>
      </c>
      <c r="AE105" s="196"/>
      <c r="AF105" s="196"/>
      <c r="AH105" s="200"/>
      <c r="AI105" s="199"/>
      <c r="AJ105" s="199"/>
    </row>
    <row r="106" spans="1:36" s="105" customFormat="1" ht="12.75" x14ac:dyDescent="0.2">
      <c r="A106" s="195">
        <v>9</v>
      </c>
      <c r="B106" s="196"/>
      <c r="C106" s="197"/>
      <c r="D106" s="198"/>
      <c r="E106" s="199"/>
      <c r="F106" s="195">
        <v>9</v>
      </c>
      <c r="G106" s="196"/>
      <c r="H106" s="196"/>
      <c r="J106" s="195">
        <v>9</v>
      </c>
      <c r="K106" s="196"/>
      <c r="L106" s="196"/>
      <c r="N106" s="195">
        <v>9</v>
      </c>
      <c r="O106" s="196"/>
      <c r="P106" s="196"/>
      <c r="R106" s="195">
        <v>9</v>
      </c>
      <c r="S106" s="196"/>
      <c r="T106" s="196"/>
      <c r="V106" s="195">
        <v>9</v>
      </c>
      <c r="W106" s="196"/>
      <c r="X106" s="196"/>
      <c r="Z106" s="195">
        <v>9</v>
      </c>
      <c r="AA106" s="196"/>
      <c r="AB106" s="196"/>
      <c r="AD106" s="195">
        <v>9</v>
      </c>
      <c r="AE106" s="196"/>
      <c r="AF106" s="196"/>
      <c r="AH106" s="200"/>
      <c r="AI106" s="199"/>
      <c r="AJ106" s="199"/>
    </row>
    <row r="107" spans="1:36" s="105" customFormat="1" ht="12.75" x14ac:dyDescent="0.2">
      <c r="A107" s="195">
        <v>10</v>
      </c>
      <c r="B107" s="196"/>
      <c r="C107" s="197"/>
      <c r="D107" s="198"/>
      <c r="E107" s="199"/>
      <c r="F107" s="195">
        <v>10</v>
      </c>
      <c r="G107" s="196"/>
      <c r="H107" s="196"/>
      <c r="J107" s="195">
        <v>10</v>
      </c>
      <c r="K107" s="196"/>
      <c r="L107" s="196"/>
      <c r="N107" s="195">
        <v>10</v>
      </c>
      <c r="O107" s="196"/>
      <c r="P107" s="196"/>
      <c r="R107" s="195">
        <v>10</v>
      </c>
      <c r="S107" s="196"/>
      <c r="T107" s="196"/>
      <c r="V107" s="195">
        <v>10</v>
      </c>
      <c r="W107" s="196"/>
      <c r="X107" s="196"/>
      <c r="Z107" s="195">
        <v>10</v>
      </c>
      <c r="AA107" s="196"/>
      <c r="AB107" s="196"/>
      <c r="AD107" s="195">
        <v>10</v>
      </c>
      <c r="AE107" s="196"/>
      <c r="AF107" s="196"/>
      <c r="AH107" s="200"/>
      <c r="AI107" s="199"/>
      <c r="AJ107" s="199"/>
    </row>
    <row r="108" spans="1:36" ht="12.75" x14ac:dyDescent="0.2">
      <c r="A108" s="124"/>
      <c r="AF108" s="121"/>
    </row>
    <row r="109" spans="1:36" ht="12.75" x14ac:dyDescent="0.2">
      <c r="A109" s="124"/>
      <c r="AF109" s="121"/>
    </row>
    <row r="110" spans="1:36" ht="25.7" customHeight="1" x14ac:dyDescent="0.2">
      <c r="A110" s="188" t="s">
        <v>761</v>
      </c>
      <c r="B110" s="226">
        <v>44785</v>
      </c>
      <c r="E110" s="124"/>
      <c r="F110" s="124"/>
      <c r="G110" s="124"/>
      <c r="H110" s="124"/>
      <c r="I110" s="124"/>
      <c r="J110" s="124"/>
      <c r="K110" s="124"/>
      <c r="L110" s="124"/>
      <c r="M110" s="124"/>
      <c r="N110" s="124"/>
      <c r="O110" s="124"/>
      <c r="P110" s="124"/>
      <c r="Q110" s="124"/>
      <c r="R110" s="124"/>
      <c r="S110" s="124"/>
      <c r="T110" s="124"/>
      <c r="U110" s="124"/>
      <c r="V110" s="124"/>
      <c r="W110" s="124"/>
      <c r="X110" s="124"/>
      <c r="Y110" s="124"/>
      <c r="Z110" s="124"/>
      <c r="AA110" s="124"/>
      <c r="AB110" s="124"/>
      <c r="AC110" s="124"/>
      <c r="AD110" s="124"/>
      <c r="AE110" s="124"/>
      <c r="AF110" s="124"/>
    </row>
    <row r="111" spans="1:36" ht="14.25" customHeight="1" x14ac:dyDescent="0.2">
      <c r="A111" s="188" t="s">
        <v>2238</v>
      </c>
      <c r="F111" s="188" t="s">
        <v>2246</v>
      </c>
      <c r="J111" s="188" t="s">
        <v>2254</v>
      </c>
      <c r="N111" s="188" t="s">
        <v>2261</v>
      </c>
      <c r="R111" s="188" t="s">
        <v>2269</v>
      </c>
      <c r="V111" s="188" t="s">
        <v>2276</v>
      </c>
      <c r="Z111" s="188" t="s">
        <v>2283</v>
      </c>
      <c r="AD111" s="188" t="s">
        <v>2290</v>
      </c>
      <c r="AH111" s="188"/>
    </row>
    <row r="112" spans="1:36" s="104" customFormat="1" ht="12.75" x14ac:dyDescent="0.2">
      <c r="A112" s="189" t="s">
        <v>758</v>
      </c>
      <c r="B112" s="190" t="s">
        <v>759</v>
      </c>
      <c r="C112" s="191" t="s">
        <v>760</v>
      </c>
      <c r="D112" s="186"/>
      <c r="E112" s="192"/>
      <c r="F112" s="189" t="s">
        <v>758</v>
      </c>
      <c r="G112" s="190" t="s">
        <v>759</v>
      </c>
      <c r="H112" s="190" t="s">
        <v>760</v>
      </c>
      <c r="I112" s="193"/>
      <c r="J112" s="189" t="s">
        <v>758</v>
      </c>
      <c r="K112" s="190" t="s">
        <v>759</v>
      </c>
      <c r="L112" s="190" t="s">
        <v>760</v>
      </c>
      <c r="N112" s="189" t="s">
        <v>758</v>
      </c>
      <c r="O112" s="190" t="s">
        <v>759</v>
      </c>
      <c r="P112" s="190" t="s">
        <v>760</v>
      </c>
      <c r="R112" s="189" t="s">
        <v>758</v>
      </c>
      <c r="S112" s="190" t="s">
        <v>759</v>
      </c>
      <c r="T112" s="190" t="s">
        <v>760</v>
      </c>
      <c r="V112" s="189" t="s">
        <v>758</v>
      </c>
      <c r="W112" s="190" t="s">
        <v>759</v>
      </c>
      <c r="X112" s="190" t="s">
        <v>760</v>
      </c>
      <c r="Z112" s="189" t="s">
        <v>758</v>
      </c>
      <c r="AA112" s="190" t="s">
        <v>759</v>
      </c>
      <c r="AB112" s="190" t="s">
        <v>760</v>
      </c>
      <c r="AD112" s="189" t="s">
        <v>758</v>
      </c>
      <c r="AE112" s="190" t="s">
        <v>759</v>
      </c>
      <c r="AF112" s="190" t="s">
        <v>760</v>
      </c>
      <c r="AH112" s="194"/>
      <c r="AI112" s="192"/>
      <c r="AJ112" s="192"/>
    </row>
    <row r="113" spans="1:36" s="105" customFormat="1" ht="12.75" x14ac:dyDescent="0.2">
      <c r="A113" s="195">
        <v>1</v>
      </c>
      <c r="B113" s="196">
        <v>30</v>
      </c>
      <c r="C113" s="197">
        <v>33</v>
      </c>
      <c r="D113" s="198"/>
      <c r="E113" s="199"/>
      <c r="F113" s="195">
        <v>1</v>
      </c>
      <c r="G113" s="196">
        <v>29</v>
      </c>
      <c r="H113" s="196">
        <v>34</v>
      </c>
      <c r="J113" s="195">
        <v>1</v>
      </c>
      <c r="K113" s="196">
        <v>26</v>
      </c>
      <c r="L113" s="196">
        <v>37</v>
      </c>
      <c r="N113" s="195">
        <v>1</v>
      </c>
      <c r="O113" s="196">
        <v>29</v>
      </c>
      <c r="P113" s="196">
        <v>36</v>
      </c>
      <c r="R113" s="195">
        <v>1</v>
      </c>
      <c r="S113" s="196">
        <v>28</v>
      </c>
      <c r="T113" s="196">
        <v>30</v>
      </c>
      <c r="V113" s="195">
        <v>1</v>
      </c>
      <c r="W113" s="196">
        <v>32</v>
      </c>
      <c r="X113" s="196">
        <v>33</v>
      </c>
      <c r="Z113" s="195">
        <v>1</v>
      </c>
      <c r="AA113" s="196">
        <v>28</v>
      </c>
      <c r="AB113" s="196">
        <v>34</v>
      </c>
      <c r="AD113" s="195">
        <v>1</v>
      </c>
      <c r="AE113" s="196">
        <v>37</v>
      </c>
      <c r="AF113" s="196">
        <v>37</v>
      </c>
      <c r="AH113" s="200"/>
      <c r="AI113" s="199"/>
      <c r="AJ113" s="199"/>
    </row>
    <row r="114" spans="1:36" s="105" customFormat="1" ht="12.75" x14ac:dyDescent="0.2">
      <c r="A114" s="195">
        <v>2</v>
      </c>
      <c r="B114" s="196">
        <v>30</v>
      </c>
      <c r="C114" s="197">
        <v>35</v>
      </c>
      <c r="D114" s="198"/>
      <c r="E114" s="199"/>
      <c r="F114" s="195">
        <v>2</v>
      </c>
      <c r="G114" s="196">
        <v>34</v>
      </c>
      <c r="H114" s="196">
        <v>36</v>
      </c>
      <c r="J114" s="195">
        <v>2</v>
      </c>
      <c r="K114" s="196">
        <v>31</v>
      </c>
      <c r="L114" s="196">
        <v>36</v>
      </c>
      <c r="N114" s="195">
        <v>2</v>
      </c>
      <c r="O114" s="196">
        <v>26</v>
      </c>
      <c r="P114" s="196">
        <v>39</v>
      </c>
      <c r="R114" s="195">
        <v>2</v>
      </c>
      <c r="S114" s="196">
        <v>32</v>
      </c>
      <c r="T114" s="196">
        <v>40</v>
      </c>
      <c r="V114" s="195">
        <v>2</v>
      </c>
      <c r="W114" s="196">
        <v>26</v>
      </c>
      <c r="X114" s="196">
        <v>30</v>
      </c>
      <c r="Z114" s="195">
        <v>2</v>
      </c>
      <c r="AA114" s="196">
        <v>29</v>
      </c>
      <c r="AB114" s="196">
        <v>35</v>
      </c>
      <c r="AD114" s="195">
        <v>2</v>
      </c>
      <c r="AE114" s="196">
        <v>29</v>
      </c>
      <c r="AF114" s="196">
        <v>33</v>
      </c>
      <c r="AH114" s="200"/>
      <c r="AI114" s="199"/>
      <c r="AJ114" s="199"/>
    </row>
    <row r="115" spans="1:36" s="105" customFormat="1" ht="12.75" x14ac:dyDescent="0.2">
      <c r="A115" s="195">
        <v>3</v>
      </c>
      <c r="B115" s="196">
        <v>28</v>
      </c>
      <c r="C115" s="197">
        <v>35</v>
      </c>
      <c r="D115" s="198"/>
      <c r="E115" s="199"/>
      <c r="F115" s="195">
        <v>3</v>
      </c>
      <c r="G115" s="196">
        <v>30</v>
      </c>
      <c r="H115" s="196">
        <v>35</v>
      </c>
      <c r="J115" s="195">
        <v>3</v>
      </c>
      <c r="K115" s="196">
        <v>29</v>
      </c>
      <c r="L115" s="196">
        <v>36</v>
      </c>
      <c r="N115" s="195">
        <v>3</v>
      </c>
      <c r="O115" s="196">
        <v>27</v>
      </c>
      <c r="P115" s="196">
        <v>33</v>
      </c>
      <c r="R115" s="195">
        <v>3</v>
      </c>
      <c r="S115" s="196">
        <v>36</v>
      </c>
      <c r="T115" s="196">
        <v>40</v>
      </c>
      <c r="V115" s="195">
        <v>3</v>
      </c>
      <c r="W115" s="196">
        <v>32</v>
      </c>
      <c r="X115" s="196">
        <v>40</v>
      </c>
      <c r="Z115" s="195">
        <v>3</v>
      </c>
      <c r="AA115" s="196">
        <v>30</v>
      </c>
      <c r="AB115" s="196">
        <v>36</v>
      </c>
      <c r="AD115" s="195">
        <v>3</v>
      </c>
      <c r="AE115" s="196">
        <v>31</v>
      </c>
      <c r="AF115" s="196">
        <v>34</v>
      </c>
      <c r="AH115" s="200"/>
      <c r="AI115" s="199"/>
      <c r="AJ115" s="199"/>
    </row>
    <row r="116" spans="1:36" s="105" customFormat="1" ht="12.75" x14ac:dyDescent="0.2">
      <c r="A116" s="195">
        <v>4</v>
      </c>
      <c r="B116" s="196">
        <v>27</v>
      </c>
      <c r="C116" s="197">
        <v>30</v>
      </c>
      <c r="D116" s="198"/>
      <c r="E116" s="199"/>
      <c r="F116" s="195">
        <v>4</v>
      </c>
      <c r="G116" s="196">
        <v>30</v>
      </c>
      <c r="H116" s="196">
        <v>35</v>
      </c>
      <c r="J116" s="195">
        <v>4</v>
      </c>
      <c r="K116" s="196">
        <v>30</v>
      </c>
      <c r="L116" s="196">
        <v>36</v>
      </c>
      <c r="N116" s="195">
        <v>4</v>
      </c>
      <c r="O116" s="196">
        <v>28</v>
      </c>
      <c r="P116" s="196">
        <v>31</v>
      </c>
      <c r="R116" s="195">
        <v>4</v>
      </c>
      <c r="S116" s="196">
        <v>29</v>
      </c>
      <c r="T116" s="196">
        <v>32</v>
      </c>
      <c r="V116" s="195">
        <v>4</v>
      </c>
      <c r="W116" s="196">
        <v>29</v>
      </c>
      <c r="X116" s="196">
        <v>32</v>
      </c>
      <c r="Z116" s="195">
        <v>4</v>
      </c>
      <c r="AA116" s="196">
        <v>29</v>
      </c>
      <c r="AB116" s="196">
        <v>40</v>
      </c>
      <c r="AD116" s="195">
        <v>4</v>
      </c>
      <c r="AE116" s="196">
        <v>30</v>
      </c>
      <c r="AF116" s="196">
        <v>32</v>
      </c>
      <c r="AH116" s="200"/>
      <c r="AI116" s="199"/>
      <c r="AJ116" s="199"/>
    </row>
    <row r="117" spans="1:36" s="105" customFormat="1" ht="12.75" x14ac:dyDescent="0.2">
      <c r="A117" s="195">
        <v>5</v>
      </c>
      <c r="B117" s="196">
        <v>28</v>
      </c>
      <c r="C117" s="197">
        <v>32</v>
      </c>
      <c r="D117" s="198"/>
      <c r="E117" s="199"/>
      <c r="F117" s="195">
        <v>5</v>
      </c>
      <c r="G117" s="196">
        <v>29</v>
      </c>
      <c r="H117" s="196">
        <v>34</v>
      </c>
      <c r="J117" s="195">
        <v>5</v>
      </c>
      <c r="K117" s="196">
        <v>30</v>
      </c>
      <c r="L117" s="196">
        <v>36</v>
      </c>
      <c r="N117" s="195">
        <v>5</v>
      </c>
      <c r="O117" s="196">
        <v>26</v>
      </c>
      <c r="P117" s="196">
        <v>32</v>
      </c>
      <c r="R117" s="195">
        <v>5</v>
      </c>
      <c r="S117" s="196">
        <v>29</v>
      </c>
      <c r="T117" s="196">
        <v>35</v>
      </c>
      <c r="V117" s="195">
        <v>5</v>
      </c>
      <c r="W117" s="196">
        <v>36</v>
      </c>
      <c r="X117" s="196">
        <v>38</v>
      </c>
      <c r="Z117" s="195">
        <v>5</v>
      </c>
      <c r="AA117" s="196">
        <v>29</v>
      </c>
      <c r="AB117" s="196">
        <v>39</v>
      </c>
      <c r="AD117" s="195">
        <v>5</v>
      </c>
      <c r="AE117" s="196">
        <v>32</v>
      </c>
      <c r="AF117" s="196">
        <v>37</v>
      </c>
      <c r="AH117" s="200"/>
      <c r="AI117" s="199"/>
      <c r="AJ117" s="199"/>
    </row>
    <row r="118" spans="1:36" s="105" customFormat="1" ht="12.75" x14ac:dyDescent="0.2">
      <c r="A118" s="195">
        <v>6</v>
      </c>
      <c r="B118" s="196"/>
      <c r="C118" s="197"/>
      <c r="D118" s="198"/>
      <c r="E118" s="199"/>
      <c r="F118" s="195">
        <v>6</v>
      </c>
      <c r="G118" s="196"/>
      <c r="H118" s="196"/>
      <c r="J118" s="195">
        <v>6</v>
      </c>
      <c r="K118" s="196">
        <v>25</v>
      </c>
      <c r="L118" s="196">
        <v>32</v>
      </c>
      <c r="N118" s="195">
        <v>6</v>
      </c>
      <c r="O118" s="196"/>
      <c r="P118" s="196"/>
      <c r="R118" s="195">
        <v>6</v>
      </c>
      <c r="S118" s="196"/>
      <c r="T118" s="196"/>
      <c r="V118" s="195">
        <v>6</v>
      </c>
      <c r="W118" s="196"/>
      <c r="X118" s="196"/>
      <c r="Z118" s="195">
        <v>6</v>
      </c>
      <c r="AA118" s="196"/>
      <c r="AB118" s="196"/>
      <c r="AD118" s="195">
        <v>6</v>
      </c>
      <c r="AE118" s="196"/>
      <c r="AF118" s="196"/>
      <c r="AH118" s="200"/>
      <c r="AI118" s="199"/>
      <c r="AJ118" s="199"/>
    </row>
    <row r="119" spans="1:36" s="105" customFormat="1" ht="12.75" x14ac:dyDescent="0.2">
      <c r="A119" s="195">
        <v>7</v>
      </c>
      <c r="B119" s="196"/>
      <c r="C119" s="197"/>
      <c r="D119" s="198"/>
      <c r="E119" s="199"/>
      <c r="F119" s="195">
        <v>7</v>
      </c>
      <c r="G119" s="196"/>
      <c r="H119" s="196"/>
      <c r="J119" s="195">
        <v>7</v>
      </c>
      <c r="K119" s="196"/>
      <c r="L119" s="196"/>
      <c r="N119" s="195">
        <v>7</v>
      </c>
      <c r="O119" s="196"/>
      <c r="P119" s="196"/>
      <c r="R119" s="195">
        <v>7</v>
      </c>
      <c r="S119" s="196"/>
      <c r="T119" s="196"/>
      <c r="V119" s="195">
        <v>7</v>
      </c>
      <c r="W119" s="196"/>
      <c r="X119" s="196"/>
      <c r="Z119" s="195">
        <v>7</v>
      </c>
      <c r="AA119" s="196"/>
      <c r="AB119" s="196"/>
      <c r="AD119" s="195">
        <v>7</v>
      </c>
      <c r="AE119" s="196"/>
      <c r="AF119" s="196"/>
      <c r="AH119" s="200"/>
      <c r="AI119" s="199"/>
      <c r="AJ119" s="199"/>
    </row>
    <row r="120" spans="1:36" s="105" customFormat="1" ht="12.75" x14ac:dyDescent="0.2">
      <c r="A120" s="195">
        <v>8</v>
      </c>
      <c r="B120" s="196"/>
      <c r="C120" s="197"/>
      <c r="D120" s="198"/>
      <c r="E120" s="199"/>
      <c r="F120" s="195">
        <v>8</v>
      </c>
      <c r="G120" s="196"/>
      <c r="H120" s="196"/>
      <c r="J120" s="195">
        <v>8</v>
      </c>
      <c r="K120" s="196"/>
      <c r="L120" s="196"/>
      <c r="N120" s="195">
        <v>8</v>
      </c>
      <c r="O120" s="196"/>
      <c r="P120" s="196"/>
      <c r="R120" s="195">
        <v>8</v>
      </c>
      <c r="S120" s="196"/>
      <c r="T120" s="196"/>
      <c r="V120" s="195">
        <v>8</v>
      </c>
      <c r="W120" s="196"/>
      <c r="X120" s="196"/>
      <c r="Z120" s="195">
        <v>8</v>
      </c>
      <c r="AA120" s="196"/>
      <c r="AB120" s="196"/>
      <c r="AD120" s="195">
        <v>8</v>
      </c>
      <c r="AE120" s="196"/>
      <c r="AF120" s="196"/>
      <c r="AH120" s="200"/>
      <c r="AI120" s="199"/>
      <c r="AJ120" s="199"/>
    </row>
    <row r="121" spans="1:36" s="105" customFormat="1" ht="12.75" x14ac:dyDescent="0.2">
      <c r="A121" s="195">
        <v>9</v>
      </c>
      <c r="B121" s="196"/>
      <c r="C121" s="197"/>
      <c r="D121" s="198"/>
      <c r="E121" s="199"/>
      <c r="F121" s="195">
        <v>9</v>
      </c>
      <c r="G121" s="196"/>
      <c r="H121" s="196"/>
      <c r="J121" s="195">
        <v>9</v>
      </c>
      <c r="K121" s="196"/>
      <c r="L121" s="196"/>
      <c r="N121" s="195">
        <v>9</v>
      </c>
      <c r="O121" s="196"/>
      <c r="P121" s="196"/>
      <c r="R121" s="195">
        <v>9</v>
      </c>
      <c r="S121" s="196"/>
      <c r="T121" s="196"/>
      <c r="V121" s="195">
        <v>9</v>
      </c>
      <c r="W121" s="196"/>
      <c r="X121" s="196"/>
      <c r="Z121" s="195">
        <v>9</v>
      </c>
      <c r="AA121" s="196"/>
      <c r="AB121" s="196"/>
      <c r="AD121" s="195">
        <v>9</v>
      </c>
      <c r="AE121" s="196"/>
      <c r="AF121" s="196"/>
      <c r="AH121" s="200"/>
      <c r="AI121" s="199"/>
      <c r="AJ121" s="199"/>
    </row>
    <row r="122" spans="1:36" s="105" customFormat="1" ht="12.75" x14ac:dyDescent="0.2">
      <c r="A122" s="195">
        <v>10</v>
      </c>
      <c r="B122" s="196"/>
      <c r="C122" s="197"/>
      <c r="D122" s="198"/>
      <c r="E122" s="199"/>
      <c r="F122" s="195">
        <v>10</v>
      </c>
      <c r="G122" s="196"/>
      <c r="H122" s="196"/>
      <c r="J122" s="195">
        <v>10</v>
      </c>
      <c r="K122" s="196"/>
      <c r="L122" s="196"/>
      <c r="N122" s="195">
        <v>10</v>
      </c>
      <c r="O122" s="196"/>
      <c r="P122" s="196"/>
      <c r="R122" s="195">
        <v>10</v>
      </c>
      <c r="S122" s="196"/>
      <c r="T122" s="196"/>
      <c r="V122" s="195">
        <v>10</v>
      </c>
      <c r="W122" s="196"/>
      <c r="X122" s="196"/>
      <c r="Z122" s="195">
        <v>10</v>
      </c>
      <c r="AA122" s="196"/>
      <c r="AB122" s="196"/>
      <c r="AD122" s="195">
        <v>10</v>
      </c>
      <c r="AE122" s="196"/>
      <c r="AF122" s="196"/>
      <c r="AH122" s="200"/>
      <c r="AI122" s="199"/>
      <c r="AJ122" s="199"/>
    </row>
    <row r="123" spans="1:36" ht="12.75" x14ac:dyDescent="0.2">
      <c r="A123" s="124"/>
      <c r="AF123" s="121"/>
    </row>
    <row r="124" spans="1:36" ht="12.75" x14ac:dyDescent="0.2">
      <c r="A124" s="124"/>
      <c r="AF124" s="121"/>
    </row>
    <row r="125" spans="1:36" ht="25.7" customHeight="1" x14ac:dyDescent="0.2">
      <c r="A125" s="188" t="s">
        <v>762</v>
      </c>
      <c r="B125" s="226">
        <v>44799</v>
      </c>
      <c r="D125" s="124"/>
      <c r="E125" s="124"/>
      <c r="F125" s="124"/>
      <c r="G125" s="124"/>
      <c r="H125" s="124"/>
      <c r="I125" s="124"/>
      <c r="J125" s="124"/>
      <c r="K125" s="124"/>
      <c r="L125" s="124"/>
      <c r="M125" s="124"/>
      <c r="N125" s="124"/>
      <c r="O125" s="124"/>
      <c r="P125" s="124"/>
      <c r="Q125" s="124"/>
      <c r="R125" s="124"/>
      <c r="S125" s="124"/>
      <c r="T125" s="124"/>
      <c r="U125" s="124"/>
      <c r="V125" s="124"/>
      <c r="W125" s="124"/>
      <c r="X125" s="124"/>
      <c r="Y125" s="124"/>
      <c r="Z125" s="124"/>
      <c r="AA125" s="124"/>
      <c r="AB125" s="124"/>
      <c r="AC125" s="124"/>
      <c r="AD125" s="124"/>
      <c r="AE125" s="124"/>
      <c r="AF125" s="124"/>
    </row>
    <row r="126" spans="1:36" ht="14.25" customHeight="1" x14ac:dyDescent="0.2">
      <c r="A126" s="188" t="s">
        <v>2238</v>
      </c>
      <c r="F126" s="188" t="s">
        <v>2246</v>
      </c>
      <c r="J126" s="188" t="s">
        <v>2254</v>
      </c>
      <c r="N126" s="188" t="s">
        <v>2261</v>
      </c>
      <c r="R126" s="188" t="s">
        <v>2269</v>
      </c>
      <c r="V126" s="188" t="s">
        <v>2276</v>
      </c>
      <c r="Z126" s="188" t="s">
        <v>2283</v>
      </c>
      <c r="AD126" s="188" t="s">
        <v>2290</v>
      </c>
      <c r="AH126" s="188"/>
    </row>
    <row r="127" spans="1:36" s="104" customFormat="1" ht="12.75" x14ac:dyDescent="0.2">
      <c r="A127" s="189" t="s">
        <v>758</v>
      </c>
      <c r="B127" s="190" t="s">
        <v>759</v>
      </c>
      <c r="C127" s="191" t="s">
        <v>760</v>
      </c>
      <c r="D127" s="186"/>
      <c r="E127" s="192"/>
      <c r="F127" s="189" t="s">
        <v>758</v>
      </c>
      <c r="G127" s="190" t="s">
        <v>759</v>
      </c>
      <c r="H127" s="190" t="s">
        <v>760</v>
      </c>
      <c r="I127" s="193"/>
      <c r="J127" s="189" t="s">
        <v>758</v>
      </c>
      <c r="K127" s="190" t="s">
        <v>759</v>
      </c>
      <c r="L127" s="190" t="s">
        <v>760</v>
      </c>
      <c r="N127" s="189" t="s">
        <v>758</v>
      </c>
      <c r="O127" s="190" t="s">
        <v>759</v>
      </c>
      <c r="P127" s="190" t="s">
        <v>760</v>
      </c>
      <c r="R127" s="189" t="s">
        <v>758</v>
      </c>
      <c r="S127" s="190" t="s">
        <v>759</v>
      </c>
      <c r="T127" s="190" t="s">
        <v>760</v>
      </c>
      <c r="V127" s="189" t="s">
        <v>758</v>
      </c>
      <c r="W127" s="190" t="s">
        <v>759</v>
      </c>
      <c r="X127" s="190" t="s">
        <v>760</v>
      </c>
      <c r="Z127" s="189" t="s">
        <v>758</v>
      </c>
      <c r="AA127" s="190" t="s">
        <v>759</v>
      </c>
      <c r="AB127" s="190" t="s">
        <v>760</v>
      </c>
      <c r="AD127" s="189" t="s">
        <v>758</v>
      </c>
      <c r="AE127" s="190" t="s">
        <v>759</v>
      </c>
      <c r="AF127" s="190" t="s">
        <v>760</v>
      </c>
      <c r="AH127" s="194"/>
      <c r="AI127" s="192"/>
      <c r="AJ127" s="192"/>
    </row>
    <row r="128" spans="1:36" s="105" customFormat="1" ht="12.75" x14ac:dyDescent="0.2">
      <c r="A128" s="195">
        <v>1</v>
      </c>
      <c r="B128" s="196">
        <v>28</v>
      </c>
      <c r="C128" s="197">
        <v>34</v>
      </c>
      <c r="D128" s="198"/>
      <c r="E128" s="199"/>
      <c r="F128" s="195">
        <v>1</v>
      </c>
      <c r="G128" s="196">
        <v>28</v>
      </c>
      <c r="H128" s="196">
        <v>37</v>
      </c>
      <c r="J128" s="195">
        <v>1</v>
      </c>
      <c r="K128" s="196">
        <v>33</v>
      </c>
      <c r="L128" s="196">
        <v>35</v>
      </c>
      <c r="N128" s="195">
        <v>1</v>
      </c>
      <c r="O128" s="196">
        <v>29</v>
      </c>
      <c r="P128" s="196">
        <v>32</v>
      </c>
      <c r="R128" s="195">
        <v>1</v>
      </c>
      <c r="S128" s="196">
        <v>30</v>
      </c>
      <c r="T128" s="196">
        <v>33</v>
      </c>
      <c r="V128" s="195">
        <v>1</v>
      </c>
      <c r="W128" s="196">
        <v>24</v>
      </c>
      <c r="X128" s="196">
        <v>28</v>
      </c>
      <c r="Z128" s="195">
        <v>1</v>
      </c>
      <c r="AA128" s="196">
        <v>27</v>
      </c>
      <c r="AB128" s="196">
        <v>31</v>
      </c>
      <c r="AD128" s="195">
        <v>1</v>
      </c>
      <c r="AE128" s="196">
        <v>26</v>
      </c>
      <c r="AF128" s="196">
        <v>30</v>
      </c>
      <c r="AH128" s="200"/>
      <c r="AI128" s="199"/>
      <c r="AJ128" s="199"/>
    </row>
    <row r="129" spans="1:36" s="105" customFormat="1" ht="12.75" x14ac:dyDescent="0.2">
      <c r="A129" s="195">
        <v>2</v>
      </c>
      <c r="B129" s="196">
        <v>32</v>
      </c>
      <c r="C129" s="197">
        <v>40</v>
      </c>
      <c r="D129" s="198"/>
      <c r="E129" s="199"/>
      <c r="F129" s="195">
        <v>2</v>
      </c>
      <c r="G129" s="196">
        <v>26</v>
      </c>
      <c r="H129" s="196">
        <v>31</v>
      </c>
      <c r="J129" s="195">
        <v>2</v>
      </c>
      <c r="K129" s="196">
        <v>34</v>
      </c>
      <c r="L129" s="196">
        <v>33</v>
      </c>
      <c r="N129" s="195">
        <v>2</v>
      </c>
      <c r="O129" s="196">
        <v>33</v>
      </c>
      <c r="P129" s="196">
        <v>34</v>
      </c>
      <c r="R129" s="195">
        <v>2</v>
      </c>
      <c r="S129" s="196">
        <v>35</v>
      </c>
      <c r="T129" s="196">
        <v>36</v>
      </c>
      <c r="V129" s="195">
        <v>2</v>
      </c>
      <c r="W129" s="196">
        <v>26</v>
      </c>
      <c r="X129" s="196">
        <v>29</v>
      </c>
      <c r="Z129" s="195">
        <v>2</v>
      </c>
      <c r="AA129" s="196">
        <v>30</v>
      </c>
      <c r="AB129" s="196">
        <v>34</v>
      </c>
      <c r="AD129" s="195">
        <v>2</v>
      </c>
      <c r="AE129" s="196">
        <v>27</v>
      </c>
      <c r="AF129" s="196">
        <v>32</v>
      </c>
      <c r="AH129" s="200"/>
      <c r="AI129" s="199"/>
      <c r="AJ129" s="199"/>
    </row>
    <row r="130" spans="1:36" s="105" customFormat="1" ht="12.75" x14ac:dyDescent="0.2">
      <c r="A130" s="195">
        <v>3</v>
      </c>
      <c r="B130" s="196">
        <v>28</v>
      </c>
      <c r="C130" s="197">
        <v>36</v>
      </c>
      <c r="D130" s="198"/>
      <c r="E130" s="199"/>
      <c r="F130" s="195">
        <v>3</v>
      </c>
      <c r="G130" s="196">
        <v>32</v>
      </c>
      <c r="H130" s="196">
        <v>36</v>
      </c>
      <c r="J130" s="195">
        <v>3</v>
      </c>
      <c r="K130" s="196">
        <v>30</v>
      </c>
      <c r="L130" s="196">
        <v>37</v>
      </c>
      <c r="N130" s="195">
        <v>3</v>
      </c>
      <c r="O130" s="196">
        <v>31</v>
      </c>
      <c r="P130" s="196">
        <v>32</v>
      </c>
      <c r="R130" s="195">
        <v>3</v>
      </c>
      <c r="S130" s="196">
        <v>30</v>
      </c>
      <c r="T130" s="196">
        <v>36</v>
      </c>
      <c r="V130" s="195">
        <v>3</v>
      </c>
      <c r="W130" s="196">
        <v>31</v>
      </c>
      <c r="X130" s="196">
        <v>31</v>
      </c>
      <c r="Z130" s="195">
        <v>3</v>
      </c>
      <c r="AA130" s="196">
        <v>33</v>
      </c>
      <c r="AB130" s="196">
        <v>39</v>
      </c>
      <c r="AD130" s="195">
        <v>3</v>
      </c>
      <c r="AE130" s="196">
        <v>30</v>
      </c>
      <c r="AF130" s="196">
        <v>37</v>
      </c>
      <c r="AH130" s="200"/>
      <c r="AI130" s="199"/>
      <c r="AJ130" s="199"/>
    </row>
    <row r="131" spans="1:36" s="105" customFormat="1" ht="12.75" x14ac:dyDescent="0.2">
      <c r="A131" s="195">
        <v>4</v>
      </c>
      <c r="B131" s="196">
        <v>30</v>
      </c>
      <c r="C131" s="197">
        <v>38</v>
      </c>
      <c r="D131" s="198"/>
      <c r="E131" s="199"/>
      <c r="F131" s="195">
        <v>4</v>
      </c>
      <c r="G131" s="196">
        <v>35</v>
      </c>
      <c r="H131" s="196">
        <v>39</v>
      </c>
      <c r="J131" s="195">
        <v>4</v>
      </c>
      <c r="K131" s="196">
        <v>32</v>
      </c>
      <c r="L131" s="196">
        <v>34</v>
      </c>
      <c r="N131" s="195">
        <v>4</v>
      </c>
      <c r="O131" s="196">
        <v>30</v>
      </c>
      <c r="P131" s="196">
        <v>36</v>
      </c>
      <c r="R131" s="195">
        <v>4</v>
      </c>
      <c r="S131" s="196">
        <v>30</v>
      </c>
      <c r="T131" s="196">
        <v>35</v>
      </c>
      <c r="V131" s="195">
        <v>4</v>
      </c>
      <c r="W131" s="196">
        <v>28</v>
      </c>
      <c r="X131" s="196">
        <v>31</v>
      </c>
      <c r="Z131" s="195">
        <v>4</v>
      </c>
      <c r="AA131" s="196">
        <v>27</v>
      </c>
      <c r="AB131" s="196">
        <v>34</v>
      </c>
      <c r="AD131" s="195">
        <v>4</v>
      </c>
      <c r="AE131" s="196">
        <v>33</v>
      </c>
      <c r="AF131" s="196">
        <v>37</v>
      </c>
      <c r="AH131" s="200"/>
      <c r="AI131" s="199"/>
      <c r="AJ131" s="199"/>
    </row>
    <row r="132" spans="1:36" s="105" customFormat="1" ht="12.75" x14ac:dyDescent="0.2">
      <c r="A132" s="195">
        <v>5</v>
      </c>
      <c r="B132" s="196">
        <v>29</v>
      </c>
      <c r="C132" s="197">
        <v>33</v>
      </c>
      <c r="D132" s="198"/>
      <c r="E132" s="199"/>
      <c r="F132" s="195">
        <v>5</v>
      </c>
      <c r="G132" s="196">
        <v>28</v>
      </c>
      <c r="H132" s="196">
        <v>32</v>
      </c>
      <c r="J132" s="195">
        <v>5</v>
      </c>
      <c r="K132" s="196">
        <v>31</v>
      </c>
      <c r="L132" s="196">
        <v>40</v>
      </c>
      <c r="N132" s="195">
        <v>5</v>
      </c>
      <c r="O132" s="196">
        <v>32</v>
      </c>
      <c r="P132" s="196">
        <v>34</v>
      </c>
      <c r="R132" s="195">
        <v>5</v>
      </c>
      <c r="S132" s="196">
        <v>35</v>
      </c>
      <c r="T132" s="196">
        <v>34</v>
      </c>
      <c r="V132" s="195">
        <v>5</v>
      </c>
      <c r="W132" s="196">
        <v>30</v>
      </c>
      <c r="X132" s="196">
        <v>34</v>
      </c>
      <c r="Z132" s="195">
        <v>5</v>
      </c>
      <c r="AA132" s="196">
        <v>31</v>
      </c>
      <c r="AB132" s="196">
        <v>38</v>
      </c>
      <c r="AD132" s="195">
        <v>5</v>
      </c>
      <c r="AE132" s="196">
        <v>31</v>
      </c>
      <c r="AF132" s="196">
        <v>38</v>
      </c>
      <c r="AH132" s="200"/>
      <c r="AI132" s="199"/>
      <c r="AJ132" s="199"/>
    </row>
    <row r="133" spans="1:36" s="105" customFormat="1" ht="12.75" x14ac:dyDescent="0.2">
      <c r="A133" s="195">
        <v>6</v>
      </c>
      <c r="B133" s="196"/>
      <c r="C133" s="197"/>
      <c r="D133" s="198"/>
      <c r="E133" s="199"/>
      <c r="F133" s="195">
        <v>6</v>
      </c>
      <c r="G133" s="196"/>
      <c r="H133" s="196"/>
      <c r="J133" s="195">
        <v>6</v>
      </c>
      <c r="K133" s="196"/>
      <c r="L133" s="196"/>
      <c r="N133" s="195">
        <v>6</v>
      </c>
      <c r="O133" s="196"/>
      <c r="P133" s="196"/>
      <c r="R133" s="195">
        <v>6</v>
      </c>
      <c r="S133" s="196"/>
      <c r="T133" s="196"/>
      <c r="V133" s="195">
        <v>6</v>
      </c>
      <c r="W133" s="196"/>
      <c r="X133" s="196"/>
      <c r="Z133" s="195">
        <v>6</v>
      </c>
      <c r="AA133" s="196"/>
      <c r="AB133" s="196"/>
      <c r="AD133" s="195">
        <v>6</v>
      </c>
      <c r="AE133" s="196"/>
      <c r="AF133" s="196"/>
      <c r="AH133" s="200"/>
      <c r="AI133" s="199"/>
      <c r="AJ133" s="199"/>
    </row>
    <row r="134" spans="1:36" s="105" customFormat="1" ht="12.75" x14ac:dyDescent="0.2">
      <c r="A134" s="195">
        <v>7</v>
      </c>
      <c r="B134" s="196"/>
      <c r="C134" s="197"/>
      <c r="D134" s="198"/>
      <c r="E134" s="199"/>
      <c r="F134" s="195">
        <v>7</v>
      </c>
      <c r="G134" s="196"/>
      <c r="H134" s="196"/>
      <c r="J134" s="195">
        <v>7</v>
      </c>
      <c r="K134" s="196"/>
      <c r="L134" s="196"/>
      <c r="N134" s="195">
        <v>7</v>
      </c>
      <c r="O134" s="196"/>
      <c r="P134" s="196"/>
      <c r="R134" s="195">
        <v>7</v>
      </c>
      <c r="S134" s="196"/>
      <c r="T134" s="196"/>
      <c r="V134" s="195">
        <v>7</v>
      </c>
      <c r="W134" s="196"/>
      <c r="X134" s="196"/>
      <c r="Z134" s="195">
        <v>7</v>
      </c>
      <c r="AA134" s="196"/>
      <c r="AB134" s="196"/>
      <c r="AD134" s="195">
        <v>7</v>
      </c>
      <c r="AE134" s="196"/>
      <c r="AF134" s="196"/>
      <c r="AH134" s="200"/>
      <c r="AI134" s="199"/>
      <c r="AJ134" s="199"/>
    </row>
    <row r="135" spans="1:36" s="105" customFormat="1" ht="12.75" x14ac:dyDescent="0.2">
      <c r="A135" s="195">
        <v>8</v>
      </c>
      <c r="B135" s="196"/>
      <c r="C135" s="197"/>
      <c r="D135" s="198"/>
      <c r="E135" s="199"/>
      <c r="F135" s="195">
        <v>8</v>
      </c>
      <c r="G135" s="196"/>
      <c r="H135" s="196"/>
      <c r="J135" s="195">
        <v>8</v>
      </c>
      <c r="K135" s="196"/>
      <c r="L135" s="196"/>
      <c r="N135" s="195">
        <v>8</v>
      </c>
      <c r="O135" s="196"/>
      <c r="P135" s="196"/>
      <c r="R135" s="195">
        <v>8</v>
      </c>
      <c r="S135" s="196"/>
      <c r="T135" s="196"/>
      <c r="V135" s="195">
        <v>8</v>
      </c>
      <c r="W135" s="196"/>
      <c r="X135" s="196"/>
      <c r="Z135" s="195">
        <v>8</v>
      </c>
      <c r="AA135" s="196"/>
      <c r="AB135" s="196"/>
      <c r="AD135" s="195">
        <v>8</v>
      </c>
      <c r="AE135" s="196"/>
      <c r="AF135" s="196"/>
      <c r="AH135" s="200"/>
      <c r="AI135" s="199"/>
      <c r="AJ135" s="199"/>
    </row>
    <row r="136" spans="1:36" s="105" customFormat="1" ht="12.75" x14ac:dyDescent="0.2">
      <c r="A136" s="195">
        <v>9</v>
      </c>
      <c r="B136" s="196"/>
      <c r="C136" s="197"/>
      <c r="D136" s="198"/>
      <c r="E136" s="199"/>
      <c r="F136" s="195">
        <v>9</v>
      </c>
      <c r="G136" s="196"/>
      <c r="H136" s="196"/>
      <c r="J136" s="195">
        <v>9</v>
      </c>
      <c r="K136" s="196"/>
      <c r="L136" s="196"/>
      <c r="N136" s="195">
        <v>9</v>
      </c>
      <c r="O136" s="196"/>
      <c r="P136" s="196"/>
      <c r="R136" s="195">
        <v>9</v>
      </c>
      <c r="S136" s="196"/>
      <c r="T136" s="196"/>
      <c r="V136" s="195">
        <v>9</v>
      </c>
      <c r="W136" s="196"/>
      <c r="X136" s="196"/>
      <c r="Z136" s="195">
        <v>9</v>
      </c>
      <c r="AA136" s="196"/>
      <c r="AB136" s="196"/>
      <c r="AD136" s="195">
        <v>9</v>
      </c>
      <c r="AE136" s="196"/>
      <c r="AF136" s="196"/>
      <c r="AH136" s="200"/>
      <c r="AI136" s="199"/>
      <c r="AJ136" s="199"/>
    </row>
    <row r="137" spans="1:36" s="105" customFormat="1" ht="12.75" x14ac:dyDescent="0.2">
      <c r="A137" s="195">
        <v>10</v>
      </c>
      <c r="B137" s="196"/>
      <c r="C137" s="197"/>
      <c r="D137" s="198"/>
      <c r="E137" s="199"/>
      <c r="F137" s="195">
        <v>10</v>
      </c>
      <c r="G137" s="196"/>
      <c r="H137" s="196"/>
      <c r="J137" s="195">
        <v>10</v>
      </c>
      <c r="K137" s="196"/>
      <c r="L137" s="196"/>
      <c r="N137" s="195">
        <v>10</v>
      </c>
      <c r="O137" s="196"/>
      <c r="P137" s="196"/>
      <c r="R137" s="195">
        <v>10</v>
      </c>
      <c r="S137" s="196"/>
      <c r="T137" s="196"/>
      <c r="V137" s="195">
        <v>10</v>
      </c>
      <c r="W137" s="196"/>
      <c r="X137" s="196"/>
      <c r="Z137" s="195">
        <v>10</v>
      </c>
      <c r="AA137" s="196"/>
      <c r="AB137" s="196"/>
      <c r="AD137" s="195">
        <v>10</v>
      </c>
      <c r="AE137" s="196"/>
      <c r="AF137" s="196"/>
      <c r="AH137" s="200"/>
      <c r="AI137" s="199"/>
      <c r="AJ137" s="199"/>
    </row>
    <row r="138" spans="1:36" ht="12.75" x14ac:dyDescent="0.2">
      <c r="A138" s="124"/>
      <c r="AF138" s="121"/>
    </row>
    <row r="139" spans="1:36" ht="12.75" x14ac:dyDescent="0.2">
      <c r="A139" s="124"/>
      <c r="AF139" s="121"/>
    </row>
    <row r="140" spans="1:36" ht="25.7" customHeight="1" x14ac:dyDescent="0.2">
      <c r="A140" s="188" t="s">
        <v>2308</v>
      </c>
      <c r="B140" s="226">
        <v>44827</v>
      </c>
      <c r="C140" s="124"/>
      <c r="D140" s="124"/>
      <c r="E140" s="124"/>
      <c r="F140" s="124"/>
      <c r="G140" s="124"/>
      <c r="H140" s="124"/>
      <c r="I140" s="124"/>
      <c r="J140" s="124"/>
      <c r="K140" s="124"/>
      <c r="L140" s="124"/>
      <c r="M140" s="124"/>
      <c r="N140" s="124"/>
      <c r="O140" s="124"/>
      <c r="P140" s="124"/>
      <c r="Q140" s="124"/>
      <c r="R140" s="124"/>
      <c r="S140" s="124"/>
      <c r="T140" s="124"/>
      <c r="U140" s="124"/>
      <c r="V140" s="124"/>
      <c r="W140" s="124"/>
      <c r="X140" s="124"/>
      <c r="Y140" s="124"/>
      <c r="Z140" s="124"/>
      <c r="AA140" s="124"/>
      <c r="AB140" s="124"/>
      <c r="AC140" s="124"/>
      <c r="AD140" s="124"/>
      <c r="AE140" s="124"/>
      <c r="AF140" s="124"/>
    </row>
    <row r="141" spans="1:36" ht="14.25" customHeight="1" x14ac:dyDescent="0.2">
      <c r="A141" s="188" t="s">
        <v>2238</v>
      </c>
      <c r="F141" s="188" t="s">
        <v>2246</v>
      </c>
      <c r="J141" s="188" t="s">
        <v>2254</v>
      </c>
      <c r="N141" s="188" t="s">
        <v>2261</v>
      </c>
      <c r="R141" s="188" t="s">
        <v>2269</v>
      </c>
      <c r="V141" s="188" t="s">
        <v>2276</v>
      </c>
      <c r="Z141" s="188" t="s">
        <v>2283</v>
      </c>
      <c r="AD141" s="188" t="s">
        <v>2290</v>
      </c>
      <c r="AH141" s="188"/>
    </row>
    <row r="142" spans="1:36" s="104" customFormat="1" ht="12.75" x14ac:dyDescent="0.2">
      <c r="A142" s="189" t="s">
        <v>758</v>
      </c>
      <c r="B142" s="190" t="s">
        <v>759</v>
      </c>
      <c r="C142" s="191" t="s">
        <v>760</v>
      </c>
      <c r="D142" s="186"/>
      <c r="E142" s="192"/>
      <c r="F142" s="189" t="s">
        <v>758</v>
      </c>
      <c r="G142" s="190" t="s">
        <v>759</v>
      </c>
      <c r="H142" s="190" t="s">
        <v>760</v>
      </c>
      <c r="I142" s="193"/>
      <c r="J142" s="189" t="s">
        <v>758</v>
      </c>
      <c r="K142" s="190" t="s">
        <v>759</v>
      </c>
      <c r="L142" s="190" t="s">
        <v>760</v>
      </c>
      <c r="N142" s="189" t="s">
        <v>758</v>
      </c>
      <c r="O142" s="190" t="s">
        <v>759</v>
      </c>
      <c r="P142" s="190" t="s">
        <v>760</v>
      </c>
      <c r="R142" s="189" t="s">
        <v>758</v>
      </c>
      <c r="S142" s="190" t="s">
        <v>759</v>
      </c>
      <c r="T142" s="190" t="s">
        <v>760</v>
      </c>
      <c r="V142" s="189" t="s">
        <v>758</v>
      </c>
      <c r="W142" s="190" t="s">
        <v>759</v>
      </c>
      <c r="X142" s="190" t="s">
        <v>760</v>
      </c>
      <c r="Z142" s="189" t="s">
        <v>758</v>
      </c>
      <c r="AA142" s="190" t="s">
        <v>759</v>
      </c>
      <c r="AB142" s="190" t="s">
        <v>760</v>
      </c>
      <c r="AD142" s="189" t="s">
        <v>758</v>
      </c>
      <c r="AE142" s="190" t="s">
        <v>759</v>
      </c>
      <c r="AF142" s="190" t="s">
        <v>760</v>
      </c>
      <c r="AH142" s="194"/>
      <c r="AI142" s="192"/>
      <c r="AJ142" s="192"/>
    </row>
    <row r="143" spans="1:36" s="105" customFormat="1" ht="12.75" x14ac:dyDescent="0.2">
      <c r="A143" s="195">
        <v>1</v>
      </c>
      <c r="B143" s="196">
        <v>18</v>
      </c>
      <c r="C143" s="197">
        <v>36</v>
      </c>
      <c r="D143" s="198"/>
      <c r="E143" s="199"/>
      <c r="F143" s="195">
        <v>1</v>
      </c>
      <c r="G143" s="196">
        <v>18</v>
      </c>
      <c r="H143" s="196">
        <v>31</v>
      </c>
      <c r="J143" s="195">
        <v>1</v>
      </c>
      <c r="K143" s="196">
        <v>29</v>
      </c>
      <c r="L143" s="196">
        <v>37</v>
      </c>
      <c r="N143" s="195">
        <v>1</v>
      </c>
      <c r="O143" s="196">
        <v>25</v>
      </c>
      <c r="P143" s="196">
        <v>31</v>
      </c>
      <c r="R143" s="195">
        <v>1</v>
      </c>
      <c r="S143" s="196">
        <v>28</v>
      </c>
      <c r="T143" s="196">
        <v>36</v>
      </c>
      <c r="V143" s="195">
        <v>1</v>
      </c>
      <c r="W143" s="196">
        <v>25</v>
      </c>
      <c r="X143" s="196">
        <v>30</v>
      </c>
      <c r="Z143" s="195">
        <v>1</v>
      </c>
      <c r="AA143" s="196">
        <v>17</v>
      </c>
      <c r="AB143" s="196">
        <v>30</v>
      </c>
      <c r="AD143" s="195">
        <v>1</v>
      </c>
      <c r="AE143" s="196">
        <v>29</v>
      </c>
      <c r="AF143" s="196">
        <v>37</v>
      </c>
      <c r="AH143" s="200"/>
      <c r="AI143" s="199"/>
      <c r="AJ143" s="199"/>
    </row>
    <row r="144" spans="1:36" s="105" customFormat="1" ht="12.75" x14ac:dyDescent="0.2">
      <c r="A144" s="195">
        <v>2</v>
      </c>
      <c r="B144" s="196">
        <v>21</v>
      </c>
      <c r="C144" s="197">
        <v>45</v>
      </c>
      <c r="D144" s="198"/>
      <c r="E144" s="199"/>
      <c r="F144" s="195">
        <v>2</v>
      </c>
      <c r="G144" s="196">
        <v>26</v>
      </c>
      <c r="H144" s="196">
        <v>36</v>
      </c>
      <c r="J144" s="195">
        <v>2</v>
      </c>
      <c r="K144" s="196">
        <v>24</v>
      </c>
      <c r="L144" s="196">
        <v>31</v>
      </c>
      <c r="N144" s="195">
        <v>2</v>
      </c>
      <c r="O144" s="196">
        <v>25</v>
      </c>
      <c r="P144" s="196">
        <v>37</v>
      </c>
      <c r="R144" s="195">
        <v>2</v>
      </c>
      <c r="S144" s="196">
        <v>27</v>
      </c>
      <c r="T144" s="196">
        <v>35</v>
      </c>
      <c r="V144" s="195">
        <v>2</v>
      </c>
      <c r="W144" s="196">
        <v>22</v>
      </c>
      <c r="X144" s="196">
        <v>27</v>
      </c>
      <c r="Z144" s="195">
        <v>2</v>
      </c>
      <c r="AA144" s="196">
        <v>18</v>
      </c>
      <c r="AB144" s="196">
        <v>30</v>
      </c>
      <c r="AD144" s="195">
        <v>2</v>
      </c>
      <c r="AE144" s="196">
        <v>26</v>
      </c>
      <c r="AF144" s="196">
        <v>36</v>
      </c>
      <c r="AH144" s="200"/>
      <c r="AI144" s="199"/>
      <c r="AJ144" s="199"/>
    </row>
    <row r="145" spans="1:36" s="105" customFormat="1" ht="12.75" x14ac:dyDescent="0.2">
      <c r="A145" s="195">
        <v>3</v>
      </c>
      <c r="B145" s="196">
        <v>20</v>
      </c>
      <c r="C145" s="197">
        <v>43</v>
      </c>
      <c r="D145" s="198"/>
      <c r="E145" s="199"/>
      <c r="F145" s="195">
        <v>3</v>
      </c>
      <c r="G145" s="196">
        <v>28</v>
      </c>
      <c r="H145" s="196">
        <v>37</v>
      </c>
      <c r="J145" s="195">
        <v>3</v>
      </c>
      <c r="K145" s="196">
        <v>24</v>
      </c>
      <c r="L145" s="196">
        <v>29</v>
      </c>
      <c r="N145" s="195">
        <v>3</v>
      </c>
      <c r="O145" s="196">
        <v>19</v>
      </c>
      <c r="P145" s="196">
        <v>46</v>
      </c>
      <c r="R145" s="195">
        <v>3</v>
      </c>
      <c r="S145" s="196">
        <v>21</v>
      </c>
      <c r="T145" s="196">
        <v>32</v>
      </c>
      <c r="V145" s="195">
        <v>3</v>
      </c>
      <c r="W145" s="196">
        <v>18</v>
      </c>
      <c r="X145" s="196">
        <v>30</v>
      </c>
      <c r="Z145" s="195">
        <v>3</v>
      </c>
      <c r="AA145" s="196">
        <v>20</v>
      </c>
      <c r="AB145" s="196">
        <v>34</v>
      </c>
      <c r="AD145" s="195">
        <v>3</v>
      </c>
      <c r="AE145" s="196">
        <v>23</v>
      </c>
      <c r="AF145" s="196">
        <v>38</v>
      </c>
      <c r="AH145" s="200"/>
      <c r="AI145" s="199"/>
      <c r="AJ145" s="199"/>
    </row>
    <row r="146" spans="1:36" s="105" customFormat="1" ht="12.75" x14ac:dyDescent="0.2">
      <c r="A146" s="195">
        <v>4</v>
      </c>
      <c r="B146" s="196">
        <v>20</v>
      </c>
      <c r="C146" s="197">
        <v>37</v>
      </c>
      <c r="D146" s="198"/>
      <c r="E146" s="199"/>
      <c r="F146" s="195">
        <v>4</v>
      </c>
      <c r="G146" s="196">
        <v>27</v>
      </c>
      <c r="H146" s="196">
        <v>38</v>
      </c>
      <c r="J146" s="195">
        <v>4</v>
      </c>
      <c r="K146" s="196">
        <v>27</v>
      </c>
      <c r="L146" s="196">
        <v>40</v>
      </c>
      <c r="N146" s="195">
        <v>4</v>
      </c>
      <c r="O146" s="196">
        <v>32</v>
      </c>
      <c r="P146" s="196">
        <v>35</v>
      </c>
      <c r="R146" s="195">
        <v>4</v>
      </c>
      <c r="S146" s="196">
        <v>28</v>
      </c>
      <c r="T146" s="196">
        <v>30</v>
      </c>
      <c r="V146" s="195">
        <v>4</v>
      </c>
      <c r="W146" s="196">
        <v>22</v>
      </c>
      <c r="X146" s="196">
        <v>29</v>
      </c>
      <c r="Z146" s="195">
        <v>4</v>
      </c>
      <c r="AA146" s="196">
        <v>28</v>
      </c>
      <c r="AB146" s="196">
        <v>40</v>
      </c>
      <c r="AD146" s="195">
        <v>4</v>
      </c>
      <c r="AE146" s="196">
        <v>23</v>
      </c>
      <c r="AF146" s="196">
        <v>34</v>
      </c>
      <c r="AH146" s="200"/>
      <c r="AI146" s="199"/>
      <c r="AJ146" s="199"/>
    </row>
    <row r="147" spans="1:36" s="105" customFormat="1" ht="12.75" x14ac:dyDescent="0.2">
      <c r="A147" s="195">
        <v>5</v>
      </c>
      <c r="B147" s="196">
        <v>16</v>
      </c>
      <c r="C147" s="197">
        <v>39</v>
      </c>
      <c r="D147" s="198"/>
      <c r="E147" s="199"/>
      <c r="F147" s="195">
        <v>5</v>
      </c>
      <c r="G147" s="196">
        <v>23</v>
      </c>
      <c r="H147" s="196">
        <v>33</v>
      </c>
      <c r="J147" s="195">
        <v>5</v>
      </c>
      <c r="K147" s="196">
        <v>25</v>
      </c>
      <c r="L147" s="196">
        <v>29</v>
      </c>
      <c r="N147" s="195">
        <v>5</v>
      </c>
      <c r="O147" s="196">
        <v>27</v>
      </c>
      <c r="P147" s="196">
        <v>44</v>
      </c>
      <c r="R147" s="195">
        <v>5</v>
      </c>
      <c r="S147" s="196">
        <v>25</v>
      </c>
      <c r="T147" s="196">
        <v>34</v>
      </c>
      <c r="V147" s="195">
        <v>5</v>
      </c>
      <c r="W147" s="196">
        <v>23</v>
      </c>
      <c r="X147" s="196">
        <v>22</v>
      </c>
      <c r="Z147" s="195">
        <v>5</v>
      </c>
      <c r="AA147" s="196">
        <v>25</v>
      </c>
      <c r="AB147" s="196">
        <v>35</v>
      </c>
      <c r="AD147" s="195">
        <v>5</v>
      </c>
      <c r="AE147" s="196">
        <v>22</v>
      </c>
      <c r="AF147" s="196">
        <v>31</v>
      </c>
      <c r="AH147" s="200"/>
      <c r="AI147" s="199"/>
      <c r="AJ147" s="199"/>
    </row>
    <row r="148" spans="1:36" s="105" customFormat="1" ht="12.75" x14ac:dyDescent="0.2">
      <c r="A148" s="195">
        <v>6</v>
      </c>
      <c r="B148" s="196"/>
      <c r="C148" s="197"/>
      <c r="D148" s="198"/>
      <c r="E148" s="199"/>
      <c r="F148" s="195">
        <v>6</v>
      </c>
      <c r="G148" s="196"/>
      <c r="H148" s="196"/>
      <c r="J148" s="195">
        <v>6</v>
      </c>
      <c r="K148" s="196"/>
      <c r="L148" s="196"/>
      <c r="N148" s="195">
        <v>6</v>
      </c>
      <c r="O148" s="196"/>
      <c r="P148" s="196"/>
      <c r="R148" s="195">
        <v>6</v>
      </c>
      <c r="S148" s="196"/>
      <c r="T148" s="196"/>
      <c r="V148" s="195">
        <v>6</v>
      </c>
      <c r="W148" s="196"/>
      <c r="X148" s="196"/>
      <c r="Z148" s="195">
        <v>6</v>
      </c>
      <c r="AA148" s="196"/>
      <c r="AB148" s="196"/>
      <c r="AD148" s="195">
        <v>6</v>
      </c>
      <c r="AE148" s="196"/>
      <c r="AF148" s="196"/>
      <c r="AH148" s="200"/>
      <c r="AI148" s="199"/>
      <c r="AJ148" s="199"/>
    </row>
    <row r="149" spans="1:36" s="105" customFormat="1" ht="12.75" x14ac:dyDescent="0.2">
      <c r="A149" s="195">
        <v>7</v>
      </c>
      <c r="B149" s="196"/>
      <c r="C149" s="197"/>
      <c r="D149" s="198"/>
      <c r="E149" s="199"/>
      <c r="F149" s="195">
        <v>7</v>
      </c>
      <c r="G149" s="196"/>
      <c r="H149" s="196"/>
      <c r="J149" s="195">
        <v>7</v>
      </c>
      <c r="K149" s="196"/>
      <c r="L149" s="196"/>
      <c r="N149" s="195">
        <v>7</v>
      </c>
      <c r="O149" s="196"/>
      <c r="P149" s="196"/>
      <c r="R149" s="195">
        <v>7</v>
      </c>
      <c r="S149" s="196"/>
      <c r="T149" s="196"/>
      <c r="V149" s="195">
        <v>7</v>
      </c>
      <c r="W149" s="196"/>
      <c r="X149" s="196"/>
      <c r="Z149" s="195">
        <v>7</v>
      </c>
      <c r="AA149" s="196"/>
      <c r="AB149" s="196"/>
      <c r="AD149" s="195">
        <v>7</v>
      </c>
      <c r="AE149" s="196"/>
      <c r="AF149" s="196"/>
      <c r="AH149" s="200"/>
      <c r="AI149" s="199"/>
      <c r="AJ149" s="199"/>
    </row>
    <row r="150" spans="1:36" s="105" customFormat="1" ht="12.75" x14ac:dyDescent="0.2">
      <c r="A150" s="195">
        <v>8</v>
      </c>
      <c r="B150" s="196"/>
      <c r="C150" s="197"/>
      <c r="D150" s="198"/>
      <c r="E150" s="199"/>
      <c r="F150" s="195">
        <v>8</v>
      </c>
      <c r="G150" s="196"/>
      <c r="H150" s="196"/>
      <c r="J150" s="195">
        <v>8</v>
      </c>
      <c r="K150" s="196"/>
      <c r="L150" s="196"/>
      <c r="N150" s="195">
        <v>8</v>
      </c>
      <c r="O150" s="196"/>
      <c r="P150" s="196"/>
      <c r="R150" s="195">
        <v>8</v>
      </c>
      <c r="S150" s="196"/>
      <c r="T150" s="196"/>
      <c r="V150" s="195">
        <v>8</v>
      </c>
      <c r="W150" s="196"/>
      <c r="X150" s="196"/>
      <c r="Z150" s="195">
        <v>8</v>
      </c>
      <c r="AA150" s="196"/>
      <c r="AB150" s="196"/>
      <c r="AD150" s="195">
        <v>8</v>
      </c>
      <c r="AE150" s="196"/>
      <c r="AF150" s="196"/>
      <c r="AH150" s="200"/>
      <c r="AI150" s="199"/>
      <c r="AJ150" s="199"/>
    </row>
    <row r="151" spans="1:36" s="105" customFormat="1" ht="12.75" x14ac:dyDescent="0.2">
      <c r="A151" s="195">
        <v>9</v>
      </c>
      <c r="B151" s="196"/>
      <c r="C151" s="197"/>
      <c r="D151" s="198"/>
      <c r="E151" s="199"/>
      <c r="F151" s="195">
        <v>9</v>
      </c>
      <c r="G151" s="196"/>
      <c r="H151" s="196"/>
      <c r="J151" s="195">
        <v>9</v>
      </c>
      <c r="K151" s="196"/>
      <c r="L151" s="196"/>
      <c r="N151" s="195">
        <v>9</v>
      </c>
      <c r="O151" s="196"/>
      <c r="P151" s="196"/>
      <c r="R151" s="195">
        <v>9</v>
      </c>
      <c r="S151" s="196"/>
      <c r="T151" s="196"/>
      <c r="V151" s="195">
        <v>9</v>
      </c>
      <c r="W151" s="196"/>
      <c r="X151" s="196"/>
      <c r="Z151" s="195">
        <v>9</v>
      </c>
      <c r="AA151" s="196"/>
      <c r="AB151" s="196"/>
      <c r="AD151" s="195">
        <v>9</v>
      </c>
      <c r="AE151" s="196"/>
      <c r="AF151" s="196"/>
      <c r="AH151" s="200"/>
      <c r="AI151" s="199"/>
      <c r="AJ151" s="199"/>
    </row>
    <row r="152" spans="1:36" s="105" customFormat="1" ht="12.75" x14ac:dyDescent="0.2">
      <c r="A152" s="195">
        <v>10</v>
      </c>
      <c r="B152" s="196"/>
      <c r="C152" s="197"/>
      <c r="D152" s="198"/>
      <c r="E152" s="199"/>
      <c r="F152" s="195">
        <v>10</v>
      </c>
      <c r="G152" s="196"/>
      <c r="H152" s="196"/>
      <c r="J152" s="195">
        <v>10</v>
      </c>
      <c r="K152" s="196"/>
      <c r="L152" s="196"/>
      <c r="N152" s="195">
        <v>10</v>
      </c>
      <c r="O152" s="196"/>
      <c r="P152" s="196"/>
      <c r="R152" s="195">
        <v>10</v>
      </c>
      <c r="S152" s="196"/>
      <c r="T152" s="196"/>
      <c r="V152" s="195">
        <v>10</v>
      </c>
      <c r="W152" s="196"/>
      <c r="X152" s="196"/>
      <c r="Z152" s="195">
        <v>10</v>
      </c>
      <c r="AA152" s="196"/>
      <c r="AB152" s="196"/>
      <c r="AD152" s="195">
        <v>10</v>
      </c>
      <c r="AE152" s="196"/>
      <c r="AF152" s="196"/>
      <c r="AH152" s="200"/>
      <c r="AI152" s="199"/>
      <c r="AJ152" s="199"/>
    </row>
    <row r="153" spans="1:36" ht="12.75" x14ac:dyDescent="0.2">
      <c r="A153" s="124"/>
      <c r="AF153" s="121"/>
    </row>
    <row r="154" spans="1:36" ht="12.75" x14ac:dyDescent="0.2">
      <c r="A154" s="124"/>
      <c r="AF154" s="121"/>
    </row>
    <row r="155" spans="1:36" ht="25.7" customHeight="1" x14ac:dyDescent="0.2">
      <c r="A155" s="188" t="s">
        <v>2309</v>
      </c>
      <c r="B155" s="226">
        <v>44852</v>
      </c>
      <c r="C155" s="124"/>
      <c r="D155" s="124"/>
      <c r="E155" s="124"/>
      <c r="F155" s="124"/>
      <c r="G155" s="124"/>
      <c r="H155" s="124"/>
      <c r="I155" s="124"/>
      <c r="J155" s="124"/>
      <c r="K155" s="124"/>
      <c r="L155" s="124"/>
      <c r="M155" s="124"/>
      <c r="N155" s="124"/>
      <c r="O155" s="124"/>
      <c r="P155" s="124"/>
      <c r="Q155" s="124"/>
      <c r="R155" s="124"/>
      <c r="S155" s="124"/>
      <c r="T155" s="124"/>
      <c r="U155" s="124"/>
      <c r="V155" s="124"/>
      <c r="W155" s="124"/>
      <c r="X155" s="124"/>
      <c r="Y155" s="124"/>
      <c r="Z155" s="124"/>
      <c r="AA155" s="124"/>
      <c r="AB155" s="124"/>
      <c r="AC155" s="124"/>
      <c r="AD155" s="124"/>
      <c r="AE155" s="124"/>
      <c r="AF155" s="124"/>
    </row>
    <row r="156" spans="1:36" ht="14.25" customHeight="1" x14ac:dyDescent="0.2">
      <c r="A156" s="188" t="s">
        <v>2238</v>
      </c>
      <c r="F156" s="188" t="s">
        <v>2246</v>
      </c>
      <c r="J156" s="188" t="s">
        <v>2254</v>
      </c>
      <c r="N156" s="188" t="s">
        <v>2261</v>
      </c>
      <c r="R156" s="188" t="s">
        <v>2269</v>
      </c>
      <c r="V156" s="188" t="s">
        <v>2276</v>
      </c>
      <c r="Z156" s="188" t="s">
        <v>2283</v>
      </c>
      <c r="AD156" s="188" t="s">
        <v>2290</v>
      </c>
      <c r="AH156" s="188"/>
    </row>
    <row r="157" spans="1:36" s="104" customFormat="1" ht="12.75" x14ac:dyDescent="0.2">
      <c r="A157" s="189" t="s">
        <v>758</v>
      </c>
      <c r="B157" s="190" t="s">
        <v>759</v>
      </c>
      <c r="C157" s="191" t="s">
        <v>760</v>
      </c>
      <c r="D157" s="186"/>
      <c r="E157" s="192"/>
      <c r="F157" s="189" t="s">
        <v>758</v>
      </c>
      <c r="G157" s="190" t="s">
        <v>759</v>
      </c>
      <c r="H157" s="190" t="s">
        <v>760</v>
      </c>
      <c r="I157" s="193"/>
      <c r="J157" s="189" t="s">
        <v>758</v>
      </c>
      <c r="K157" s="190" t="s">
        <v>759</v>
      </c>
      <c r="L157" s="190" t="s">
        <v>760</v>
      </c>
      <c r="N157" s="189" t="s">
        <v>758</v>
      </c>
      <c r="O157" s="190" t="s">
        <v>759</v>
      </c>
      <c r="P157" s="190" t="s">
        <v>760</v>
      </c>
      <c r="R157" s="189" t="s">
        <v>758</v>
      </c>
      <c r="S157" s="190" t="s">
        <v>759</v>
      </c>
      <c r="T157" s="190" t="s">
        <v>760</v>
      </c>
      <c r="V157" s="189" t="s">
        <v>758</v>
      </c>
      <c r="W157" s="190" t="s">
        <v>759</v>
      </c>
      <c r="X157" s="190" t="s">
        <v>760</v>
      </c>
      <c r="Z157" s="189" t="s">
        <v>758</v>
      </c>
      <c r="AA157" s="190" t="s">
        <v>759</v>
      </c>
      <c r="AB157" s="190" t="s">
        <v>760</v>
      </c>
      <c r="AD157" s="189" t="s">
        <v>758</v>
      </c>
      <c r="AE157" s="190" t="s">
        <v>759</v>
      </c>
      <c r="AF157" s="190" t="s">
        <v>760</v>
      </c>
      <c r="AH157" s="194"/>
      <c r="AI157" s="192"/>
      <c r="AJ157" s="192"/>
    </row>
    <row r="158" spans="1:36" s="105" customFormat="1" ht="12.75" x14ac:dyDescent="0.2">
      <c r="A158" s="195">
        <v>1</v>
      </c>
      <c r="B158" s="196"/>
      <c r="C158" s="197"/>
      <c r="D158" s="198"/>
      <c r="E158" s="199"/>
      <c r="F158" s="195">
        <v>1</v>
      </c>
      <c r="G158" s="196">
        <v>25</v>
      </c>
      <c r="H158" s="196">
        <v>17</v>
      </c>
      <c r="J158" s="195">
        <v>1</v>
      </c>
      <c r="K158" s="196">
        <v>32</v>
      </c>
      <c r="L158" s="196">
        <v>22</v>
      </c>
      <c r="N158" s="195">
        <v>1</v>
      </c>
      <c r="O158" s="196">
        <v>30</v>
      </c>
      <c r="P158" s="196">
        <v>25</v>
      </c>
      <c r="R158" s="195">
        <v>1</v>
      </c>
      <c r="S158" s="196">
        <v>28</v>
      </c>
      <c r="T158" s="196">
        <v>22</v>
      </c>
      <c r="V158" s="195">
        <v>1</v>
      </c>
      <c r="W158" s="196">
        <v>25</v>
      </c>
      <c r="X158" s="196">
        <v>18</v>
      </c>
      <c r="Z158" s="195">
        <v>1</v>
      </c>
      <c r="AA158" s="196">
        <v>25</v>
      </c>
      <c r="AB158" s="196">
        <v>18</v>
      </c>
      <c r="AD158" s="195">
        <v>1</v>
      </c>
      <c r="AE158" s="196">
        <v>24</v>
      </c>
      <c r="AF158" s="196">
        <v>21</v>
      </c>
      <c r="AH158" s="200"/>
      <c r="AI158" s="199"/>
      <c r="AJ158" s="199"/>
    </row>
    <row r="159" spans="1:36" s="105" customFormat="1" ht="12.75" x14ac:dyDescent="0.2">
      <c r="A159" s="195">
        <v>2</v>
      </c>
      <c r="B159" s="196"/>
      <c r="C159" s="197"/>
      <c r="D159" s="198"/>
      <c r="E159" s="199"/>
      <c r="F159" s="195">
        <v>2</v>
      </c>
      <c r="G159" s="196">
        <v>31</v>
      </c>
      <c r="H159" s="196">
        <v>24</v>
      </c>
      <c r="J159" s="195">
        <v>2</v>
      </c>
      <c r="K159" s="196">
        <v>30</v>
      </c>
      <c r="L159" s="196">
        <v>28</v>
      </c>
      <c r="N159" s="195">
        <v>2</v>
      </c>
      <c r="O159" s="196">
        <v>31</v>
      </c>
      <c r="P159" s="196">
        <v>25</v>
      </c>
      <c r="R159" s="195">
        <v>2</v>
      </c>
      <c r="S159" s="196">
        <v>33</v>
      </c>
      <c r="T159" s="196">
        <v>23</v>
      </c>
      <c r="V159" s="195">
        <v>2</v>
      </c>
      <c r="W159" s="196">
        <v>28</v>
      </c>
      <c r="X159" s="196">
        <v>23</v>
      </c>
      <c r="Z159" s="195">
        <v>2</v>
      </c>
      <c r="AA159" s="196">
        <v>39</v>
      </c>
      <c r="AB159" s="196">
        <v>21</v>
      </c>
      <c r="AD159" s="195">
        <v>2</v>
      </c>
      <c r="AE159" s="196">
        <v>32</v>
      </c>
      <c r="AF159" s="196">
        <v>26</v>
      </c>
      <c r="AH159" s="200"/>
      <c r="AI159" s="199"/>
      <c r="AJ159" s="199"/>
    </row>
    <row r="160" spans="1:36" s="105" customFormat="1" ht="12.75" x14ac:dyDescent="0.2">
      <c r="A160" s="195">
        <v>3</v>
      </c>
      <c r="B160" s="196"/>
      <c r="C160" s="197"/>
      <c r="D160" s="198"/>
      <c r="E160" s="199"/>
      <c r="F160" s="195">
        <v>3</v>
      </c>
      <c r="G160" s="196">
        <v>28</v>
      </c>
      <c r="H160" s="196">
        <v>22</v>
      </c>
      <c r="J160" s="195">
        <v>3</v>
      </c>
      <c r="K160" s="196">
        <v>28</v>
      </c>
      <c r="L160" s="196">
        <v>25</v>
      </c>
      <c r="N160" s="195">
        <v>3</v>
      </c>
      <c r="O160" s="196">
        <v>32</v>
      </c>
      <c r="P160" s="196">
        <v>22</v>
      </c>
      <c r="R160" s="195">
        <v>3</v>
      </c>
      <c r="S160" s="196">
        <v>34</v>
      </c>
      <c r="T160" s="196">
        <v>27</v>
      </c>
      <c r="V160" s="195">
        <v>3</v>
      </c>
      <c r="W160" s="196">
        <v>28</v>
      </c>
      <c r="X160" s="196">
        <v>22</v>
      </c>
      <c r="Z160" s="195">
        <v>3</v>
      </c>
      <c r="AA160" s="196">
        <v>34</v>
      </c>
      <c r="AB160" s="196">
        <v>22</v>
      </c>
      <c r="AD160" s="195">
        <v>3</v>
      </c>
      <c r="AE160" s="196">
        <v>39</v>
      </c>
      <c r="AF160" s="196">
        <v>29</v>
      </c>
      <c r="AH160" s="200"/>
      <c r="AI160" s="199"/>
      <c r="AJ160" s="199"/>
    </row>
    <row r="161" spans="1:36" s="105" customFormat="1" ht="12.75" x14ac:dyDescent="0.2">
      <c r="A161" s="195">
        <v>4</v>
      </c>
      <c r="B161" s="196" t="s">
        <v>717</v>
      </c>
      <c r="C161" s="197"/>
      <c r="D161" s="198"/>
      <c r="E161" s="199"/>
      <c r="F161" s="195">
        <v>4</v>
      </c>
      <c r="G161" s="196">
        <v>26</v>
      </c>
      <c r="H161" s="196">
        <v>21</v>
      </c>
      <c r="J161" s="195">
        <v>4</v>
      </c>
      <c r="K161" s="196">
        <v>30</v>
      </c>
      <c r="L161" s="196">
        <v>25</v>
      </c>
      <c r="N161" s="195">
        <v>4</v>
      </c>
      <c r="O161" s="196">
        <v>37</v>
      </c>
      <c r="P161" s="196">
        <v>25</v>
      </c>
      <c r="R161" s="195">
        <v>4</v>
      </c>
      <c r="S161" s="196">
        <v>31</v>
      </c>
      <c r="T161" s="196">
        <v>23</v>
      </c>
      <c r="V161" s="195">
        <v>4</v>
      </c>
      <c r="W161" s="196">
        <v>27</v>
      </c>
      <c r="X161" s="196">
        <v>22</v>
      </c>
      <c r="Z161" s="195">
        <v>4</v>
      </c>
      <c r="AA161" s="196">
        <v>34</v>
      </c>
      <c r="AB161" s="196">
        <v>24</v>
      </c>
      <c r="AD161" s="195">
        <v>4</v>
      </c>
      <c r="AE161" s="196">
        <v>35</v>
      </c>
      <c r="AF161" s="196">
        <v>29</v>
      </c>
      <c r="AH161" s="200"/>
      <c r="AI161" s="199"/>
      <c r="AJ161" s="199"/>
    </row>
    <row r="162" spans="1:36" s="105" customFormat="1" ht="12.75" x14ac:dyDescent="0.2">
      <c r="A162" s="195">
        <v>5</v>
      </c>
      <c r="B162" s="196"/>
      <c r="C162" s="197"/>
      <c r="D162" s="198"/>
      <c r="E162" s="199"/>
      <c r="F162" s="195">
        <v>5</v>
      </c>
      <c r="G162" s="196">
        <v>31</v>
      </c>
      <c r="H162" s="196">
        <v>27</v>
      </c>
      <c r="J162" s="195">
        <v>5</v>
      </c>
      <c r="K162" s="196">
        <v>34</v>
      </c>
      <c r="L162" s="196">
        <v>27</v>
      </c>
      <c r="N162" s="195">
        <v>5</v>
      </c>
      <c r="O162" s="196">
        <v>36</v>
      </c>
      <c r="P162" s="196">
        <v>29</v>
      </c>
      <c r="R162" s="195">
        <v>5</v>
      </c>
      <c r="S162" s="196">
        <v>32</v>
      </c>
      <c r="T162" s="196">
        <v>28</v>
      </c>
      <c r="V162" s="195">
        <v>5</v>
      </c>
      <c r="W162" s="196">
        <v>28</v>
      </c>
      <c r="X162" s="196">
        <v>23</v>
      </c>
      <c r="Z162" s="195">
        <v>5</v>
      </c>
      <c r="AA162" s="196">
        <v>34</v>
      </c>
      <c r="AB162" s="196">
        <v>19</v>
      </c>
      <c r="AD162" s="195">
        <v>5</v>
      </c>
      <c r="AE162" s="196">
        <v>36</v>
      </c>
      <c r="AF162" s="196">
        <v>27</v>
      </c>
      <c r="AH162" s="200"/>
      <c r="AI162" s="199"/>
      <c r="AJ162" s="199"/>
    </row>
    <row r="163" spans="1:36" s="105" customFormat="1" ht="12.75" x14ac:dyDescent="0.2">
      <c r="A163" s="195">
        <v>6</v>
      </c>
      <c r="B163" s="196"/>
      <c r="C163" s="197"/>
      <c r="D163" s="198"/>
      <c r="E163" s="199"/>
      <c r="F163" s="195">
        <v>6</v>
      </c>
      <c r="G163" s="196"/>
      <c r="H163" s="196"/>
      <c r="J163" s="195">
        <v>6</v>
      </c>
      <c r="K163" s="196"/>
      <c r="L163" s="196"/>
      <c r="N163" s="195">
        <v>6</v>
      </c>
      <c r="O163" s="196"/>
      <c r="P163" s="196"/>
      <c r="R163" s="195">
        <v>6</v>
      </c>
      <c r="S163" s="196"/>
      <c r="T163" s="196"/>
      <c r="V163" s="195">
        <v>6</v>
      </c>
      <c r="W163" s="196"/>
      <c r="X163" s="196"/>
      <c r="Z163" s="195">
        <v>6</v>
      </c>
      <c r="AA163" s="196"/>
      <c r="AB163" s="196"/>
      <c r="AD163" s="195">
        <v>6</v>
      </c>
      <c r="AE163" s="196"/>
      <c r="AF163" s="196"/>
      <c r="AH163" s="200"/>
      <c r="AI163" s="199"/>
      <c r="AJ163" s="199"/>
    </row>
    <row r="164" spans="1:36" s="105" customFormat="1" ht="12.75" x14ac:dyDescent="0.2">
      <c r="A164" s="195">
        <v>7</v>
      </c>
      <c r="B164" s="196"/>
      <c r="C164" s="197"/>
      <c r="D164" s="198"/>
      <c r="E164" s="199"/>
      <c r="F164" s="195">
        <v>7</v>
      </c>
      <c r="G164" s="196"/>
      <c r="H164" s="196"/>
      <c r="J164" s="195">
        <v>7</v>
      </c>
      <c r="K164" s="196"/>
      <c r="L164" s="196"/>
      <c r="N164" s="195">
        <v>7</v>
      </c>
      <c r="O164" s="196"/>
      <c r="P164" s="196"/>
      <c r="R164" s="195">
        <v>7</v>
      </c>
      <c r="S164" s="196"/>
      <c r="T164" s="196"/>
      <c r="V164" s="195">
        <v>7</v>
      </c>
      <c r="W164" s="196"/>
      <c r="X164" s="196"/>
      <c r="Z164" s="195">
        <v>7</v>
      </c>
      <c r="AA164" s="196"/>
      <c r="AB164" s="196"/>
      <c r="AD164" s="195">
        <v>7</v>
      </c>
      <c r="AE164" s="196"/>
      <c r="AF164" s="196"/>
      <c r="AH164" s="200"/>
      <c r="AI164" s="199"/>
      <c r="AJ164" s="199"/>
    </row>
    <row r="165" spans="1:36" s="105" customFormat="1" ht="12.75" x14ac:dyDescent="0.2">
      <c r="A165" s="195">
        <v>8</v>
      </c>
      <c r="B165" s="196"/>
      <c r="C165" s="197"/>
      <c r="D165" s="198"/>
      <c r="E165" s="199"/>
      <c r="F165" s="195">
        <v>8</v>
      </c>
      <c r="G165" s="196"/>
      <c r="H165" s="196"/>
      <c r="J165" s="195">
        <v>8</v>
      </c>
      <c r="K165" s="196"/>
      <c r="L165" s="196"/>
      <c r="N165" s="195">
        <v>8</v>
      </c>
      <c r="O165" s="196"/>
      <c r="P165" s="196"/>
      <c r="R165" s="195">
        <v>8</v>
      </c>
      <c r="S165" s="196"/>
      <c r="T165" s="196"/>
      <c r="V165" s="195">
        <v>8</v>
      </c>
      <c r="W165" s="196"/>
      <c r="X165" s="196"/>
      <c r="Z165" s="195">
        <v>8</v>
      </c>
      <c r="AA165" s="196"/>
      <c r="AB165" s="196"/>
      <c r="AD165" s="195">
        <v>8</v>
      </c>
      <c r="AE165" s="196"/>
      <c r="AF165" s="196"/>
      <c r="AH165" s="200"/>
      <c r="AI165" s="199"/>
      <c r="AJ165" s="199"/>
    </row>
    <row r="166" spans="1:36" s="105" customFormat="1" ht="12.75" x14ac:dyDescent="0.2">
      <c r="A166" s="195">
        <v>9</v>
      </c>
      <c r="B166" s="196"/>
      <c r="C166" s="197"/>
      <c r="D166" s="198"/>
      <c r="E166" s="199"/>
      <c r="F166" s="195">
        <v>9</v>
      </c>
      <c r="G166" s="196"/>
      <c r="H166" s="196"/>
      <c r="J166" s="195">
        <v>9</v>
      </c>
      <c r="K166" s="196"/>
      <c r="L166" s="196"/>
      <c r="N166" s="195">
        <v>9</v>
      </c>
      <c r="O166" s="196"/>
      <c r="P166" s="196"/>
      <c r="R166" s="195">
        <v>9</v>
      </c>
      <c r="S166" s="196"/>
      <c r="T166" s="196"/>
      <c r="V166" s="195">
        <v>9</v>
      </c>
      <c r="W166" s="196"/>
      <c r="X166" s="196"/>
      <c r="Z166" s="195">
        <v>9</v>
      </c>
      <c r="AA166" s="196"/>
      <c r="AB166" s="196"/>
      <c r="AD166" s="195">
        <v>9</v>
      </c>
      <c r="AE166" s="196"/>
      <c r="AF166" s="196"/>
      <c r="AH166" s="200"/>
      <c r="AI166" s="199"/>
      <c r="AJ166" s="199"/>
    </row>
    <row r="167" spans="1:36" s="105" customFormat="1" ht="12.75" x14ac:dyDescent="0.2">
      <c r="A167" s="195">
        <v>10</v>
      </c>
      <c r="B167" s="196"/>
      <c r="C167" s="197"/>
      <c r="D167" s="198"/>
      <c r="E167" s="199"/>
      <c r="F167" s="195">
        <v>10</v>
      </c>
      <c r="G167" s="196"/>
      <c r="H167" s="196"/>
      <c r="J167" s="195">
        <v>10</v>
      </c>
      <c r="K167" s="196"/>
      <c r="L167" s="196"/>
      <c r="N167" s="195">
        <v>10</v>
      </c>
      <c r="O167" s="196"/>
      <c r="P167" s="196"/>
      <c r="R167" s="195">
        <v>10</v>
      </c>
      <c r="S167" s="196"/>
      <c r="T167" s="196"/>
      <c r="V167" s="195">
        <v>10</v>
      </c>
      <c r="W167" s="196"/>
      <c r="X167" s="196"/>
      <c r="Z167" s="195">
        <v>10</v>
      </c>
      <c r="AA167" s="196"/>
      <c r="AB167" s="196"/>
      <c r="AD167" s="195">
        <v>10</v>
      </c>
      <c r="AE167" s="196"/>
      <c r="AF167" s="196"/>
      <c r="AH167" s="200"/>
      <c r="AI167" s="199"/>
      <c r="AJ167" s="199"/>
    </row>
    <row r="168" spans="1:36" ht="12.75" x14ac:dyDescent="0.2">
      <c r="A168" s="124"/>
      <c r="AF168" s="121"/>
    </row>
    <row r="169" spans="1:36" ht="12.75" x14ac:dyDescent="0.2">
      <c r="A169" s="124"/>
      <c r="AF169" s="121"/>
    </row>
    <row r="170" spans="1:36" ht="12.75" x14ac:dyDescent="0.2">
      <c r="A170" s="124"/>
      <c r="AF170" s="121"/>
    </row>
    <row r="171" spans="1:36" ht="12.75" x14ac:dyDescent="0.2">
      <c r="A171" s="124"/>
      <c r="AF171" s="121"/>
    </row>
    <row r="172" spans="1:36" ht="12.75" x14ac:dyDescent="0.2">
      <c r="A172" s="124"/>
      <c r="AF172" s="121"/>
    </row>
    <row r="173" spans="1:36" ht="12.75" x14ac:dyDescent="0.2">
      <c r="A173" s="124"/>
      <c r="AF173" s="121"/>
    </row>
    <row r="174" spans="1:36" ht="12.75" x14ac:dyDescent="0.2">
      <c r="A174" s="124"/>
      <c r="AF174" s="121"/>
    </row>
    <row r="175" spans="1:36" ht="12.75" x14ac:dyDescent="0.2">
      <c r="A175" s="124"/>
      <c r="AF175" s="121"/>
    </row>
    <row r="176" spans="1:36" ht="12.75" x14ac:dyDescent="0.2">
      <c r="A176" s="124"/>
      <c r="AF176" s="121"/>
    </row>
    <row r="177" spans="1:32" ht="12.75" x14ac:dyDescent="0.2">
      <c r="A177" s="124"/>
      <c r="AF177" s="121"/>
    </row>
    <row r="178" spans="1:32" ht="12.75" x14ac:dyDescent="0.2">
      <c r="A178" s="124"/>
      <c r="AF178" s="121"/>
    </row>
    <row r="179" spans="1:32" ht="12.75" x14ac:dyDescent="0.2">
      <c r="A179" s="124"/>
      <c r="AF179" s="121"/>
    </row>
    <row r="180" spans="1:32" ht="12.75" x14ac:dyDescent="0.2">
      <c r="A180" s="124"/>
      <c r="AF180" s="121"/>
    </row>
    <row r="181" spans="1:32" ht="12.75" x14ac:dyDescent="0.2">
      <c r="A181" s="124"/>
      <c r="AF181" s="121"/>
    </row>
    <row r="182" spans="1:32" ht="12.75" x14ac:dyDescent="0.2">
      <c r="A182" s="124"/>
      <c r="AF182" s="121"/>
    </row>
    <row r="183" spans="1:32" ht="12.75" x14ac:dyDescent="0.2">
      <c r="A183" s="124"/>
      <c r="AF183" s="121"/>
    </row>
    <row r="184" spans="1:32" ht="12.75" x14ac:dyDescent="0.2">
      <c r="A184" s="124"/>
      <c r="AF184" s="121"/>
    </row>
    <row r="185" spans="1:32" ht="12.75" x14ac:dyDescent="0.2">
      <c r="A185" s="124"/>
      <c r="AF185" s="121"/>
    </row>
    <row r="186" spans="1:32" ht="12.75" x14ac:dyDescent="0.2">
      <c r="A186" s="124"/>
      <c r="AF186" s="121"/>
    </row>
    <row r="187" spans="1:32" ht="12.75" x14ac:dyDescent="0.2">
      <c r="A187" s="124"/>
      <c r="AF187" s="121"/>
    </row>
    <row r="188" spans="1:32" ht="12.75" x14ac:dyDescent="0.2">
      <c r="A188" s="124"/>
      <c r="AF188" s="121"/>
    </row>
    <row r="189" spans="1:32" ht="12.75" x14ac:dyDescent="0.2">
      <c r="A189" s="124"/>
      <c r="AF189" s="121"/>
    </row>
    <row r="190" spans="1:32" ht="12.75" x14ac:dyDescent="0.2">
      <c r="A190" s="124"/>
      <c r="AF190" s="121"/>
    </row>
    <row r="191" spans="1:32" ht="12.75" x14ac:dyDescent="0.2">
      <c r="A191" s="124"/>
      <c r="AF191" s="121"/>
    </row>
    <row r="192" spans="1:32" ht="12.75" x14ac:dyDescent="0.2">
      <c r="A192" s="124"/>
      <c r="AF192" s="121"/>
    </row>
    <row r="193" spans="1:32" ht="12.75" x14ac:dyDescent="0.2">
      <c r="A193" s="124"/>
      <c r="AF193" s="121"/>
    </row>
    <row r="194" spans="1:32" ht="12.75" x14ac:dyDescent="0.2">
      <c r="A194" s="124"/>
      <c r="AF194" s="121"/>
    </row>
    <row r="195" spans="1:32" ht="12.75" x14ac:dyDescent="0.2">
      <c r="A195" s="124"/>
      <c r="AF195" s="121"/>
    </row>
    <row r="196" spans="1:32" ht="12.75" x14ac:dyDescent="0.2">
      <c r="A196" s="124"/>
      <c r="AF196" s="121"/>
    </row>
    <row r="197" spans="1:32" ht="12.75" x14ac:dyDescent="0.2">
      <c r="A197" s="124"/>
      <c r="AF197" s="121"/>
    </row>
    <row r="198" spans="1:32" ht="12.75" x14ac:dyDescent="0.2">
      <c r="A198" s="124"/>
      <c r="AF198" s="121"/>
    </row>
    <row r="199" spans="1:32" ht="12.75" x14ac:dyDescent="0.2">
      <c r="A199" s="124"/>
      <c r="AF199" s="121"/>
    </row>
    <row r="200" spans="1:32" ht="12.75" x14ac:dyDescent="0.2">
      <c r="A200" s="124"/>
      <c r="AF200" s="121"/>
    </row>
    <row r="201" spans="1:32" ht="12.75" x14ac:dyDescent="0.2">
      <c r="A201" s="124"/>
      <c r="AF201" s="121"/>
    </row>
    <row r="202" spans="1:32" ht="12.75" x14ac:dyDescent="0.2">
      <c r="A202" s="124"/>
      <c r="AF202" s="121"/>
    </row>
    <row r="203" spans="1:32" ht="12.75" x14ac:dyDescent="0.2">
      <c r="A203" s="124"/>
      <c r="AF203" s="121"/>
    </row>
    <row r="204" spans="1:32" ht="12.75" x14ac:dyDescent="0.2">
      <c r="A204" s="124"/>
      <c r="AF204" s="121"/>
    </row>
    <row r="205" spans="1:32" ht="12.75" x14ac:dyDescent="0.2">
      <c r="A205" s="124"/>
      <c r="AF205" s="121"/>
    </row>
    <row r="206" spans="1:32" ht="12.75" x14ac:dyDescent="0.2">
      <c r="A206" s="124"/>
      <c r="AF206" s="121"/>
    </row>
    <row r="207" spans="1:32" ht="12.75" x14ac:dyDescent="0.2">
      <c r="A207" s="124"/>
      <c r="AF207" s="121"/>
    </row>
    <row r="208" spans="1:32" ht="12.75" x14ac:dyDescent="0.2">
      <c r="A208" s="124"/>
      <c r="AF208" s="121"/>
    </row>
    <row r="209" spans="1:32" ht="12.75" x14ac:dyDescent="0.2">
      <c r="A209" s="124"/>
      <c r="AF209" s="121"/>
    </row>
    <row r="210" spans="1:32" ht="12.75" x14ac:dyDescent="0.2">
      <c r="A210" s="124"/>
      <c r="AF210" s="121"/>
    </row>
    <row r="211" spans="1:32" ht="12.75" x14ac:dyDescent="0.2">
      <c r="A211" s="124"/>
      <c r="AF211" s="121"/>
    </row>
    <row r="212" spans="1:32" ht="12.75" x14ac:dyDescent="0.2">
      <c r="A212" s="124"/>
      <c r="AF212" s="121"/>
    </row>
    <row r="213" spans="1:32" ht="12.75" x14ac:dyDescent="0.2">
      <c r="A213" s="124"/>
      <c r="AF213" s="121"/>
    </row>
    <row r="214" spans="1:32" ht="12.75" x14ac:dyDescent="0.2">
      <c r="A214" s="124"/>
      <c r="AF214" s="121"/>
    </row>
    <row r="215" spans="1:32" ht="12.75" x14ac:dyDescent="0.2">
      <c r="A215" s="124"/>
      <c r="AF215" s="121"/>
    </row>
    <row r="216" spans="1:32" ht="12.75" x14ac:dyDescent="0.2">
      <c r="A216" s="124"/>
      <c r="AF216" s="121"/>
    </row>
    <row r="217" spans="1:32" ht="12.75" x14ac:dyDescent="0.2">
      <c r="A217" s="124"/>
      <c r="AF217" s="121"/>
    </row>
    <row r="218" spans="1:32" ht="12.75" x14ac:dyDescent="0.2">
      <c r="A218" s="124"/>
      <c r="AF218" s="121"/>
    </row>
    <row r="219" spans="1:32" ht="12.75" x14ac:dyDescent="0.2">
      <c r="A219" s="124"/>
      <c r="AF219" s="121"/>
    </row>
    <row r="220" spans="1:32" ht="12.75" x14ac:dyDescent="0.2">
      <c r="A220" s="124"/>
      <c r="AF220" s="121"/>
    </row>
    <row r="221" spans="1:32" ht="12.75" x14ac:dyDescent="0.2">
      <c r="A221" s="124"/>
      <c r="AF221" s="121"/>
    </row>
    <row r="222" spans="1:32" ht="12.75" x14ac:dyDescent="0.2">
      <c r="A222" s="124"/>
      <c r="AF222" s="121"/>
    </row>
    <row r="223" spans="1:32" ht="12.75" x14ac:dyDescent="0.2">
      <c r="A223" s="124"/>
      <c r="AF223" s="121"/>
    </row>
    <row r="224" spans="1:32" ht="12.75" x14ac:dyDescent="0.2">
      <c r="A224" s="124"/>
      <c r="AF224" s="121"/>
    </row>
    <row r="225" spans="1:32" ht="12.75" x14ac:dyDescent="0.2">
      <c r="A225" s="124"/>
      <c r="AF225" s="121"/>
    </row>
    <row r="226" spans="1:32" ht="12.75" x14ac:dyDescent="0.2">
      <c r="A226" s="124"/>
      <c r="AF226" s="121"/>
    </row>
    <row r="227" spans="1:32" ht="12.75" x14ac:dyDescent="0.2">
      <c r="A227" s="124"/>
      <c r="AF227" s="121"/>
    </row>
    <row r="228" spans="1:32" ht="12.75" x14ac:dyDescent="0.2">
      <c r="A228" s="124"/>
      <c r="AF228" s="121"/>
    </row>
    <row r="229" spans="1:32" ht="12.75" x14ac:dyDescent="0.2">
      <c r="A229" s="124"/>
      <c r="AF229" s="121"/>
    </row>
    <row r="230" spans="1:32" ht="12.75" x14ac:dyDescent="0.2">
      <c r="A230" s="124"/>
      <c r="AF230" s="121"/>
    </row>
    <row r="231" spans="1:32" ht="12.75" x14ac:dyDescent="0.2">
      <c r="A231" s="124"/>
      <c r="AF231" s="121"/>
    </row>
    <row r="232" spans="1:32" ht="12.75" x14ac:dyDescent="0.2">
      <c r="A232" s="124"/>
      <c r="AF232" s="121"/>
    </row>
    <row r="233" spans="1:32" ht="12.75" x14ac:dyDescent="0.2">
      <c r="A233" s="124"/>
      <c r="AF233" s="121"/>
    </row>
    <row r="234" spans="1:32" ht="12.75" x14ac:dyDescent="0.2">
      <c r="A234" s="124"/>
      <c r="AF234" s="121"/>
    </row>
    <row r="235" spans="1:32" ht="12.75" x14ac:dyDescent="0.2">
      <c r="A235" s="124"/>
      <c r="AF235" s="121"/>
    </row>
    <row r="236" spans="1:32" ht="12.75" x14ac:dyDescent="0.2">
      <c r="A236" s="124"/>
      <c r="AF236" s="121"/>
    </row>
    <row r="237" spans="1:32" ht="12.75" x14ac:dyDescent="0.2">
      <c r="A237" s="124"/>
      <c r="AF237" s="121"/>
    </row>
    <row r="238" spans="1:32" ht="12.75" x14ac:dyDescent="0.2">
      <c r="A238" s="124"/>
      <c r="AF238" s="121"/>
    </row>
    <row r="239" spans="1:32" ht="12.75" x14ac:dyDescent="0.2">
      <c r="A239" s="124"/>
      <c r="AF239" s="121"/>
    </row>
    <row r="240" spans="1:32" ht="12.75" x14ac:dyDescent="0.2">
      <c r="A240" s="124"/>
      <c r="AF240" s="121"/>
    </row>
    <row r="241" spans="1:32" ht="12.75" x14ac:dyDescent="0.2">
      <c r="A241" s="124"/>
      <c r="AF241" s="121"/>
    </row>
    <row r="242" spans="1:32" ht="12.75" x14ac:dyDescent="0.2">
      <c r="A242" s="124"/>
      <c r="AF242" s="121"/>
    </row>
    <row r="243" spans="1:32" ht="12.75" x14ac:dyDescent="0.2">
      <c r="A243" s="124"/>
      <c r="AF243" s="121"/>
    </row>
    <row r="244" spans="1:32" ht="12.75" x14ac:dyDescent="0.2">
      <c r="A244" s="124"/>
      <c r="AF244" s="121"/>
    </row>
    <row r="245" spans="1:32" ht="12.75" x14ac:dyDescent="0.2">
      <c r="A245" s="124"/>
      <c r="AF245" s="121"/>
    </row>
    <row r="246" spans="1:32" ht="12.75" x14ac:dyDescent="0.2">
      <c r="A246" s="124"/>
      <c r="AF246" s="121"/>
    </row>
    <row r="247" spans="1:32" ht="12.75" x14ac:dyDescent="0.2">
      <c r="A247" s="124"/>
      <c r="AF247" s="121"/>
    </row>
    <row r="248" spans="1:32" ht="12.75" x14ac:dyDescent="0.2">
      <c r="A248" s="124"/>
      <c r="AF248" s="121"/>
    </row>
    <row r="249" spans="1:32" ht="12.75" x14ac:dyDescent="0.2">
      <c r="A249" s="124"/>
      <c r="AF249" s="121"/>
    </row>
    <row r="250" spans="1:32" ht="12.75" x14ac:dyDescent="0.2">
      <c r="A250" s="124"/>
      <c r="AF250" s="121"/>
    </row>
    <row r="251" spans="1:32" ht="12.75" x14ac:dyDescent="0.2">
      <c r="A251" s="124"/>
      <c r="AF251" s="121"/>
    </row>
    <row r="252" spans="1:32" ht="12.75" x14ac:dyDescent="0.2">
      <c r="A252" s="124"/>
      <c r="AF252" s="121"/>
    </row>
    <row r="253" spans="1:32" ht="12.75" x14ac:dyDescent="0.2">
      <c r="A253" s="124"/>
      <c r="AF253" s="121"/>
    </row>
    <row r="254" spans="1:32" ht="12.75" x14ac:dyDescent="0.2">
      <c r="A254" s="124"/>
      <c r="AF254" s="121"/>
    </row>
    <row r="255" spans="1:32" ht="12.75" x14ac:dyDescent="0.2">
      <c r="A255" s="124"/>
      <c r="AF255" s="121"/>
    </row>
    <row r="256" spans="1:32" ht="12.75" x14ac:dyDescent="0.2">
      <c r="A256" s="124"/>
      <c r="AF256" s="121"/>
    </row>
    <row r="257" spans="1:32" ht="12.75" x14ac:dyDescent="0.2">
      <c r="A257" s="124"/>
      <c r="AF257" s="121"/>
    </row>
    <row r="258" spans="1:32" ht="12.75" x14ac:dyDescent="0.2">
      <c r="A258" s="124"/>
      <c r="AF258" s="121"/>
    </row>
    <row r="259" spans="1:32" ht="12.75" x14ac:dyDescent="0.2">
      <c r="A259" s="124"/>
      <c r="AF259" s="121"/>
    </row>
    <row r="260" spans="1:32" ht="12.75" x14ac:dyDescent="0.2">
      <c r="A260" s="124"/>
      <c r="AF260" s="121"/>
    </row>
    <row r="261" spans="1:32" ht="12.75" x14ac:dyDescent="0.2">
      <c r="A261" s="124"/>
      <c r="AF261" s="121"/>
    </row>
    <row r="262" spans="1:32" ht="12.75" x14ac:dyDescent="0.2">
      <c r="A262" s="124"/>
      <c r="AF262" s="121"/>
    </row>
    <row r="263" spans="1:32" ht="12.75" x14ac:dyDescent="0.2">
      <c r="A263" s="124"/>
      <c r="AF263" s="121"/>
    </row>
    <row r="264" spans="1:32" ht="12.75" x14ac:dyDescent="0.2">
      <c r="A264" s="124"/>
      <c r="AF264" s="121"/>
    </row>
    <row r="265" spans="1:32" ht="12.75" x14ac:dyDescent="0.2">
      <c r="A265" s="124"/>
      <c r="AF265" s="121"/>
    </row>
    <row r="266" spans="1:32" ht="12.75" x14ac:dyDescent="0.2">
      <c r="A266" s="124"/>
      <c r="AF266" s="121"/>
    </row>
    <row r="267" spans="1:32" ht="12.75" x14ac:dyDescent="0.2">
      <c r="A267" s="124"/>
      <c r="AF267" s="121"/>
    </row>
    <row r="268" spans="1:32" ht="12.75" x14ac:dyDescent="0.2">
      <c r="A268" s="124"/>
      <c r="AF268" s="121"/>
    </row>
    <row r="269" spans="1:32" ht="12.75" x14ac:dyDescent="0.2">
      <c r="A269" s="124"/>
      <c r="AF269" s="121"/>
    </row>
    <row r="270" spans="1:32" ht="12.75" x14ac:dyDescent="0.2">
      <c r="A270" s="124"/>
      <c r="AF270" s="121"/>
    </row>
    <row r="271" spans="1:32" ht="12.75" x14ac:dyDescent="0.2">
      <c r="A271" s="124"/>
      <c r="AF271" s="121"/>
    </row>
    <row r="272" spans="1:32" ht="12.75" x14ac:dyDescent="0.2">
      <c r="A272" s="124"/>
      <c r="AF272" s="121"/>
    </row>
    <row r="273" spans="1:32" ht="12.75" x14ac:dyDescent="0.2">
      <c r="A273" s="124"/>
      <c r="AF273" s="121"/>
    </row>
    <row r="274" spans="1:32" ht="12.75" x14ac:dyDescent="0.2">
      <c r="A274" s="124"/>
      <c r="AF274" s="121"/>
    </row>
    <row r="275" spans="1:32" ht="12.75" x14ac:dyDescent="0.2">
      <c r="A275" s="124"/>
      <c r="AF275" s="121"/>
    </row>
    <row r="276" spans="1:32" ht="12.75" x14ac:dyDescent="0.2">
      <c r="A276" s="124"/>
      <c r="AF276" s="121"/>
    </row>
    <row r="277" spans="1:32" ht="12.75" x14ac:dyDescent="0.2">
      <c r="A277" s="124"/>
      <c r="AF277" s="121"/>
    </row>
    <row r="278" spans="1:32" ht="12.75" x14ac:dyDescent="0.2">
      <c r="A278" s="124"/>
      <c r="AF278" s="121"/>
    </row>
    <row r="279" spans="1:32" ht="12.75" x14ac:dyDescent="0.2">
      <c r="A279" s="124"/>
      <c r="AF279" s="121"/>
    </row>
    <row r="280" spans="1:32" ht="12.75" x14ac:dyDescent="0.2">
      <c r="A280" s="124"/>
      <c r="AF280" s="121"/>
    </row>
    <row r="281" spans="1:32" ht="12.75" x14ac:dyDescent="0.2">
      <c r="A281" s="124"/>
      <c r="AF281" s="121"/>
    </row>
    <row r="282" spans="1:32" ht="12.75" x14ac:dyDescent="0.2">
      <c r="A282" s="124"/>
      <c r="AF282" s="121"/>
    </row>
    <row r="283" spans="1:32" ht="12.75" x14ac:dyDescent="0.2">
      <c r="A283" s="124"/>
      <c r="AF283" s="121"/>
    </row>
    <row r="284" spans="1:32" ht="12.75" x14ac:dyDescent="0.2">
      <c r="A284" s="124"/>
      <c r="AF284" s="121"/>
    </row>
    <row r="285" spans="1:32" ht="12.75" x14ac:dyDescent="0.2">
      <c r="A285" s="124"/>
      <c r="AF285" s="121"/>
    </row>
    <row r="286" spans="1:32" ht="12.75" x14ac:dyDescent="0.2">
      <c r="A286" s="124"/>
      <c r="AF286" s="121"/>
    </row>
    <row r="287" spans="1:32" ht="12.75" x14ac:dyDescent="0.2">
      <c r="A287" s="124"/>
      <c r="AF287" s="121"/>
    </row>
    <row r="288" spans="1:32" ht="12.75" x14ac:dyDescent="0.2">
      <c r="A288" s="124"/>
      <c r="AF288" s="121"/>
    </row>
    <row r="289" spans="1:32" ht="12.75" x14ac:dyDescent="0.2">
      <c r="A289" s="124"/>
      <c r="AF289" s="121"/>
    </row>
    <row r="290" spans="1:32" ht="12.75" x14ac:dyDescent="0.2">
      <c r="A290" s="124"/>
      <c r="AF290" s="121"/>
    </row>
    <row r="291" spans="1:32" ht="12.75" x14ac:dyDescent="0.2">
      <c r="A291" s="124"/>
      <c r="AF291" s="121"/>
    </row>
    <row r="292" spans="1:32" ht="12.75" x14ac:dyDescent="0.2">
      <c r="A292" s="124"/>
      <c r="AF292" s="121"/>
    </row>
    <row r="293" spans="1:32" ht="12.75" x14ac:dyDescent="0.2">
      <c r="A293" s="124"/>
      <c r="AF293" s="121"/>
    </row>
    <row r="294" spans="1:32" ht="12.75" x14ac:dyDescent="0.2">
      <c r="A294" s="124"/>
      <c r="AF294" s="121"/>
    </row>
    <row r="295" spans="1:32" ht="12.75" x14ac:dyDescent="0.2">
      <c r="A295" s="124"/>
      <c r="AF295" s="121"/>
    </row>
    <row r="296" spans="1:32" ht="12.75" x14ac:dyDescent="0.2">
      <c r="A296" s="124"/>
      <c r="AF296" s="121"/>
    </row>
    <row r="297" spans="1:32" ht="12.75" x14ac:dyDescent="0.2">
      <c r="A297" s="124"/>
      <c r="AF297" s="121"/>
    </row>
    <row r="298" spans="1:32" ht="12.75" x14ac:dyDescent="0.2">
      <c r="A298" s="124"/>
      <c r="AF298" s="121"/>
    </row>
    <row r="299" spans="1:32" ht="12.75" x14ac:dyDescent="0.2">
      <c r="A299" s="124"/>
      <c r="AF299" s="121"/>
    </row>
    <row r="300" spans="1:32" ht="12.75" x14ac:dyDescent="0.2">
      <c r="A300" s="124"/>
      <c r="AF300" s="121"/>
    </row>
    <row r="301" spans="1:32" ht="12.75" x14ac:dyDescent="0.2">
      <c r="A301" s="124"/>
      <c r="AF301" s="121"/>
    </row>
    <row r="302" spans="1:32" ht="12.75" x14ac:dyDescent="0.2">
      <c r="A302" s="124"/>
      <c r="AF302" s="121"/>
    </row>
    <row r="303" spans="1:32" ht="12.75" x14ac:dyDescent="0.2">
      <c r="A303" s="124"/>
      <c r="AF303" s="121"/>
    </row>
    <row r="304" spans="1:32" ht="12.75" x14ac:dyDescent="0.2">
      <c r="A304" s="124"/>
      <c r="AF304" s="121"/>
    </row>
    <row r="305" spans="1:32" ht="12.75" x14ac:dyDescent="0.2">
      <c r="A305" s="124"/>
      <c r="AF305" s="121"/>
    </row>
    <row r="306" spans="1:32" ht="12.75" x14ac:dyDescent="0.2">
      <c r="A306" s="124"/>
      <c r="AF306" s="121"/>
    </row>
    <row r="307" spans="1:32" ht="12.75" x14ac:dyDescent="0.2">
      <c r="A307" s="124"/>
      <c r="AF307" s="121"/>
    </row>
    <row r="308" spans="1:32" ht="12.75" x14ac:dyDescent="0.2">
      <c r="A308" s="124"/>
      <c r="AF308" s="121"/>
    </row>
    <row r="309" spans="1:32" ht="12.75" x14ac:dyDescent="0.2">
      <c r="A309" s="124"/>
      <c r="AF309" s="121"/>
    </row>
    <row r="310" spans="1:32" ht="12.75" x14ac:dyDescent="0.2">
      <c r="A310" s="124"/>
      <c r="AF310" s="121"/>
    </row>
    <row r="311" spans="1:32" ht="12.75" x14ac:dyDescent="0.2">
      <c r="A311" s="124"/>
      <c r="AF311" s="121"/>
    </row>
    <row r="312" spans="1:32" ht="12.75" x14ac:dyDescent="0.2">
      <c r="A312" s="124"/>
      <c r="AF312" s="121"/>
    </row>
    <row r="313" spans="1:32" ht="12.75" x14ac:dyDescent="0.2">
      <c r="A313" s="124"/>
      <c r="AF313" s="121"/>
    </row>
    <row r="314" spans="1:32" ht="12.75" x14ac:dyDescent="0.2">
      <c r="A314" s="124"/>
      <c r="AF314" s="121"/>
    </row>
    <row r="315" spans="1:32" ht="12.75" x14ac:dyDescent="0.2">
      <c r="A315" s="124"/>
      <c r="AF315" s="121"/>
    </row>
    <row r="316" spans="1:32" ht="12.75" x14ac:dyDescent="0.2">
      <c r="A316" s="124"/>
      <c r="AF316" s="121"/>
    </row>
    <row r="317" spans="1:32" ht="12.75" x14ac:dyDescent="0.2">
      <c r="A317" s="124"/>
      <c r="AF317" s="121"/>
    </row>
    <row r="318" spans="1:32" ht="12.75" x14ac:dyDescent="0.2">
      <c r="A318" s="124"/>
      <c r="AF318" s="121"/>
    </row>
    <row r="319" spans="1:32" ht="12.75" x14ac:dyDescent="0.2">
      <c r="A319" s="124"/>
      <c r="AF319" s="121"/>
    </row>
    <row r="320" spans="1:32" ht="12.75" x14ac:dyDescent="0.2">
      <c r="A320" s="124"/>
      <c r="AF320" s="121"/>
    </row>
    <row r="321" spans="1:32" ht="12.75" x14ac:dyDescent="0.2">
      <c r="A321" s="124"/>
      <c r="AF321" s="121"/>
    </row>
    <row r="322" spans="1:32" ht="12.75" x14ac:dyDescent="0.2">
      <c r="A322" s="124"/>
      <c r="AF322" s="121"/>
    </row>
    <row r="323" spans="1:32" ht="12.75" x14ac:dyDescent="0.2">
      <c r="A323" s="124"/>
      <c r="AF323" s="121"/>
    </row>
    <row r="324" spans="1:32" ht="12.75" x14ac:dyDescent="0.2">
      <c r="A324" s="124"/>
      <c r="AF324" s="121"/>
    </row>
    <row r="325" spans="1:32" ht="12.75" x14ac:dyDescent="0.2">
      <c r="A325" s="124"/>
      <c r="AF325" s="121"/>
    </row>
    <row r="326" spans="1:32" ht="12.75" x14ac:dyDescent="0.2">
      <c r="A326" s="124"/>
      <c r="AF326" s="121"/>
    </row>
    <row r="327" spans="1:32" ht="12.75" x14ac:dyDescent="0.2">
      <c r="A327" s="124"/>
      <c r="AF327" s="121"/>
    </row>
    <row r="328" spans="1:32" ht="12.75" x14ac:dyDescent="0.2">
      <c r="A328" s="124"/>
      <c r="AF328" s="121"/>
    </row>
    <row r="329" spans="1:32" ht="12.75" x14ac:dyDescent="0.2">
      <c r="A329" s="124"/>
      <c r="AF329" s="121"/>
    </row>
    <row r="330" spans="1:32" ht="12.75" x14ac:dyDescent="0.2">
      <c r="A330" s="124"/>
      <c r="AF330" s="121"/>
    </row>
    <row r="331" spans="1:32" ht="12.75" x14ac:dyDescent="0.2">
      <c r="A331" s="124"/>
      <c r="AF331" s="121"/>
    </row>
    <row r="332" spans="1:32" ht="12.75" x14ac:dyDescent="0.2">
      <c r="A332" s="124"/>
      <c r="AF332" s="121"/>
    </row>
    <row r="333" spans="1:32" ht="12.75" x14ac:dyDescent="0.2">
      <c r="A333" s="124"/>
      <c r="AF333" s="121"/>
    </row>
    <row r="334" spans="1:32" ht="12.75" x14ac:dyDescent="0.2">
      <c r="A334" s="124"/>
      <c r="AF334" s="121"/>
    </row>
    <row r="335" spans="1:32" ht="12.75" x14ac:dyDescent="0.2">
      <c r="A335" s="124"/>
      <c r="AF335" s="121"/>
    </row>
    <row r="336" spans="1:32" ht="12.75" x14ac:dyDescent="0.2">
      <c r="A336" s="124"/>
      <c r="AF336" s="121"/>
    </row>
    <row r="337" spans="1:32" ht="12.75" x14ac:dyDescent="0.2">
      <c r="A337" s="124"/>
      <c r="AF337" s="121"/>
    </row>
    <row r="338" spans="1:32" ht="12.75" x14ac:dyDescent="0.2">
      <c r="A338" s="124"/>
      <c r="AF338" s="121"/>
    </row>
    <row r="339" spans="1:32" ht="12.75" x14ac:dyDescent="0.2">
      <c r="A339" s="124"/>
      <c r="AF339" s="121"/>
    </row>
    <row r="340" spans="1:32" ht="12.75" x14ac:dyDescent="0.2">
      <c r="A340" s="124"/>
      <c r="AF340" s="121"/>
    </row>
    <row r="341" spans="1:32" ht="12.75" x14ac:dyDescent="0.2">
      <c r="A341" s="124"/>
      <c r="AF341" s="121"/>
    </row>
    <row r="342" spans="1:32" ht="12.75" x14ac:dyDescent="0.2">
      <c r="A342" s="124"/>
      <c r="AF342" s="121"/>
    </row>
    <row r="343" spans="1:32" ht="12.75" x14ac:dyDescent="0.2">
      <c r="A343" s="124"/>
      <c r="AF343" s="121"/>
    </row>
    <row r="344" spans="1:32" ht="12.75" x14ac:dyDescent="0.2">
      <c r="A344" s="124"/>
      <c r="AF344" s="121"/>
    </row>
    <row r="345" spans="1:32" ht="12.75" x14ac:dyDescent="0.2">
      <c r="A345" s="124"/>
      <c r="AF345" s="121"/>
    </row>
    <row r="346" spans="1:32" ht="12.75" x14ac:dyDescent="0.2">
      <c r="A346" s="124"/>
      <c r="AF346" s="121"/>
    </row>
    <row r="347" spans="1:32" ht="12.75" x14ac:dyDescent="0.2">
      <c r="A347" s="124"/>
      <c r="AF347" s="121"/>
    </row>
    <row r="348" spans="1:32" ht="12.75" x14ac:dyDescent="0.2">
      <c r="A348" s="124"/>
      <c r="AF348" s="121"/>
    </row>
    <row r="349" spans="1:32" ht="12.75" x14ac:dyDescent="0.2">
      <c r="A349" s="124"/>
      <c r="AF349" s="121"/>
    </row>
    <row r="350" spans="1:32" ht="12.75" x14ac:dyDescent="0.2">
      <c r="A350" s="124"/>
      <c r="AF350" s="121"/>
    </row>
    <row r="351" spans="1:32" ht="12.75" x14ac:dyDescent="0.2">
      <c r="A351" s="124"/>
      <c r="AF351" s="121"/>
    </row>
    <row r="352" spans="1:32" ht="12.75" x14ac:dyDescent="0.2">
      <c r="A352" s="124"/>
      <c r="AF352" s="121"/>
    </row>
    <row r="353" spans="1:32" ht="12.75" x14ac:dyDescent="0.2">
      <c r="A353" s="124"/>
      <c r="AF353" s="121"/>
    </row>
    <row r="354" spans="1:32" ht="12.75" x14ac:dyDescent="0.2">
      <c r="A354" s="124"/>
      <c r="AF354" s="121"/>
    </row>
    <row r="355" spans="1:32" ht="12.75" x14ac:dyDescent="0.2">
      <c r="A355" s="124"/>
      <c r="AF355" s="121"/>
    </row>
    <row r="356" spans="1:32" ht="12.75" x14ac:dyDescent="0.2">
      <c r="A356" s="124"/>
      <c r="AF356" s="121"/>
    </row>
    <row r="357" spans="1:32" ht="12.75" x14ac:dyDescent="0.2">
      <c r="A357" s="124"/>
      <c r="AF357" s="121"/>
    </row>
    <row r="358" spans="1:32" ht="12.75" x14ac:dyDescent="0.2">
      <c r="A358" s="124"/>
      <c r="AF358" s="121"/>
    </row>
    <row r="359" spans="1:32" ht="12.75" x14ac:dyDescent="0.2">
      <c r="A359" s="124"/>
      <c r="AF359" s="121"/>
    </row>
    <row r="360" spans="1:32" ht="12.75" x14ac:dyDescent="0.2">
      <c r="A360" s="124"/>
      <c r="AF360" s="121"/>
    </row>
    <row r="361" spans="1:32" ht="12.75" x14ac:dyDescent="0.2">
      <c r="A361" s="124"/>
      <c r="AF361" s="121"/>
    </row>
    <row r="362" spans="1:32" ht="12.75" x14ac:dyDescent="0.2">
      <c r="A362" s="124"/>
      <c r="AF362" s="121"/>
    </row>
    <row r="363" spans="1:32" ht="12.75" x14ac:dyDescent="0.2">
      <c r="A363" s="124"/>
      <c r="AF363" s="121"/>
    </row>
    <row r="364" spans="1:32" ht="12.75" x14ac:dyDescent="0.2">
      <c r="A364" s="124"/>
      <c r="AF364" s="121"/>
    </row>
    <row r="365" spans="1:32" ht="12.75" x14ac:dyDescent="0.2">
      <c r="A365" s="124"/>
      <c r="AF365" s="121"/>
    </row>
    <row r="366" spans="1:32" ht="12.75" x14ac:dyDescent="0.2">
      <c r="A366" s="124"/>
      <c r="AF366" s="121"/>
    </row>
    <row r="367" spans="1:32" ht="12.75" x14ac:dyDescent="0.2">
      <c r="A367" s="124"/>
      <c r="AF367" s="121"/>
    </row>
    <row r="368" spans="1:32" ht="12.75" x14ac:dyDescent="0.2">
      <c r="A368" s="124"/>
      <c r="AF368" s="121"/>
    </row>
    <row r="369" spans="1:32" ht="12.75" x14ac:dyDescent="0.2">
      <c r="A369" s="124"/>
      <c r="AF369" s="121"/>
    </row>
    <row r="370" spans="1:32" ht="12.75" x14ac:dyDescent="0.2">
      <c r="A370" s="124"/>
      <c r="AF370" s="121"/>
    </row>
    <row r="371" spans="1:32" ht="12.75" x14ac:dyDescent="0.2">
      <c r="A371" s="124"/>
      <c r="AF371" s="121"/>
    </row>
    <row r="372" spans="1:32" ht="12.75" x14ac:dyDescent="0.2">
      <c r="A372" s="124"/>
      <c r="AF372" s="121"/>
    </row>
    <row r="373" spans="1:32" ht="12.75" x14ac:dyDescent="0.2">
      <c r="A373" s="124"/>
      <c r="AF373" s="121"/>
    </row>
    <row r="374" spans="1:32" ht="12.75" x14ac:dyDescent="0.2">
      <c r="A374" s="124"/>
      <c r="AF374" s="121"/>
    </row>
    <row r="375" spans="1:32" ht="12.75" x14ac:dyDescent="0.2">
      <c r="A375" s="124"/>
      <c r="AF375" s="121"/>
    </row>
    <row r="376" spans="1:32" ht="12.75" x14ac:dyDescent="0.2">
      <c r="A376" s="124"/>
      <c r="AF376" s="121"/>
    </row>
    <row r="377" spans="1:32" ht="12.75" x14ac:dyDescent="0.2">
      <c r="A377" s="124"/>
      <c r="AF377" s="121"/>
    </row>
    <row r="378" spans="1:32" ht="12.75" x14ac:dyDescent="0.2">
      <c r="A378" s="124"/>
      <c r="AF378" s="121"/>
    </row>
    <row r="379" spans="1:32" ht="12.75" x14ac:dyDescent="0.2">
      <c r="A379" s="124"/>
      <c r="AF379" s="121"/>
    </row>
    <row r="380" spans="1:32" ht="12.75" x14ac:dyDescent="0.2">
      <c r="A380" s="124"/>
      <c r="AF380" s="121"/>
    </row>
    <row r="381" spans="1:32" ht="12.75" x14ac:dyDescent="0.2">
      <c r="A381" s="124"/>
      <c r="AF381" s="121"/>
    </row>
    <row r="382" spans="1:32" ht="12.75" x14ac:dyDescent="0.2">
      <c r="A382" s="124"/>
      <c r="AF382" s="121"/>
    </row>
    <row r="383" spans="1:32" ht="12.75" x14ac:dyDescent="0.2">
      <c r="A383" s="124"/>
      <c r="AF383" s="121"/>
    </row>
    <row r="384" spans="1:32" ht="12.75" x14ac:dyDescent="0.2">
      <c r="A384" s="124"/>
      <c r="AF384" s="121"/>
    </row>
    <row r="385" spans="1:32" ht="12.75" x14ac:dyDescent="0.2">
      <c r="A385" s="124"/>
      <c r="AF385" s="121"/>
    </row>
    <row r="386" spans="1:32" ht="12.75" x14ac:dyDescent="0.2">
      <c r="A386" s="124"/>
      <c r="AF386" s="121"/>
    </row>
    <row r="387" spans="1:32" ht="12.75" x14ac:dyDescent="0.2">
      <c r="A387" s="124"/>
      <c r="AF387" s="121"/>
    </row>
    <row r="388" spans="1:32" ht="12.75" x14ac:dyDescent="0.2">
      <c r="A388" s="124"/>
      <c r="AF388" s="121"/>
    </row>
    <row r="389" spans="1:32" ht="12.75" x14ac:dyDescent="0.2">
      <c r="A389" s="124"/>
      <c r="AF389" s="121"/>
    </row>
    <row r="390" spans="1:32" ht="12.75" x14ac:dyDescent="0.2">
      <c r="A390" s="124"/>
      <c r="AF390" s="121"/>
    </row>
    <row r="391" spans="1:32" ht="12.75" x14ac:dyDescent="0.2">
      <c r="A391" s="124"/>
      <c r="AF391" s="121"/>
    </row>
    <row r="392" spans="1:32" ht="12.75" x14ac:dyDescent="0.2">
      <c r="A392" s="124"/>
      <c r="AF392" s="121"/>
    </row>
    <row r="393" spans="1:32" ht="12.75" x14ac:dyDescent="0.2">
      <c r="A393" s="124"/>
      <c r="AF393" s="121"/>
    </row>
    <row r="394" spans="1:32" ht="12.75" x14ac:dyDescent="0.2">
      <c r="A394" s="124"/>
      <c r="AF394" s="121"/>
    </row>
    <row r="395" spans="1:32" ht="12.75" x14ac:dyDescent="0.2">
      <c r="A395" s="124"/>
      <c r="AF395" s="121"/>
    </row>
    <row r="396" spans="1:32" ht="12.75" x14ac:dyDescent="0.2">
      <c r="A396" s="124"/>
      <c r="AF396" s="121"/>
    </row>
    <row r="397" spans="1:32" ht="12.75" x14ac:dyDescent="0.2">
      <c r="A397" s="124"/>
      <c r="AF397" s="121"/>
    </row>
    <row r="398" spans="1:32" ht="12.75" x14ac:dyDescent="0.2">
      <c r="A398" s="124"/>
      <c r="AF398" s="121"/>
    </row>
    <row r="399" spans="1:32" ht="12.75" x14ac:dyDescent="0.2">
      <c r="A399" s="124"/>
      <c r="AF399" s="121"/>
    </row>
    <row r="400" spans="1:32" ht="12.75" x14ac:dyDescent="0.2">
      <c r="A400" s="124"/>
      <c r="AF400" s="121"/>
    </row>
    <row r="401" spans="1:32" ht="12.75" x14ac:dyDescent="0.2">
      <c r="A401" s="124"/>
      <c r="AF401" s="121"/>
    </row>
    <row r="402" spans="1:32" ht="12.75" x14ac:dyDescent="0.2">
      <c r="A402" s="124"/>
      <c r="AF402" s="121"/>
    </row>
    <row r="403" spans="1:32" ht="12.75" x14ac:dyDescent="0.2">
      <c r="A403" s="124"/>
      <c r="AF403" s="121"/>
    </row>
    <row r="404" spans="1:32" ht="12.75" x14ac:dyDescent="0.2">
      <c r="A404" s="124"/>
      <c r="AF404" s="121"/>
    </row>
    <row r="405" spans="1:32" ht="12.75" x14ac:dyDescent="0.2">
      <c r="A405" s="124"/>
      <c r="AF405" s="121"/>
    </row>
    <row r="406" spans="1:32" ht="12.75" x14ac:dyDescent="0.2">
      <c r="A406" s="124"/>
      <c r="AF406" s="121"/>
    </row>
    <row r="407" spans="1:32" ht="12.75" x14ac:dyDescent="0.2">
      <c r="A407" s="124"/>
      <c r="AF407" s="121"/>
    </row>
    <row r="408" spans="1:32" ht="12.75" x14ac:dyDescent="0.2">
      <c r="A408" s="124"/>
      <c r="AF408" s="121"/>
    </row>
    <row r="409" spans="1:32" ht="12.75" x14ac:dyDescent="0.2">
      <c r="A409" s="124"/>
      <c r="AF409" s="121"/>
    </row>
    <row r="410" spans="1:32" ht="12.75" x14ac:dyDescent="0.2">
      <c r="A410" s="124"/>
      <c r="AF410" s="121"/>
    </row>
    <row r="411" spans="1:32" ht="12.75" x14ac:dyDescent="0.2">
      <c r="A411" s="124"/>
      <c r="AF411" s="121"/>
    </row>
    <row r="412" spans="1:32" ht="12.75" x14ac:dyDescent="0.2">
      <c r="A412" s="124"/>
      <c r="AF412" s="121"/>
    </row>
    <row r="413" spans="1:32" ht="12.75" x14ac:dyDescent="0.2">
      <c r="A413" s="124"/>
      <c r="AF413" s="121"/>
    </row>
    <row r="414" spans="1:32" ht="12.75" x14ac:dyDescent="0.2">
      <c r="A414" s="124"/>
      <c r="AF414" s="121"/>
    </row>
    <row r="415" spans="1:32" ht="12.75" x14ac:dyDescent="0.2">
      <c r="A415" s="124"/>
      <c r="AF415" s="121"/>
    </row>
    <row r="416" spans="1:32" ht="12.75" x14ac:dyDescent="0.2">
      <c r="A416" s="124"/>
      <c r="AF416" s="121"/>
    </row>
    <row r="417" spans="1:32" ht="12.75" x14ac:dyDescent="0.2">
      <c r="A417" s="124"/>
      <c r="AF417" s="121"/>
    </row>
    <row r="418" spans="1:32" ht="12.75" x14ac:dyDescent="0.2">
      <c r="A418" s="124"/>
      <c r="AF418" s="121"/>
    </row>
    <row r="419" spans="1:32" ht="12.75" x14ac:dyDescent="0.2">
      <c r="A419" s="124"/>
      <c r="AF419" s="121"/>
    </row>
    <row r="420" spans="1:32" ht="12.75" x14ac:dyDescent="0.2">
      <c r="A420" s="124"/>
      <c r="AF420" s="121"/>
    </row>
    <row r="421" spans="1:32" ht="12.75" x14ac:dyDescent="0.2">
      <c r="A421" s="124"/>
      <c r="AF421" s="121"/>
    </row>
    <row r="422" spans="1:32" ht="12.75" x14ac:dyDescent="0.2">
      <c r="A422" s="124"/>
      <c r="AF422" s="121"/>
    </row>
    <row r="423" spans="1:32" ht="12.75" x14ac:dyDescent="0.2">
      <c r="A423" s="124"/>
      <c r="AF423" s="121"/>
    </row>
    <row r="424" spans="1:32" ht="12.75" x14ac:dyDescent="0.2">
      <c r="A424" s="124"/>
      <c r="AF424" s="121"/>
    </row>
    <row r="425" spans="1:32" ht="12.75" x14ac:dyDescent="0.2">
      <c r="A425" s="124"/>
      <c r="AF425" s="121"/>
    </row>
    <row r="426" spans="1:32" ht="12.75" x14ac:dyDescent="0.2">
      <c r="A426" s="124"/>
      <c r="AF426" s="121"/>
    </row>
    <row r="427" spans="1:32" ht="12.75" x14ac:dyDescent="0.2">
      <c r="A427" s="124"/>
      <c r="AF427" s="121"/>
    </row>
    <row r="428" spans="1:32" ht="12.75" x14ac:dyDescent="0.2">
      <c r="A428" s="124"/>
      <c r="AF428" s="121"/>
    </row>
    <row r="429" spans="1:32" ht="12.75" x14ac:dyDescent="0.2">
      <c r="A429" s="124"/>
      <c r="AF429" s="121"/>
    </row>
    <row r="430" spans="1:32" ht="12.75" x14ac:dyDescent="0.2">
      <c r="A430" s="124"/>
      <c r="AF430" s="121"/>
    </row>
    <row r="431" spans="1:32" ht="12.75" x14ac:dyDescent="0.2">
      <c r="A431" s="124"/>
      <c r="AF431" s="121"/>
    </row>
    <row r="432" spans="1:32" ht="12.75" x14ac:dyDescent="0.2">
      <c r="A432" s="124"/>
      <c r="AF432" s="121"/>
    </row>
    <row r="433" spans="1:32" ht="12.75" x14ac:dyDescent="0.2">
      <c r="A433" s="124"/>
      <c r="AF433" s="121"/>
    </row>
    <row r="434" spans="1:32" ht="12.75" x14ac:dyDescent="0.2">
      <c r="A434" s="124"/>
      <c r="AF434" s="121"/>
    </row>
    <row r="435" spans="1:32" ht="12.75" x14ac:dyDescent="0.2">
      <c r="A435" s="124"/>
      <c r="AF435" s="121"/>
    </row>
    <row r="436" spans="1:32" ht="12.75" x14ac:dyDescent="0.2">
      <c r="A436" s="124"/>
      <c r="AF436" s="121"/>
    </row>
    <row r="437" spans="1:32" ht="12.75" x14ac:dyDescent="0.2">
      <c r="A437" s="124"/>
      <c r="AF437" s="121"/>
    </row>
    <row r="438" spans="1:32" ht="12.75" x14ac:dyDescent="0.2">
      <c r="A438" s="124"/>
      <c r="AF438" s="121"/>
    </row>
    <row r="439" spans="1:32" ht="12.75" x14ac:dyDescent="0.2">
      <c r="A439" s="124"/>
      <c r="AF439" s="121"/>
    </row>
    <row r="440" spans="1:32" ht="12.75" x14ac:dyDescent="0.2">
      <c r="A440" s="124"/>
      <c r="AF440" s="121"/>
    </row>
    <row r="441" spans="1:32" ht="12.75" x14ac:dyDescent="0.2">
      <c r="A441" s="124"/>
      <c r="AF441" s="121"/>
    </row>
    <row r="442" spans="1:32" ht="12.75" x14ac:dyDescent="0.2">
      <c r="A442" s="124"/>
      <c r="AF442" s="121"/>
    </row>
    <row r="443" spans="1:32" ht="12.75" x14ac:dyDescent="0.2">
      <c r="A443" s="124"/>
      <c r="AF443" s="121"/>
    </row>
    <row r="444" spans="1:32" ht="12.75" x14ac:dyDescent="0.2">
      <c r="A444" s="124"/>
      <c r="AF444" s="121"/>
    </row>
    <row r="445" spans="1:32" ht="12.75" x14ac:dyDescent="0.2">
      <c r="A445" s="124"/>
      <c r="AF445" s="121"/>
    </row>
    <row r="446" spans="1:32" ht="12.75" x14ac:dyDescent="0.2">
      <c r="A446" s="124"/>
      <c r="AF446" s="121"/>
    </row>
    <row r="447" spans="1:32" ht="12.75" x14ac:dyDescent="0.2">
      <c r="A447" s="124"/>
      <c r="AF447" s="121"/>
    </row>
    <row r="448" spans="1:32" ht="12.75" x14ac:dyDescent="0.2">
      <c r="A448" s="124"/>
      <c r="AF448" s="121"/>
    </row>
    <row r="449" spans="1:32" ht="12.75" x14ac:dyDescent="0.2">
      <c r="A449" s="124"/>
      <c r="AF449" s="121"/>
    </row>
    <row r="450" spans="1:32" ht="12.75" x14ac:dyDescent="0.2">
      <c r="A450" s="124"/>
      <c r="AF450" s="121"/>
    </row>
    <row r="451" spans="1:32" ht="12.75" x14ac:dyDescent="0.2">
      <c r="A451" s="124"/>
      <c r="AF451" s="121"/>
    </row>
    <row r="452" spans="1:32" ht="12.75" x14ac:dyDescent="0.2">
      <c r="A452" s="124"/>
      <c r="AF452" s="121"/>
    </row>
    <row r="453" spans="1:32" ht="12.75" x14ac:dyDescent="0.2">
      <c r="A453" s="124"/>
      <c r="AF453" s="121"/>
    </row>
    <row r="454" spans="1:32" ht="12.75" x14ac:dyDescent="0.2">
      <c r="A454" s="124"/>
      <c r="AF454" s="121"/>
    </row>
    <row r="455" spans="1:32" ht="12.75" x14ac:dyDescent="0.2">
      <c r="A455" s="124"/>
      <c r="AF455" s="121"/>
    </row>
    <row r="456" spans="1:32" ht="12.75" x14ac:dyDescent="0.2">
      <c r="A456" s="124"/>
      <c r="AF456" s="121"/>
    </row>
    <row r="457" spans="1:32" ht="12.75" x14ac:dyDescent="0.2">
      <c r="A457" s="124"/>
      <c r="AF457" s="121"/>
    </row>
    <row r="458" spans="1:32" ht="12.75" x14ac:dyDescent="0.2">
      <c r="A458" s="124"/>
      <c r="AF458" s="121"/>
    </row>
    <row r="459" spans="1:32" ht="12.75" x14ac:dyDescent="0.2">
      <c r="A459" s="124"/>
      <c r="AF459" s="121"/>
    </row>
    <row r="460" spans="1:32" ht="12.75" x14ac:dyDescent="0.2">
      <c r="A460" s="124"/>
      <c r="AF460" s="121"/>
    </row>
    <row r="461" spans="1:32" ht="12.75" x14ac:dyDescent="0.2">
      <c r="A461" s="124"/>
      <c r="AF461" s="121"/>
    </row>
    <row r="462" spans="1:32" ht="12.75" x14ac:dyDescent="0.2">
      <c r="A462" s="124"/>
      <c r="AF462" s="121"/>
    </row>
    <row r="463" spans="1:32" ht="12.75" x14ac:dyDescent="0.2">
      <c r="A463" s="124"/>
      <c r="AF463" s="121"/>
    </row>
    <row r="464" spans="1:32" ht="12.75" x14ac:dyDescent="0.2">
      <c r="A464" s="124"/>
      <c r="AF464" s="121"/>
    </row>
    <row r="465" spans="1:32" ht="12.75" x14ac:dyDescent="0.2">
      <c r="A465" s="124"/>
      <c r="AF465" s="121"/>
    </row>
    <row r="466" spans="1:32" ht="12.75" x14ac:dyDescent="0.2">
      <c r="A466" s="124"/>
      <c r="AF466" s="121"/>
    </row>
    <row r="467" spans="1:32" ht="12.75" x14ac:dyDescent="0.2">
      <c r="A467" s="124"/>
      <c r="AF467" s="121"/>
    </row>
    <row r="468" spans="1:32" ht="12.75" x14ac:dyDescent="0.2">
      <c r="A468" s="124"/>
      <c r="AF468" s="121"/>
    </row>
    <row r="469" spans="1:32" ht="12.75" x14ac:dyDescent="0.2">
      <c r="A469" s="124"/>
      <c r="AF469" s="121"/>
    </row>
    <row r="470" spans="1:32" ht="12.75" x14ac:dyDescent="0.2">
      <c r="A470" s="124"/>
      <c r="AF470" s="121"/>
    </row>
    <row r="471" spans="1:32" ht="12.75" x14ac:dyDescent="0.2">
      <c r="A471" s="124"/>
      <c r="AF471" s="121"/>
    </row>
    <row r="472" spans="1:32" ht="12.75" x14ac:dyDescent="0.2">
      <c r="A472" s="124"/>
      <c r="AF472" s="121"/>
    </row>
    <row r="473" spans="1:32" ht="12.75" x14ac:dyDescent="0.2">
      <c r="A473" s="124"/>
      <c r="AF473" s="121"/>
    </row>
    <row r="474" spans="1:32" ht="12.75" x14ac:dyDescent="0.2">
      <c r="A474" s="124"/>
      <c r="AF474" s="121"/>
    </row>
    <row r="475" spans="1:32" ht="12.75" x14ac:dyDescent="0.2">
      <c r="A475" s="124"/>
      <c r="AF475" s="121"/>
    </row>
    <row r="476" spans="1:32" ht="12.75" x14ac:dyDescent="0.2">
      <c r="A476" s="124"/>
      <c r="AF476" s="121"/>
    </row>
    <row r="477" spans="1:32" ht="12.75" x14ac:dyDescent="0.2">
      <c r="A477" s="124"/>
      <c r="AF477" s="121"/>
    </row>
    <row r="478" spans="1:32" ht="12.75" x14ac:dyDescent="0.2">
      <c r="A478" s="124"/>
      <c r="AF478" s="121"/>
    </row>
    <row r="479" spans="1:32" ht="12.75" x14ac:dyDescent="0.2">
      <c r="A479" s="124"/>
      <c r="AF479" s="121"/>
    </row>
    <row r="480" spans="1:32" ht="12.75" x14ac:dyDescent="0.2">
      <c r="A480" s="124"/>
      <c r="AF480" s="121"/>
    </row>
    <row r="481" spans="1:32" ht="12.75" x14ac:dyDescent="0.2">
      <c r="A481" s="124"/>
      <c r="AF481" s="121"/>
    </row>
    <row r="482" spans="1:32" ht="12.75" x14ac:dyDescent="0.2">
      <c r="A482" s="124"/>
      <c r="AF482" s="121"/>
    </row>
    <row r="483" spans="1:32" ht="12.75" x14ac:dyDescent="0.2">
      <c r="A483" s="124"/>
      <c r="AF483" s="121"/>
    </row>
    <row r="484" spans="1:32" ht="12.75" x14ac:dyDescent="0.2">
      <c r="A484" s="124"/>
      <c r="AF484" s="121"/>
    </row>
    <row r="485" spans="1:32" ht="12.75" x14ac:dyDescent="0.2">
      <c r="A485" s="124"/>
      <c r="AF485" s="121"/>
    </row>
    <row r="486" spans="1:32" ht="12.75" x14ac:dyDescent="0.2">
      <c r="A486" s="124"/>
      <c r="AF486" s="121"/>
    </row>
    <row r="487" spans="1:32" ht="12.75" x14ac:dyDescent="0.2">
      <c r="A487" s="124"/>
      <c r="AF487" s="121"/>
    </row>
    <row r="488" spans="1:32" ht="12.75" x14ac:dyDescent="0.2">
      <c r="A488" s="124"/>
      <c r="AF488" s="121"/>
    </row>
    <row r="489" spans="1:32" ht="12.75" x14ac:dyDescent="0.2">
      <c r="A489" s="124"/>
      <c r="AF489" s="121"/>
    </row>
    <row r="490" spans="1:32" ht="12.75" x14ac:dyDescent="0.2">
      <c r="A490" s="124"/>
      <c r="AF490" s="121"/>
    </row>
    <row r="491" spans="1:32" ht="12.75" x14ac:dyDescent="0.2">
      <c r="A491" s="124"/>
      <c r="AF491" s="121"/>
    </row>
    <row r="492" spans="1:32" ht="12.75" x14ac:dyDescent="0.2">
      <c r="A492" s="124"/>
      <c r="AF492" s="121"/>
    </row>
    <row r="493" spans="1:32" ht="12.75" x14ac:dyDescent="0.2">
      <c r="A493" s="124"/>
      <c r="AF493" s="121"/>
    </row>
    <row r="494" spans="1:32" ht="12.75" x14ac:dyDescent="0.2">
      <c r="A494" s="124"/>
      <c r="AF494" s="121"/>
    </row>
    <row r="495" spans="1:32" ht="12.75" x14ac:dyDescent="0.2">
      <c r="A495" s="124"/>
      <c r="AF495" s="121"/>
    </row>
    <row r="496" spans="1:32" ht="12.75" x14ac:dyDescent="0.2">
      <c r="A496" s="124"/>
      <c r="AF496" s="121"/>
    </row>
    <row r="497" spans="1:32" ht="12.75" x14ac:dyDescent="0.2">
      <c r="A497" s="124"/>
      <c r="AF497" s="121"/>
    </row>
    <row r="498" spans="1:32" ht="12.75" x14ac:dyDescent="0.2">
      <c r="A498" s="124"/>
      <c r="AF498" s="121"/>
    </row>
    <row r="499" spans="1:32" ht="12.75" x14ac:dyDescent="0.2">
      <c r="A499" s="124"/>
      <c r="AF499" s="121"/>
    </row>
    <row r="500" spans="1:32" ht="12.75" x14ac:dyDescent="0.2">
      <c r="A500" s="124"/>
      <c r="AF500" s="121"/>
    </row>
    <row r="501" spans="1:32" ht="12.75" x14ac:dyDescent="0.2">
      <c r="A501" s="124"/>
      <c r="AF501" s="121"/>
    </row>
    <row r="502" spans="1:32" ht="12.75" x14ac:dyDescent="0.2">
      <c r="A502" s="124"/>
      <c r="AF502" s="121"/>
    </row>
    <row r="503" spans="1:32" ht="12.75" x14ac:dyDescent="0.2">
      <c r="A503" s="124"/>
      <c r="AF503" s="121"/>
    </row>
    <row r="504" spans="1:32" ht="12.75" x14ac:dyDescent="0.2">
      <c r="A504" s="124"/>
      <c r="AF504" s="121"/>
    </row>
    <row r="505" spans="1:32" ht="12.75" x14ac:dyDescent="0.2">
      <c r="A505" s="124"/>
      <c r="AF505" s="121"/>
    </row>
    <row r="506" spans="1:32" ht="12.75" x14ac:dyDescent="0.2">
      <c r="A506" s="124"/>
      <c r="AF506" s="121"/>
    </row>
    <row r="507" spans="1:32" ht="12.75" x14ac:dyDescent="0.2">
      <c r="A507" s="124"/>
      <c r="AF507" s="121"/>
    </row>
    <row r="508" spans="1:32" ht="12.75" x14ac:dyDescent="0.2">
      <c r="A508" s="124"/>
      <c r="AF508" s="121"/>
    </row>
    <row r="509" spans="1:32" ht="12.75" x14ac:dyDescent="0.2">
      <c r="A509" s="124"/>
      <c r="AF509" s="121"/>
    </row>
    <row r="510" spans="1:32" ht="12.75" x14ac:dyDescent="0.2">
      <c r="A510" s="124"/>
      <c r="AF510" s="121"/>
    </row>
    <row r="511" spans="1:32" ht="12.75" x14ac:dyDescent="0.2">
      <c r="A511" s="124"/>
      <c r="AF511" s="121"/>
    </row>
    <row r="512" spans="1:32" ht="12.75" x14ac:dyDescent="0.2">
      <c r="A512" s="124"/>
      <c r="AF512" s="121"/>
    </row>
    <row r="513" spans="1:32" ht="12.75" x14ac:dyDescent="0.2">
      <c r="A513" s="124"/>
      <c r="AF513" s="121"/>
    </row>
    <row r="514" spans="1:32" ht="12.75" x14ac:dyDescent="0.2">
      <c r="A514" s="124"/>
      <c r="AF514" s="121"/>
    </row>
    <row r="515" spans="1:32" ht="12.75" x14ac:dyDescent="0.2">
      <c r="A515" s="124"/>
      <c r="AF515" s="121"/>
    </row>
    <row r="516" spans="1:32" ht="12.75" x14ac:dyDescent="0.2">
      <c r="A516" s="124"/>
      <c r="AF516" s="121"/>
    </row>
    <row r="517" spans="1:32" ht="12.75" x14ac:dyDescent="0.2">
      <c r="A517" s="124"/>
      <c r="AF517" s="121"/>
    </row>
    <row r="518" spans="1:32" ht="12.75" x14ac:dyDescent="0.2">
      <c r="A518" s="124"/>
      <c r="AF518" s="121"/>
    </row>
    <row r="519" spans="1:32" ht="12.75" x14ac:dyDescent="0.2">
      <c r="A519" s="124"/>
      <c r="AF519" s="121"/>
    </row>
    <row r="520" spans="1:32" ht="12.75" x14ac:dyDescent="0.2">
      <c r="A520" s="124"/>
      <c r="AF520" s="121"/>
    </row>
    <row r="521" spans="1:32" ht="12.75" x14ac:dyDescent="0.2">
      <c r="A521" s="124"/>
      <c r="AF521" s="121"/>
    </row>
    <row r="522" spans="1:32" ht="12.75" x14ac:dyDescent="0.2">
      <c r="A522" s="124"/>
      <c r="AF522" s="121"/>
    </row>
    <row r="523" spans="1:32" ht="12.75" x14ac:dyDescent="0.2">
      <c r="A523" s="124"/>
      <c r="AF523" s="121"/>
    </row>
    <row r="524" spans="1:32" ht="12.75" x14ac:dyDescent="0.2">
      <c r="A524" s="124"/>
      <c r="AF524" s="121"/>
    </row>
    <row r="525" spans="1:32" ht="12.75" x14ac:dyDescent="0.2">
      <c r="A525" s="124"/>
      <c r="AF525" s="121"/>
    </row>
    <row r="526" spans="1:32" ht="12.75" x14ac:dyDescent="0.2">
      <c r="A526" s="124"/>
      <c r="AF526" s="121"/>
    </row>
    <row r="527" spans="1:32" ht="12.75" x14ac:dyDescent="0.2">
      <c r="A527" s="124"/>
      <c r="AF527" s="121"/>
    </row>
    <row r="528" spans="1:32" ht="12.75" x14ac:dyDescent="0.2">
      <c r="A528" s="124"/>
      <c r="AF528" s="121"/>
    </row>
    <row r="529" spans="1:32" ht="12.75" x14ac:dyDescent="0.2">
      <c r="A529" s="124"/>
      <c r="AF529" s="121"/>
    </row>
    <row r="530" spans="1:32" ht="12.75" x14ac:dyDescent="0.2">
      <c r="A530" s="124"/>
      <c r="AF530" s="121"/>
    </row>
    <row r="531" spans="1:32" ht="12.75" x14ac:dyDescent="0.2">
      <c r="A531" s="124"/>
      <c r="AF531" s="121"/>
    </row>
    <row r="532" spans="1:32" ht="12.75" x14ac:dyDescent="0.2">
      <c r="A532" s="124"/>
      <c r="AF532" s="121"/>
    </row>
    <row r="533" spans="1:32" ht="12.75" x14ac:dyDescent="0.2">
      <c r="A533" s="124"/>
      <c r="AF533" s="121"/>
    </row>
    <row r="534" spans="1:32" ht="12.75" x14ac:dyDescent="0.2">
      <c r="A534" s="124"/>
      <c r="AF534" s="121"/>
    </row>
    <row r="535" spans="1:32" ht="12.75" x14ac:dyDescent="0.2">
      <c r="A535" s="124"/>
      <c r="AF535" s="121"/>
    </row>
    <row r="536" spans="1:32" ht="12.75" x14ac:dyDescent="0.2">
      <c r="A536" s="124"/>
      <c r="AF536" s="121"/>
    </row>
    <row r="537" spans="1:32" ht="12.75" x14ac:dyDescent="0.2">
      <c r="A537" s="124"/>
      <c r="AF537" s="121"/>
    </row>
    <row r="538" spans="1:32" ht="12.75" x14ac:dyDescent="0.2">
      <c r="A538" s="124"/>
      <c r="AF538" s="121"/>
    </row>
    <row r="539" spans="1:32" ht="12.75" x14ac:dyDescent="0.2">
      <c r="A539" s="124"/>
      <c r="AF539" s="121"/>
    </row>
    <row r="540" spans="1:32" ht="12.75" x14ac:dyDescent="0.2">
      <c r="A540" s="124"/>
      <c r="AF540" s="121"/>
    </row>
    <row r="541" spans="1:32" ht="12.75" x14ac:dyDescent="0.2">
      <c r="A541" s="124"/>
      <c r="AF541" s="121"/>
    </row>
    <row r="542" spans="1:32" ht="12.75" x14ac:dyDescent="0.2">
      <c r="A542" s="124"/>
      <c r="AF542" s="121"/>
    </row>
    <row r="543" spans="1:32" ht="12.75" x14ac:dyDescent="0.2">
      <c r="A543" s="124"/>
      <c r="AF543" s="121"/>
    </row>
    <row r="544" spans="1:32" ht="12.75" x14ac:dyDescent="0.2">
      <c r="A544" s="124"/>
      <c r="AF544" s="121"/>
    </row>
    <row r="545" spans="1:32" ht="12.75" x14ac:dyDescent="0.2">
      <c r="A545" s="124"/>
      <c r="AF545" s="121"/>
    </row>
    <row r="546" spans="1:32" ht="12.75" x14ac:dyDescent="0.2">
      <c r="A546" s="124"/>
      <c r="AF546" s="121"/>
    </row>
    <row r="547" spans="1:32" ht="12.75" x14ac:dyDescent="0.2">
      <c r="A547" s="124"/>
      <c r="AF547" s="121"/>
    </row>
    <row r="548" spans="1:32" ht="12.75" x14ac:dyDescent="0.2">
      <c r="A548" s="124"/>
      <c r="AF548" s="121"/>
    </row>
    <row r="549" spans="1:32" ht="12.75" x14ac:dyDescent="0.2">
      <c r="A549" s="124"/>
      <c r="AF549" s="121"/>
    </row>
    <row r="550" spans="1:32" ht="12.75" x14ac:dyDescent="0.2">
      <c r="A550" s="124"/>
      <c r="AF550" s="121"/>
    </row>
    <row r="551" spans="1:32" ht="12.75" x14ac:dyDescent="0.2">
      <c r="A551" s="124"/>
      <c r="AF551" s="121"/>
    </row>
    <row r="552" spans="1:32" ht="12.75" x14ac:dyDescent="0.2">
      <c r="A552" s="124"/>
      <c r="AF552" s="121"/>
    </row>
    <row r="553" spans="1:32" ht="12.75" x14ac:dyDescent="0.2">
      <c r="A553" s="124"/>
      <c r="AF553" s="121"/>
    </row>
    <row r="554" spans="1:32" ht="12.75" x14ac:dyDescent="0.2">
      <c r="A554" s="124"/>
      <c r="AF554" s="121"/>
    </row>
    <row r="555" spans="1:32" ht="12.75" x14ac:dyDescent="0.2">
      <c r="A555" s="124"/>
      <c r="AF555" s="121"/>
    </row>
    <row r="556" spans="1:32" ht="12.75" x14ac:dyDescent="0.2">
      <c r="A556" s="124"/>
      <c r="AF556" s="121"/>
    </row>
    <row r="557" spans="1:32" ht="12.75" x14ac:dyDescent="0.2">
      <c r="A557" s="124"/>
      <c r="AF557" s="121"/>
    </row>
    <row r="558" spans="1:32" ht="12.75" x14ac:dyDescent="0.2">
      <c r="A558" s="124"/>
      <c r="AF558" s="121"/>
    </row>
    <row r="559" spans="1:32" ht="12.75" x14ac:dyDescent="0.2">
      <c r="A559" s="124"/>
      <c r="AF559" s="121"/>
    </row>
    <row r="560" spans="1:32" ht="12.75" x14ac:dyDescent="0.2">
      <c r="A560" s="124"/>
      <c r="AF560" s="121"/>
    </row>
    <row r="561" spans="1:32" ht="12.75" x14ac:dyDescent="0.2">
      <c r="A561" s="124"/>
      <c r="AF561" s="121"/>
    </row>
    <row r="562" spans="1:32" ht="12.75" x14ac:dyDescent="0.2">
      <c r="A562" s="124"/>
      <c r="AF562" s="121"/>
    </row>
    <row r="563" spans="1:32" ht="12.75" x14ac:dyDescent="0.2">
      <c r="A563" s="124"/>
      <c r="AF563" s="121"/>
    </row>
    <row r="564" spans="1:32" ht="12.75" x14ac:dyDescent="0.2">
      <c r="A564" s="124"/>
      <c r="AF564" s="121"/>
    </row>
    <row r="565" spans="1:32" ht="12.75" x14ac:dyDescent="0.2">
      <c r="A565" s="124"/>
      <c r="AF565" s="121"/>
    </row>
    <row r="566" spans="1:32" ht="12.75" x14ac:dyDescent="0.2">
      <c r="A566" s="124"/>
      <c r="AF566" s="121"/>
    </row>
    <row r="567" spans="1:32" ht="12.75" x14ac:dyDescent="0.2">
      <c r="A567" s="124"/>
      <c r="AF567" s="121"/>
    </row>
    <row r="568" spans="1:32" ht="12.75" x14ac:dyDescent="0.2">
      <c r="A568" s="124"/>
      <c r="AF568" s="121"/>
    </row>
    <row r="569" spans="1:32" ht="12.75" x14ac:dyDescent="0.2">
      <c r="A569" s="124"/>
      <c r="AF569" s="121"/>
    </row>
    <row r="570" spans="1:32" ht="12.75" x14ac:dyDescent="0.2">
      <c r="A570" s="124"/>
      <c r="AF570" s="121"/>
    </row>
    <row r="571" spans="1:32" ht="12.75" x14ac:dyDescent="0.2">
      <c r="A571" s="124"/>
      <c r="AF571" s="121"/>
    </row>
    <row r="572" spans="1:32" ht="12.75" x14ac:dyDescent="0.2">
      <c r="A572" s="124"/>
      <c r="AF572" s="121"/>
    </row>
    <row r="573" spans="1:32" ht="12.75" x14ac:dyDescent="0.2">
      <c r="A573" s="124"/>
      <c r="AF573" s="121"/>
    </row>
    <row r="574" spans="1:32" ht="12.75" x14ac:dyDescent="0.2">
      <c r="A574" s="124"/>
      <c r="AF574" s="121"/>
    </row>
    <row r="575" spans="1:32" ht="12.75" x14ac:dyDescent="0.2">
      <c r="A575" s="124"/>
      <c r="AF575" s="121"/>
    </row>
    <row r="576" spans="1:32" ht="12.75" x14ac:dyDescent="0.2">
      <c r="A576" s="124"/>
      <c r="AF576" s="121"/>
    </row>
    <row r="577" spans="1:32" ht="12.75" x14ac:dyDescent="0.2">
      <c r="A577" s="124"/>
      <c r="AF577" s="121"/>
    </row>
    <row r="578" spans="1:32" ht="12.75" x14ac:dyDescent="0.2">
      <c r="A578" s="124"/>
      <c r="AF578" s="121"/>
    </row>
    <row r="579" spans="1:32" ht="12.75" x14ac:dyDescent="0.2">
      <c r="A579" s="124"/>
      <c r="AF579" s="121"/>
    </row>
    <row r="580" spans="1:32" ht="12.75" x14ac:dyDescent="0.2">
      <c r="A580" s="124"/>
      <c r="AF580" s="121"/>
    </row>
    <row r="581" spans="1:32" ht="12.75" x14ac:dyDescent="0.2">
      <c r="A581" s="124"/>
      <c r="AF581" s="121"/>
    </row>
    <row r="582" spans="1:32" ht="12.75" x14ac:dyDescent="0.2">
      <c r="A582" s="124"/>
      <c r="AF582" s="121"/>
    </row>
    <row r="583" spans="1:32" ht="12.75" x14ac:dyDescent="0.2">
      <c r="A583" s="124"/>
      <c r="AF583" s="121"/>
    </row>
    <row r="584" spans="1:32" ht="12.75" x14ac:dyDescent="0.2">
      <c r="A584" s="124"/>
      <c r="AF584" s="121"/>
    </row>
    <row r="585" spans="1:32" ht="12.75" x14ac:dyDescent="0.2">
      <c r="A585" s="124"/>
      <c r="AF585" s="121"/>
    </row>
    <row r="586" spans="1:32" ht="12.75" x14ac:dyDescent="0.2">
      <c r="A586" s="124"/>
      <c r="AF586" s="121"/>
    </row>
    <row r="587" spans="1:32" ht="12.75" x14ac:dyDescent="0.2">
      <c r="A587" s="124"/>
      <c r="AF587" s="121"/>
    </row>
    <row r="588" spans="1:32" ht="12.75" x14ac:dyDescent="0.2">
      <c r="A588" s="124"/>
      <c r="AF588" s="121"/>
    </row>
    <row r="589" spans="1:32" ht="12.75" x14ac:dyDescent="0.2">
      <c r="A589" s="124"/>
      <c r="AF589" s="121"/>
    </row>
    <row r="590" spans="1:32" ht="12.75" x14ac:dyDescent="0.2">
      <c r="A590" s="124"/>
      <c r="AF590" s="121"/>
    </row>
    <row r="591" spans="1:32" ht="12.75" x14ac:dyDescent="0.2">
      <c r="A591" s="124"/>
      <c r="AF591" s="121"/>
    </row>
    <row r="592" spans="1:32" ht="12.75" x14ac:dyDescent="0.2">
      <c r="A592" s="124"/>
      <c r="AF592" s="121"/>
    </row>
    <row r="593" spans="1:32" ht="12.75" x14ac:dyDescent="0.2">
      <c r="A593" s="124"/>
      <c r="AF593" s="121"/>
    </row>
    <row r="594" spans="1:32" ht="12.75" x14ac:dyDescent="0.2">
      <c r="A594" s="124"/>
      <c r="AF594" s="121"/>
    </row>
    <row r="595" spans="1:32" ht="12.75" x14ac:dyDescent="0.2">
      <c r="A595" s="124"/>
      <c r="AF595" s="121"/>
    </row>
    <row r="596" spans="1:32" ht="12.75" x14ac:dyDescent="0.2">
      <c r="A596" s="124"/>
      <c r="AF596" s="121"/>
    </row>
    <row r="597" spans="1:32" ht="12.75" x14ac:dyDescent="0.2">
      <c r="A597" s="124"/>
      <c r="AF597" s="121"/>
    </row>
    <row r="598" spans="1:32" ht="12.75" x14ac:dyDescent="0.2">
      <c r="A598" s="124"/>
      <c r="AF598" s="121"/>
    </row>
    <row r="599" spans="1:32" ht="12.75" x14ac:dyDescent="0.2">
      <c r="A599" s="124"/>
      <c r="AF599" s="121"/>
    </row>
    <row r="600" spans="1:32" ht="12.75" x14ac:dyDescent="0.2">
      <c r="A600" s="124"/>
      <c r="AF600" s="121"/>
    </row>
    <row r="601" spans="1:32" ht="12.75" x14ac:dyDescent="0.2">
      <c r="A601" s="124"/>
      <c r="AF601" s="121"/>
    </row>
    <row r="602" spans="1:32" ht="12.75" x14ac:dyDescent="0.2">
      <c r="A602" s="124"/>
      <c r="AF602" s="121"/>
    </row>
    <row r="603" spans="1:32" ht="12.75" x14ac:dyDescent="0.2">
      <c r="A603" s="124"/>
      <c r="AF603" s="121"/>
    </row>
    <row r="604" spans="1:32" ht="12.75" x14ac:dyDescent="0.2">
      <c r="A604" s="124"/>
      <c r="AF604" s="121"/>
    </row>
    <row r="605" spans="1:32" ht="12.75" x14ac:dyDescent="0.2">
      <c r="A605" s="124"/>
      <c r="AF605" s="121"/>
    </row>
    <row r="606" spans="1:32" ht="12.75" x14ac:dyDescent="0.2">
      <c r="A606" s="124"/>
      <c r="AF606" s="121"/>
    </row>
    <row r="607" spans="1:32" ht="12.75" x14ac:dyDescent="0.2">
      <c r="A607" s="124"/>
      <c r="AF607" s="121"/>
    </row>
    <row r="608" spans="1:32" ht="12.75" x14ac:dyDescent="0.2">
      <c r="A608" s="124"/>
      <c r="AF608" s="121"/>
    </row>
    <row r="609" spans="1:32" ht="12.75" x14ac:dyDescent="0.2">
      <c r="A609" s="124"/>
      <c r="AF609" s="121"/>
    </row>
    <row r="610" spans="1:32" ht="12.75" x14ac:dyDescent="0.2">
      <c r="A610" s="124"/>
      <c r="AF610" s="121"/>
    </row>
    <row r="611" spans="1:32" ht="12.75" x14ac:dyDescent="0.2">
      <c r="A611" s="124"/>
      <c r="AF611" s="121"/>
    </row>
    <row r="612" spans="1:32" ht="12.75" x14ac:dyDescent="0.2">
      <c r="A612" s="124"/>
      <c r="AF612" s="121"/>
    </row>
    <row r="613" spans="1:32" ht="12.75" x14ac:dyDescent="0.2">
      <c r="A613" s="124"/>
      <c r="AF613" s="121"/>
    </row>
    <row r="614" spans="1:32" ht="12.75" x14ac:dyDescent="0.2">
      <c r="A614" s="124"/>
      <c r="AF614" s="121"/>
    </row>
    <row r="615" spans="1:32" ht="12.75" x14ac:dyDescent="0.2">
      <c r="A615" s="124"/>
      <c r="AF615" s="121"/>
    </row>
    <row r="616" spans="1:32" ht="12.75" x14ac:dyDescent="0.2">
      <c r="A616" s="124"/>
      <c r="AF616" s="121"/>
    </row>
    <row r="617" spans="1:32" ht="12.75" x14ac:dyDescent="0.2">
      <c r="A617" s="124"/>
      <c r="AF617" s="121"/>
    </row>
    <row r="618" spans="1:32" ht="12.75" x14ac:dyDescent="0.2">
      <c r="A618" s="124"/>
      <c r="AF618" s="121"/>
    </row>
    <row r="619" spans="1:32" ht="12.75" x14ac:dyDescent="0.2">
      <c r="A619" s="124"/>
      <c r="AF619" s="121"/>
    </row>
    <row r="620" spans="1:32" ht="12.75" x14ac:dyDescent="0.2">
      <c r="A620" s="124"/>
      <c r="AF620" s="121"/>
    </row>
    <row r="621" spans="1:32" ht="12.75" x14ac:dyDescent="0.2">
      <c r="A621" s="124"/>
      <c r="AF621" s="121"/>
    </row>
    <row r="622" spans="1:32" ht="12.75" x14ac:dyDescent="0.2">
      <c r="A622" s="124"/>
      <c r="AF622" s="121"/>
    </row>
    <row r="623" spans="1:32" ht="12.75" x14ac:dyDescent="0.2">
      <c r="A623" s="124"/>
      <c r="AF623" s="121"/>
    </row>
    <row r="624" spans="1:32" ht="12.75" x14ac:dyDescent="0.2">
      <c r="A624" s="124"/>
      <c r="AF624" s="121"/>
    </row>
    <row r="625" spans="1:32" ht="12.75" x14ac:dyDescent="0.2">
      <c r="A625" s="124"/>
      <c r="AF625" s="121"/>
    </row>
    <row r="626" spans="1:32" ht="12.75" x14ac:dyDescent="0.2">
      <c r="A626" s="124"/>
      <c r="AF626" s="121"/>
    </row>
    <row r="627" spans="1:32" ht="12.75" x14ac:dyDescent="0.2">
      <c r="A627" s="124"/>
      <c r="AF627" s="121"/>
    </row>
    <row r="628" spans="1:32" ht="12.75" x14ac:dyDescent="0.2">
      <c r="A628" s="124"/>
      <c r="AF628" s="121"/>
    </row>
    <row r="629" spans="1:32" ht="12.75" x14ac:dyDescent="0.2">
      <c r="A629" s="124"/>
      <c r="AF629" s="121"/>
    </row>
    <row r="630" spans="1:32" ht="12.75" x14ac:dyDescent="0.2">
      <c r="A630" s="124"/>
      <c r="AF630" s="121"/>
    </row>
    <row r="631" spans="1:32" ht="12.75" x14ac:dyDescent="0.2">
      <c r="A631" s="124"/>
      <c r="AF631" s="121"/>
    </row>
    <row r="632" spans="1:32" ht="12.75" x14ac:dyDescent="0.2">
      <c r="A632" s="124"/>
      <c r="AF632" s="121"/>
    </row>
    <row r="633" spans="1:32" ht="12.75" x14ac:dyDescent="0.2">
      <c r="A633" s="124"/>
      <c r="AF633" s="121"/>
    </row>
    <row r="634" spans="1:32" ht="12.75" x14ac:dyDescent="0.2">
      <c r="A634" s="124"/>
      <c r="AF634" s="121"/>
    </row>
    <row r="635" spans="1:32" ht="12.75" x14ac:dyDescent="0.2">
      <c r="A635" s="124"/>
      <c r="AF635" s="121"/>
    </row>
    <row r="636" spans="1:32" ht="12.75" x14ac:dyDescent="0.2">
      <c r="A636" s="124"/>
      <c r="AF636" s="121"/>
    </row>
    <row r="637" spans="1:32" ht="12.75" x14ac:dyDescent="0.2">
      <c r="A637" s="124"/>
      <c r="AF637" s="121"/>
    </row>
    <row r="638" spans="1:32" ht="12.75" x14ac:dyDescent="0.2">
      <c r="A638" s="124"/>
      <c r="AF638" s="121"/>
    </row>
    <row r="639" spans="1:32" ht="12.75" x14ac:dyDescent="0.2">
      <c r="A639" s="124"/>
      <c r="AF639" s="121"/>
    </row>
    <row r="640" spans="1:32" ht="12.75" x14ac:dyDescent="0.2">
      <c r="A640" s="124"/>
      <c r="AF640" s="121"/>
    </row>
    <row r="641" spans="1:32" ht="12.75" x14ac:dyDescent="0.2">
      <c r="A641" s="124"/>
      <c r="AF641" s="121"/>
    </row>
    <row r="642" spans="1:32" ht="12.75" x14ac:dyDescent="0.2">
      <c r="A642" s="124"/>
      <c r="AF642" s="121"/>
    </row>
    <row r="643" spans="1:32" ht="12.75" x14ac:dyDescent="0.2">
      <c r="A643" s="124"/>
      <c r="AF643" s="121"/>
    </row>
    <row r="644" spans="1:32" ht="12.75" x14ac:dyDescent="0.2">
      <c r="A644" s="124"/>
      <c r="AF644" s="121"/>
    </row>
    <row r="645" spans="1:32" ht="12.75" x14ac:dyDescent="0.2">
      <c r="A645" s="124"/>
      <c r="AF645" s="121"/>
    </row>
    <row r="646" spans="1:32" ht="12.75" x14ac:dyDescent="0.2">
      <c r="A646" s="124"/>
      <c r="AF646" s="121"/>
    </row>
    <row r="647" spans="1:32" ht="12.75" x14ac:dyDescent="0.2">
      <c r="A647" s="124"/>
      <c r="AF647" s="121"/>
    </row>
    <row r="648" spans="1:32" ht="12.75" x14ac:dyDescent="0.2">
      <c r="A648" s="124"/>
      <c r="AF648" s="121"/>
    </row>
    <row r="649" spans="1:32" ht="12.75" x14ac:dyDescent="0.2">
      <c r="A649" s="124"/>
      <c r="AF649" s="121"/>
    </row>
    <row r="650" spans="1:32" ht="12.75" x14ac:dyDescent="0.2">
      <c r="A650" s="124"/>
      <c r="AF650" s="121"/>
    </row>
    <row r="651" spans="1:32" ht="12.75" x14ac:dyDescent="0.2">
      <c r="A651" s="124"/>
      <c r="AF651" s="121"/>
    </row>
    <row r="652" spans="1:32" ht="12.75" x14ac:dyDescent="0.2">
      <c r="A652" s="124"/>
      <c r="AF652" s="121"/>
    </row>
    <row r="653" spans="1:32" ht="12.75" x14ac:dyDescent="0.2">
      <c r="A653" s="124"/>
      <c r="AF653" s="121"/>
    </row>
    <row r="654" spans="1:32" ht="12.75" x14ac:dyDescent="0.2">
      <c r="A654" s="124"/>
      <c r="AF654" s="121"/>
    </row>
    <row r="655" spans="1:32" ht="12.75" x14ac:dyDescent="0.2">
      <c r="A655" s="124"/>
      <c r="AF655" s="121"/>
    </row>
    <row r="656" spans="1:32" ht="12.75" x14ac:dyDescent="0.2">
      <c r="A656" s="124"/>
      <c r="AF656" s="121"/>
    </row>
    <row r="657" spans="1:32" ht="12.75" x14ac:dyDescent="0.2">
      <c r="A657" s="124"/>
      <c r="AF657" s="121"/>
    </row>
    <row r="658" spans="1:32" ht="12.75" x14ac:dyDescent="0.2">
      <c r="A658" s="124"/>
      <c r="AF658" s="121"/>
    </row>
    <row r="659" spans="1:32" ht="12.75" x14ac:dyDescent="0.2">
      <c r="A659" s="124"/>
      <c r="AF659" s="121"/>
    </row>
    <row r="660" spans="1:32" ht="12.75" x14ac:dyDescent="0.2">
      <c r="A660" s="124"/>
      <c r="AF660" s="121"/>
    </row>
    <row r="661" spans="1:32" ht="12.75" x14ac:dyDescent="0.2">
      <c r="A661" s="124"/>
      <c r="AF661" s="121"/>
    </row>
    <row r="662" spans="1:32" ht="12.75" x14ac:dyDescent="0.2">
      <c r="A662" s="124"/>
      <c r="AF662" s="121"/>
    </row>
    <row r="663" spans="1:32" ht="12.75" x14ac:dyDescent="0.2">
      <c r="A663" s="124"/>
      <c r="AF663" s="121"/>
    </row>
    <row r="664" spans="1:32" ht="12.75" x14ac:dyDescent="0.2">
      <c r="A664" s="124"/>
      <c r="AF664" s="121"/>
    </row>
    <row r="665" spans="1:32" ht="12.75" x14ac:dyDescent="0.2">
      <c r="A665" s="124"/>
      <c r="AF665" s="121"/>
    </row>
    <row r="666" spans="1:32" ht="12.75" x14ac:dyDescent="0.2">
      <c r="A666" s="124"/>
      <c r="AF666" s="121"/>
    </row>
    <row r="667" spans="1:32" ht="12.75" x14ac:dyDescent="0.2">
      <c r="A667" s="124"/>
      <c r="AF667" s="121"/>
    </row>
    <row r="668" spans="1:32" ht="12.75" x14ac:dyDescent="0.2">
      <c r="A668" s="124"/>
      <c r="AF668" s="121"/>
    </row>
    <row r="669" spans="1:32" ht="12.75" x14ac:dyDescent="0.2">
      <c r="A669" s="124"/>
      <c r="AF669" s="121"/>
    </row>
    <row r="670" spans="1:32" ht="12.75" x14ac:dyDescent="0.2">
      <c r="A670" s="124"/>
      <c r="AF670" s="121"/>
    </row>
    <row r="671" spans="1:32" ht="12.75" x14ac:dyDescent="0.2">
      <c r="A671" s="124"/>
      <c r="AF671" s="121"/>
    </row>
    <row r="672" spans="1:32" ht="12.75" x14ac:dyDescent="0.2">
      <c r="A672" s="124"/>
      <c r="AF672" s="121"/>
    </row>
    <row r="673" spans="1:32" ht="12.75" x14ac:dyDescent="0.2">
      <c r="A673" s="124"/>
      <c r="AF673" s="121"/>
    </row>
    <row r="674" spans="1:32" ht="12.75" x14ac:dyDescent="0.2">
      <c r="A674" s="124"/>
      <c r="AF674" s="121"/>
    </row>
    <row r="675" spans="1:32" ht="12.75" x14ac:dyDescent="0.2">
      <c r="A675" s="124"/>
      <c r="AF675" s="121"/>
    </row>
    <row r="676" spans="1:32" ht="12.75" x14ac:dyDescent="0.2">
      <c r="A676" s="124"/>
      <c r="AF676" s="121"/>
    </row>
    <row r="677" spans="1:32" ht="12.75" x14ac:dyDescent="0.2">
      <c r="A677" s="124"/>
      <c r="AF677" s="121"/>
    </row>
    <row r="678" spans="1:32" ht="12.75" x14ac:dyDescent="0.2">
      <c r="A678" s="124"/>
      <c r="AF678" s="121"/>
    </row>
    <row r="679" spans="1:32" ht="12.75" x14ac:dyDescent="0.2">
      <c r="A679" s="124"/>
      <c r="AF679" s="121"/>
    </row>
    <row r="680" spans="1:32" ht="12.75" x14ac:dyDescent="0.2">
      <c r="A680" s="124"/>
      <c r="AF680" s="121"/>
    </row>
    <row r="681" spans="1:32" ht="12.75" x14ac:dyDescent="0.2">
      <c r="A681" s="124"/>
      <c r="AF681" s="121"/>
    </row>
    <row r="682" spans="1:32" ht="12.75" x14ac:dyDescent="0.2">
      <c r="A682" s="124"/>
      <c r="AF682" s="121"/>
    </row>
    <row r="683" spans="1:32" ht="12.75" x14ac:dyDescent="0.2">
      <c r="A683" s="124"/>
      <c r="AF683" s="121"/>
    </row>
    <row r="684" spans="1:32" ht="12.75" x14ac:dyDescent="0.2">
      <c r="A684" s="124"/>
      <c r="AF684" s="121"/>
    </row>
    <row r="685" spans="1:32" ht="12.75" x14ac:dyDescent="0.2">
      <c r="A685" s="124"/>
      <c r="AF685" s="121"/>
    </row>
    <row r="686" spans="1:32" ht="12.75" x14ac:dyDescent="0.2">
      <c r="A686" s="124"/>
      <c r="AF686" s="121"/>
    </row>
    <row r="687" spans="1:32" ht="12.75" x14ac:dyDescent="0.2">
      <c r="A687" s="124"/>
      <c r="AF687" s="121"/>
    </row>
    <row r="688" spans="1:32" ht="12.75" x14ac:dyDescent="0.2">
      <c r="A688" s="124"/>
      <c r="AF688" s="121"/>
    </row>
    <row r="689" spans="1:32" ht="12.75" x14ac:dyDescent="0.2">
      <c r="A689" s="124"/>
      <c r="AF689" s="121"/>
    </row>
    <row r="690" spans="1:32" ht="12.75" x14ac:dyDescent="0.2">
      <c r="A690" s="124"/>
      <c r="AF690" s="121"/>
    </row>
    <row r="691" spans="1:32" ht="12.75" x14ac:dyDescent="0.2">
      <c r="A691" s="124"/>
      <c r="AF691" s="121"/>
    </row>
    <row r="692" spans="1:32" ht="12.75" x14ac:dyDescent="0.2">
      <c r="A692" s="124"/>
      <c r="AF692" s="121"/>
    </row>
    <row r="693" spans="1:32" ht="12.75" x14ac:dyDescent="0.2">
      <c r="A693" s="124"/>
      <c r="AF693" s="121"/>
    </row>
    <row r="694" spans="1:32" ht="12.75" x14ac:dyDescent="0.2">
      <c r="A694" s="124"/>
      <c r="AF694" s="121"/>
    </row>
    <row r="695" spans="1:32" ht="12.75" x14ac:dyDescent="0.2">
      <c r="A695" s="124"/>
      <c r="AF695" s="121"/>
    </row>
    <row r="696" spans="1:32" ht="12.75" x14ac:dyDescent="0.2">
      <c r="A696" s="124"/>
      <c r="AF696" s="121"/>
    </row>
    <row r="697" spans="1:32" ht="12.75" x14ac:dyDescent="0.2">
      <c r="A697" s="124"/>
      <c r="AF697" s="121"/>
    </row>
    <row r="698" spans="1:32" ht="12.75" x14ac:dyDescent="0.2">
      <c r="A698" s="124"/>
      <c r="AF698" s="121"/>
    </row>
    <row r="699" spans="1:32" ht="12.75" x14ac:dyDescent="0.2">
      <c r="A699" s="124"/>
      <c r="AF699" s="121"/>
    </row>
    <row r="700" spans="1:32" ht="12.75" x14ac:dyDescent="0.2">
      <c r="A700" s="124"/>
      <c r="AF700" s="121"/>
    </row>
    <row r="701" spans="1:32" ht="12.75" x14ac:dyDescent="0.2">
      <c r="A701" s="124"/>
      <c r="AF701" s="121"/>
    </row>
    <row r="702" spans="1:32" ht="12.75" x14ac:dyDescent="0.2">
      <c r="A702" s="124"/>
      <c r="AF702" s="121"/>
    </row>
    <row r="703" spans="1:32" ht="12.75" x14ac:dyDescent="0.2">
      <c r="A703" s="124"/>
      <c r="AF703" s="121"/>
    </row>
    <row r="704" spans="1:32" ht="12.75" x14ac:dyDescent="0.2">
      <c r="A704" s="124"/>
      <c r="AF704" s="121"/>
    </row>
    <row r="705" spans="1:32" ht="12.75" x14ac:dyDescent="0.2">
      <c r="A705" s="124"/>
      <c r="AF705" s="121"/>
    </row>
    <row r="706" spans="1:32" ht="12.75" x14ac:dyDescent="0.2">
      <c r="A706" s="124"/>
      <c r="AF706" s="121"/>
    </row>
    <row r="707" spans="1:32" ht="12.75" x14ac:dyDescent="0.2">
      <c r="A707" s="124"/>
      <c r="AF707" s="121"/>
    </row>
    <row r="708" spans="1:32" ht="12.75" x14ac:dyDescent="0.2">
      <c r="A708" s="124"/>
      <c r="AF708" s="121"/>
    </row>
    <row r="709" spans="1:32" ht="12.75" x14ac:dyDescent="0.2">
      <c r="A709" s="124"/>
      <c r="AF709" s="121"/>
    </row>
    <row r="710" spans="1:32" ht="12.75" x14ac:dyDescent="0.2">
      <c r="A710" s="124"/>
      <c r="AF710" s="121"/>
    </row>
    <row r="711" spans="1:32" ht="12.75" x14ac:dyDescent="0.2">
      <c r="A711" s="124"/>
      <c r="AF711" s="121"/>
    </row>
    <row r="712" spans="1:32" ht="12.75" x14ac:dyDescent="0.2">
      <c r="A712" s="124"/>
      <c r="AF712" s="121"/>
    </row>
    <row r="713" spans="1:32" ht="12.75" x14ac:dyDescent="0.2">
      <c r="A713" s="124"/>
      <c r="AF713" s="121"/>
    </row>
    <row r="714" spans="1:32" ht="12.75" x14ac:dyDescent="0.2">
      <c r="A714" s="124"/>
      <c r="AF714" s="121"/>
    </row>
    <row r="715" spans="1:32" ht="12.75" x14ac:dyDescent="0.2">
      <c r="A715" s="124"/>
      <c r="AF715" s="121"/>
    </row>
    <row r="716" spans="1:32" ht="12.75" x14ac:dyDescent="0.2">
      <c r="A716" s="124"/>
      <c r="AF716" s="121"/>
    </row>
    <row r="717" spans="1:32" ht="12.75" x14ac:dyDescent="0.2">
      <c r="A717" s="124"/>
      <c r="AF717" s="121"/>
    </row>
    <row r="718" spans="1:32" ht="12.75" x14ac:dyDescent="0.2">
      <c r="A718" s="124"/>
      <c r="AF718" s="121"/>
    </row>
    <row r="719" spans="1:32" ht="12.75" x14ac:dyDescent="0.2">
      <c r="A719" s="124"/>
      <c r="AF719" s="121"/>
    </row>
    <row r="720" spans="1:32" ht="12.75" x14ac:dyDescent="0.2">
      <c r="A720" s="124"/>
      <c r="AF720" s="121"/>
    </row>
    <row r="721" spans="1:32" ht="12.75" x14ac:dyDescent="0.2">
      <c r="A721" s="124"/>
      <c r="AF721" s="121"/>
    </row>
    <row r="722" spans="1:32" ht="12.75" x14ac:dyDescent="0.2">
      <c r="A722" s="124"/>
      <c r="AF722" s="121"/>
    </row>
    <row r="723" spans="1:32" ht="12.75" x14ac:dyDescent="0.2">
      <c r="A723" s="124"/>
      <c r="AF723" s="121"/>
    </row>
    <row r="724" spans="1:32" ht="12.75" x14ac:dyDescent="0.2">
      <c r="A724" s="124"/>
      <c r="AF724" s="121"/>
    </row>
    <row r="725" spans="1:32" ht="12.75" x14ac:dyDescent="0.2">
      <c r="A725" s="124"/>
      <c r="AF725" s="121"/>
    </row>
    <row r="726" spans="1:32" ht="12.75" x14ac:dyDescent="0.2">
      <c r="A726" s="124"/>
      <c r="AF726" s="121"/>
    </row>
    <row r="727" spans="1:32" ht="12.75" x14ac:dyDescent="0.2">
      <c r="A727" s="124"/>
      <c r="AF727" s="121"/>
    </row>
    <row r="728" spans="1:32" ht="12.75" x14ac:dyDescent="0.2">
      <c r="A728" s="124"/>
      <c r="AF728" s="121"/>
    </row>
    <row r="729" spans="1:32" ht="12.75" x14ac:dyDescent="0.2">
      <c r="A729" s="124"/>
      <c r="AF729" s="121"/>
    </row>
    <row r="730" spans="1:32" ht="12.75" x14ac:dyDescent="0.2">
      <c r="A730" s="124"/>
      <c r="AF730" s="121"/>
    </row>
    <row r="731" spans="1:32" ht="12.75" x14ac:dyDescent="0.2">
      <c r="A731" s="124"/>
      <c r="AF731" s="121"/>
    </row>
    <row r="732" spans="1:32" ht="12.75" x14ac:dyDescent="0.2">
      <c r="A732" s="124"/>
      <c r="AF732" s="121"/>
    </row>
    <row r="733" spans="1:32" ht="12.75" x14ac:dyDescent="0.2">
      <c r="A733" s="124"/>
      <c r="AF733" s="121"/>
    </row>
    <row r="734" spans="1:32" ht="12.75" x14ac:dyDescent="0.2">
      <c r="A734" s="124"/>
      <c r="AF734" s="121"/>
    </row>
    <row r="735" spans="1:32" ht="12.75" x14ac:dyDescent="0.2">
      <c r="A735" s="124"/>
      <c r="AF735" s="121"/>
    </row>
    <row r="736" spans="1:32" ht="12.75" x14ac:dyDescent="0.2">
      <c r="A736" s="124"/>
      <c r="AF736" s="121"/>
    </row>
    <row r="737" spans="1:32" ht="12.75" x14ac:dyDescent="0.2">
      <c r="A737" s="124"/>
      <c r="AF737" s="121"/>
    </row>
    <row r="738" spans="1:32" ht="12.75" x14ac:dyDescent="0.2">
      <c r="A738" s="124"/>
      <c r="AF738" s="121"/>
    </row>
    <row r="739" spans="1:32" ht="12.75" x14ac:dyDescent="0.2">
      <c r="A739" s="124"/>
      <c r="AF739" s="121"/>
    </row>
    <row r="740" spans="1:32" ht="12.75" x14ac:dyDescent="0.2">
      <c r="A740" s="124"/>
      <c r="AF740" s="121"/>
    </row>
    <row r="741" spans="1:32" ht="12.75" x14ac:dyDescent="0.2">
      <c r="A741" s="124"/>
      <c r="AF741" s="121"/>
    </row>
    <row r="742" spans="1:32" ht="12.75" x14ac:dyDescent="0.2">
      <c r="A742" s="124"/>
      <c r="AF742" s="121"/>
    </row>
    <row r="743" spans="1:32" ht="12.75" x14ac:dyDescent="0.2">
      <c r="A743" s="124"/>
      <c r="AF743" s="121"/>
    </row>
    <row r="744" spans="1:32" ht="12.75" x14ac:dyDescent="0.2">
      <c r="A744" s="124"/>
      <c r="AF744" s="121"/>
    </row>
    <row r="745" spans="1:32" ht="12.75" x14ac:dyDescent="0.2">
      <c r="A745" s="124"/>
      <c r="AF745" s="121"/>
    </row>
    <row r="746" spans="1:32" ht="12.75" x14ac:dyDescent="0.2">
      <c r="A746" s="124"/>
      <c r="AF746" s="121"/>
    </row>
    <row r="747" spans="1:32" ht="12.75" x14ac:dyDescent="0.2">
      <c r="A747" s="124"/>
      <c r="AF747" s="121"/>
    </row>
    <row r="748" spans="1:32" ht="12.75" x14ac:dyDescent="0.2">
      <c r="A748" s="124"/>
      <c r="AF748" s="121"/>
    </row>
    <row r="749" spans="1:32" ht="12.75" x14ac:dyDescent="0.2">
      <c r="A749" s="124"/>
      <c r="AF749" s="121"/>
    </row>
    <row r="750" spans="1:32" ht="12.75" x14ac:dyDescent="0.2">
      <c r="A750" s="124"/>
      <c r="AF750" s="121"/>
    </row>
    <row r="751" spans="1:32" ht="12.75" x14ac:dyDescent="0.2">
      <c r="A751" s="124"/>
      <c r="AF751" s="121"/>
    </row>
    <row r="752" spans="1:32" ht="12.75" x14ac:dyDescent="0.2">
      <c r="A752" s="124"/>
      <c r="AF752" s="121"/>
    </row>
    <row r="753" spans="1:32" ht="12.75" x14ac:dyDescent="0.2">
      <c r="A753" s="124"/>
      <c r="AF753" s="121"/>
    </row>
    <row r="754" spans="1:32" ht="12.75" x14ac:dyDescent="0.2">
      <c r="A754" s="124"/>
      <c r="AF754" s="121"/>
    </row>
    <row r="755" spans="1:32" ht="12.75" x14ac:dyDescent="0.2">
      <c r="A755" s="124"/>
      <c r="AF755" s="121"/>
    </row>
    <row r="756" spans="1:32" ht="12.75" x14ac:dyDescent="0.2">
      <c r="A756" s="124"/>
      <c r="AF756" s="121"/>
    </row>
    <row r="757" spans="1:32" ht="12.75" x14ac:dyDescent="0.2">
      <c r="A757" s="124"/>
      <c r="AF757" s="121"/>
    </row>
    <row r="758" spans="1:32" ht="12.75" x14ac:dyDescent="0.2">
      <c r="A758" s="124"/>
      <c r="AF758" s="121"/>
    </row>
    <row r="759" spans="1:32" ht="12.75" x14ac:dyDescent="0.2">
      <c r="A759" s="124"/>
      <c r="AF759" s="121"/>
    </row>
    <row r="760" spans="1:32" ht="12.75" x14ac:dyDescent="0.2">
      <c r="A760" s="124"/>
      <c r="AF760" s="121"/>
    </row>
    <row r="761" spans="1:32" ht="12.75" x14ac:dyDescent="0.2">
      <c r="A761" s="124"/>
      <c r="AF761" s="121"/>
    </row>
    <row r="762" spans="1:32" ht="12.75" x14ac:dyDescent="0.2">
      <c r="A762" s="124"/>
      <c r="AF762" s="121"/>
    </row>
    <row r="763" spans="1:32" ht="12.75" x14ac:dyDescent="0.2">
      <c r="A763" s="124"/>
      <c r="AF763" s="121"/>
    </row>
    <row r="764" spans="1:32" ht="12.75" x14ac:dyDescent="0.2">
      <c r="A764" s="124"/>
      <c r="AF764" s="121"/>
    </row>
    <row r="765" spans="1:32" ht="12.75" x14ac:dyDescent="0.2">
      <c r="A765" s="124"/>
      <c r="AF765" s="121"/>
    </row>
    <row r="766" spans="1:32" ht="12.75" x14ac:dyDescent="0.2">
      <c r="A766" s="124"/>
      <c r="AF766" s="121"/>
    </row>
    <row r="767" spans="1:32" ht="12.75" x14ac:dyDescent="0.2">
      <c r="A767" s="124"/>
      <c r="AF767" s="121"/>
    </row>
    <row r="768" spans="1:32" ht="12.75" x14ac:dyDescent="0.2">
      <c r="A768" s="124"/>
      <c r="AF768" s="121"/>
    </row>
    <row r="769" spans="1:32" ht="12.75" x14ac:dyDescent="0.2">
      <c r="A769" s="124"/>
      <c r="AF769" s="121"/>
    </row>
    <row r="770" spans="1:32" ht="12.75" x14ac:dyDescent="0.2">
      <c r="A770" s="124"/>
      <c r="AF770" s="121"/>
    </row>
    <row r="771" spans="1:32" ht="12.75" x14ac:dyDescent="0.2">
      <c r="A771" s="124"/>
      <c r="AF771" s="121"/>
    </row>
    <row r="772" spans="1:32" ht="12.75" x14ac:dyDescent="0.2">
      <c r="A772" s="124"/>
      <c r="AF772" s="121"/>
    </row>
    <row r="773" spans="1:32" ht="12.75" x14ac:dyDescent="0.2">
      <c r="A773" s="124"/>
      <c r="AF773" s="121"/>
    </row>
    <row r="774" spans="1:32" ht="12.75" x14ac:dyDescent="0.2">
      <c r="A774" s="124"/>
      <c r="AF774" s="121"/>
    </row>
    <row r="775" spans="1:32" ht="12.75" x14ac:dyDescent="0.2">
      <c r="A775" s="124"/>
      <c r="AF775" s="121"/>
    </row>
    <row r="776" spans="1:32" ht="12.75" x14ac:dyDescent="0.2">
      <c r="A776" s="124"/>
      <c r="AF776" s="121"/>
    </row>
    <row r="777" spans="1:32" ht="12.75" x14ac:dyDescent="0.2">
      <c r="A777" s="124"/>
      <c r="AF777" s="121"/>
    </row>
    <row r="778" spans="1:32" ht="12.75" x14ac:dyDescent="0.2">
      <c r="A778" s="124"/>
      <c r="AF778" s="121"/>
    </row>
    <row r="779" spans="1:32" ht="12.75" x14ac:dyDescent="0.2">
      <c r="A779" s="124"/>
      <c r="AF779" s="121"/>
    </row>
    <row r="780" spans="1:32" ht="12.75" x14ac:dyDescent="0.2">
      <c r="A780" s="124"/>
      <c r="AF780" s="121"/>
    </row>
    <row r="781" spans="1:32" ht="12.75" x14ac:dyDescent="0.2">
      <c r="A781" s="124"/>
      <c r="AF781" s="121"/>
    </row>
    <row r="782" spans="1:32" ht="12.75" x14ac:dyDescent="0.2">
      <c r="A782" s="124"/>
      <c r="AF782" s="121"/>
    </row>
    <row r="783" spans="1:32" ht="12.75" x14ac:dyDescent="0.2">
      <c r="A783" s="124"/>
      <c r="AF783" s="121"/>
    </row>
    <row r="784" spans="1:32" ht="12.75" x14ac:dyDescent="0.2">
      <c r="A784" s="124"/>
      <c r="AF784" s="121"/>
    </row>
    <row r="785" spans="1:32" ht="12.75" x14ac:dyDescent="0.2">
      <c r="A785" s="124"/>
      <c r="AF785" s="121"/>
    </row>
    <row r="786" spans="1:32" ht="12.75" x14ac:dyDescent="0.2">
      <c r="A786" s="124"/>
      <c r="AF786" s="121"/>
    </row>
    <row r="787" spans="1:32" ht="12.75" x14ac:dyDescent="0.2">
      <c r="A787" s="124"/>
      <c r="AF787" s="121"/>
    </row>
    <row r="788" spans="1:32" ht="12.75" x14ac:dyDescent="0.2">
      <c r="A788" s="124"/>
      <c r="AF788" s="121"/>
    </row>
    <row r="789" spans="1:32" ht="12.75" x14ac:dyDescent="0.2">
      <c r="A789" s="124"/>
      <c r="AF789" s="121"/>
    </row>
    <row r="790" spans="1:32" ht="12.75" x14ac:dyDescent="0.2">
      <c r="A790" s="124"/>
      <c r="AF790" s="121"/>
    </row>
    <row r="791" spans="1:32" ht="12.75" x14ac:dyDescent="0.2">
      <c r="A791" s="124"/>
      <c r="AF791" s="121"/>
    </row>
    <row r="792" spans="1:32" ht="12.75" x14ac:dyDescent="0.2">
      <c r="A792" s="124"/>
      <c r="AF792" s="121"/>
    </row>
    <row r="793" spans="1:32" ht="12.75" x14ac:dyDescent="0.2">
      <c r="A793" s="124"/>
      <c r="AF793" s="121"/>
    </row>
    <row r="794" spans="1:32" ht="12.75" x14ac:dyDescent="0.2">
      <c r="A794" s="124"/>
      <c r="AF794" s="121"/>
    </row>
    <row r="795" spans="1:32" ht="12.75" x14ac:dyDescent="0.2">
      <c r="A795" s="124"/>
      <c r="AF795" s="121"/>
    </row>
    <row r="796" spans="1:32" ht="12.75" x14ac:dyDescent="0.2">
      <c r="A796" s="124"/>
      <c r="AF796" s="121"/>
    </row>
    <row r="797" spans="1:32" ht="12.75" x14ac:dyDescent="0.2">
      <c r="A797" s="124"/>
      <c r="AF797" s="121"/>
    </row>
    <row r="798" spans="1:32" ht="12.75" x14ac:dyDescent="0.2">
      <c r="A798" s="124"/>
      <c r="AF798" s="121"/>
    </row>
    <row r="799" spans="1:32" ht="12.75" x14ac:dyDescent="0.2">
      <c r="A799" s="124"/>
      <c r="AF799" s="121"/>
    </row>
    <row r="800" spans="1:32" ht="12.75" x14ac:dyDescent="0.2">
      <c r="A800" s="124"/>
      <c r="AF800" s="121"/>
    </row>
    <row r="801" spans="1:32" ht="12.75" x14ac:dyDescent="0.2">
      <c r="A801" s="124"/>
      <c r="AF801" s="121"/>
    </row>
    <row r="802" spans="1:32" ht="12.75" x14ac:dyDescent="0.2">
      <c r="A802" s="124"/>
      <c r="AF802" s="121"/>
    </row>
    <row r="803" spans="1:32" ht="12.75" x14ac:dyDescent="0.2">
      <c r="A803" s="124"/>
      <c r="AF803" s="121"/>
    </row>
    <row r="804" spans="1:32" ht="12.75" x14ac:dyDescent="0.2">
      <c r="A804" s="124"/>
      <c r="AF804" s="121"/>
    </row>
    <row r="805" spans="1:32" ht="12.75" x14ac:dyDescent="0.2">
      <c r="A805" s="124"/>
      <c r="AF805" s="121"/>
    </row>
    <row r="806" spans="1:32" ht="12.75" x14ac:dyDescent="0.2">
      <c r="A806" s="124"/>
      <c r="AF806" s="121"/>
    </row>
    <row r="807" spans="1:32" ht="12.75" x14ac:dyDescent="0.2">
      <c r="A807" s="124"/>
      <c r="AF807" s="121"/>
    </row>
    <row r="808" spans="1:32" ht="12.75" x14ac:dyDescent="0.2">
      <c r="A808" s="124"/>
      <c r="AF808" s="121"/>
    </row>
    <row r="809" spans="1:32" ht="12.75" x14ac:dyDescent="0.2">
      <c r="A809" s="124"/>
      <c r="AF809" s="121"/>
    </row>
    <row r="810" spans="1:32" ht="12.75" x14ac:dyDescent="0.2">
      <c r="A810" s="124"/>
      <c r="AF810" s="121"/>
    </row>
    <row r="811" spans="1:32" ht="12.75" x14ac:dyDescent="0.2">
      <c r="A811" s="124"/>
      <c r="AF811" s="121"/>
    </row>
    <row r="812" spans="1:32" ht="12.75" x14ac:dyDescent="0.2">
      <c r="A812" s="124"/>
      <c r="AF812" s="121"/>
    </row>
    <row r="813" spans="1:32" ht="12.75" x14ac:dyDescent="0.2">
      <c r="A813" s="124"/>
      <c r="AF813" s="121"/>
    </row>
    <row r="814" spans="1:32" ht="12.75" x14ac:dyDescent="0.2">
      <c r="A814" s="124"/>
      <c r="AF814" s="121"/>
    </row>
    <row r="815" spans="1:32" ht="12.75" x14ac:dyDescent="0.2">
      <c r="A815" s="124"/>
      <c r="AF815" s="121"/>
    </row>
    <row r="816" spans="1:32" ht="12.75" x14ac:dyDescent="0.2">
      <c r="A816" s="124"/>
      <c r="AF816" s="121"/>
    </row>
    <row r="817" spans="1:32" ht="12.75" x14ac:dyDescent="0.2">
      <c r="A817" s="124"/>
      <c r="AF817" s="121"/>
    </row>
    <row r="818" spans="1:32" ht="12.75" x14ac:dyDescent="0.2">
      <c r="A818" s="124"/>
      <c r="AF818" s="121"/>
    </row>
    <row r="819" spans="1:32" ht="12.75" x14ac:dyDescent="0.2">
      <c r="A819" s="124"/>
      <c r="AF819" s="121"/>
    </row>
    <row r="820" spans="1:32" ht="12.75" x14ac:dyDescent="0.2">
      <c r="A820" s="124"/>
      <c r="AF820" s="121"/>
    </row>
    <row r="821" spans="1:32" ht="12.75" x14ac:dyDescent="0.2">
      <c r="A821" s="124"/>
      <c r="AF821" s="121"/>
    </row>
    <row r="822" spans="1:32" ht="12.75" x14ac:dyDescent="0.2">
      <c r="A822" s="124"/>
      <c r="AF822" s="121"/>
    </row>
    <row r="823" spans="1:32" ht="12.75" x14ac:dyDescent="0.2">
      <c r="A823" s="124"/>
      <c r="AF823" s="121"/>
    </row>
    <row r="824" spans="1:32" ht="12.75" x14ac:dyDescent="0.2">
      <c r="A824" s="124"/>
      <c r="AF824" s="121"/>
    </row>
    <row r="825" spans="1:32" ht="12.75" x14ac:dyDescent="0.2">
      <c r="A825" s="124"/>
      <c r="AF825" s="121"/>
    </row>
    <row r="826" spans="1:32" ht="12.75" x14ac:dyDescent="0.2">
      <c r="A826" s="124"/>
      <c r="AF826" s="121"/>
    </row>
    <row r="827" spans="1:32" ht="12.75" x14ac:dyDescent="0.2">
      <c r="A827" s="124"/>
      <c r="AF827" s="121"/>
    </row>
    <row r="828" spans="1:32" ht="12.75" x14ac:dyDescent="0.2">
      <c r="A828" s="124"/>
      <c r="AF828" s="121"/>
    </row>
    <row r="829" spans="1:32" ht="12.75" x14ac:dyDescent="0.2">
      <c r="A829" s="124"/>
      <c r="AF829" s="121"/>
    </row>
    <row r="830" spans="1:32" ht="12.75" x14ac:dyDescent="0.2">
      <c r="A830" s="124"/>
      <c r="AF830" s="121"/>
    </row>
    <row r="831" spans="1:32" ht="12.75" x14ac:dyDescent="0.2">
      <c r="A831" s="124"/>
      <c r="AF831" s="121"/>
    </row>
    <row r="832" spans="1:32" ht="12.75" x14ac:dyDescent="0.2">
      <c r="A832" s="124"/>
      <c r="AF832" s="121"/>
    </row>
    <row r="833" spans="1:32" ht="12.75" x14ac:dyDescent="0.2">
      <c r="A833" s="124"/>
      <c r="AF833" s="121"/>
    </row>
    <row r="834" spans="1:32" ht="12.75" x14ac:dyDescent="0.2">
      <c r="A834" s="124"/>
      <c r="AF834" s="121"/>
    </row>
    <row r="835" spans="1:32" ht="12.75" x14ac:dyDescent="0.2">
      <c r="A835" s="124"/>
      <c r="AF835" s="121"/>
    </row>
    <row r="836" spans="1:32" ht="12.75" x14ac:dyDescent="0.2">
      <c r="A836" s="124"/>
      <c r="AF836" s="121"/>
    </row>
    <row r="837" spans="1:32" ht="12.75" x14ac:dyDescent="0.2">
      <c r="A837" s="124"/>
      <c r="AF837" s="121"/>
    </row>
    <row r="838" spans="1:32" ht="12.75" x14ac:dyDescent="0.2">
      <c r="A838" s="124"/>
      <c r="AF838" s="121"/>
    </row>
    <row r="839" spans="1:32" ht="12.75" x14ac:dyDescent="0.2">
      <c r="A839" s="124"/>
      <c r="AF839" s="121"/>
    </row>
    <row r="840" spans="1:32" ht="12.75" x14ac:dyDescent="0.2">
      <c r="A840" s="124"/>
      <c r="AF840" s="121"/>
    </row>
    <row r="841" spans="1:32" ht="12.75" x14ac:dyDescent="0.2">
      <c r="A841" s="124"/>
      <c r="AF841" s="121"/>
    </row>
    <row r="842" spans="1:32" ht="12.75" x14ac:dyDescent="0.2">
      <c r="A842" s="124"/>
      <c r="AF842" s="121"/>
    </row>
    <row r="843" spans="1:32" ht="12.75" x14ac:dyDescent="0.2">
      <c r="A843" s="124"/>
      <c r="AF843" s="121"/>
    </row>
    <row r="844" spans="1:32" ht="12.75" x14ac:dyDescent="0.2">
      <c r="A844" s="124"/>
      <c r="AF844" s="121"/>
    </row>
    <row r="845" spans="1:32" ht="12.75" x14ac:dyDescent="0.2">
      <c r="A845" s="124"/>
      <c r="AF845" s="121"/>
    </row>
    <row r="846" spans="1:32" ht="12.75" x14ac:dyDescent="0.2">
      <c r="A846" s="124"/>
      <c r="AF846" s="121"/>
    </row>
    <row r="847" spans="1:32" ht="12.75" x14ac:dyDescent="0.2">
      <c r="A847" s="124"/>
      <c r="AF847" s="121"/>
    </row>
    <row r="848" spans="1:32" ht="12.75" x14ac:dyDescent="0.2">
      <c r="A848" s="124"/>
      <c r="AF848" s="121"/>
    </row>
    <row r="849" spans="1:32" ht="12.75" x14ac:dyDescent="0.2">
      <c r="A849" s="124"/>
      <c r="AF849" s="121"/>
    </row>
    <row r="850" spans="1:32" ht="12.75" x14ac:dyDescent="0.2">
      <c r="A850" s="124"/>
      <c r="AF850" s="121"/>
    </row>
    <row r="851" spans="1:32" ht="12.75" x14ac:dyDescent="0.2">
      <c r="A851" s="124"/>
      <c r="AF851" s="121"/>
    </row>
    <row r="852" spans="1:32" ht="12.75" x14ac:dyDescent="0.2">
      <c r="A852" s="124"/>
      <c r="AF852" s="121"/>
    </row>
    <row r="853" spans="1:32" ht="12.75" x14ac:dyDescent="0.2">
      <c r="A853" s="124"/>
      <c r="AF853" s="121"/>
    </row>
    <row r="854" spans="1:32" ht="12.75" x14ac:dyDescent="0.2">
      <c r="A854" s="124"/>
      <c r="AF854" s="121"/>
    </row>
    <row r="855" spans="1:32" ht="12.75" x14ac:dyDescent="0.2">
      <c r="A855" s="124"/>
      <c r="AF855" s="121"/>
    </row>
    <row r="856" spans="1:32" ht="12.75" x14ac:dyDescent="0.2">
      <c r="A856" s="124"/>
      <c r="AF856" s="121"/>
    </row>
    <row r="857" spans="1:32" ht="12.75" x14ac:dyDescent="0.2">
      <c r="A857" s="124"/>
      <c r="AF857" s="121"/>
    </row>
    <row r="858" spans="1:32" ht="12.75" x14ac:dyDescent="0.2">
      <c r="A858" s="124"/>
      <c r="AF858" s="121"/>
    </row>
    <row r="859" spans="1:32" ht="12.75" x14ac:dyDescent="0.2">
      <c r="A859" s="124"/>
      <c r="AF859" s="121"/>
    </row>
    <row r="860" spans="1:32" ht="12.75" x14ac:dyDescent="0.2">
      <c r="A860" s="124"/>
      <c r="AF860" s="121"/>
    </row>
    <row r="861" spans="1:32" ht="12.75" x14ac:dyDescent="0.2">
      <c r="A861" s="124"/>
      <c r="AF861" s="121"/>
    </row>
    <row r="862" spans="1:32" ht="12.75" x14ac:dyDescent="0.2">
      <c r="A862" s="124"/>
      <c r="AF862" s="121"/>
    </row>
    <row r="863" spans="1:32" ht="12.75" x14ac:dyDescent="0.2">
      <c r="A863" s="124"/>
      <c r="AF863" s="121"/>
    </row>
    <row r="864" spans="1:32" ht="12.75" x14ac:dyDescent="0.2">
      <c r="A864" s="124"/>
      <c r="AF864" s="121"/>
    </row>
    <row r="865" spans="1:32" ht="12.75" x14ac:dyDescent="0.2">
      <c r="A865" s="124"/>
      <c r="AF865" s="121"/>
    </row>
    <row r="866" spans="1:32" ht="12.75" x14ac:dyDescent="0.2">
      <c r="A866" s="124"/>
      <c r="AF866" s="121"/>
    </row>
    <row r="867" spans="1:32" ht="12.75" x14ac:dyDescent="0.2">
      <c r="A867" s="124"/>
      <c r="AF867" s="121"/>
    </row>
    <row r="868" spans="1:32" ht="12.75" x14ac:dyDescent="0.2">
      <c r="A868" s="124"/>
      <c r="AF868" s="121"/>
    </row>
    <row r="869" spans="1:32" ht="12.75" x14ac:dyDescent="0.2">
      <c r="A869" s="124"/>
      <c r="AF869" s="121"/>
    </row>
    <row r="870" spans="1:32" ht="12.75" x14ac:dyDescent="0.2">
      <c r="A870" s="124"/>
      <c r="AF870" s="121"/>
    </row>
    <row r="871" spans="1:32" ht="12.75" x14ac:dyDescent="0.2">
      <c r="A871" s="124"/>
      <c r="AF871" s="121"/>
    </row>
    <row r="872" spans="1:32" ht="12.75" x14ac:dyDescent="0.2">
      <c r="A872" s="124"/>
      <c r="AF872" s="121"/>
    </row>
    <row r="873" spans="1:32" ht="12.75" x14ac:dyDescent="0.2">
      <c r="A873" s="124"/>
      <c r="AF873" s="121"/>
    </row>
    <row r="874" spans="1:32" ht="12.75" x14ac:dyDescent="0.2">
      <c r="A874" s="124"/>
      <c r="AF874" s="121"/>
    </row>
    <row r="875" spans="1:32" ht="12.75" x14ac:dyDescent="0.2">
      <c r="A875" s="124"/>
      <c r="AF875" s="121"/>
    </row>
    <row r="876" spans="1:32" ht="12.75" x14ac:dyDescent="0.2">
      <c r="A876" s="124"/>
      <c r="AF876" s="121"/>
    </row>
    <row r="877" spans="1:32" ht="12.75" x14ac:dyDescent="0.2">
      <c r="A877" s="124"/>
      <c r="AF877" s="121"/>
    </row>
    <row r="878" spans="1:32" ht="12.75" x14ac:dyDescent="0.2">
      <c r="A878" s="124"/>
      <c r="AF878" s="121"/>
    </row>
    <row r="879" spans="1:32" ht="12.75" x14ac:dyDescent="0.2">
      <c r="A879" s="124"/>
      <c r="AF879" s="121"/>
    </row>
    <row r="880" spans="1:32" ht="12.75" x14ac:dyDescent="0.2">
      <c r="A880" s="124"/>
      <c r="AF880" s="121"/>
    </row>
    <row r="881" spans="1:32" ht="12.75" x14ac:dyDescent="0.2">
      <c r="A881" s="124"/>
      <c r="AF881" s="121"/>
    </row>
    <row r="882" spans="1:32" ht="12.75" x14ac:dyDescent="0.2">
      <c r="A882" s="124"/>
      <c r="AF882" s="121"/>
    </row>
    <row r="883" spans="1:32" ht="12.75" x14ac:dyDescent="0.2">
      <c r="A883" s="124"/>
      <c r="AF883" s="121"/>
    </row>
    <row r="884" spans="1:32" ht="12.75" x14ac:dyDescent="0.2">
      <c r="A884" s="124"/>
      <c r="AF884" s="121"/>
    </row>
    <row r="885" spans="1:32" ht="12.75" x14ac:dyDescent="0.2">
      <c r="A885" s="124"/>
      <c r="AF885" s="121"/>
    </row>
    <row r="886" spans="1:32" ht="12.75" x14ac:dyDescent="0.2">
      <c r="A886" s="124"/>
      <c r="AF886" s="121"/>
    </row>
    <row r="887" spans="1:32" ht="12.75" x14ac:dyDescent="0.2">
      <c r="A887" s="124"/>
      <c r="AF887" s="121"/>
    </row>
    <row r="888" spans="1:32" ht="12.75" x14ac:dyDescent="0.2">
      <c r="A888" s="124"/>
      <c r="AF888" s="121"/>
    </row>
    <row r="889" spans="1:32" ht="12.75" x14ac:dyDescent="0.2">
      <c r="A889" s="124"/>
      <c r="AF889" s="121"/>
    </row>
    <row r="890" spans="1:32" ht="12.75" x14ac:dyDescent="0.2">
      <c r="A890" s="124"/>
      <c r="AF890" s="121"/>
    </row>
    <row r="891" spans="1:32" ht="12.75" x14ac:dyDescent="0.2">
      <c r="A891" s="124"/>
      <c r="AF891" s="121"/>
    </row>
    <row r="892" spans="1:32" ht="12.75" x14ac:dyDescent="0.2">
      <c r="A892" s="124"/>
      <c r="AF892" s="121"/>
    </row>
    <row r="893" spans="1:32" ht="12.75" x14ac:dyDescent="0.2">
      <c r="A893" s="124"/>
      <c r="AF893" s="121"/>
    </row>
    <row r="894" spans="1:32" ht="12.75" x14ac:dyDescent="0.2">
      <c r="A894" s="124"/>
      <c r="AF894" s="121"/>
    </row>
    <row r="895" spans="1:32" ht="12.75" x14ac:dyDescent="0.2">
      <c r="A895" s="124"/>
      <c r="AF895" s="121"/>
    </row>
    <row r="896" spans="1:32" ht="12.75" x14ac:dyDescent="0.2">
      <c r="A896" s="124"/>
      <c r="AF896" s="121"/>
    </row>
    <row r="897" spans="1:32" ht="12.75" x14ac:dyDescent="0.2">
      <c r="A897" s="124"/>
      <c r="AF897" s="121"/>
    </row>
    <row r="898" spans="1:32" ht="12.75" x14ac:dyDescent="0.2">
      <c r="A898" s="124"/>
      <c r="AF898" s="121"/>
    </row>
    <row r="899" spans="1:32" ht="12.75" x14ac:dyDescent="0.2">
      <c r="A899" s="124"/>
      <c r="AF899" s="121"/>
    </row>
    <row r="900" spans="1:32" ht="12.75" x14ac:dyDescent="0.2">
      <c r="A900" s="124"/>
      <c r="AF900" s="121"/>
    </row>
    <row r="901" spans="1:32" ht="12.75" x14ac:dyDescent="0.2">
      <c r="A901" s="124"/>
      <c r="AF901" s="121"/>
    </row>
    <row r="902" spans="1:32" ht="12.75" x14ac:dyDescent="0.2">
      <c r="A902" s="124"/>
      <c r="AF902" s="121"/>
    </row>
    <row r="903" spans="1:32" ht="12.75" x14ac:dyDescent="0.2">
      <c r="A903" s="124"/>
      <c r="AF903" s="121"/>
    </row>
    <row r="904" spans="1:32" ht="12.75" x14ac:dyDescent="0.2">
      <c r="A904" s="124"/>
      <c r="AF904" s="121"/>
    </row>
    <row r="905" spans="1:32" ht="12.75" x14ac:dyDescent="0.2">
      <c r="A905" s="124"/>
      <c r="AF905" s="121"/>
    </row>
    <row r="906" spans="1:32" ht="12.75" x14ac:dyDescent="0.2">
      <c r="A906" s="124"/>
      <c r="AF906" s="121"/>
    </row>
    <row r="907" spans="1:32" ht="12.75" x14ac:dyDescent="0.2">
      <c r="A907" s="124"/>
      <c r="AF907" s="121"/>
    </row>
    <row r="908" spans="1:32" ht="12.75" x14ac:dyDescent="0.2">
      <c r="A908" s="124"/>
      <c r="AF908" s="121"/>
    </row>
    <row r="909" spans="1:32" ht="12.75" x14ac:dyDescent="0.2">
      <c r="A909" s="124"/>
      <c r="AF909" s="121"/>
    </row>
    <row r="910" spans="1:32" ht="12.75" x14ac:dyDescent="0.2">
      <c r="A910" s="124"/>
      <c r="AF910" s="121"/>
    </row>
    <row r="911" spans="1:32" ht="12.75" x14ac:dyDescent="0.2">
      <c r="A911" s="124"/>
      <c r="AF911" s="121"/>
    </row>
    <row r="912" spans="1:32" ht="12.75" x14ac:dyDescent="0.2">
      <c r="A912" s="124"/>
      <c r="AF912" s="121"/>
    </row>
    <row r="913" spans="1:32" ht="12.75" x14ac:dyDescent="0.2">
      <c r="A913" s="124"/>
      <c r="AF913" s="121"/>
    </row>
    <row r="914" spans="1:32" ht="12.75" x14ac:dyDescent="0.2">
      <c r="A914" s="124"/>
      <c r="AF914" s="121"/>
    </row>
    <row r="915" spans="1:32" ht="12.75" x14ac:dyDescent="0.2">
      <c r="A915" s="124"/>
      <c r="AF915" s="121"/>
    </row>
    <row r="916" spans="1:32" ht="12.75" x14ac:dyDescent="0.2">
      <c r="A916" s="124"/>
      <c r="AF916" s="121"/>
    </row>
    <row r="917" spans="1:32" ht="12.75" x14ac:dyDescent="0.2">
      <c r="A917" s="124"/>
      <c r="AF917" s="121"/>
    </row>
    <row r="918" spans="1:32" ht="12.75" x14ac:dyDescent="0.2">
      <c r="A918" s="124"/>
      <c r="AF918" s="121"/>
    </row>
    <row r="919" spans="1:32" ht="12.75" x14ac:dyDescent="0.2">
      <c r="A919" s="124"/>
      <c r="AF919" s="121"/>
    </row>
    <row r="920" spans="1:32" ht="12.75" x14ac:dyDescent="0.2">
      <c r="A920" s="124"/>
      <c r="AF920" s="121"/>
    </row>
    <row r="921" spans="1:32" ht="12.75" x14ac:dyDescent="0.2">
      <c r="A921" s="124"/>
      <c r="AF921" s="121"/>
    </row>
    <row r="922" spans="1:32" ht="12.75" x14ac:dyDescent="0.2">
      <c r="A922" s="124"/>
      <c r="AF922" s="121"/>
    </row>
    <row r="923" spans="1:32" ht="12.75" x14ac:dyDescent="0.2">
      <c r="A923" s="124"/>
      <c r="AF923" s="121"/>
    </row>
    <row r="924" spans="1:32" ht="12.75" x14ac:dyDescent="0.2">
      <c r="A924" s="124"/>
      <c r="AF924" s="121"/>
    </row>
    <row r="925" spans="1:32" ht="12.75" x14ac:dyDescent="0.2">
      <c r="A925" s="124"/>
      <c r="AF925" s="121"/>
    </row>
    <row r="926" spans="1:32" ht="12.75" x14ac:dyDescent="0.2">
      <c r="A926" s="124"/>
      <c r="AF926" s="121"/>
    </row>
    <row r="927" spans="1:32" ht="12.75" x14ac:dyDescent="0.2">
      <c r="A927" s="124"/>
      <c r="AF927" s="121"/>
    </row>
    <row r="928" spans="1:32" ht="12.75" x14ac:dyDescent="0.2">
      <c r="A928" s="124"/>
      <c r="AF928" s="121"/>
    </row>
    <row r="929" spans="1:32" ht="12.75" x14ac:dyDescent="0.2">
      <c r="A929" s="124"/>
      <c r="AF929" s="121"/>
    </row>
    <row r="930" spans="1:32" ht="12.75" x14ac:dyDescent="0.2">
      <c r="A930" s="124"/>
      <c r="AF930" s="121"/>
    </row>
    <row r="931" spans="1:32" ht="12.75" x14ac:dyDescent="0.2">
      <c r="A931" s="124"/>
      <c r="AF931" s="121"/>
    </row>
    <row r="932" spans="1:32" ht="12.75" x14ac:dyDescent="0.2">
      <c r="A932" s="124"/>
      <c r="AF932" s="121"/>
    </row>
    <row r="933" spans="1:32" ht="12.75" x14ac:dyDescent="0.2">
      <c r="A933" s="124"/>
      <c r="AF933" s="121"/>
    </row>
    <row r="934" spans="1:32" ht="12.75" x14ac:dyDescent="0.2">
      <c r="A934" s="124"/>
      <c r="AF934" s="121"/>
    </row>
    <row r="935" spans="1:32" ht="12.75" x14ac:dyDescent="0.2">
      <c r="A935" s="124"/>
      <c r="AF935" s="121"/>
    </row>
    <row r="936" spans="1:32" ht="12.75" x14ac:dyDescent="0.2">
      <c r="A936" s="124"/>
      <c r="AF936" s="121"/>
    </row>
    <row r="937" spans="1:32" ht="12.75" x14ac:dyDescent="0.2">
      <c r="A937" s="124"/>
      <c r="AF937" s="121"/>
    </row>
    <row r="938" spans="1:32" ht="12.75" x14ac:dyDescent="0.2">
      <c r="A938" s="124"/>
      <c r="AF938" s="121"/>
    </row>
    <row r="939" spans="1:32" ht="12.75" x14ac:dyDescent="0.2">
      <c r="A939" s="124"/>
      <c r="AF939" s="121"/>
    </row>
    <row r="940" spans="1:32" ht="12.75" x14ac:dyDescent="0.2">
      <c r="A940" s="124"/>
      <c r="AF940" s="121"/>
    </row>
    <row r="941" spans="1:32" ht="12.75" x14ac:dyDescent="0.2">
      <c r="A941" s="124"/>
      <c r="AF941" s="121"/>
    </row>
    <row r="942" spans="1:32" ht="12.75" x14ac:dyDescent="0.2">
      <c r="A942" s="124"/>
      <c r="AF942" s="121"/>
    </row>
    <row r="943" spans="1:32" ht="12.75" x14ac:dyDescent="0.2">
      <c r="A943" s="124"/>
      <c r="AF943" s="121"/>
    </row>
    <row r="944" spans="1:32" ht="12.75" x14ac:dyDescent="0.2">
      <c r="A944" s="124"/>
      <c r="AF944" s="121"/>
    </row>
    <row r="945" spans="1:32" ht="12.75" x14ac:dyDescent="0.2">
      <c r="A945" s="124"/>
      <c r="AF945" s="121"/>
    </row>
    <row r="946" spans="1:32" ht="12.75" x14ac:dyDescent="0.2">
      <c r="A946" s="124"/>
      <c r="AF946" s="121"/>
    </row>
    <row r="947" spans="1:32" ht="12.75" x14ac:dyDescent="0.2">
      <c r="A947" s="124"/>
      <c r="AF947" s="121"/>
    </row>
    <row r="948" spans="1:32" ht="12.75" x14ac:dyDescent="0.2">
      <c r="A948" s="124"/>
      <c r="AF948" s="121"/>
    </row>
    <row r="949" spans="1:32" ht="12.75" x14ac:dyDescent="0.2">
      <c r="A949" s="124"/>
      <c r="AF949" s="121"/>
    </row>
    <row r="950" spans="1:32" ht="12.75" x14ac:dyDescent="0.2">
      <c r="A950" s="124"/>
      <c r="AF950" s="121"/>
    </row>
    <row r="951" spans="1:32" ht="12.75" x14ac:dyDescent="0.2">
      <c r="A951" s="124"/>
      <c r="AF951" s="121"/>
    </row>
    <row r="952" spans="1:32" ht="12.75" x14ac:dyDescent="0.2">
      <c r="A952" s="124"/>
      <c r="AF952" s="121"/>
    </row>
    <row r="953" spans="1:32" ht="12.75" x14ac:dyDescent="0.2">
      <c r="A953" s="124"/>
      <c r="AF953" s="121"/>
    </row>
    <row r="954" spans="1:32" ht="12.75" x14ac:dyDescent="0.2">
      <c r="A954" s="124"/>
      <c r="AF954" s="121"/>
    </row>
    <row r="955" spans="1:32" ht="12.75" x14ac:dyDescent="0.2">
      <c r="A955" s="124"/>
      <c r="AF955" s="121"/>
    </row>
    <row r="956" spans="1:32" ht="12.75" x14ac:dyDescent="0.2">
      <c r="A956" s="124"/>
      <c r="AF956" s="121"/>
    </row>
    <row r="957" spans="1:32" ht="12.75" x14ac:dyDescent="0.2">
      <c r="A957" s="124"/>
      <c r="AF957" s="121"/>
    </row>
    <row r="958" spans="1:32" ht="12.75" x14ac:dyDescent="0.2">
      <c r="A958" s="124"/>
      <c r="AF958" s="121"/>
    </row>
    <row r="959" spans="1:32" ht="12.75" x14ac:dyDescent="0.2">
      <c r="A959" s="124"/>
      <c r="AF959" s="121"/>
    </row>
    <row r="960" spans="1:32" ht="12.75" x14ac:dyDescent="0.2">
      <c r="A960" s="124"/>
      <c r="AF960" s="121"/>
    </row>
    <row r="961" spans="1:32" ht="12.75" x14ac:dyDescent="0.2">
      <c r="A961" s="124"/>
      <c r="AF961" s="121"/>
    </row>
    <row r="962" spans="1:32" ht="12.75" x14ac:dyDescent="0.2">
      <c r="A962" s="124"/>
      <c r="AF962" s="121"/>
    </row>
    <row r="963" spans="1:32" ht="12.75" x14ac:dyDescent="0.2">
      <c r="A963" s="124"/>
      <c r="AF963" s="121"/>
    </row>
    <row r="964" spans="1:32" ht="12.75" x14ac:dyDescent="0.2">
      <c r="A964" s="124"/>
      <c r="AF964" s="121"/>
    </row>
    <row r="965" spans="1:32" ht="12.75" x14ac:dyDescent="0.2">
      <c r="A965" s="124"/>
      <c r="AF965" s="121"/>
    </row>
    <row r="966" spans="1:32" ht="12.75" x14ac:dyDescent="0.2">
      <c r="A966" s="124"/>
      <c r="AF966" s="121"/>
    </row>
    <row r="967" spans="1:32" ht="12.75" x14ac:dyDescent="0.2">
      <c r="A967" s="124"/>
      <c r="AF967" s="121"/>
    </row>
    <row r="968" spans="1:32" ht="12.75" x14ac:dyDescent="0.2">
      <c r="A968" s="124"/>
      <c r="AF968" s="121"/>
    </row>
    <row r="969" spans="1:32" ht="12.75" x14ac:dyDescent="0.2">
      <c r="A969" s="124"/>
      <c r="AF969" s="121"/>
    </row>
    <row r="970" spans="1:32" ht="12.75" x14ac:dyDescent="0.2">
      <c r="A970" s="124"/>
      <c r="AF970" s="121"/>
    </row>
    <row r="971" spans="1:32" ht="12.75" x14ac:dyDescent="0.2">
      <c r="A971" s="124"/>
      <c r="AF971" s="121"/>
    </row>
    <row r="972" spans="1:32" ht="12.75" x14ac:dyDescent="0.2">
      <c r="A972" s="124"/>
      <c r="AF972" s="121"/>
    </row>
    <row r="973" spans="1:32" ht="12.75" x14ac:dyDescent="0.2">
      <c r="A973" s="124"/>
      <c r="AF973" s="121"/>
    </row>
    <row r="974" spans="1:32" ht="12.75" x14ac:dyDescent="0.2">
      <c r="A974" s="124"/>
      <c r="AF974" s="121"/>
    </row>
    <row r="975" spans="1:32" ht="12.75" x14ac:dyDescent="0.2">
      <c r="A975" s="124"/>
      <c r="AF975" s="121"/>
    </row>
    <row r="976" spans="1:32" ht="12.75" x14ac:dyDescent="0.2">
      <c r="A976" s="124"/>
      <c r="AF976" s="121"/>
    </row>
  </sheetData>
  <mergeCells count="8">
    <mergeCell ref="A75:A76"/>
    <mergeCell ref="A86:A87"/>
    <mergeCell ref="A9:A10"/>
    <mergeCell ref="A20:A21"/>
    <mergeCell ref="A31:A32"/>
    <mergeCell ref="A42:A43"/>
    <mergeCell ref="A53:A54"/>
    <mergeCell ref="A64:A65"/>
  </mergeCells>
  <hyperlinks>
    <hyperlink ref="D22" location="'Ka-G-Kale'!F97" display="F97" xr:uid="{1E971147-2387-4B30-AB24-3CD0BDF3B9CA}"/>
    <hyperlink ref="D33" location="'Ka-G-Kale'!J97" display="J97" xr:uid="{422A7555-F9A3-4D5F-898E-74BE158AFE0F}"/>
    <hyperlink ref="D44" location="'Ka-G-Kale'!N97" display="N97" xr:uid="{BF4C7DAA-1149-41B7-BB8D-5F5967C77C5E}"/>
    <hyperlink ref="D55" location="'Ka-G-Kale'!R97" display="R97" xr:uid="{3F23FE42-02A0-4E2C-B42A-992787FF17ED}"/>
    <hyperlink ref="D66" location="'Ka-G-Kale'!V97" display="V97" xr:uid="{434A1DC6-E6E6-423A-953D-F2D758DFDF07}"/>
    <hyperlink ref="D77" location="'Ka-G-Kale'!Z97" display="Z97" xr:uid="{7ECF2106-7878-4102-828C-5FEE34A72FFC}"/>
    <hyperlink ref="D88" location="'Ka-G-Kale'!AD97" display="AD97" xr:uid="{DD17BAB8-B008-4382-A6CD-95CF680F4831}"/>
    <hyperlink ref="D11" location="'Ka-G-Kale'!A97" display="A97" xr:uid="{8961B9F3-3E5C-4F27-83B7-170273D62CD6}"/>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4D0C6-DC5F-4804-A17A-0F65C3BB3DF4}">
  <sheetPr>
    <tabColor rgb="FF7030A0"/>
    <outlinePr summaryBelow="0" summaryRight="0"/>
  </sheetPr>
  <dimension ref="A1:AJ969"/>
  <sheetViews>
    <sheetView zoomScale="70" zoomScaleNormal="70" workbookViewId="0"/>
  </sheetViews>
  <sheetFormatPr defaultColWidth="12.7109375" defaultRowHeight="15.75" customHeight="1" x14ac:dyDescent="0.2"/>
  <cols>
    <col min="1" max="1" width="17.28515625" style="99" customWidth="1"/>
    <col min="2" max="2" width="15.28515625" style="99" customWidth="1"/>
    <col min="3" max="7" width="12.7109375" style="99"/>
    <col min="8" max="8" width="15.28515625" style="99" customWidth="1"/>
    <col min="9" max="9" width="12.7109375" style="99"/>
    <col min="10" max="10" width="15.42578125" style="99" customWidth="1"/>
    <col min="11" max="11" width="13.7109375" style="99" customWidth="1"/>
    <col min="12" max="12" width="15.7109375" style="99" customWidth="1"/>
    <col min="13" max="27" width="12.7109375" style="99"/>
    <col min="28" max="28" width="16.42578125" style="99" customWidth="1"/>
    <col min="29" max="29" width="15" style="99" customWidth="1"/>
    <col min="30" max="30" width="16.85546875" style="99" customWidth="1"/>
    <col min="31" max="31" width="24.28515625" style="99" customWidth="1"/>
    <col min="32" max="16384" width="12.7109375" style="99"/>
  </cols>
  <sheetData>
    <row r="1" spans="1:32" ht="33" customHeight="1" x14ac:dyDescent="0.2">
      <c r="A1" s="187" t="s">
        <v>2310</v>
      </c>
      <c r="C1" s="226">
        <v>44749</v>
      </c>
      <c r="D1" s="226">
        <v>44756</v>
      </c>
      <c r="E1" s="226">
        <v>44764</v>
      </c>
      <c r="F1" s="226">
        <v>44785</v>
      </c>
      <c r="G1" s="226">
        <v>44799</v>
      </c>
      <c r="H1" s="226">
        <v>44827</v>
      </c>
      <c r="I1" s="188"/>
      <c r="J1" s="188"/>
      <c r="AF1" s="121"/>
    </row>
    <row r="2" spans="1:32" ht="12.75" x14ac:dyDescent="0.2">
      <c r="A2" s="160" t="s">
        <v>2311</v>
      </c>
      <c r="B2" s="140">
        <v>44740</v>
      </c>
      <c r="C2" s="140"/>
      <c r="D2" s="140"/>
      <c r="E2" s="140"/>
      <c r="F2" s="140"/>
      <c r="G2" s="140"/>
      <c r="H2" s="140"/>
      <c r="I2" s="140"/>
      <c r="J2" s="140"/>
      <c r="K2" s="140"/>
      <c r="L2" s="140"/>
      <c r="M2" s="140"/>
      <c r="N2" s="140"/>
      <c r="O2" s="140"/>
      <c r="P2" s="140"/>
      <c r="Q2" s="139"/>
      <c r="R2" s="139"/>
      <c r="S2" s="139"/>
      <c r="T2" s="139"/>
      <c r="U2" s="139"/>
      <c r="V2" s="139"/>
      <c r="W2" s="139"/>
      <c r="X2" s="140"/>
      <c r="Y2" s="140"/>
      <c r="Z2" s="140"/>
      <c r="AA2" s="140"/>
      <c r="AB2" s="140"/>
      <c r="AC2" s="140"/>
      <c r="AD2" s="140"/>
      <c r="AE2" s="141"/>
      <c r="AF2" s="142"/>
    </row>
    <row r="3" spans="1:32" ht="51.75" customHeight="1" x14ac:dyDescent="0.2">
      <c r="A3" s="152" t="s">
        <v>619</v>
      </c>
      <c r="B3" s="113"/>
      <c r="C3" s="113">
        <v>8</v>
      </c>
      <c r="D3" s="113"/>
      <c r="E3" s="113"/>
      <c r="F3" s="113"/>
      <c r="G3" s="113"/>
      <c r="H3" s="113"/>
      <c r="I3" s="113"/>
      <c r="J3" s="113"/>
      <c r="K3" s="113"/>
      <c r="L3" s="113"/>
      <c r="M3" s="113"/>
      <c r="N3" s="113"/>
      <c r="O3" s="113"/>
      <c r="P3" s="113"/>
      <c r="Q3" s="113"/>
      <c r="R3" s="113"/>
      <c r="S3" s="113"/>
      <c r="T3" s="113"/>
      <c r="U3" s="113"/>
      <c r="V3" s="113"/>
      <c r="W3" s="113"/>
      <c r="X3" s="113"/>
      <c r="Y3" s="113"/>
      <c r="Z3" s="113"/>
      <c r="AA3" s="113"/>
      <c r="AB3" s="113"/>
      <c r="AC3" s="113"/>
      <c r="AD3" s="113"/>
      <c r="AE3" s="145"/>
      <c r="AF3" s="135"/>
    </row>
    <row r="4" spans="1:32" ht="58.5" customHeight="1" x14ac:dyDescent="0.2">
      <c r="A4" s="152" t="s">
        <v>174</v>
      </c>
      <c r="B4" s="113"/>
      <c r="C4" s="113"/>
      <c r="D4" s="113"/>
      <c r="E4" s="113"/>
      <c r="F4" s="113"/>
      <c r="G4" s="113"/>
      <c r="H4" s="113"/>
      <c r="I4" s="113"/>
      <c r="J4" s="113"/>
      <c r="K4" s="113"/>
      <c r="L4" s="113"/>
      <c r="M4" s="113"/>
      <c r="N4" s="113"/>
      <c r="O4" s="113"/>
      <c r="P4" s="113"/>
      <c r="Q4" s="113"/>
      <c r="R4" s="113"/>
      <c r="S4" s="113"/>
      <c r="T4" s="113"/>
      <c r="U4" s="113"/>
      <c r="V4" s="113"/>
      <c r="W4" s="113"/>
      <c r="X4" s="113"/>
      <c r="Y4" s="113"/>
      <c r="Z4" s="113"/>
      <c r="AA4" s="113"/>
      <c r="AB4" s="113"/>
      <c r="AC4" s="113"/>
      <c r="AD4" s="113"/>
      <c r="AE4" s="145"/>
      <c r="AF4" s="135"/>
    </row>
    <row r="5" spans="1:32" ht="51" x14ac:dyDescent="0.2">
      <c r="A5" s="152" t="s">
        <v>178</v>
      </c>
      <c r="B5" s="113"/>
      <c r="C5" s="113" t="s">
        <v>2312</v>
      </c>
      <c r="D5" s="113"/>
      <c r="E5" s="113"/>
      <c r="F5" s="113"/>
      <c r="G5" s="113"/>
      <c r="H5" s="113"/>
      <c r="I5" s="113"/>
      <c r="J5" s="113"/>
      <c r="K5" s="113"/>
      <c r="L5" s="113"/>
      <c r="M5" s="113"/>
      <c r="N5" s="113"/>
      <c r="O5" s="113"/>
      <c r="P5" s="113"/>
      <c r="Q5" s="113"/>
      <c r="R5" s="113"/>
      <c r="S5" s="113"/>
      <c r="T5" s="113"/>
      <c r="U5" s="113"/>
      <c r="V5" s="113"/>
      <c r="W5" s="113"/>
      <c r="X5" s="113"/>
      <c r="Y5" s="113"/>
      <c r="Z5" s="113"/>
      <c r="AA5" s="113"/>
      <c r="AB5" s="113"/>
      <c r="AC5" s="113"/>
      <c r="AD5" s="113"/>
      <c r="AE5" s="145"/>
      <c r="AF5" s="135"/>
    </row>
    <row r="6" spans="1:32" ht="12.75" x14ac:dyDescent="0.2">
      <c r="A6" s="152" t="s">
        <v>193</v>
      </c>
      <c r="B6" s="113"/>
      <c r="C6" s="113">
        <v>28</v>
      </c>
      <c r="D6" s="113"/>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45"/>
      <c r="AF6" s="135"/>
    </row>
    <row r="7" spans="1:32" ht="12.75" x14ac:dyDescent="0.2">
      <c r="A7" s="152" t="s">
        <v>194</v>
      </c>
      <c r="B7" s="113"/>
      <c r="C7" s="113">
        <v>49</v>
      </c>
      <c r="D7" s="113"/>
      <c r="E7" s="113"/>
      <c r="F7" s="113"/>
      <c r="G7" s="113"/>
      <c r="H7" s="113"/>
      <c r="I7" s="113"/>
      <c r="J7" s="113"/>
      <c r="K7" s="113"/>
      <c r="L7" s="113"/>
      <c r="M7" s="113"/>
      <c r="N7" s="113"/>
      <c r="O7" s="113"/>
      <c r="P7" s="113"/>
      <c r="Q7" s="113"/>
      <c r="R7" s="113"/>
      <c r="S7" s="113"/>
      <c r="T7" s="113"/>
      <c r="U7" s="113"/>
      <c r="V7" s="113"/>
      <c r="W7" s="113"/>
      <c r="X7" s="113"/>
      <c r="Y7" s="113"/>
      <c r="Z7" s="113"/>
      <c r="AA7" s="113"/>
      <c r="AB7" s="113"/>
      <c r="AC7" s="113"/>
      <c r="AD7" s="113"/>
      <c r="AE7" s="145"/>
      <c r="AF7" s="135"/>
    </row>
    <row r="8" spans="1:32" ht="128.25" customHeight="1" x14ac:dyDescent="0.2">
      <c r="A8" s="133" t="s">
        <v>195</v>
      </c>
      <c r="B8" s="113"/>
      <c r="C8" s="113"/>
      <c r="D8" s="113"/>
      <c r="E8" s="113"/>
      <c r="F8" s="136"/>
      <c r="G8" s="113"/>
      <c r="H8" s="113" t="s">
        <v>2313</v>
      </c>
      <c r="I8" s="113"/>
      <c r="J8" s="113"/>
      <c r="K8" s="113"/>
      <c r="L8" s="113"/>
      <c r="M8" s="113"/>
      <c r="N8" s="113"/>
      <c r="O8" s="113"/>
      <c r="P8" s="113"/>
      <c r="Q8" s="113"/>
      <c r="R8" s="113"/>
      <c r="S8" s="113"/>
      <c r="T8" s="113"/>
      <c r="U8" s="113"/>
      <c r="V8" s="113"/>
      <c r="W8" s="113"/>
      <c r="X8" s="113"/>
      <c r="Y8" s="113"/>
      <c r="Z8" s="113"/>
      <c r="AA8" s="113"/>
      <c r="AB8" s="113"/>
      <c r="AC8" s="113"/>
      <c r="AD8" s="113"/>
      <c r="AE8" s="145"/>
      <c r="AF8" s="135"/>
    </row>
    <row r="9" spans="1:32" ht="54.75" customHeight="1" x14ac:dyDescent="0.2">
      <c r="A9" s="256" t="s">
        <v>626</v>
      </c>
      <c r="B9" s="113"/>
      <c r="C9" s="113"/>
      <c r="D9" s="113"/>
      <c r="E9" s="113" t="s">
        <v>2314</v>
      </c>
      <c r="F9" s="113" t="s">
        <v>2315</v>
      </c>
      <c r="G9" s="113" t="s">
        <v>2316</v>
      </c>
      <c r="H9" s="161" t="s">
        <v>2317</v>
      </c>
      <c r="I9" s="113"/>
      <c r="J9" s="161"/>
      <c r="K9" s="113"/>
      <c r="L9" s="161"/>
      <c r="M9" s="113"/>
      <c r="N9" s="161"/>
      <c r="O9" s="113"/>
      <c r="P9" s="161"/>
      <c r="Q9" s="113"/>
      <c r="R9" s="161"/>
      <c r="S9" s="113"/>
      <c r="T9" s="161"/>
      <c r="U9" s="113"/>
      <c r="V9" s="113"/>
      <c r="W9" s="161"/>
      <c r="X9" s="113"/>
      <c r="Y9" s="161"/>
      <c r="Z9" s="161"/>
      <c r="AA9" s="113"/>
      <c r="AB9" s="113"/>
      <c r="AC9" s="161"/>
      <c r="AD9" s="113"/>
      <c r="AE9" s="162"/>
      <c r="AF9" s="135"/>
    </row>
    <row r="10" spans="1:32" ht="12.95" customHeight="1" x14ac:dyDescent="0.2">
      <c r="A10" s="257"/>
      <c r="B10" s="113"/>
      <c r="C10" s="113"/>
      <c r="D10" s="113"/>
      <c r="E10" s="113"/>
      <c r="F10" s="113"/>
      <c r="G10" s="113"/>
      <c r="H10" s="113"/>
      <c r="I10" s="113"/>
      <c r="J10" s="113"/>
      <c r="K10" s="113"/>
      <c r="L10" s="113"/>
      <c r="M10" s="113"/>
      <c r="N10" s="113"/>
      <c r="O10" s="113"/>
      <c r="P10" s="113"/>
      <c r="Q10" s="113"/>
      <c r="R10" s="113"/>
      <c r="S10" s="113"/>
      <c r="T10" s="113"/>
      <c r="U10" s="113"/>
      <c r="V10" s="113"/>
      <c r="W10" s="113"/>
      <c r="X10" s="113"/>
      <c r="Y10" s="113"/>
      <c r="Z10" s="113"/>
      <c r="AA10" s="113"/>
      <c r="AB10" s="113"/>
      <c r="AC10" s="113"/>
      <c r="AD10" s="113"/>
      <c r="AE10" s="145"/>
      <c r="AF10" s="135"/>
    </row>
    <row r="11" spans="1:32" ht="51" x14ac:dyDescent="0.2">
      <c r="A11" s="163" t="s">
        <v>631</v>
      </c>
      <c r="B11" s="120"/>
      <c r="C11" s="120"/>
      <c r="D11" s="164" t="s">
        <v>632</v>
      </c>
      <c r="E11" s="120"/>
      <c r="F11" s="120"/>
      <c r="G11" s="120"/>
      <c r="H11" s="120"/>
      <c r="I11" s="120"/>
      <c r="J11" s="120"/>
      <c r="K11" s="120"/>
      <c r="L11" s="120"/>
      <c r="M11" s="120"/>
      <c r="N11" s="120"/>
      <c r="O11" s="120"/>
      <c r="P11" s="120"/>
      <c r="Q11" s="120"/>
      <c r="R11" s="120"/>
      <c r="S11" s="120"/>
      <c r="T11" s="120"/>
      <c r="U11" s="120"/>
      <c r="V11" s="120"/>
      <c r="W11" s="120"/>
      <c r="X11" s="120"/>
      <c r="Y11" s="120"/>
      <c r="Z11" s="120"/>
      <c r="AA11" s="120"/>
      <c r="AB11" s="120"/>
      <c r="AC11" s="120"/>
      <c r="AD11" s="120"/>
      <c r="AE11" s="120"/>
      <c r="AF11" s="135"/>
    </row>
    <row r="12" spans="1:32" ht="35.25" customHeight="1" x14ac:dyDescent="0.2">
      <c r="A12" s="124"/>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c r="AA12" s="120"/>
      <c r="AB12" s="120"/>
      <c r="AC12" s="120"/>
      <c r="AD12" s="120"/>
      <c r="AE12" s="120"/>
      <c r="AF12" s="135"/>
    </row>
    <row r="13" spans="1:32" ht="12.75" x14ac:dyDescent="0.2">
      <c r="A13" s="160" t="s">
        <v>2318</v>
      </c>
      <c r="B13" s="140">
        <v>44740</v>
      </c>
      <c r="C13" s="140">
        <v>44747</v>
      </c>
      <c r="D13" s="140">
        <v>44754</v>
      </c>
      <c r="E13" s="140">
        <v>44761</v>
      </c>
      <c r="F13" s="140">
        <v>44768</v>
      </c>
      <c r="G13" s="140">
        <v>44775</v>
      </c>
      <c r="H13" s="140">
        <v>44782</v>
      </c>
      <c r="I13" s="140">
        <v>44789</v>
      </c>
      <c r="J13" s="140">
        <v>44796</v>
      </c>
      <c r="K13" s="140">
        <v>44803</v>
      </c>
      <c r="L13" s="140">
        <v>44810</v>
      </c>
      <c r="M13" s="140">
        <v>44817</v>
      </c>
      <c r="N13" s="140">
        <v>44824</v>
      </c>
      <c r="O13" s="140">
        <v>44831</v>
      </c>
      <c r="P13" s="140">
        <v>44838</v>
      </c>
      <c r="Q13" s="139"/>
      <c r="R13" s="139"/>
      <c r="S13" s="139"/>
      <c r="T13" s="139"/>
      <c r="U13" s="139"/>
      <c r="V13" s="139"/>
      <c r="W13" s="139"/>
      <c r="X13" s="140"/>
      <c r="Y13" s="140"/>
      <c r="Z13" s="140"/>
      <c r="AA13" s="140"/>
      <c r="AB13" s="140"/>
      <c r="AC13" s="140"/>
      <c r="AD13" s="140"/>
      <c r="AE13" s="141"/>
      <c r="AF13" s="142"/>
    </row>
    <row r="14" spans="1:32" ht="51.75" customHeight="1" x14ac:dyDescent="0.2">
      <c r="A14" s="152" t="s">
        <v>619</v>
      </c>
      <c r="B14" s="113"/>
      <c r="C14" s="113">
        <v>9</v>
      </c>
      <c r="D14" s="113"/>
      <c r="E14" s="113"/>
      <c r="F14" s="113"/>
      <c r="G14" s="113"/>
      <c r="H14" s="113"/>
      <c r="I14" s="113"/>
      <c r="J14" s="113"/>
      <c r="K14" s="113"/>
      <c r="L14" s="113"/>
      <c r="M14" s="113"/>
      <c r="N14" s="113"/>
      <c r="O14" s="113"/>
      <c r="P14" s="113"/>
      <c r="Q14" s="113"/>
      <c r="R14" s="113"/>
      <c r="S14" s="113"/>
      <c r="T14" s="113"/>
      <c r="U14" s="113"/>
      <c r="V14" s="113"/>
      <c r="W14" s="113"/>
      <c r="X14" s="113"/>
      <c r="Y14" s="113"/>
      <c r="Z14" s="113"/>
      <c r="AA14" s="113"/>
      <c r="AB14" s="113"/>
      <c r="AC14" s="113"/>
      <c r="AD14" s="113"/>
      <c r="AE14" s="145"/>
      <c r="AF14" s="135"/>
    </row>
    <row r="15" spans="1:32" ht="73.5" customHeight="1" x14ac:dyDescent="0.2">
      <c r="A15" s="152" t="s">
        <v>174</v>
      </c>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Z15" s="113"/>
      <c r="AA15" s="113"/>
      <c r="AB15" s="113"/>
      <c r="AC15" s="113"/>
      <c r="AD15" s="113"/>
      <c r="AE15" s="145"/>
      <c r="AF15" s="135"/>
    </row>
    <row r="16" spans="1:32" ht="51" x14ac:dyDescent="0.2">
      <c r="A16" s="152" t="s">
        <v>178</v>
      </c>
      <c r="B16" s="113"/>
      <c r="C16" s="113" t="s">
        <v>2319</v>
      </c>
      <c r="D16" s="113"/>
      <c r="E16" s="113"/>
      <c r="F16" s="113"/>
      <c r="G16" s="113"/>
      <c r="H16" s="113"/>
      <c r="I16" s="113"/>
      <c r="J16" s="113"/>
      <c r="K16" s="113"/>
      <c r="L16" s="113"/>
      <c r="M16" s="113"/>
      <c r="N16" s="113"/>
      <c r="O16" s="113"/>
      <c r="P16" s="113"/>
      <c r="Q16" s="113"/>
      <c r="R16" s="113"/>
      <c r="S16" s="113"/>
      <c r="T16" s="113"/>
      <c r="U16" s="113"/>
      <c r="V16" s="113"/>
      <c r="W16" s="113"/>
      <c r="X16" s="113"/>
      <c r="Y16" s="113"/>
      <c r="Z16" s="113"/>
      <c r="AA16" s="113"/>
      <c r="AB16" s="113"/>
      <c r="AC16" s="113"/>
      <c r="AD16" s="113"/>
      <c r="AE16" s="145"/>
      <c r="AF16" s="135"/>
    </row>
    <row r="17" spans="1:32" ht="12.75" x14ac:dyDescent="0.2">
      <c r="A17" s="152" t="s">
        <v>193</v>
      </c>
      <c r="B17" s="113"/>
      <c r="C17" s="113">
        <v>25</v>
      </c>
      <c r="D17" s="113"/>
      <c r="E17" s="113"/>
      <c r="F17" s="113"/>
      <c r="G17" s="113"/>
      <c r="H17" s="113"/>
      <c r="I17" s="113"/>
      <c r="J17" s="113"/>
      <c r="K17" s="113"/>
      <c r="L17" s="113"/>
      <c r="M17" s="113"/>
      <c r="N17" s="113"/>
      <c r="O17" s="113"/>
      <c r="P17" s="113"/>
      <c r="Q17" s="113"/>
      <c r="R17" s="113"/>
      <c r="S17" s="113"/>
      <c r="T17" s="113"/>
      <c r="U17" s="113"/>
      <c r="V17" s="113"/>
      <c r="W17" s="113"/>
      <c r="X17" s="113"/>
      <c r="Y17" s="113"/>
      <c r="Z17" s="113"/>
      <c r="AA17" s="113"/>
      <c r="AB17" s="113"/>
      <c r="AC17" s="113"/>
      <c r="AD17" s="113"/>
      <c r="AE17" s="145"/>
      <c r="AF17" s="135"/>
    </row>
    <row r="18" spans="1:32" ht="12.75" x14ac:dyDescent="0.2">
      <c r="A18" s="152" t="s">
        <v>194</v>
      </c>
      <c r="B18" s="113"/>
      <c r="C18" s="113">
        <v>44</v>
      </c>
      <c r="D18" s="113"/>
      <c r="E18" s="113"/>
      <c r="F18" s="113"/>
      <c r="G18" s="113"/>
      <c r="H18" s="113"/>
      <c r="I18" s="113"/>
      <c r="J18" s="113"/>
      <c r="K18" s="113"/>
      <c r="L18" s="113"/>
      <c r="M18" s="113"/>
      <c r="N18" s="113"/>
      <c r="O18" s="113"/>
      <c r="P18" s="113"/>
      <c r="Q18" s="113"/>
      <c r="R18" s="113"/>
      <c r="S18" s="113"/>
      <c r="T18" s="113"/>
      <c r="U18" s="113"/>
      <c r="V18" s="113"/>
      <c r="W18" s="113"/>
      <c r="X18" s="113"/>
      <c r="Y18" s="113"/>
      <c r="Z18" s="113"/>
      <c r="AA18" s="113"/>
      <c r="AB18" s="113"/>
      <c r="AC18" s="113"/>
      <c r="AD18" s="113"/>
      <c r="AE18" s="145"/>
      <c r="AF18" s="135"/>
    </row>
    <row r="19" spans="1:32" ht="126.75" customHeight="1" x14ac:dyDescent="0.2">
      <c r="A19" s="133" t="s">
        <v>195</v>
      </c>
      <c r="B19" s="113"/>
      <c r="C19" s="113"/>
      <c r="D19" s="21"/>
      <c r="E19" s="113"/>
      <c r="F19" s="113"/>
      <c r="G19" s="113"/>
      <c r="H19" s="113" t="s">
        <v>2320</v>
      </c>
      <c r="I19" s="113"/>
      <c r="J19" s="113"/>
      <c r="K19" s="113"/>
      <c r="L19" s="113"/>
      <c r="M19" s="113"/>
      <c r="N19" s="113"/>
      <c r="O19" s="113"/>
      <c r="P19" s="113"/>
      <c r="Q19" s="113"/>
      <c r="R19" s="113"/>
      <c r="S19" s="113"/>
      <c r="T19" s="113"/>
      <c r="U19" s="113"/>
      <c r="V19" s="113"/>
      <c r="W19" s="113"/>
      <c r="X19" s="113"/>
      <c r="Y19" s="113"/>
      <c r="Z19" s="113"/>
      <c r="AA19" s="113"/>
      <c r="AB19" s="113"/>
      <c r="AC19" s="113"/>
      <c r="AD19" s="113"/>
      <c r="AE19" s="145"/>
      <c r="AF19" s="135"/>
    </row>
    <row r="20" spans="1:32" ht="60.75" customHeight="1" x14ac:dyDescent="0.2">
      <c r="A20" s="256" t="s">
        <v>626</v>
      </c>
      <c r="B20" s="113"/>
      <c r="C20" s="113"/>
      <c r="D20" s="113"/>
      <c r="E20" s="113" t="s">
        <v>2321</v>
      </c>
      <c r="F20" s="113" t="s">
        <v>2322</v>
      </c>
      <c r="G20" s="113" t="s">
        <v>2323</v>
      </c>
      <c r="H20" s="161" t="s">
        <v>2324</v>
      </c>
      <c r="I20" s="113"/>
      <c r="J20" s="161"/>
      <c r="K20" s="161"/>
      <c r="L20" s="161"/>
      <c r="M20" s="113"/>
      <c r="N20" s="161"/>
      <c r="O20" s="113"/>
      <c r="P20" s="161"/>
      <c r="Q20" s="113"/>
      <c r="R20" s="161"/>
      <c r="S20" s="113"/>
      <c r="T20" s="161"/>
      <c r="U20" s="113"/>
      <c r="V20" s="113"/>
      <c r="W20" s="161"/>
      <c r="X20" s="113"/>
      <c r="Y20" s="161"/>
      <c r="Z20" s="161"/>
      <c r="AA20" s="113"/>
      <c r="AB20" s="113"/>
      <c r="AC20" s="161"/>
      <c r="AD20" s="113"/>
      <c r="AE20" s="162"/>
      <c r="AF20" s="135"/>
    </row>
    <row r="21" spans="1:32" ht="14.1" customHeight="1" x14ac:dyDescent="0.2">
      <c r="A21" s="257"/>
      <c r="B21" s="113" t="s">
        <v>202</v>
      </c>
      <c r="C21" s="113"/>
      <c r="D21" s="113"/>
      <c r="E21" s="113"/>
      <c r="F21" s="113"/>
      <c r="G21" s="113"/>
      <c r="H21" s="113"/>
      <c r="I21" s="113"/>
      <c r="J21" s="113"/>
      <c r="K21" s="113"/>
      <c r="L21" s="113"/>
      <c r="M21" s="113"/>
      <c r="N21" s="113"/>
      <c r="O21" s="113"/>
      <c r="P21" s="113"/>
      <c r="Q21" s="113"/>
      <c r="R21" s="113"/>
      <c r="S21" s="113"/>
      <c r="T21" s="113"/>
      <c r="U21" s="113"/>
      <c r="V21" s="113"/>
      <c r="W21" s="113"/>
      <c r="X21" s="113"/>
      <c r="Y21" s="113"/>
      <c r="Z21" s="113"/>
      <c r="AA21" s="113"/>
      <c r="AB21" s="113"/>
      <c r="AC21" s="113"/>
      <c r="AD21" s="113"/>
      <c r="AE21" s="145"/>
      <c r="AF21" s="135"/>
    </row>
    <row r="22" spans="1:32" ht="51" x14ac:dyDescent="0.2">
      <c r="A22" s="163" t="s">
        <v>631</v>
      </c>
      <c r="B22" s="120"/>
      <c r="C22" s="120"/>
      <c r="D22" s="164" t="s">
        <v>640</v>
      </c>
      <c r="E22" s="120"/>
      <c r="F22" s="120"/>
      <c r="G22" s="120"/>
      <c r="H22" s="120"/>
      <c r="I22" s="165"/>
      <c r="J22" s="120"/>
      <c r="K22" s="120"/>
      <c r="L22" s="120"/>
      <c r="M22" s="120"/>
      <c r="N22" s="120"/>
      <c r="O22" s="120"/>
      <c r="P22" s="120"/>
      <c r="Q22" s="120"/>
      <c r="R22" s="120"/>
      <c r="S22" s="120"/>
      <c r="T22" s="120"/>
      <c r="U22" s="120"/>
      <c r="V22" s="120"/>
      <c r="W22" s="120"/>
      <c r="X22" s="120"/>
      <c r="Y22" s="120"/>
      <c r="Z22" s="120"/>
      <c r="AA22" s="120"/>
      <c r="AB22" s="120"/>
      <c r="AC22" s="120"/>
      <c r="AD22" s="120"/>
      <c r="AE22" s="120"/>
      <c r="AF22" s="135"/>
    </row>
    <row r="23" spans="1:32" ht="35.25" customHeight="1" x14ac:dyDescent="0.2">
      <c r="A23" s="124"/>
      <c r="B23" s="120"/>
      <c r="C23" s="120"/>
      <c r="D23" s="120"/>
      <c r="E23" s="120"/>
      <c r="F23" s="120"/>
      <c r="G23" s="120"/>
      <c r="H23" s="120"/>
      <c r="I23" s="166"/>
      <c r="J23" s="120"/>
      <c r="K23" s="120"/>
      <c r="L23" s="120"/>
      <c r="M23" s="120"/>
      <c r="N23" s="120"/>
      <c r="O23" s="120"/>
      <c r="P23" s="120"/>
      <c r="Q23" s="120"/>
      <c r="R23" s="120"/>
      <c r="S23" s="120"/>
      <c r="T23" s="120"/>
      <c r="U23" s="120"/>
      <c r="V23" s="120"/>
      <c r="W23" s="120"/>
      <c r="X23" s="120"/>
      <c r="Y23" s="120"/>
      <c r="Z23" s="120"/>
      <c r="AA23" s="120"/>
      <c r="AB23" s="120"/>
      <c r="AC23" s="120"/>
      <c r="AD23" s="120"/>
      <c r="AE23" s="120"/>
      <c r="AF23" s="135"/>
    </row>
    <row r="24" spans="1:32" ht="12.75" x14ac:dyDescent="0.2">
      <c r="A24" s="160" t="s">
        <v>2325</v>
      </c>
      <c r="B24" s="140">
        <v>44740</v>
      </c>
      <c r="C24" s="140">
        <v>44747</v>
      </c>
      <c r="D24" s="140">
        <v>44754</v>
      </c>
      <c r="E24" s="140">
        <v>44761</v>
      </c>
      <c r="F24" s="140">
        <v>44768</v>
      </c>
      <c r="G24" s="140">
        <v>44775</v>
      </c>
      <c r="H24" s="140">
        <v>44782</v>
      </c>
      <c r="I24" s="140">
        <v>44789</v>
      </c>
      <c r="J24" s="140">
        <v>44796</v>
      </c>
      <c r="K24" s="140">
        <v>44803</v>
      </c>
      <c r="L24" s="140">
        <v>44810</v>
      </c>
      <c r="M24" s="140">
        <v>44817</v>
      </c>
      <c r="N24" s="140">
        <v>44824</v>
      </c>
      <c r="O24" s="140">
        <v>44831</v>
      </c>
      <c r="P24" s="140">
        <v>44838</v>
      </c>
      <c r="Q24" s="139"/>
      <c r="R24" s="139"/>
      <c r="S24" s="139"/>
      <c r="T24" s="139"/>
      <c r="U24" s="139"/>
      <c r="V24" s="139"/>
      <c r="W24" s="139"/>
      <c r="X24" s="140"/>
      <c r="Y24" s="140"/>
      <c r="Z24" s="140"/>
      <c r="AA24" s="140"/>
      <c r="AB24" s="140"/>
      <c r="AC24" s="140"/>
      <c r="AD24" s="140"/>
      <c r="AE24" s="141"/>
      <c r="AF24" s="142"/>
    </row>
    <row r="25" spans="1:32" ht="51.75" customHeight="1" x14ac:dyDescent="0.2">
      <c r="A25" s="152" t="s">
        <v>619</v>
      </c>
      <c r="B25" s="113"/>
      <c r="C25" s="113">
        <v>9</v>
      </c>
      <c r="D25" s="113"/>
      <c r="E25" s="113"/>
      <c r="F25" s="113"/>
      <c r="G25" s="113"/>
      <c r="H25" s="113"/>
      <c r="I25" s="113"/>
      <c r="J25" s="113"/>
      <c r="K25" s="113"/>
      <c r="L25" s="113"/>
      <c r="M25" s="113"/>
      <c r="N25" s="113"/>
      <c r="O25" s="113"/>
      <c r="P25" s="113"/>
      <c r="Q25" s="113"/>
      <c r="R25" s="113"/>
      <c r="S25" s="113"/>
      <c r="T25" s="113"/>
      <c r="U25" s="113"/>
      <c r="V25" s="113"/>
      <c r="W25" s="113"/>
      <c r="X25" s="113"/>
      <c r="Y25" s="113"/>
      <c r="Z25" s="113"/>
      <c r="AA25" s="113"/>
      <c r="AB25" s="113"/>
      <c r="AC25" s="113"/>
      <c r="AD25" s="113"/>
      <c r="AE25" s="145"/>
      <c r="AF25" s="135"/>
    </row>
    <row r="26" spans="1:32" ht="48" customHeight="1" x14ac:dyDescent="0.2">
      <c r="A26" s="152" t="s">
        <v>174</v>
      </c>
      <c r="B26" s="113"/>
      <c r="C26" s="113"/>
      <c r="D26" s="113"/>
      <c r="E26" s="113"/>
      <c r="F26" s="113"/>
      <c r="G26" s="113"/>
      <c r="H26" s="113"/>
      <c r="I26" s="113"/>
      <c r="J26" s="113"/>
      <c r="K26" s="113"/>
      <c r="L26" s="113"/>
      <c r="M26" s="113"/>
      <c r="N26" s="113"/>
      <c r="O26" s="113"/>
      <c r="P26" s="113"/>
      <c r="Q26" s="113"/>
      <c r="R26" s="113"/>
      <c r="S26" s="113"/>
      <c r="T26" s="113"/>
      <c r="U26" s="113"/>
      <c r="V26" s="113"/>
      <c r="W26" s="113"/>
      <c r="X26" s="113"/>
      <c r="Y26" s="113"/>
      <c r="Z26" s="113"/>
      <c r="AA26" s="113"/>
      <c r="AB26" s="113"/>
      <c r="AC26" s="113"/>
      <c r="AD26" s="113"/>
      <c r="AE26" s="145"/>
      <c r="AF26" s="135"/>
    </row>
    <row r="27" spans="1:32" ht="12.75" x14ac:dyDescent="0.2">
      <c r="A27" s="152" t="s">
        <v>178</v>
      </c>
      <c r="B27" s="113"/>
      <c r="C27" s="113" t="s">
        <v>2326</v>
      </c>
      <c r="D27" s="113"/>
      <c r="E27" s="113"/>
      <c r="F27" s="113"/>
      <c r="G27" s="113"/>
      <c r="H27" s="113"/>
      <c r="I27" s="113"/>
      <c r="J27" s="113"/>
      <c r="K27" s="113"/>
      <c r="L27" s="113"/>
      <c r="M27" s="113"/>
      <c r="N27" s="113"/>
      <c r="O27" s="113"/>
      <c r="P27" s="113"/>
      <c r="Q27" s="113"/>
      <c r="R27" s="113"/>
      <c r="S27" s="113"/>
      <c r="T27" s="113"/>
      <c r="U27" s="113"/>
      <c r="V27" s="113"/>
      <c r="W27" s="113"/>
      <c r="X27" s="113"/>
      <c r="Y27" s="113"/>
      <c r="Z27" s="113"/>
      <c r="AA27" s="113"/>
      <c r="AB27" s="113"/>
      <c r="AC27" s="113"/>
      <c r="AD27" s="113"/>
      <c r="AE27" s="145"/>
      <c r="AF27" s="135"/>
    </row>
    <row r="28" spans="1:32" ht="12.75" x14ac:dyDescent="0.2">
      <c r="A28" s="152" t="s">
        <v>193</v>
      </c>
      <c r="B28" s="113"/>
      <c r="C28" s="113">
        <v>28</v>
      </c>
      <c r="D28" s="113"/>
      <c r="E28" s="113"/>
      <c r="F28" s="113"/>
      <c r="G28" s="113"/>
      <c r="H28" s="113"/>
      <c r="I28" s="113"/>
      <c r="J28" s="113"/>
      <c r="K28" s="113"/>
      <c r="L28" s="113"/>
      <c r="M28" s="113"/>
      <c r="N28" s="113"/>
      <c r="O28" s="113"/>
      <c r="P28" s="113"/>
      <c r="Q28" s="113"/>
      <c r="R28" s="113"/>
      <c r="S28" s="113"/>
      <c r="T28" s="113"/>
      <c r="U28" s="113"/>
      <c r="V28" s="113"/>
      <c r="W28" s="113"/>
      <c r="X28" s="113"/>
      <c r="Y28" s="113"/>
      <c r="Z28" s="113"/>
      <c r="AA28" s="113"/>
      <c r="AB28" s="113"/>
      <c r="AC28" s="113"/>
      <c r="AD28" s="113"/>
      <c r="AE28" s="145"/>
      <c r="AF28" s="135"/>
    </row>
    <row r="29" spans="1:32" ht="12.75" x14ac:dyDescent="0.2">
      <c r="A29" s="152" t="s">
        <v>194</v>
      </c>
      <c r="B29" s="113"/>
      <c r="C29" s="113">
        <v>49</v>
      </c>
      <c r="D29" s="113"/>
      <c r="E29" s="113"/>
      <c r="F29" s="113"/>
      <c r="G29" s="113"/>
      <c r="H29" s="113"/>
      <c r="I29" s="113"/>
      <c r="J29" s="113"/>
      <c r="K29" s="113"/>
      <c r="L29" s="113"/>
      <c r="M29" s="113"/>
      <c r="N29" s="113"/>
      <c r="O29" s="113"/>
      <c r="P29" s="113"/>
      <c r="Q29" s="113"/>
      <c r="R29" s="113"/>
      <c r="S29" s="113"/>
      <c r="T29" s="113"/>
      <c r="U29" s="113"/>
      <c r="V29" s="113"/>
      <c r="W29" s="113"/>
      <c r="X29" s="113"/>
      <c r="Y29" s="113"/>
      <c r="Z29" s="113"/>
      <c r="AA29" s="113"/>
      <c r="AB29" s="113"/>
      <c r="AC29" s="113"/>
      <c r="AD29" s="113"/>
      <c r="AE29" s="145"/>
      <c r="AF29" s="135"/>
    </row>
    <row r="30" spans="1:32" ht="131.25" customHeight="1" x14ac:dyDescent="0.2">
      <c r="A30" s="133" t="s">
        <v>195</v>
      </c>
      <c r="B30" s="113"/>
      <c r="C30" s="113"/>
      <c r="D30" s="21"/>
      <c r="E30" s="113"/>
      <c r="F30" s="136"/>
      <c r="G30" s="113"/>
      <c r="H30" s="113"/>
      <c r="I30" s="113"/>
      <c r="J30" s="113"/>
      <c r="K30" s="113"/>
      <c r="L30" s="113"/>
      <c r="M30" s="113"/>
      <c r="N30" s="113"/>
      <c r="O30" s="113"/>
      <c r="P30" s="113"/>
      <c r="Q30" s="113"/>
      <c r="R30" s="113"/>
      <c r="S30" s="113"/>
      <c r="T30" s="113"/>
      <c r="U30" s="113"/>
      <c r="V30" s="113"/>
      <c r="W30" s="113"/>
      <c r="X30" s="113"/>
      <c r="Y30" s="113"/>
      <c r="Z30" s="113"/>
      <c r="AA30" s="113"/>
      <c r="AB30" s="113"/>
      <c r="AC30" s="113"/>
      <c r="AD30" s="113"/>
      <c r="AE30" s="145"/>
      <c r="AF30" s="135"/>
    </row>
    <row r="31" spans="1:32" ht="58.5" customHeight="1" x14ac:dyDescent="0.2">
      <c r="A31" s="256" t="s">
        <v>626</v>
      </c>
      <c r="B31" s="113"/>
      <c r="C31" s="113"/>
      <c r="D31" s="113"/>
      <c r="E31" s="113" t="s">
        <v>2327</v>
      </c>
      <c r="F31" s="113" t="s">
        <v>2328</v>
      </c>
      <c r="G31" s="113" t="s">
        <v>2329</v>
      </c>
      <c r="H31" s="161" t="s">
        <v>2330</v>
      </c>
      <c r="I31" s="113"/>
      <c r="J31" s="161"/>
      <c r="K31" s="113"/>
      <c r="L31" s="161"/>
      <c r="M31" s="113"/>
      <c r="N31" s="161"/>
      <c r="O31" s="113"/>
      <c r="P31" s="161"/>
      <c r="Q31" s="113"/>
      <c r="R31" s="161"/>
      <c r="S31" s="113"/>
      <c r="T31" s="161"/>
      <c r="U31" s="113"/>
      <c r="V31" s="113"/>
      <c r="W31" s="161"/>
      <c r="X31" s="113"/>
      <c r="Y31" s="161"/>
      <c r="Z31" s="161"/>
      <c r="AA31" s="113"/>
      <c r="AB31" s="113"/>
      <c r="AC31" s="161"/>
      <c r="AD31" s="113"/>
      <c r="AE31" s="162"/>
      <c r="AF31" s="135"/>
    </row>
    <row r="32" spans="1:32" ht="14.1" customHeight="1" x14ac:dyDescent="0.2">
      <c r="A32" s="257"/>
      <c r="B32" s="113" t="s">
        <v>202</v>
      </c>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c r="AB32" s="113"/>
      <c r="AC32" s="113"/>
      <c r="AD32" s="113"/>
      <c r="AE32" s="145"/>
      <c r="AF32" s="135"/>
    </row>
    <row r="33" spans="1:32" ht="51" x14ac:dyDescent="0.2">
      <c r="A33" s="163" t="s">
        <v>631</v>
      </c>
      <c r="B33" s="120"/>
      <c r="C33" s="120"/>
      <c r="D33" s="164" t="s">
        <v>648</v>
      </c>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35"/>
    </row>
    <row r="34" spans="1:32" ht="33" customHeight="1" x14ac:dyDescent="0.2">
      <c r="A34" s="124"/>
      <c r="B34" s="120"/>
      <c r="C34" s="120"/>
      <c r="D34" s="120"/>
      <c r="E34" s="120"/>
      <c r="F34" s="120"/>
      <c r="G34" s="120"/>
      <c r="H34" s="120"/>
      <c r="I34" s="120"/>
      <c r="J34" s="120"/>
      <c r="K34" s="120"/>
      <c r="L34" s="120"/>
      <c r="M34" s="120"/>
      <c r="N34" s="120"/>
      <c r="O34" s="120"/>
      <c r="P34" s="120"/>
      <c r="Q34" s="120"/>
      <c r="R34" s="120"/>
      <c r="S34" s="120"/>
      <c r="T34" s="120"/>
      <c r="U34" s="120"/>
      <c r="V34" s="120"/>
      <c r="W34" s="120"/>
      <c r="X34" s="120"/>
      <c r="Y34" s="120"/>
      <c r="Z34" s="120"/>
      <c r="AA34" s="120"/>
      <c r="AB34" s="120"/>
      <c r="AC34" s="120"/>
      <c r="AD34" s="120"/>
      <c r="AE34" s="120"/>
      <c r="AF34" s="135"/>
    </row>
    <row r="35" spans="1:32" ht="12.75" x14ac:dyDescent="0.2">
      <c r="A35" s="160" t="s">
        <v>2331</v>
      </c>
      <c r="B35" s="139">
        <v>44397</v>
      </c>
      <c r="C35" s="139">
        <v>44400</v>
      </c>
      <c r="D35" s="139">
        <v>44404</v>
      </c>
      <c r="E35" s="139">
        <v>44407</v>
      </c>
      <c r="F35" s="140">
        <v>44411</v>
      </c>
      <c r="G35" s="139">
        <v>44414</v>
      </c>
      <c r="H35" s="139">
        <v>44418</v>
      </c>
      <c r="I35" s="139">
        <v>44421</v>
      </c>
      <c r="J35" s="140">
        <v>44425</v>
      </c>
      <c r="K35" s="140">
        <v>44428</v>
      </c>
      <c r="L35" s="139">
        <v>44432</v>
      </c>
      <c r="M35" s="139">
        <v>44435</v>
      </c>
      <c r="N35" s="139">
        <v>44439</v>
      </c>
      <c r="O35" s="139">
        <v>44442</v>
      </c>
      <c r="P35" s="139">
        <v>44446</v>
      </c>
      <c r="Q35" s="139"/>
      <c r="R35" s="139"/>
      <c r="S35" s="139"/>
      <c r="T35" s="139"/>
      <c r="U35" s="139"/>
      <c r="V35" s="139"/>
      <c r="W35" s="139"/>
      <c r="X35" s="140"/>
      <c r="Y35" s="140"/>
      <c r="Z35" s="140"/>
      <c r="AA35" s="140"/>
      <c r="AB35" s="140"/>
      <c r="AC35" s="140"/>
      <c r="AD35" s="140"/>
      <c r="AE35" s="141"/>
      <c r="AF35" s="142"/>
    </row>
    <row r="36" spans="1:32" ht="51.75" customHeight="1" x14ac:dyDescent="0.2">
      <c r="A36" s="152" t="s">
        <v>619</v>
      </c>
      <c r="B36" s="113"/>
      <c r="C36" s="113">
        <v>6</v>
      </c>
      <c r="D36" s="113"/>
      <c r="E36" s="113"/>
      <c r="F36" s="113"/>
      <c r="G36" s="113"/>
      <c r="H36" s="113"/>
      <c r="I36" s="113"/>
      <c r="J36" s="113"/>
      <c r="K36" s="113"/>
      <c r="L36" s="113"/>
      <c r="M36" s="113"/>
      <c r="N36" s="113"/>
      <c r="O36" s="113"/>
      <c r="P36" s="113"/>
      <c r="Q36" s="113"/>
      <c r="R36" s="113"/>
      <c r="S36" s="167"/>
      <c r="T36" s="113"/>
      <c r="U36" s="113"/>
      <c r="V36" s="113"/>
      <c r="W36" s="113"/>
      <c r="X36" s="113"/>
      <c r="Y36" s="113"/>
      <c r="Z36" s="113"/>
      <c r="AA36" s="113"/>
      <c r="AB36" s="113"/>
      <c r="AC36" s="113"/>
      <c r="AD36" s="113"/>
      <c r="AE36" s="145"/>
      <c r="AF36" s="135"/>
    </row>
    <row r="37" spans="1:32" ht="48" customHeight="1" x14ac:dyDescent="0.2">
      <c r="A37" s="152" t="s">
        <v>174</v>
      </c>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13"/>
      <c r="AE37" s="145"/>
      <c r="AF37" s="135"/>
    </row>
    <row r="38" spans="1:32" ht="51" x14ac:dyDescent="0.2">
      <c r="A38" s="152" t="s">
        <v>178</v>
      </c>
      <c r="B38" s="113"/>
      <c r="C38" s="113" t="s">
        <v>2332</v>
      </c>
      <c r="D38" s="113"/>
      <c r="E38" s="113"/>
      <c r="F38" s="113"/>
      <c r="G38" s="113"/>
      <c r="H38" s="113"/>
      <c r="I38" s="113"/>
      <c r="J38" s="113"/>
      <c r="K38" s="113"/>
      <c r="L38" s="113"/>
      <c r="M38" s="113"/>
      <c r="N38" s="113"/>
      <c r="O38" s="113"/>
      <c r="P38" s="113"/>
      <c r="Q38" s="113"/>
      <c r="R38" s="113"/>
      <c r="S38" s="113"/>
      <c r="T38" s="113"/>
      <c r="U38" s="113"/>
      <c r="V38" s="113"/>
      <c r="W38" s="113"/>
      <c r="X38" s="113"/>
      <c r="Y38" s="113"/>
      <c r="Z38" s="113"/>
      <c r="AA38" s="113"/>
      <c r="AB38" s="113"/>
      <c r="AC38" s="113"/>
      <c r="AD38" s="113"/>
      <c r="AE38" s="145"/>
      <c r="AF38" s="135"/>
    </row>
    <row r="39" spans="1:32" ht="12.75" x14ac:dyDescent="0.2">
      <c r="A39" s="152" t="s">
        <v>193</v>
      </c>
      <c r="B39" s="113"/>
      <c r="C39" s="113">
        <v>10</v>
      </c>
      <c r="D39" s="113"/>
      <c r="E39" s="113"/>
      <c r="F39" s="113"/>
      <c r="G39" s="113"/>
      <c r="H39" s="113"/>
      <c r="I39" s="113"/>
      <c r="J39" s="113"/>
      <c r="K39" s="113"/>
      <c r="L39" s="113"/>
      <c r="M39" s="113"/>
      <c r="N39" s="113"/>
      <c r="O39" s="113"/>
      <c r="P39" s="113"/>
      <c r="Q39" s="113"/>
      <c r="R39" s="113"/>
      <c r="S39" s="113"/>
      <c r="T39" s="113"/>
      <c r="U39" s="113"/>
      <c r="V39" s="113"/>
      <c r="W39" s="113"/>
      <c r="X39" s="113"/>
      <c r="Y39" s="113"/>
      <c r="Z39" s="113"/>
      <c r="AA39" s="113"/>
      <c r="AB39" s="113"/>
      <c r="AC39" s="113"/>
      <c r="AD39" s="113"/>
      <c r="AE39" s="145"/>
      <c r="AF39" s="135"/>
    </row>
    <row r="40" spans="1:32" ht="12.75" x14ac:dyDescent="0.2">
      <c r="A40" s="152" t="s">
        <v>194</v>
      </c>
      <c r="B40" s="113"/>
      <c r="C40" s="113">
        <v>16</v>
      </c>
      <c r="D40" s="113"/>
      <c r="E40" s="113"/>
      <c r="F40" s="113"/>
      <c r="G40" s="113"/>
      <c r="H40" s="113"/>
      <c r="I40" s="113"/>
      <c r="J40" s="113"/>
      <c r="K40" s="113"/>
      <c r="L40" s="113"/>
      <c r="M40" s="113"/>
      <c r="N40" s="113"/>
      <c r="O40" s="113"/>
      <c r="P40" s="113"/>
      <c r="Q40" s="113"/>
      <c r="R40" s="113"/>
      <c r="S40" s="113"/>
      <c r="T40" s="113"/>
      <c r="U40" s="113"/>
      <c r="V40" s="113"/>
      <c r="W40" s="113"/>
      <c r="X40" s="113"/>
      <c r="Y40" s="113"/>
      <c r="Z40" s="113"/>
      <c r="AA40" s="113"/>
      <c r="AB40" s="113"/>
      <c r="AC40" s="113"/>
      <c r="AD40" s="113"/>
      <c r="AE40" s="145"/>
      <c r="AF40" s="135"/>
    </row>
    <row r="41" spans="1:32" ht="132" customHeight="1" x14ac:dyDescent="0.2">
      <c r="A41" s="133" t="s">
        <v>195</v>
      </c>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c r="AA41" s="113"/>
      <c r="AB41" s="113"/>
      <c r="AC41" s="113"/>
      <c r="AD41" s="113"/>
      <c r="AE41" s="145"/>
      <c r="AF41" s="135"/>
    </row>
    <row r="42" spans="1:32" ht="53.25" customHeight="1" x14ac:dyDescent="0.2">
      <c r="A42" s="256" t="s">
        <v>626</v>
      </c>
      <c r="B42" s="113"/>
      <c r="C42" s="113"/>
      <c r="D42" s="113"/>
      <c r="E42" s="113" t="s">
        <v>2333</v>
      </c>
      <c r="F42" s="113" t="s">
        <v>2334</v>
      </c>
      <c r="G42" s="113" t="s">
        <v>2335</v>
      </c>
      <c r="H42" s="161" t="s">
        <v>2336</v>
      </c>
      <c r="I42" s="113"/>
      <c r="J42" s="161"/>
      <c r="K42" s="113"/>
      <c r="L42" s="161"/>
      <c r="M42" s="113"/>
      <c r="N42" s="161"/>
      <c r="O42" s="113"/>
      <c r="P42" s="161"/>
      <c r="Q42" s="113"/>
      <c r="R42" s="161"/>
      <c r="S42" s="113"/>
      <c r="T42" s="161"/>
      <c r="U42" s="113"/>
      <c r="V42" s="113"/>
      <c r="W42" s="161"/>
      <c r="X42" s="113"/>
      <c r="Y42" s="161"/>
      <c r="Z42" s="161"/>
      <c r="AA42" s="113"/>
      <c r="AB42" s="113"/>
      <c r="AC42" s="161"/>
      <c r="AD42" s="113"/>
      <c r="AE42" s="162"/>
      <c r="AF42" s="135"/>
    </row>
    <row r="43" spans="1:32" ht="14.1" customHeight="1" x14ac:dyDescent="0.2">
      <c r="A43" s="257"/>
      <c r="B43" s="113" t="s">
        <v>202</v>
      </c>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c r="AA43" s="113"/>
      <c r="AB43" s="113"/>
      <c r="AC43" s="113"/>
      <c r="AD43" s="113"/>
      <c r="AE43" s="145"/>
      <c r="AF43" s="135"/>
    </row>
    <row r="44" spans="1:32" ht="51" x14ac:dyDescent="0.2">
      <c r="A44" s="163" t="s">
        <v>631</v>
      </c>
      <c r="B44" s="120"/>
      <c r="C44" s="120"/>
      <c r="D44" s="164" t="s">
        <v>656</v>
      </c>
      <c r="E44" s="120"/>
      <c r="F44" s="120"/>
      <c r="G44" s="120"/>
      <c r="H44" s="120"/>
      <c r="I44" s="120"/>
      <c r="J44" s="120"/>
      <c r="K44" s="120"/>
      <c r="L44" s="120"/>
      <c r="M44" s="120"/>
      <c r="N44" s="120"/>
      <c r="O44" s="120"/>
      <c r="P44" s="120"/>
      <c r="Q44" s="120"/>
      <c r="R44" s="120"/>
      <c r="S44" s="120"/>
      <c r="T44" s="120"/>
      <c r="U44" s="120"/>
      <c r="V44" s="120"/>
      <c r="W44" s="120"/>
      <c r="X44" s="120"/>
      <c r="Y44" s="120"/>
      <c r="Z44" s="120"/>
      <c r="AA44" s="120"/>
      <c r="AB44" s="120"/>
      <c r="AC44" s="120"/>
      <c r="AD44" s="120"/>
      <c r="AE44" s="120"/>
      <c r="AF44" s="135"/>
    </row>
    <row r="45" spans="1:32" ht="33.75" customHeight="1" x14ac:dyDescent="0.2">
      <c r="A45" s="124"/>
      <c r="B45" s="120"/>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c r="AA45" s="120"/>
      <c r="AB45" s="120"/>
      <c r="AC45" s="120"/>
      <c r="AD45" s="120"/>
      <c r="AE45" s="120"/>
      <c r="AF45" s="135"/>
    </row>
    <row r="46" spans="1:32" ht="12.75" x14ac:dyDescent="0.2">
      <c r="A46" s="160" t="s">
        <v>2337</v>
      </c>
      <c r="B46" s="140">
        <v>44740</v>
      </c>
      <c r="C46" s="140">
        <v>44747</v>
      </c>
      <c r="D46" s="140">
        <v>44754</v>
      </c>
      <c r="E46" s="140">
        <v>44761</v>
      </c>
      <c r="F46" s="140">
        <v>44768</v>
      </c>
      <c r="G46" s="140">
        <v>44775</v>
      </c>
      <c r="H46" s="140">
        <v>44782</v>
      </c>
      <c r="I46" s="140">
        <v>44789</v>
      </c>
      <c r="J46" s="140">
        <v>44796</v>
      </c>
      <c r="K46" s="140">
        <v>44803</v>
      </c>
      <c r="L46" s="140">
        <v>44810</v>
      </c>
      <c r="M46" s="140">
        <v>44817</v>
      </c>
      <c r="N46" s="140">
        <v>44824</v>
      </c>
      <c r="O46" s="140">
        <v>44831</v>
      </c>
      <c r="P46" s="140">
        <v>44838</v>
      </c>
      <c r="Q46" s="139"/>
      <c r="R46" s="139"/>
      <c r="S46" s="139"/>
      <c r="T46" s="139"/>
      <c r="U46" s="139"/>
      <c r="V46" s="139"/>
      <c r="W46" s="139"/>
      <c r="X46" s="140"/>
      <c r="Y46" s="140"/>
      <c r="Z46" s="140"/>
      <c r="AA46" s="140"/>
      <c r="AB46" s="140"/>
      <c r="AC46" s="140"/>
      <c r="AD46" s="140"/>
      <c r="AE46" s="141"/>
      <c r="AF46" s="142"/>
    </row>
    <row r="47" spans="1:32" ht="51.75" customHeight="1" x14ac:dyDescent="0.2">
      <c r="A47" s="152" t="s">
        <v>619</v>
      </c>
      <c r="B47" s="113"/>
      <c r="C47" s="113">
        <v>7</v>
      </c>
      <c r="D47" s="113"/>
      <c r="E47" s="113"/>
      <c r="F47" s="113"/>
      <c r="G47" s="113"/>
      <c r="H47" s="113"/>
      <c r="I47" s="113"/>
      <c r="J47" s="113"/>
      <c r="K47" s="113"/>
      <c r="L47" s="113"/>
      <c r="M47" s="113"/>
      <c r="N47" s="113"/>
      <c r="O47" s="113"/>
      <c r="P47" s="113"/>
      <c r="Q47" s="113"/>
      <c r="R47" s="113"/>
      <c r="S47" s="113"/>
      <c r="T47" s="113"/>
      <c r="U47" s="113"/>
      <c r="V47" s="113"/>
      <c r="W47" s="113"/>
      <c r="X47" s="113"/>
      <c r="Y47" s="113"/>
      <c r="Z47" s="113"/>
      <c r="AA47" s="113"/>
      <c r="AB47" s="113"/>
      <c r="AC47" s="113"/>
      <c r="AD47" s="113"/>
      <c r="AE47" s="145"/>
      <c r="AF47" s="135"/>
    </row>
    <row r="48" spans="1:32" ht="48" customHeight="1" x14ac:dyDescent="0.2">
      <c r="A48" s="152" t="s">
        <v>174</v>
      </c>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13"/>
      <c r="AE48" s="145"/>
      <c r="AF48" s="135"/>
    </row>
    <row r="49" spans="1:32" ht="25.5" x14ac:dyDescent="0.2">
      <c r="A49" s="152" t="s">
        <v>178</v>
      </c>
      <c r="B49" s="113"/>
      <c r="C49" s="113" t="s">
        <v>2338</v>
      </c>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c r="AD49" s="113"/>
      <c r="AE49" s="145"/>
      <c r="AF49" s="135"/>
    </row>
    <row r="50" spans="1:32" ht="12.75" x14ac:dyDescent="0.2">
      <c r="A50" s="152" t="s">
        <v>193</v>
      </c>
      <c r="B50" s="113"/>
      <c r="C50" s="113">
        <v>28</v>
      </c>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c r="AD50" s="113"/>
      <c r="AE50" s="145"/>
      <c r="AF50" s="135"/>
    </row>
    <row r="51" spans="1:32" ht="12.75" x14ac:dyDescent="0.2">
      <c r="A51" s="152" t="s">
        <v>194</v>
      </c>
      <c r="B51" s="113"/>
      <c r="C51" s="113">
        <v>44</v>
      </c>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c r="AD51" s="113"/>
      <c r="AE51" s="145"/>
      <c r="AF51" s="135"/>
    </row>
    <row r="52" spans="1:32" ht="129" customHeight="1" x14ac:dyDescent="0.2">
      <c r="A52" s="133" t="s">
        <v>195</v>
      </c>
      <c r="B52" s="113"/>
      <c r="C52" s="113"/>
      <c r="D52" s="113"/>
      <c r="E52" s="113"/>
      <c r="F52" s="136"/>
      <c r="G52" s="113"/>
      <c r="H52" s="113"/>
      <c r="I52" s="113"/>
      <c r="J52" s="113"/>
      <c r="K52" s="113"/>
      <c r="L52" s="113"/>
      <c r="M52" s="113"/>
      <c r="N52" s="113"/>
      <c r="O52" s="113"/>
      <c r="P52" s="113"/>
      <c r="Q52" s="113"/>
      <c r="R52" s="113"/>
      <c r="S52" s="113"/>
      <c r="T52" s="113"/>
      <c r="U52" s="113"/>
      <c r="V52" s="113"/>
      <c r="W52" s="113"/>
      <c r="X52" s="113"/>
      <c r="Y52" s="113"/>
      <c r="Z52" s="113"/>
      <c r="AA52" s="113"/>
      <c r="AB52" s="113"/>
      <c r="AC52" s="113"/>
      <c r="AD52" s="113"/>
      <c r="AE52" s="145"/>
      <c r="AF52" s="135"/>
    </row>
    <row r="53" spans="1:32" ht="50.25" customHeight="1" x14ac:dyDescent="0.2">
      <c r="A53" s="256" t="s">
        <v>626</v>
      </c>
      <c r="B53" s="113"/>
      <c r="C53" s="113"/>
      <c r="D53" s="113"/>
      <c r="E53" s="113" t="s">
        <v>2339</v>
      </c>
      <c r="F53" s="113" t="s">
        <v>2340</v>
      </c>
      <c r="G53" s="113" t="s">
        <v>2341</v>
      </c>
      <c r="H53" s="161" t="s">
        <v>2342</v>
      </c>
      <c r="I53" s="113"/>
      <c r="J53" s="161"/>
      <c r="K53" s="113"/>
      <c r="L53" s="161"/>
      <c r="M53" s="113"/>
      <c r="N53" s="161"/>
      <c r="O53" s="113"/>
      <c r="P53" s="161"/>
      <c r="Q53" s="113"/>
      <c r="R53" s="161"/>
      <c r="S53" s="113"/>
      <c r="T53" s="161"/>
      <c r="U53" s="113"/>
      <c r="V53" s="113"/>
      <c r="W53" s="161"/>
      <c r="X53" s="113"/>
      <c r="Y53" s="161"/>
      <c r="Z53" s="161"/>
      <c r="AA53" s="113"/>
      <c r="AB53" s="113"/>
      <c r="AC53" s="161"/>
      <c r="AD53" s="113"/>
      <c r="AE53" s="162"/>
      <c r="AF53" s="135"/>
    </row>
    <row r="54" spans="1:32" ht="21" customHeight="1" x14ac:dyDescent="0.2">
      <c r="A54" s="257"/>
      <c r="B54" s="113" t="s">
        <v>202</v>
      </c>
      <c r="C54" s="137"/>
      <c r="D54" s="137"/>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c r="AC54" s="137"/>
      <c r="AD54" s="137"/>
      <c r="AE54" s="138"/>
      <c r="AF54" s="121"/>
    </row>
    <row r="55" spans="1:32" ht="43.5" customHeight="1" x14ac:dyDescent="0.2">
      <c r="A55" s="163" t="s">
        <v>631</v>
      </c>
      <c r="B55" s="120"/>
      <c r="C55" s="124"/>
      <c r="D55" s="176" t="s">
        <v>665</v>
      </c>
      <c r="E55" s="124"/>
      <c r="F55" s="124"/>
      <c r="G55" s="124"/>
      <c r="H55" s="124"/>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1"/>
    </row>
    <row r="56" spans="1:32" ht="21" customHeight="1" x14ac:dyDescent="0.2">
      <c r="A56" s="124"/>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c r="AA56" s="124"/>
      <c r="AB56" s="124"/>
      <c r="AC56" s="124"/>
      <c r="AD56" s="124"/>
      <c r="AE56" s="124"/>
      <c r="AF56" s="121"/>
    </row>
    <row r="57" spans="1:32" ht="12.75" x14ac:dyDescent="0.2">
      <c r="A57" s="160" t="s">
        <v>2343</v>
      </c>
      <c r="B57" s="140">
        <v>44740</v>
      </c>
      <c r="C57" s="140">
        <v>44747</v>
      </c>
      <c r="D57" s="140">
        <v>44754</v>
      </c>
      <c r="E57" s="140">
        <v>44761</v>
      </c>
      <c r="F57" s="140">
        <v>44768</v>
      </c>
      <c r="G57" s="140">
        <v>44775</v>
      </c>
      <c r="H57" s="140">
        <v>44782</v>
      </c>
      <c r="I57" s="140">
        <v>44789</v>
      </c>
      <c r="J57" s="140">
        <v>44796</v>
      </c>
      <c r="K57" s="140">
        <v>44803</v>
      </c>
      <c r="L57" s="140">
        <v>44810</v>
      </c>
      <c r="M57" s="140">
        <v>44817</v>
      </c>
      <c r="N57" s="140">
        <v>44824</v>
      </c>
      <c r="O57" s="140">
        <v>44831</v>
      </c>
      <c r="P57" s="140">
        <v>44838</v>
      </c>
      <c r="Q57" s="139"/>
      <c r="R57" s="139"/>
      <c r="S57" s="139"/>
      <c r="T57" s="139"/>
      <c r="U57" s="139"/>
      <c r="V57" s="139"/>
      <c r="W57" s="139"/>
      <c r="X57" s="140"/>
      <c r="Y57" s="140"/>
      <c r="Z57" s="140"/>
      <c r="AA57" s="140"/>
      <c r="AB57" s="140"/>
      <c r="AC57" s="140"/>
      <c r="AD57" s="140"/>
      <c r="AE57" s="141"/>
      <c r="AF57" s="142"/>
    </row>
    <row r="58" spans="1:32" ht="51.75" customHeight="1" x14ac:dyDescent="0.2">
      <c r="A58" s="152" t="s">
        <v>619</v>
      </c>
      <c r="B58" s="113"/>
      <c r="C58" s="113">
        <v>8</v>
      </c>
      <c r="D58" s="113"/>
      <c r="E58" s="113"/>
      <c r="F58" s="113"/>
      <c r="G58" s="113"/>
      <c r="H58" s="113"/>
      <c r="I58" s="113"/>
      <c r="J58" s="113"/>
      <c r="K58" s="113"/>
      <c r="L58" s="113"/>
      <c r="M58" s="113"/>
      <c r="N58" s="113"/>
      <c r="O58" s="113"/>
      <c r="P58" s="113"/>
      <c r="Q58" s="113"/>
      <c r="R58" s="113"/>
      <c r="S58" s="113"/>
      <c r="T58" s="113"/>
      <c r="U58" s="113"/>
      <c r="V58" s="113"/>
      <c r="W58" s="113"/>
      <c r="X58" s="113"/>
      <c r="Y58" s="113"/>
      <c r="Z58" s="113"/>
      <c r="AA58" s="113"/>
      <c r="AB58" s="113"/>
      <c r="AC58" s="113"/>
      <c r="AD58" s="113"/>
      <c r="AE58" s="145"/>
      <c r="AF58" s="135"/>
    </row>
    <row r="59" spans="1:32" ht="48" customHeight="1" x14ac:dyDescent="0.2">
      <c r="A59" s="152" t="s">
        <v>174</v>
      </c>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c r="AA59" s="113"/>
      <c r="AB59" s="113"/>
      <c r="AC59" s="113"/>
      <c r="AD59" s="113"/>
      <c r="AE59" s="145"/>
      <c r="AF59" s="135"/>
    </row>
    <row r="60" spans="1:32" ht="12.75" x14ac:dyDescent="0.2">
      <c r="A60" s="152" t="s">
        <v>178</v>
      </c>
      <c r="B60" s="113"/>
      <c r="C60" s="113" t="s">
        <v>2344</v>
      </c>
      <c r="D60" s="113"/>
      <c r="E60" s="113"/>
      <c r="F60" s="113"/>
      <c r="G60" s="113"/>
      <c r="H60" s="113"/>
      <c r="I60" s="113"/>
      <c r="J60" s="113"/>
      <c r="K60" s="113"/>
      <c r="L60" s="113"/>
      <c r="M60" s="113"/>
      <c r="N60" s="113"/>
      <c r="O60" s="113"/>
      <c r="P60" s="113"/>
      <c r="Q60" s="113"/>
      <c r="R60" s="113"/>
      <c r="S60" s="113"/>
      <c r="T60" s="113"/>
      <c r="U60" s="113"/>
      <c r="V60" s="113"/>
      <c r="W60" s="113"/>
      <c r="X60" s="113"/>
      <c r="Y60" s="113"/>
      <c r="Z60" s="113"/>
      <c r="AA60" s="113"/>
      <c r="AB60" s="113"/>
      <c r="AC60" s="113"/>
      <c r="AD60" s="113"/>
      <c r="AE60" s="145"/>
      <c r="AF60" s="135"/>
    </row>
    <row r="61" spans="1:32" ht="12.75" x14ac:dyDescent="0.2">
      <c r="A61" s="152" t="s">
        <v>193</v>
      </c>
      <c r="B61" s="113"/>
      <c r="C61" s="113">
        <v>30</v>
      </c>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3"/>
      <c r="AC61" s="113"/>
      <c r="AD61" s="113"/>
      <c r="AE61" s="145"/>
      <c r="AF61" s="135"/>
    </row>
    <row r="62" spans="1:32" ht="12.75" x14ac:dyDescent="0.2">
      <c r="A62" s="152" t="s">
        <v>194</v>
      </c>
      <c r="B62" s="113"/>
      <c r="C62" s="113">
        <v>42</v>
      </c>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c r="AD62" s="113"/>
      <c r="AE62" s="145"/>
      <c r="AF62" s="135"/>
    </row>
    <row r="63" spans="1:32" ht="129" customHeight="1" x14ac:dyDescent="0.2">
      <c r="A63" s="133" t="s">
        <v>195</v>
      </c>
      <c r="B63" s="113"/>
      <c r="C63" s="113"/>
      <c r="D63" s="113"/>
      <c r="E63" s="113"/>
      <c r="F63" s="136"/>
      <c r="G63" s="113"/>
      <c r="H63" s="113"/>
      <c r="I63" s="113"/>
      <c r="J63" s="113"/>
      <c r="K63" s="113"/>
      <c r="L63" s="113"/>
      <c r="M63" s="113"/>
      <c r="N63" s="113"/>
      <c r="O63" s="113"/>
      <c r="P63" s="113"/>
      <c r="Q63" s="113"/>
      <c r="R63" s="113"/>
      <c r="S63" s="113"/>
      <c r="T63" s="113"/>
      <c r="U63" s="113"/>
      <c r="V63" s="113"/>
      <c r="W63" s="113"/>
      <c r="X63" s="113"/>
      <c r="Y63" s="113"/>
      <c r="Z63" s="113"/>
      <c r="AA63" s="113"/>
      <c r="AB63" s="113"/>
      <c r="AC63" s="113"/>
      <c r="AD63" s="113"/>
      <c r="AE63" s="145"/>
      <c r="AF63" s="135"/>
    </row>
    <row r="64" spans="1:32" ht="50.25" customHeight="1" x14ac:dyDescent="0.2">
      <c r="A64" s="256" t="s">
        <v>626</v>
      </c>
      <c r="B64" s="113"/>
      <c r="C64" s="113"/>
      <c r="D64" s="113"/>
      <c r="E64" s="113" t="s">
        <v>2345</v>
      </c>
      <c r="F64" s="113" t="s">
        <v>2346</v>
      </c>
      <c r="G64" s="113" t="s">
        <v>2347</v>
      </c>
      <c r="H64" s="161" t="s">
        <v>2348</v>
      </c>
      <c r="I64" s="113"/>
      <c r="J64" s="161"/>
      <c r="K64" s="113"/>
      <c r="L64" s="161"/>
      <c r="M64" s="113"/>
      <c r="N64" s="161"/>
      <c r="O64" s="113"/>
      <c r="P64" s="161"/>
      <c r="Q64" s="113"/>
      <c r="R64" s="161"/>
      <c r="S64" s="113"/>
      <c r="T64" s="161"/>
      <c r="U64" s="113"/>
      <c r="V64" s="113"/>
      <c r="W64" s="161"/>
      <c r="X64" s="113"/>
      <c r="Y64" s="161"/>
      <c r="Z64" s="161"/>
      <c r="AA64" s="113"/>
      <c r="AB64" s="113"/>
      <c r="AC64" s="161"/>
      <c r="AD64" s="113"/>
      <c r="AE64" s="162"/>
      <c r="AF64" s="135"/>
    </row>
    <row r="65" spans="1:32" ht="21" customHeight="1" x14ac:dyDescent="0.2">
      <c r="A65" s="257"/>
      <c r="B65" s="113" t="s">
        <v>202</v>
      </c>
      <c r="C65" s="137"/>
      <c r="D65" s="137"/>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c r="AC65" s="137"/>
      <c r="AD65" s="137"/>
      <c r="AE65" s="138"/>
      <c r="AF65" s="121"/>
    </row>
    <row r="66" spans="1:32" ht="36" customHeight="1" x14ac:dyDescent="0.2">
      <c r="A66" s="163" t="s">
        <v>631</v>
      </c>
      <c r="B66" s="120"/>
      <c r="C66" s="124"/>
      <c r="D66" s="176" t="s">
        <v>674</v>
      </c>
      <c r="E66" s="124"/>
      <c r="F66" s="124"/>
      <c r="G66" s="124"/>
      <c r="H66" s="124"/>
      <c r="I66" s="124"/>
      <c r="J66" s="124"/>
      <c r="K66" s="124"/>
      <c r="L66" s="124"/>
      <c r="M66" s="124"/>
      <c r="N66" s="124"/>
      <c r="O66" s="124"/>
      <c r="P66" s="124"/>
      <c r="Q66" s="124"/>
      <c r="R66" s="124"/>
      <c r="S66" s="124"/>
      <c r="T66" s="124"/>
      <c r="U66" s="124"/>
      <c r="V66" s="124"/>
      <c r="W66" s="124"/>
      <c r="X66" s="124"/>
      <c r="Y66" s="124"/>
      <c r="Z66" s="124"/>
      <c r="AA66" s="124"/>
      <c r="AB66" s="124"/>
      <c r="AC66" s="124"/>
      <c r="AD66" s="124"/>
      <c r="AE66" s="124"/>
      <c r="AF66" s="121"/>
    </row>
    <row r="67" spans="1:32" ht="21" customHeight="1" x14ac:dyDescent="0.2">
      <c r="A67" s="124"/>
      <c r="B67" s="124"/>
      <c r="C67" s="124"/>
      <c r="D67" s="124"/>
      <c r="E67" s="124"/>
      <c r="F67" s="124"/>
      <c r="G67" s="124"/>
      <c r="H67" s="124"/>
      <c r="I67" s="124"/>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1"/>
    </row>
    <row r="68" spans="1:32" ht="25.7" customHeight="1" x14ac:dyDescent="0.2">
      <c r="A68" s="160" t="s">
        <v>2349</v>
      </c>
      <c r="B68" s="140">
        <v>44740</v>
      </c>
      <c r="C68" s="140">
        <v>44747</v>
      </c>
      <c r="D68" s="140">
        <v>44754</v>
      </c>
      <c r="E68" s="140">
        <v>44761</v>
      </c>
      <c r="F68" s="140">
        <v>44768</v>
      </c>
      <c r="G68" s="140">
        <v>44775</v>
      </c>
      <c r="H68" s="140">
        <v>44782</v>
      </c>
      <c r="I68" s="140">
        <v>44789</v>
      </c>
      <c r="J68" s="140">
        <v>44796</v>
      </c>
      <c r="K68" s="140">
        <v>44803</v>
      </c>
      <c r="L68" s="140">
        <v>44810</v>
      </c>
      <c r="M68" s="140">
        <v>44817</v>
      </c>
      <c r="N68" s="140">
        <v>44824</v>
      </c>
      <c r="O68" s="140">
        <v>44831</v>
      </c>
      <c r="P68" s="140">
        <v>44838</v>
      </c>
      <c r="Q68" s="139"/>
      <c r="R68" s="139"/>
      <c r="S68" s="139"/>
      <c r="T68" s="139"/>
      <c r="U68" s="139"/>
      <c r="V68" s="139"/>
      <c r="W68" s="139"/>
      <c r="X68" s="140"/>
      <c r="Y68" s="140"/>
      <c r="Z68" s="140"/>
      <c r="AA68" s="140"/>
      <c r="AB68" s="140"/>
      <c r="AC68" s="140"/>
      <c r="AD68" s="140"/>
      <c r="AE68" s="141"/>
      <c r="AF68" s="142"/>
    </row>
    <row r="69" spans="1:32" ht="25.7" customHeight="1" x14ac:dyDescent="0.2">
      <c r="A69" s="152" t="s">
        <v>619</v>
      </c>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c r="AA69" s="113"/>
      <c r="AB69" s="113"/>
      <c r="AC69" s="113"/>
      <c r="AD69" s="113"/>
      <c r="AE69" s="145"/>
      <c r="AF69" s="135"/>
    </row>
    <row r="70" spans="1:32" ht="25.7" customHeight="1" x14ac:dyDescent="0.2">
      <c r="A70" s="152" t="s">
        <v>174</v>
      </c>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c r="AA70" s="113"/>
      <c r="AB70" s="113"/>
      <c r="AC70" s="113"/>
      <c r="AD70" s="113"/>
      <c r="AE70" s="145"/>
      <c r="AF70" s="135"/>
    </row>
    <row r="71" spans="1:32" ht="25.7" customHeight="1" x14ac:dyDescent="0.2">
      <c r="A71" s="152" t="s">
        <v>178</v>
      </c>
      <c r="B71" s="113"/>
      <c r="C71" s="113"/>
      <c r="D71" s="113" t="s">
        <v>2350</v>
      </c>
      <c r="E71" s="113"/>
      <c r="F71" s="113"/>
      <c r="G71" s="113"/>
      <c r="H71" s="113"/>
      <c r="I71" s="113"/>
      <c r="J71" s="113"/>
      <c r="K71" s="113"/>
      <c r="L71" s="113"/>
      <c r="M71" s="113"/>
      <c r="N71" s="113"/>
      <c r="O71" s="113"/>
      <c r="P71" s="113"/>
      <c r="Q71" s="113"/>
      <c r="R71" s="113"/>
      <c r="S71" s="113"/>
      <c r="T71" s="113"/>
      <c r="U71" s="113"/>
      <c r="V71" s="113"/>
      <c r="W71" s="113"/>
      <c r="X71" s="113"/>
      <c r="Y71" s="113"/>
      <c r="Z71" s="113"/>
      <c r="AA71" s="113"/>
      <c r="AB71" s="113"/>
      <c r="AC71" s="113"/>
      <c r="AD71" s="113"/>
      <c r="AE71" s="145"/>
      <c r="AF71" s="135"/>
    </row>
    <row r="72" spans="1:32" ht="25.7" customHeight="1" x14ac:dyDescent="0.2">
      <c r="A72" s="152" t="s">
        <v>193</v>
      </c>
      <c r="B72" s="113"/>
      <c r="C72" s="113"/>
      <c r="D72" s="113">
        <v>26</v>
      </c>
      <c r="E72" s="113"/>
      <c r="F72" s="113"/>
      <c r="G72" s="113"/>
      <c r="H72" s="113"/>
      <c r="I72" s="113"/>
      <c r="J72" s="113"/>
      <c r="K72" s="113"/>
      <c r="L72" s="113"/>
      <c r="M72" s="113"/>
      <c r="N72" s="113"/>
      <c r="O72" s="113"/>
      <c r="P72" s="113"/>
      <c r="Q72" s="113"/>
      <c r="R72" s="113"/>
      <c r="S72" s="113"/>
      <c r="T72" s="113"/>
      <c r="U72" s="113"/>
      <c r="V72" s="113"/>
      <c r="W72" s="113"/>
      <c r="X72" s="113"/>
      <c r="Y72" s="113"/>
      <c r="Z72" s="113"/>
      <c r="AA72" s="113"/>
      <c r="AB72" s="113"/>
      <c r="AC72" s="113"/>
      <c r="AD72" s="113"/>
      <c r="AE72" s="145"/>
      <c r="AF72" s="135"/>
    </row>
    <row r="73" spans="1:32" ht="25.7" customHeight="1" x14ac:dyDescent="0.2">
      <c r="A73" s="152" t="s">
        <v>194</v>
      </c>
      <c r="B73" s="113"/>
      <c r="C73" s="113"/>
      <c r="D73" s="113">
        <v>51</v>
      </c>
      <c r="E73" s="113"/>
      <c r="F73" s="113"/>
      <c r="G73" s="113"/>
      <c r="H73" s="113"/>
      <c r="I73" s="113"/>
      <c r="J73" s="113"/>
      <c r="K73" s="113"/>
      <c r="L73" s="113"/>
      <c r="M73" s="113"/>
      <c r="N73" s="113"/>
      <c r="O73" s="113"/>
      <c r="P73" s="113"/>
      <c r="Q73" s="113"/>
      <c r="R73" s="113"/>
      <c r="S73" s="113"/>
      <c r="T73" s="113"/>
      <c r="U73" s="113"/>
      <c r="V73" s="113"/>
      <c r="W73" s="113"/>
      <c r="X73" s="113"/>
      <c r="Y73" s="113"/>
      <c r="Z73" s="113"/>
      <c r="AA73" s="113"/>
      <c r="AB73" s="113"/>
      <c r="AC73" s="113"/>
      <c r="AD73" s="113"/>
      <c r="AE73" s="145"/>
      <c r="AF73" s="135"/>
    </row>
    <row r="74" spans="1:32" ht="25.7" customHeight="1" x14ac:dyDescent="0.2">
      <c r="A74" s="133" t="s">
        <v>195</v>
      </c>
      <c r="B74" s="113"/>
      <c r="C74" s="113"/>
      <c r="D74" s="113"/>
      <c r="E74" s="113"/>
      <c r="F74" s="136"/>
      <c r="G74" s="113"/>
      <c r="H74" s="113"/>
      <c r="I74" s="113"/>
      <c r="J74" s="113"/>
      <c r="K74" s="113"/>
      <c r="L74" s="113"/>
      <c r="M74" s="113"/>
      <c r="N74" s="113"/>
      <c r="O74" s="113"/>
      <c r="P74" s="113"/>
      <c r="Q74" s="113"/>
      <c r="R74" s="113"/>
      <c r="S74" s="113"/>
      <c r="T74" s="113"/>
      <c r="U74" s="113"/>
      <c r="V74" s="113"/>
      <c r="W74" s="113"/>
      <c r="X74" s="113"/>
      <c r="Y74" s="113"/>
      <c r="Z74" s="113"/>
      <c r="AA74" s="113"/>
      <c r="AB74" s="113"/>
      <c r="AC74" s="113"/>
      <c r="AD74" s="113"/>
      <c r="AE74" s="145"/>
      <c r="AF74" s="135"/>
    </row>
    <row r="75" spans="1:32" ht="49.5" customHeight="1" x14ac:dyDescent="0.2">
      <c r="A75" s="256" t="s">
        <v>626</v>
      </c>
      <c r="B75" s="113"/>
      <c r="C75" s="113"/>
      <c r="D75" s="113"/>
      <c r="E75" s="113" t="s">
        <v>2351</v>
      </c>
      <c r="F75" s="113" t="s">
        <v>2352</v>
      </c>
      <c r="G75" s="113" t="s">
        <v>2353</v>
      </c>
      <c r="H75" s="161" t="s">
        <v>2354</v>
      </c>
      <c r="I75" s="113"/>
      <c r="J75" s="161"/>
      <c r="K75" s="113"/>
      <c r="L75" s="161"/>
      <c r="M75" s="113"/>
      <c r="N75" s="161"/>
      <c r="O75" s="113"/>
      <c r="P75" s="161"/>
      <c r="Q75" s="113"/>
      <c r="R75" s="161"/>
      <c r="S75" s="113"/>
      <c r="T75" s="161"/>
      <c r="U75" s="113"/>
      <c r="V75" s="113"/>
      <c r="W75" s="161"/>
      <c r="X75" s="113"/>
      <c r="Y75" s="161"/>
      <c r="Z75" s="161"/>
      <c r="AA75" s="113"/>
      <c r="AB75" s="113"/>
      <c r="AC75" s="161"/>
      <c r="AD75" s="113"/>
      <c r="AE75" s="162"/>
      <c r="AF75" s="135"/>
    </row>
    <row r="76" spans="1:32" ht="25.7" customHeight="1" x14ac:dyDescent="0.2">
      <c r="A76" s="257"/>
      <c r="B76" s="113" t="s">
        <v>202</v>
      </c>
      <c r="C76" s="137"/>
      <c r="D76" s="137"/>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c r="AC76" s="137"/>
      <c r="AD76" s="137"/>
      <c r="AE76" s="138"/>
      <c r="AF76" s="121"/>
    </row>
    <row r="77" spans="1:32" ht="38.25" customHeight="1" x14ac:dyDescent="0.2">
      <c r="A77" s="163" t="s">
        <v>631</v>
      </c>
      <c r="B77" s="120"/>
      <c r="C77" s="124"/>
      <c r="D77" s="176" t="s">
        <v>682</v>
      </c>
      <c r="E77" s="124"/>
      <c r="F77" s="124"/>
      <c r="G77" s="124"/>
      <c r="H77" s="124"/>
      <c r="I77" s="124"/>
      <c r="J77" s="124"/>
      <c r="K77" s="124"/>
      <c r="L77" s="124"/>
      <c r="M77" s="124"/>
      <c r="N77" s="124"/>
      <c r="O77" s="124"/>
      <c r="P77" s="124"/>
      <c r="Q77" s="124"/>
      <c r="R77" s="124"/>
      <c r="S77" s="124"/>
      <c r="T77" s="124"/>
      <c r="U77" s="124"/>
      <c r="V77" s="124"/>
      <c r="W77" s="124"/>
      <c r="X77" s="124"/>
      <c r="Y77" s="124"/>
      <c r="Z77" s="124"/>
      <c r="AA77" s="124"/>
      <c r="AB77" s="124"/>
      <c r="AC77" s="124"/>
      <c r="AD77" s="124"/>
      <c r="AE77" s="124"/>
      <c r="AF77" s="121"/>
    </row>
    <row r="78" spans="1:32" ht="25.7" customHeight="1" x14ac:dyDescent="0.2">
      <c r="A78" s="124"/>
      <c r="B78" s="124"/>
      <c r="C78" s="124"/>
      <c r="D78" s="124"/>
      <c r="E78" s="124"/>
      <c r="F78" s="124"/>
      <c r="G78" s="124"/>
      <c r="H78" s="124"/>
      <c r="I78" s="124"/>
      <c r="J78" s="124"/>
      <c r="K78" s="124"/>
      <c r="L78" s="124"/>
      <c r="M78" s="124"/>
      <c r="N78" s="124"/>
      <c r="O78" s="124"/>
      <c r="P78" s="124"/>
      <c r="Q78" s="124"/>
      <c r="R78" s="124"/>
      <c r="S78" s="124"/>
      <c r="T78" s="124"/>
      <c r="U78" s="124"/>
      <c r="V78" s="124"/>
      <c r="W78" s="124"/>
      <c r="X78" s="124"/>
      <c r="Y78" s="124"/>
      <c r="Z78" s="124"/>
      <c r="AA78" s="124"/>
      <c r="AB78" s="124"/>
      <c r="AC78" s="124"/>
      <c r="AD78" s="124"/>
      <c r="AE78" s="124"/>
      <c r="AF78" s="121"/>
    </row>
    <row r="79" spans="1:32" ht="25.7" customHeight="1" x14ac:dyDescent="0.2">
      <c r="A79" s="160" t="s">
        <v>2355</v>
      </c>
      <c r="B79" s="140">
        <v>44740</v>
      </c>
      <c r="C79" s="140">
        <v>44747</v>
      </c>
      <c r="D79" s="140">
        <v>44754</v>
      </c>
      <c r="E79" s="140">
        <v>44761</v>
      </c>
      <c r="F79" s="140">
        <v>44768</v>
      </c>
      <c r="G79" s="140">
        <v>44775</v>
      </c>
      <c r="H79" s="140">
        <v>44782</v>
      </c>
      <c r="I79" s="140">
        <v>44789</v>
      </c>
      <c r="J79" s="140">
        <v>44796</v>
      </c>
      <c r="K79" s="140">
        <v>44803</v>
      </c>
      <c r="L79" s="140">
        <v>44810</v>
      </c>
      <c r="M79" s="140">
        <v>44817</v>
      </c>
      <c r="N79" s="140">
        <v>44824</v>
      </c>
      <c r="O79" s="140">
        <v>44831</v>
      </c>
      <c r="P79" s="140">
        <v>44838</v>
      </c>
      <c r="Q79" s="139"/>
      <c r="R79" s="139"/>
      <c r="S79" s="139"/>
      <c r="T79" s="139"/>
      <c r="U79" s="139"/>
      <c r="V79" s="139"/>
      <c r="W79" s="139"/>
      <c r="X79" s="140"/>
      <c r="Y79" s="140"/>
      <c r="Z79" s="140"/>
      <c r="AA79" s="140"/>
      <c r="AB79" s="140"/>
      <c r="AC79" s="140"/>
      <c r="AD79" s="140"/>
      <c r="AE79" s="141"/>
      <c r="AF79" s="142"/>
    </row>
    <row r="80" spans="1:32" ht="25.7" customHeight="1" x14ac:dyDescent="0.2">
      <c r="A80" s="152" t="s">
        <v>619</v>
      </c>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c r="AA80" s="113"/>
      <c r="AB80" s="113"/>
      <c r="AC80" s="113"/>
      <c r="AD80" s="113"/>
      <c r="AE80" s="145"/>
      <c r="AF80" s="135"/>
    </row>
    <row r="81" spans="1:32" ht="25.7" customHeight="1" x14ac:dyDescent="0.2">
      <c r="A81" s="152" t="s">
        <v>174</v>
      </c>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c r="AA81" s="113"/>
      <c r="AB81" s="113"/>
      <c r="AC81" s="113"/>
      <c r="AD81" s="113"/>
      <c r="AE81" s="145"/>
      <c r="AF81" s="135"/>
    </row>
    <row r="82" spans="1:32" ht="25.7" customHeight="1" x14ac:dyDescent="0.2">
      <c r="A82" s="152" t="s">
        <v>178</v>
      </c>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c r="AA82" s="113"/>
      <c r="AB82" s="113"/>
      <c r="AC82" s="113"/>
      <c r="AD82" s="113"/>
      <c r="AE82" s="145"/>
      <c r="AF82" s="135"/>
    </row>
    <row r="83" spans="1:32" ht="25.7" customHeight="1" x14ac:dyDescent="0.2">
      <c r="A83" s="152" t="s">
        <v>193</v>
      </c>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c r="AB83" s="113"/>
      <c r="AC83" s="113"/>
      <c r="AD83" s="113"/>
      <c r="AE83" s="145"/>
      <c r="AF83" s="135"/>
    </row>
    <row r="84" spans="1:32" ht="25.7" customHeight="1" x14ac:dyDescent="0.2">
      <c r="A84" s="152" t="s">
        <v>194</v>
      </c>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c r="AE84" s="145"/>
      <c r="AF84" s="135"/>
    </row>
    <row r="85" spans="1:32" ht="25.7" customHeight="1" x14ac:dyDescent="0.2">
      <c r="A85" s="133" t="s">
        <v>195</v>
      </c>
      <c r="B85" s="113"/>
      <c r="C85" s="113"/>
      <c r="D85" s="113"/>
      <c r="E85" s="113"/>
      <c r="F85" s="136"/>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c r="AE85" s="145"/>
      <c r="AF85" s="135"/>
    </row>
    <row r="86" spans="1:32" ht="42" customHeight="1" x14ac:dyDescent="0.2">
      <c r="A86" s="256" t="s">
        <v>626</v>
      </c>
      <c r="B86" s="113"/>
      <c r="C86" s="113"/>
      <c r="D86" s="113"/>
      <c r="E86" s="113"/>
      <c r="F86" s="113" t="s">
        <v>369</v>
      </c>
      <c r="G86" s="113" t="s">
        <v>2356</v>
      </c>
      <c r="H86" s="161" t="s">
        <v>2357</v>
      </c>
      <c r="I86" s="113"/>
      <c r="J86" s="161"/>
      <c r="K86" s="113"/>
      <c r="L86" s="161"/>
      <c r="M86" s="113"/>
      <c r="N86" s="161"/>
      <c r="O86" s="113"/>
      <c r="P86" s="161"/>
      <c r="Q86" s="113"/>
      <c r="R86" s="161"/>
      <c r="S86" s="113"/>
      <c r="T86" s="161"/>
      <c r="U86" s="113"/>
      <c r="V86" s="113"/>
      <c r="W86" s="161"/>
      <c r="X86" s="113"/>
      <c r="Y86" s="161"/>
      <c r="Z86" s="161"/>
      <c r="AA86" s="113"/>
      <c r="AB86" s="113"/>
      <c r="AC86" s="161"/>
      <c r="AD86" s="113"/>
      <c r="AE86" s="162"/>
      <c r="AF86" s="135"/>
    </row>
    <row r="87" spans="1:32" ht="25.7" customHeight="1" x14ac:dyDescent="0.2">
      <c r="A87" s="257"/>
      <c r="B87" s="113" t="s">
        <v>202</v>
      </c>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8"/>
      <c r="AF87" s="121"/>
    </row>
    <row r="88" spans="1:32" ht="39" customHeight="1" x14ac:dyDescent="0.2">
      <c r="A88" s="163" t="s">
        <v>631</v>
      </c>
      <c r="B88" s="124"/>
      <c r="C88" s="124"/>
      <c r="D88" s="177" t="s">
        <v>692</v>
      </c>
      <c r="E88" s="124"/>
      <c r="F88" s="124"/>
      <c r="G88" s="124"/>
      <c r="H88" s="124"/>
      <c r="I88" s="124"/>
      <c r="J88" s="124"/>
      <c r="K88" s="124"/>
      <c r="L88" s="124"/>
      <c r="M88" s="124"/>
      <c r="N88" s="124"/>
      <c r="O88" s="124"/>
      <c r="P88" s="124"/>
      <c r="Q88" s="124"/>
      <c r="R88" s="124"/>
      <c r="S88" s="124"/>
      <c r="T88" s="124"/>
      <c r="U88" s="124"/>
      <c r="V88" s="124"/>
      <c r="W88" s="124"/>
      <c r="X88" s="124"/>
      <c r="Y88" s="124"/>
      <c r="Z88" s="124"/>
      <c r="AA88" s="124"/>
      <c r="AB88" s="124"/>
      <c r="AC88" s="124"/>
      <c r="AD88" s="124"/>
      <c r="AE88" s="124"/>
      <c r="AF88" s="121"/>
    </row>
    <row r="89" spans="1:32" ht="25.7" customHeight="1" x14ac:dyDescent="0.2">
      <c r="A89" s="124"/>
      <c r="B89" s="124"/>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1"/>
    </row>
    <row r="90" spans="1:32" ht="25.7" customHeight="1" x14ac:dyDescent="0.2">
      <c r="A90" s="120" t="s">
        <v>2358</v>
      </c>
      <c r="B90" s="124"/>
      <c r="C90" s="124"/>
      <c r="D90" s="124"/>
      <c r="E90" s="124"/>
      <c r="F90" s="124"/>
      <c r="G90" s="124"/>
      <c r="H90" s="124"/>
      <c r="I90" s="124"/>
      <c r="J90" s="124"/>
      <c r="K90" s="124"/>
      <c r="L90" s="124"/>
      <c r="M90" s="124"/>
      <c r="N90" s="124"/>
      <c r="O90" s="124"/>
      <c r="P90" s="124"/>
      <c r="Q90" s="124"/>
      <c r="R90" s="124"/>
      <c r="S90" s="124"/>
      <c r="T90" s="124"/>
      <c r="U90" s="124"/>
      <c r="V90" s="124"/>
      <c r="W90" s="124"/>
      <c r="X90" s="124"/>
      <c r="Y90" s="124"/>
      <c r="Z90" s="124"/>
      <c r="AA90" s="124"/>
      <c r="AB90" s="124"/>
      <c r="AC90" s="124"/>
      <c r="AD90" s="124"/>
      <c r="AE90" s="124"/>
      <c r="AF90" s="121"/>
    </row>
    <row r="91" spans="1:32" ht="25.7" customHeight="1" x14ac:dyDescent="0.2">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1"/>
    </row>
    <row r="92" spans="1:32" ht="25.7" customHeight="1" x14ac:dyDescent="0.2">
      <c r="A92" s="120" t="s">
        <v>2359</v>
      </c>
      <c r="B92" s="124"/>
      <c r="C92" s="124"/>
      <c r="D92" s="124"/>
      <c r="E92" s="124" t="s">
        <v>2360</v>
      </c>
      <c r="F92" s="124" t="s">
        <v>2361</v>
      </c>
      <c r="G92" s="124" t="s">
        <v>2362</v>
      </c>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1"/>
    </row>
    <row r="93" spans="1:32" ht="25.7" customHeight="1" x14ac:dyDescent="0.2">
      <c r="A93" s="120" t="s">
        <v>2363</v>
      </c>
      <c r="B93" s="124"/>
      <c r="C93" s="124"/>
      <c r="D93" s="124"/>
      <c r="E93" s="124" t="s">
        <v>2364</v>
      </c>
      <c r="F93" s="124" t="s">
        <v>2365</v>
      </c>
      <c r="G93" s="124" t="s">
        <v>2366</v>
      </c>
      <c r="H93" s="124"/>
      <c r="I93" s="124"/>
      <c r="J93" s="124"/>
      <c r="K93" s="124"/>
      <c r="L93" s="124"/>
      <c r="M93" s="124"/>
      <c r="N93" s="124"/>
      <c r="O93" s="124"/>
      <c r="P93" s="124"/>
      <c r="Q93" s="124"/>
      <c r="R93" s="124"/>
      <c r="S93" s="124"/>
      <c r="T93" s="124"/>
      <c r="U93" s="124"/>
      <c r="V93" s="124"/>
      <c r="W93" s="124"/>
      <c r="X93" s="124"/>
      <c r="Y93" s="124"/>
      <c r="Z93" s="124"/>
      <c r="AA93" s="124"/>
      <c r="AB93" s="124"/>
      <c r="AC93" s="124"/>
      <c r="AD93" s="124"/>
      <c r="AE93" s="124"/>
      <c r="AF93" s="121"/>
    </row>
    <row r="94" spans="1:32" ht="25.7" customHeight="1" x14ac:dyDescent="0.2">
      <c r="A94" s="124"/>
      <c r="AF94" s="121"/>
    </row>
    <row r="95" spans="1:32" ht="25.7" customHeight="1" x14ac:dyDescent="0.2">
      <c r="A95" s="124"/>
      <c r="AF95" s="121"/>
    </row>
    <row r="96" spans="1:32" ht="12.75" x14ac:dyDescent="0.2">
      <c r="A96" s="188" t="s">
        <v>757</v>
      </c>
      <c r="AF96" s="124"/>
    </row>
    <row r="97" spans="1:36" ht="14.25" customHeight="1" x14ac:dyDescent="0.2">
      <c r="A97" s="188" t="s">
        <v>2311</v>
      </c>
      <c r="F97" s="188" t="s">
        <v>2318</v>
      </c>
      <c r="J97" s="188" t="s">
        <v>2325</v>
      </c>
      <c r="N97" s="188" t="s">
        <v>2331</v>
      </c>
      <c r="R97" s="188" t="s">
        <v>2337</v>
      </c>
      <c r="V97" s="188" t="s">
        <v>2343</v>
      </c>
      <c r="Z97" s="188" t="s">
        <v>2349</v>
      </c>
      <c r="AD97" s="188"/>
      <c r="AH97" s="188"/>
    </row>
    <row r="98" spans="1:36" s="104" customFormat="1" ht="12.75" x14ac:dyDescent="0.2">
      <c r="A98" s="189" t="s">
        <v>758</v>
      </c>
      <c r="B98" s="190" t="s">
        <v>759</v>
      </c>
      <c r="C98" s="191" t="s">
        <v>760</v>
      </c>
      <c r="D98" s="186"/>
      <c r="E98" s="192"/>
      <c r="F98" s="189" t="s">
        <v>758</v>
      </c>
      <c r="G98" s="190" t="s">
        <v>759</v>
      </c>
      <c r="H98" s="190" t="s">
        <v>760</v>
      </c>
      <c r="I98" s="193"/>
      <c r="J98" s="189" t="s">
        <v>758</v>
      </c>
      <c r="K98" s="190" t="s">
        <v>759</v>
      </c>
      <c r="L98" s="190" t="s">
        <v>760</v>
      </c>
      <c r="N98" s="189" t="s">
        <v>758</v>
      </c>
      <c r="O98" s="190" t="s">
        <v>759</v>
      </c>
      <c r="P98" s="190" t="s">
        <v>760</v>
      </c>
      <c r="R98" s="189" t="s">
        <v>758</v>
      </c>
      <c r="S98" s="190" t="s">
        <v>759</v>
      </c>
      <c r="T98" s="190" t="s">
        <v>760</v>
      </c>
      <c r="V98" s="189" t="s">
        <v>758</v>
      </c>
      <c r="W98" s="190" t="s">
        <v>759</v>
      </c>
      <c r="X98" s="190" t="s">
        <v>760</v>
      </c>
      <c r="Z98" s="189" t="s">
        <v>758</v>
      </c>
      <c r="AA98" s="190" t="s">
        <v>759</v>
      </c>
      <c r="AB98" s="190" t="s">
        <v>760</v>
      </c>
      <c r="AD98" s="194"/>
      <c r="AE98" s="192"/>
      <c r="AF98" s="192"/>
      <c r="AH98" s="194"/>
      <c r="AI98" s="192"/>
      <c r="AJ98" s="192"/>
    </row>
    <row r="99" spans="1:36" s="105" customFormat="1" ht="12.75" x14ac:dyDescent="0.2">
      <c r="A99" s="195">
        <v>1</v>
      </c>
      <c r="B99" s="196">
        <v>18</v>
      </c>
      <c r="C99" s="197">
        <v>31</v>
      </c>
      <c r="D99" s="198"/>
      <c r="E99" s="199"/>
      <c r="F99" s="195">
        <v>1</v>
      </c>
      <c r="G99" s="196">
        <v>21</v>
      </c>
      <c r="H99" s="196">
        <v>30</v>
      </c>
      <c r="J99" s="195">
        <v>1</v>
      </c>
      <c r="K99" s="196">
        <v>15</v>
      </c>
      <c r="L99" s="196">
        <v>18</v>
      </c>
      <c r="N99" s="195">
        <v>1</v>
      </c>
      <c r="O99" s="196">
        <v>12</v>
      </c>
      <c r="P99" s="196">
        <v>16</v>
      </c>
      <c r="R99" s="195">
        <v>1</v>
      </c>
      <c r="S99" s="196">
        <v>14</v>
      </c>
      <c r="T99" s="196">
        <v>16</v>
      </c>
      <c r="V99" s="195">
        <v>1</v>
      </c>
      <c r="W99" s="196">
        <v>19</v>
      </c>
      <c r="X99" s="196">
        <v>22</v>
      </c>
      <c r="Z99" s="195">
        <v>1</v>
      </c>
      <c r="AA99" s="196">
        <v>21</v>
      </c>
      <c r="AB99" s="196">
        <v>28</v>
      </c>
      <c r="AD99" s="200"/>
      <c r="AE99" s="199"/>
      <c r="AF99" s="199"/>
      <c r="AH99" s="200"/>
      <c r="AI99" s="199"/>
      <c r="AJ99" s="199"/>
    </row>
    <row r="100" spans="1:36" s="105" customFormat="1" ht="12.75" x14ac:dyDescent="0.2">
      <c r="A100" s="195">
        <v>2</v>
      </c>
      <c r="B100" s="196">
        <v>21</v>
      </c>
      <c r="C100" s="197">
        <v>29</v>
      </c>
      <c r="D100" s="198"/>
      <c r="E100" s="199"/>
      <c r="F100" s="195">
        <v>2</v>
      </c>
      <c r="G100" s="196">
        <v>19</v>
      </c>
      <c r="H100" s="196">
        <v>27</v>
      </c>
      <c r="J100" s="195">
        <v>2</v>
      </c>
      <c r="K100" s="196">
        <v>21</v>
      </c>
      <c r="L100" s="196">
        <v>26</v>
      </c>
      <c r="N100" s="195">
        <v>2</v>
      </c>
      <c r="O100" s="196">
        <v>9</v>
      </c>
      <c r="P100" s="196">
        <v>14</v>
      </c>
      <c r="R100" s="195">
        <v>2</v>
      </c>
      <c r="S100" s="196">
        <v>15</v>
      </c>
      <c r="T100" s="196">
        <v>22</v>
      </c>
      <c r="V100" s="195">
        <v>2</v>
      </c>
      <c r="W100" s="196">
        <v>22</v>
      </c>
      <c r="X100" s="196">
        <v>26</v>
      </c>
      <c r="Z100" s="195">
        <v>2</v>
      </c>
      <c r="AA100" s="196">
        <v>21</v>
      </c>
      <c r="AB100" s="196">
        <v>27</v>
      </c>
      <c r="AD100" s="200"/>
      <c r="AE100" s="199"/>
      <c r="AF100" s="199"/>
      <c r="AH100" s="200"/>
      <c r="AI100" s="199"/>
      <c r="AJ100" s="199"/>
    </row>
    <row r="101" spans="1:36" s="105" customFormat="1" ht="12.75" x14ac:dyDescent="0.2">
      <c r="A101" s="195">
        <v>3</v>
      </c>
      <c r="B101" s="196">
        <v>24</v>
      </c>
      <c r="C101" s="197">
        <v>30</v>
      </c>
      <c r="D101" s="198"/>
      <c r="E101" s="199"/>
      <c r="F101" s="195">
        <v>3</v>
      </c>
      <c r="G101" s="196">
        <v>20</v>
      </c>
      <c r="H101" s="196">
        <v>23</v>
      </c>
      <c r="J101" s="195">
        <v>3</v>
      </c>
      <c r="K101" s="196">
        <v>19</v>
      </c>
      <c r="L101" s="196">
        <v>21</v>
      </c>
      <c r="N101" s="195">
        <v>3</v>
      </c>
      <c r="O101" s="196">
        <v>7</v>
      </c>
      <c r="P101" s="196">
        <v>12</v>
      </c>
      <c r="R101" s="195">
        <v>3</v>
      </c>
      <c r="S101" s="196">
        <v>17</v>
      </c>
      <c r="T101" s="196">
        <v>23</v>
      </c>
      <c r="V101" s="195">
        <v>3</v>
      </c>
      <c r="W101" s="196">
        <v>18</v>
      </c>
      <c r="X101" s="196">
        <v>25</v>
      </c>
      <c r="Z101" s="195">
        <v>3</v>
      </c>
      <c r="AA101" s="196">
        <v>26</v>
      </c>
      <c r="AB101" s="196">
        <v>28</v>
      </c>
      <c r="AD101" s="200"/>
      <c r="AE101" s="199"/>
      <c r="AF101" s="199"/>
      <c r="AH101" s="200"/>
      <c r="AI101" s="199"/>
      <c r="AJ101" s="199"/>
    </row>
    <row r="102" spans="1:36" s="105" customFormat="1" ht="12.75" x14ac:dyDescent="0.2">
      <c r="A102" s="195">
        <v>4</v>
      </c>
      <c r="B102" s="196">
        <v>24</v>
      </c>
      <c r="C102" s="197">
        <v>29</v>
      </c>
      <c r="D102" s="198"/>
      <c r="E102" s="199"/>
      <c r="F102" s="195">
        <v>4</v>
      </c>
      <c r="G102" s="196">
        <v>20</v>
      </c>
      <c r="H102" s="196">
        <v>27</v>
      </c>
      <c r="J102" s="195">
        <v>4</v>
      </c>
      <c r="K102" s="196">
        <v>22</v>
      </c>
      <c r="L102" s="196">
        <v>26</v>
      </c>
      <c r="N102" s="195">
        <v>4</v>
      </c>
      <c r="O102" s="196"/>
      <c r="P102" s="196"/>
      <c r="R102" s="195">
        <v>4</v>
      </c>
      <c r="S102" s="196">
        <v>15</v>
      </c>
      <c r="T102" s="196">
        <v>18</v>
      </c>
      <c r="V102" s="195">
        <v>4</v>
      </c>
      <c r="W102" s="196">
        <v>18</v>
      </c>
      <c r="X102" s="196">
        <v>26</v>
      </c>
      <c r="Z102" s="195">
        <v>4</v>
      </c>
      <c r="AA102" s="196">
        <v>21</v>
      </c>
      <c r="AB102" s="196">
        <v>26</v>
      </c>
      <c r="AD102" s="200"/>
      <c r="AE102" s="199"/>
      <c r="AF102" s="199"/>
      <c r="AH102" s="200"/>
      <c r="AI102" s="199"/>
      <c r="AJ102" s="199"/>
    </row>
    <row r="103" spans="1:36" s="105" customFormat="1" ht="12.75" x14ac:dyDescent="0.2">
      <c r="A103" s="195">
        <v>5</v>
      </c>
      <c r="B103" s="196">
        <v>24</v>
      </c>
      <c r="C103" s="197">
        <v>32</v>
      </c>
      <c r="D103" s="198"/>
      <c r="E103" s="199"/>
      <c r="F103" s="195">
        <v>5</v>
      </c>
      <c r="G103" s="196">
        <v>24</v>
      </c>
      <c r="H103" s="196">
        <v>27</v>
      </c>
      <c r="J103" s="195">
        <v>5</v>
      </c>
      <c r="K103" s="196">
        <v>22</v>
      </c>
      <c r="L103" s="196">
        <v>26</v>
      </c>
      <c r="N103" s="195">
        <v>5</v>
      </c>
      <c r="O103" s="196"/>
      <c r="P103" s="196"/>
      <c r="R103" s="195">
        <v>5</v>
      </c>
      <c r="S103" s="196">
        <v>13</v>
      </c>
      <c r="T103" s="196">
        <v>20</v>
      </c>
      <c r="V103" s="195">
        <v>5</v>
      </c>
      <c r="W103" s="196">
        <v>17</v>
      </c>
      <c r="X103" s="196">
        <v>26</v>
      </c>
      <c r="Z103" s="195">
        <v>5</v>
      </c>
      <c r="AA103" s="196">
        <v>26</v>
      </c>
      <c r="AB103" s="196">
        <v>33</v>
      </c>
      <c r="AD103" s="200"/>
      <c r="AE103" s="199"/>
      <c r="AF103" s="199"/>
      <c r="AH103" s="200"/>
      <c r="AI103" s="199"/>
      <c r="AJ103" s="199"/>
    </row>
    <row r="104" spans="1:36" s="105" customFormat="1" ht="12.75" x14ac:dyDescent="0.2">
      <c r="A104" s="195">
        <v>6</v>
      </c>
      <c r="B104" s="196">
        <v>23</v>
      </c>
      <c r="C104" s="197">
        <v>31</v>
      </c>
      <c r="D104" s="198"/>
      <c r="E104" s="199"/>
      <c r="F104" s="195">
        <v>6</v>
      </c>
      <c r="G104" s="196">
        <v>19</v>
      </c>
      <c r="H104" s="196">
        <v>27</v>
      </c>
      <c r="J104" s="195">
        <v>6</v>
      </c>
      <c r="K104" s="196"/>
      <c r="L104" s="196"/>
      <c r="N104" s="195">
        <v>6</v>
      </c>
      <c r="O104" s="196"/>
      <c r="P104" s="196"/>
      <c r="R104" s="195">
        <v>6</v>
      </c>
      <c r="S104" s="196"/>
      <c r="T104" s="196"/>
      <c r="V104" s="195">
        <v>6</v>
      </c>
      <c r="W104" s="196">
        <v>20</v>
      </c>
      <c r="X104" s="196">
        <v>24</v>
      </c>
      <c r="Z104" s="195">
        <v>6</v>
      </c>
      <c r="AA104" s="196"/>
      <c r="AB104" s="196"/>
      <c r="AD104" s="200"/>
      <c r="AE104" s="199"/>
      <c r="AF104" s="199"/>
      <c r="AH104" s="200"/>
      <c r="AI104" s="199"/>
      <c r="AJ104" s="199"/>
    </row>
    <row r="105" spans="1:36" s="105" customFormat="1" ht="12.75" x14ac:dyDescent="0.2">
      <c r="A105" s="195">
        <v>7</v>
      </c>
      <c r="B105" s="196"/>
      <c r="C105" s="197"/>
      <c r="D105" s="198"/>
      <c r="E105" s="199"/>
      <c r="F105" s="195">
        <v>7</v>
      </c>
      <c r="G105" s="196"/>
      <c r="H105" s="196"/>
      <c r="J105" s="195">
        <v>7</v>
      </c>
      <c r="K105" s="196"/>
      <c r="L105" s="196"/>
      <c r="N105" s="195">
        <v>7</v>
      </c>
      <c r="O105" s="196"/>
      <c r="P105" s="196"/>
      <c r="R105" s="195">
        <v>7</v>
      </c>
      <c r="S105" s="196"/>
      <c r="T105" s="196"/>
      <c r="V105" s="195">
        <v>7</v>
      </c>
      <c r="W105" s="196"/>
      <c r="X105" s="196"/>
      <c r="Z105" s="195">
        <v>7</v>
      </c>
      <c r="AA105" s="196"/>
      <c r="AB105" s="196"/>
      <c r="AD105" s="200"/>
      <c r="AE105" s="199"/>
      <c r="AF105" s="199"/>
      <c r="AH105" s="200"/>
      <c r="AI105" s="199"/>
      <c r="AJ105" s="199"/>
    </row>
    <row r="106" spans="1:36" s="105" customFormat="1" ht="12.75" x14ac:dyDescent="0.2">
      <c r="A106" s="195">
        <v>8</v>
      </c>
      <c r="B106" s="196"/>
      <c r="C106" s="197"/>
      <c r="D106" s="198"/>
      <c r="E106" s="199"/>
      <c r="F106" s="195">
        <v>8</v>
      </c>
      <c r="G106" s="196"/>
      <c r="H106" s="196"/>
      <c r="J106" s="195">
        <v>8</v>
      </c>
      <c r="K106" s="196"/>
      <c r="L106" s="196"/>
      <c r="N106" s="195">
        <v>8</v>
      </c>
      <c r="O106" s="196"/>
      <c r="P106" s="196"/>
      <c r="R106" s="195">
        <v>8</v>
      </c>
      <c r="S106" s="196"/>
      <c r="T106" s="196"/>
      <c r="V106" s="195">
        <v>8</v>
      </c>
      <c r="W106" s="196"/>
      <c r="X106" s="196"/>
      <c r="Z106" s="195">
        <v>8</v>
      </c>
      <c r="AA106" s="196"/>
      <c r="AB106" s="196"/>
      <c r="AD106" s="200"/>
      <c r="AE106" s="199"/>
      <c r="AF106" s="199"/>
      <c r="AH106" s="200"/>
      <c r="AI106" s="199"/>
      <c r="AJ106" s="199"/>
    </row>
    <row r="107" spans="1:36" s="105" customFormat="1" ht="12.75" x14ac:dyDescent="0.2">
      <c r="A107" s="195">
        <v>9</v>
      </c>
      <c r="B107" s="196"/>
      <c r="C107" s="197"/>
      <c r="D107" s="198"/>
      <c r="E107" s="199"/>
      <c r="F107" s="195">
        <v>9</v>
      </c>
      <c r="G107" s="196"/>
      <c r="H107" s="196"/>
      <c r="J107" s="195">
        <v>9</v>
      </c>
      <c r="K107" s="196"/>
      <c r="L107" s="196"/>
      <c r="N107" s="195">
        <v>9</v>
      </c>
      <c r="O107" s="196"/>
      <c r="P107" s="196"/>
      <c r="R107" s="195">
        <v>9</v>
      </c>
      <c r="S107" s="196"/>
      <c r="T107" s="196"/>
      <c r="V107" s="195">
        <v>9</v>
      </c>
      <c r="W107" s="196"/>
      <c r="X107" s="196"/>
      <c r="Z107" s="195">
        <v>9</v>
      </c>
      <c r="AA107" s="196"/>
      <c r="AB107" s="196"/>
      <c r="AD107" s="200"/>
      <c r="AE107" s="199"/>
      <c r="AF107" s="199"/>
      <c r="AH107" s="200"/>
      <c r="AI107" s="199"/>
      <c r="AJ107" s="199"/>
    </row>
    <row r="108" spans="1:36" s="105" customFormat="1" ht="12.75" x14ac:dyDescent="0.2">
      <c r="A108" s="195">
        <v>10</v>
      </c>
      <c r="B108" s="196"/>
      <c r="C108" s="197"/>
      <c r="D108" s="198"/>
      <c r="E108" s="199"/>
      <c r="F108" s="195">
        <v>10</v>
      </c>
      <c r="G108" s="196"/>
      <c r="H108" s="196"/>
      <c r="J108" s="195">
        <v>10</v>
      </c>
      <c r="K108" s="196"/>
      <c r="L108" s="196"/>
      <c r="N108" s="195">
        <v>10</v>
      </c>
      <c r="O108" s="196"/>
      <c r="P108" s="196"/>
      <c r="R108" s="195">
        <v>10</v>
      </c>
      <c r="S108" s="196"/>
      <c r="T108" s="196"/>
      <c r="V108" s="195">
        <v>10</v>
      </c>
      <c r="W108" s="196"/>
      <c r="X108" s="196"/>
      <c r="Z108" s="195">
        <v>10</v>
      </c>
      <c r="AA108" s="196"/>
      <c r="AB108" s="196"/>
      <c r="AD108" s="200"/>
      <c r="AE108" s="199"/>
      <c r="AF108" s="199"/>
      <c r="AH108" s="200"/>
      <c r="AI108" s="199"/>
      <c r="AJ108" s="199"/>
    </row>
    <row r="109" spans="1:36" ht="12.75" x14ac:dyDescent="0.2">
      <c r="A109" s="124"/>
      <c r="AF109" s="124"/>
    </row>
    <row r="110" spans="1:36" ht="12.75" x14ac:dyDescent="0.2">
      <c r="A110" s="124"/>
      <c r="AF110" s="124"/>
    </row>
    <row r="111" spans="1:36" ht="12.75" x14ac:dyDescent="0.2">
      <c r="A111" s="188" t="s">
        <v>761</v>
      </c>
      <c r="AF111" s="124"/>
    </row>
    <row r="112" spans="1:36" ht="14.25" customHeight="1" x14ac:dyDescent="0.2">
      <c r="A112" s="188" t="s">
        <v>2311</v>
      </c>
      <c r="F112" s="188" t="s">
        <v>2318</v>
      </c>
      <c r="J112" s="188" t="s">
        <v>2325</v>
      </c>
      <c r="N112" s="188" t="s">
        <v>2331</v>
      </c>
      <c r="R112" s="188" t="s">
        <v>2337</v>
      </c>
      <c r="V112" s="188" t="s">
        <v>2343</v>
      </c>
      <c r="Z112" s="188" t="s">
        <v>2349</v>
      </c>
      <c r="AD112" s="188"/>
      <c r="AH112" s="188"/>
    </row>
    <row r="113" spans="1:36" s="104" customFormat="1" ht="12.75" x14ac:dyDescent="0.2">
      <c r="A113" s="189" t="s">
        <v>758</v>
      </c>
      <c r="B113" s="190" t="s">
        <v>759</v>
      </c>
      <c r="C113" s="191" t="s">
        <v>760</v>
      </c>
      <c r="D113" s="186"/>
      <c r="E113" s="192"/>
      <c r="F113" s="189" t="s">
        <v>758</v>
      </c>
      <c r="G113" s="190" t="s">
        <v>759</v>
      </c>
      <c r="H113" s="190" t="s">
        <v>760</v>
      </c>
      <c r="I113" s="193"/>
      <c r="J113" s="189" t="s">
        <v>758</v>
      </c>
      <c r="K113" s="190" t="s">
        <v>759</v>
      </c>
      <c r="L113" s="190" t="s">
        <v>760</v>
      </c>
      <c r="N113" s="189" t="s">
        <v>758</v>
      </c>
      <c r="O113" s="190" t="s">
        <v>759</v>
      </c>
      <c r="P113" s="190" t="s">
        <v>760</v>
      </c>
      <c r="R113" s="189" t="s">
        <v>758</v>
      </c>
      <c r="S113" s="190" t="s">
        <v>759</v>
      </c>
      <c r="T113" s="190" t="s">
        <v>760</v>
      </c>
      <c r="V113" s="189" t="s">
        <v>758</v>
      </c>
      <c r="W113" s="190" t="s">
        <v>759</v>
      </c>
      <c r="X113" s="190" t="s">
        <v>760</v>
      </c>
      <c r="Z113" s="189" t="s">
        <v>758</v>
      </c>
      <c r="AA113" s="190" t="s">
        <v>759</v>
      </c>
      <c r="AB113" s="190" t="s">
        <v>760</v>
      </c>
      <c r="AD113" s="194"/>
      <c r="AE113" s="192"/>
      <c r="AF113" s="192"/>
      <c r="AH113" s="194"/>
      <c r="AI113" s="192"/>
      <c r="AJ113" s="192"/>
    </row>
    <row r="114" spans="1:36" s="105" customFormat="1" ht="12.75" x14ac:dyDescent="0.2">
      <c r="A114" s="195">
        <v>1</v>
      </c>
      <c r="B114" s="196">
        <v>24</v>
      </c>
      <c r="C114" s="197">
        <v>36</v>
      </c>
      <c r="D114" s="198"/>
      <c r="E114" s="199"/>
      <c r="F114" s="195">
        <v>1</v>
      </c>
      <c r="G114" s="196">
        <v>23</v>
      </c>
      <c r="H114" s="196">
        <v>30</v>
      </c>
      <c r="J114" s="195">
        <v>1</v>
      </c>
      <c r="K114" s="196">
        <v>26</v>
      </c>
      <c r="L114" s="196">
        <v>30</v>
      </c>
      <c r="N114" s="195">
        <v>1</v>
      </c>
      <c r="O114" s="196">
        <v>20</v>
      </c>
      <c r="P114" s="196">
        <v>23</v>
      </c>
      <c r="R114" s="195">
        <v>1</v>
      </c>
      <c r="S114" s="196">
        <v>24</v>
      </c>
      <c r="T114" s="196">
        <v>32</v>
      </c>
      <c r="V114" s="195">
        <v>1</v>
      </c>
      <c r="W114" s="196">
        <v>26</v>
      </c>
      <c r="X114" s="196">
        <v>37</v>
      </c>
      <c r="Z114" s="195">
        <v>1</v>
      </c>
      <c r="AA114" s="196">
        <v>32</v>
      </c>
      <c r="AB114" s="196">
        <v>37</v>
      </c>
      <c r="AD114" s="200"/>
      <c r="AE114" s="199"/>
      <c r="AF114" s="199"/>
      <c r="AH114" s="200"/>
      <c r="AI114" s="199"/>
      <c r="AJ114" s="199"/>
    </row>
    <row r="115" spans="1:36" s="105" customFormat="1" ht="12.75" x14ac:dyDescent="0.2">
      <c r="A115" s="195">
        <v>2</v>
      </c>
      <c r="B115" s="196">
        <v>34</v>
      </c>
      <c r="C115" s="197">
        <v>36</v>
      </c>
      <c r="D115" s="198"/>
      <c r="E115" s="199"/>
      <c r="F115" s="195">
        <v>2</v>
      </c>
      <c r="G115" s="196">
        <v>23</v>
      </c>
      <c r="H115" s="196">
        <v>30</v>
      </c>
      <c r="J115" s="195">
        <v>2</v>
      </c>
      <c r="K115" s="196">
        <v>28</v>
      </c>
      <c r="L115" s="196">
        <v>37</v>
      </c>
      <c r="N115" s="195">
        <v>2</v>
      </c>
      <c r="O115" s="196">
        <v>20</v>
      </c>
      <c r="P115" s="196">
        <v>21</v>
      </c>
      <c r="R115" s="195">
        <v>2</v>
      </c>
      <c r="S115" s="196">
        <v>23</v>
      </c>
      <c r="T115" s="196">
        <v>31</v>
      </c>
      <c r="V115" s="195">
        <v>2</v>
      </c>
      <c r="W115" s="196">
        <v>27</v>
      </c>
      <c r="X115" s="196">
        <v>34</v>
      </c>
      <c r="Z115" s="195">
        <v>2</v>
      </c>
      <c r="AA115" s="196">
        <v>32</v>
      </c>
      <c r="AB115" s="196">
        <v>34</v>
      </c>
      <c r="AD115" s="200"/>
      <c r="AE115" s="199"/>
      <c r="AF115" s="199"/>
      <c r="AH115" s="200"/>
      <c r="AI115" s="199"/>
      <c r="AJ115" s="199"/>
    </row>
    <row r="116" spans="1:36" s="105" customFormat="1" ht="12.75" x14ac:dyDescent="0.2">
      <c r="A116" s="195">
        <v>3</v>
      </c>
      <c r="B116" s="196">
        <v>28</v>
      </c>
      <c r="C116" s="197">
        <v>38</v>
      </c>
      <c r="D116" s="198"/>
      <c r="E116" s="199"/>
      <c r="F116" s="195">
        <v>3</v>
      </c>
      <c r="G116" s="196">
        <v>27</v>
      </c>
      <c r="H116" s="196">
        <v>32</v>
      </c>
      <c r="J116" s="195">
        <v>3</v>
      </c>
      <c r="K116" s="196">
        <v>26</v>
      </c>
      <c r="L116" s="196">
        <v>32</v>
      </c>
      <c r="N116" s="195">
        <v>3</v>
      </c>
      <c r="O116" s="196">
        <v>18</v>
      </c>
      <c r="P116" s="196">
        <v>23</v>
      </c>
      <c r="R116" s="195">
        <v>3</v>
      </c>
      <c r="S116" s="196">
        <v>26</v>
      </c>
      <c r="T116" s="196">
        <v>32</v>
      </c>
      <c r="V116" s="195">
        <v>3</v>
      </c>
      <c r="W116" s="196">
        <v>25</v>
      </c>
      <c r="X116" s="196">
        <v>33</v>
      </c>
      <c r="Z116" s="195">
        <v>3</v>
      </c>
      <c r="AA116" s="196">
        <v>33</v>
      </c>
      <c r="AB116" s="196">
        <v>38</v>
      </c>
      <c r="AD116" s="200"/>
      <c r="AE116" s="199"/>
      <c r="AF116" s="199"/>
      <c r="AH116" s="200"/>
      <c r="AI116" s="199"/>
      <c r="AJ116" s="199"/>
    </row>
    <row r="117" spans="1:36" s="105" customFormat="1" ht="12.75" x14ac:dyDescent="0.2">
      <c r="A117" s="195">
        <v>4</v>
      </c>
      <c r="B117" s="196">
        <v>25</v>
      </c>
      <c r="C117" s="197">
        <v>32</v>
      </c>
      <c r="D117" s="198"/>
      <c r="E117" s="199"/>
      <c r="F117" s="195">
        <v>4</v>
      </c>
      <c r="G117" s="196">
        <v>27</v>
      </c>
      <c r="H117" s="196">
        <v>32</v>
      </c>
      <c r="J117" s="195">
        <v>4</v>
      </c>
      <c r="K117" s="196">
        <v>28</v>
      </c>
      <c r="L117" s="196">
        <v>32</v>
      </c>
      <c r="N117" s="195">
        <v>4</v>
      </c>
      <c r="O117" s="196">
        <v>18</v>
      </c>
      <c r="P117" s="196">
        <v>24</v>
      </c>
      <c r="R117" s="195">
        <v>4</v>
      </c>
      <c r="S117" s="196">
        <v>24</v>
      </c>
      <c r="T117" s="196">
        <v>33</v>
      </c>
      <c r="V117" s="195">
        <v>4</v>
      </c>
      <c r="W117" s="196">
        <v>30</v>
      </c>
      <c r="X117" s="196">
        <v>28</v>
      </c>
      <c r="Z117" s="195">
        <v>4</v>
      </c>
      <c r="AA117" s="196">
        <v>33</v>
      </c>
      <c r="AB117" s="196">
        <v>38</v>
      </c>
      <c r="AD117" s="200"/>
      <c r="AE117" s="199"/>
      <c r="AF117" s="199"/>
      <c r="AH117" s="200"/>
      <c r="AI117" s="199"/>
      <c r="AJ117" s="199"/>
    </row>
    <row r="118" spans="1:36" s="105" customFormat="1" ht="12.75" x14ac:dyDescent="0.2">
      <c r="A118" s="195">
        <v>5</v>
      </c>
      <c r="B118" s="196">
        <v>29</v>
      </c>
      <c r="C118" s="197">
        <v>35</v>
      </c>
      <c r="D118" s="198"/>
      <c r="E118" s="199"/>
      <c r="F118" s="195">
        <v>5</v>
      </c>
      <c r="G118" s="196">
        <v>26</v>
      </c>
      <c r="H118" s="196">
        <v>32</v>
      </c>
      <c r="J118" s="195">
        <v>5</v>
      </c>
      <c r="K118" s="196">
        <v>32</v>
      </c>
      <c r="L118" s="196">
        <v>36</v>
      </c>
      <c r="N118" s="195">
        <v>5</v>
      </c>
      <c r="O118" s="196">
        <v>21</v>
      </c>
      <c r="P118" s="196">
        <v>26</v>
      </c>
      <c r="R118" s="195">
        <v>5</v>
      </c>
      <c r="S118" s="196">
        <v>26</v>
      </c>
      <c r="T118" s="196">
        <v>30</v>
      </c>
      <c r="V118" s="195">
        <v>5</v>
      </c>
      <c r="W118" s="196">
        <v>30</v>
      </c>
      <c r="X118" s="196">
        <v>30</v>
      </c>
      <c r="Z118" s="195">
        <v>5</v>
      </c>
      <c r="AA118" s="196">
        <v>30</v>
      </c>
      <c r="AB118" s="196">
        <v>33</v>
      </c>
      <c r="AD118" s="200"/>
      <c r="AE118" s="199"/>
      <c r="AF118" s="199"/>
      <c r="AH118" s="200"/>
      <c r="AI118" s="199"/>
      <c r="AJ118" s="199"/>
    </row>
    <row r="119" spans="1:36" s="105" customFormat="1" ht="12.75" x14ac:dyDescent="0.2">
      <c r="A119" s="195">
        <v>6</v>
      </c>
      <c r="B119" s="196"/>
      <c r="C119" s="197"/>
      <c r="D119" s="198"/>
      <c r="E119" s="199"/>
      <c r="F119" s="195">
        <v>6</v>
      </c>
      <c r="G119" s="196"/>
      <c r="H119" s="196"/>
      <c r="J119" s="195">
        <v>6</v>
      </c>
      <c r="K119" s="196"/>
      <c r="L119" s="196"/>
      <c r="N119" s="195">
        <v>6</v>
      </c>
      <c r="O119" s="196"/>
      <c r="P119" s="196"/>
      <c r="R119" s="195">
        <v>6</v>
      </c>
      <c r="S119" s="196"/>
      <c r="T119" s="196"/>
      <c r="V119" s="195">
        <v>6</v>
      </c>
      <c r="W119" s="196"/>
      <c r="X119" s="196"/>
      <c r="Z119" s="195">
        <v>6</v>
      </c>
      <c r="AA119" s="196"/>
      <c r="AB119" s="196"/>
      <c r="AD119" s="200"/>
      <c r="AE119" s="199"/>
      <c r="AF119" s="199"/>
      <c r="AH119" s="200"/>
      <c r="AI119" s="199"/>
      <c r="AJ119" s="199"/>
    </row>
    <row r="120" spans="1:36" s="105" customFormat="1" ht="12.75" x14ac:dyDescent="0.2">
      <c r="A120" s="195">
        <v>7</v>
      </c>
      <c r="B120" s="196"/>
      <c r="C120" s="197"/>
      <c r="D120" s="198"/>
      <c r="E120" s="199"/>
      <c r="F120" s="195">
        <v>7</v>
      </c>
      <c r="G120" s="196"/>
      <c r="H120" s="196"/>
      <c r="J120" s="195">
        <v>7</v>
      </c>
      <c r="K120" s="196"/>
      <c r="L120" s="196"/>
      <c r="N120" s="195">
        <v>7</v>
      </c>
      <c r="O120" s="196"/>
      <c r="P120" s="196"/>
      <c r="R120" s="195">
        <v>7</v>
      </c>
      <c r="S120" s="196"/>
      <c r="T120" s="196"/>
      <c r="V120" s="195">
        <v>7</v>
      </c>
      <c r="W120" s="196"/>
      <c r="X120" s="196"/>
      <c r="Z120" s="195">
        <v>7</v>
      </c>
      <c r="AA120" s="196"/>
      <c r="AB120" s="196"/>
      <c r="AD120" s="200"/>
      <c r="AE120" s="199"/>
      <c r="AF120" s="199"/>
      <c r="AH120" s="200"/>
      <c r="AI120" s="199"/>
      <c r="AJ120" s="199"/>
    </row>
    <row r="121" spans="1:36" s="105" customFormat="1" ht="12.75" x14ac:dyDescent="0.2">
      <c r="A121" s="195">
        <v>8</v>
      </c>
      <c r="B121" s="196"/>
      <c r="C121" s="197"/>
      <c r="D121" s="198"/>
      <c r="E121" s="199"/>
      <c r="F121" s="195">
        <v>8</v>
      </c>
      <c r="G121" s="196"/>
      <c r="H121" s="196"/>
      <c r="J121" s="195">
        <v>8</v>
      </c>
      <c r="K121" s="196"/>
      <c r="L121" s="196"/>
      <c r="N121" s="195">
        <v>8</v>
      </c>
      <c r="O121" s="196"/>
      <c r="P121" s="196"/>
      <c r="R121" s="195">
        <v>8</v>
      </c>
      <c r="S121" s="196"/>
      <c r="T121" s="196"/>
      <c r="V121" s="195">
        <v>8</v>
      </c>
      <c r="W121" s="196"/>
      <c r="X121" s="196"/>
      <c r="Z121" s="195">
        <v>8</v>
      </c>
      <c r="AA121" s="196"/>
      <c r="AB121" s="196"/>
      <c r="AD121" s="200"/>
      <c r="AE121" s="199"/>
      <c r="AF121" s="199"/>
      <c r="AH121" s="200"/>
      <c r="AI121" s="199"/>
      <c r="AJ121" s="199"/>
    </row>
    <row r="122" spans="1:36" s="105" customFormat="1" ht="12.75" x14ac:dyDescent="0.2">
      <c r="A122" s="195">
        <v>9</v>
      </c>
      <c r="B122" s="196"/>
      <c r="C122" s="197"/>
      <c r="D122" s="198"/>
      <c r="E122" s="199"/>
      <c r="F122" s="195">
        <v>9</v>
      </c>
      <c r="G122" s="196"/>
      <c r="H122" s="196"/>
      <c r="J122" s="195">
        <v>9</v>
      </c>
      <c r="K122" s="196"/>
      <c r="L122" s="196"/>
      <c r="N122" s="195">
        <v>9</v>
      </c>
      <c r="O122" s="196"/>
      <c r="P122" s="196"/>
      <c r="R122" s="195">
        <v>9</v>
      </c>
      <c r="S122" s="196"/>
      <c r="T122" s="196"/>
      <c r="V122" s="195">
        <v>9</v>
      </c>
      <c r="W122" s="196"/>
      <c r="X122" s="196"/>
      <c r="Z122" s="195">
        <v>9</v>
      </c>
      <c r="AA122" s="196"/>
      <c r="AB122" s="196"/>
      <c r="AD122" s="200"/>
      <c r="AE122" s="199"/>
      <c r="AF122" s="199"/>
      <c r="AH122" s="200"/>
      <c r="AI122" s="199"/>
      <c r="AJ122" s="199"/>
    </row>
    <row r="123" spans="1:36" s="105" customFormat="1" ht="12.75" x14ac:dyDescent="0.2">
      <c r="A123" s="195">
        <v>10</v>
      </c>
      <c r="B123" s="196"/>
      <c r="C123" s="197"/>
      <c r="D123" s="198"/>
      <c r="E123" s="199"/>
      <c r="F123" s="195">
        <v>10</v>
      </c>
      <c r="G123" s="196"/>
      <c r="H123" s="196"/>
      <c r="J123" s="195">
        <v>10</v>
      </c>
      <c r="K123" s="196"/>
      <c r="L123" s="196"/>
      <c r="N123" s="195">
        <v>10</v>
      </c>
      <c r="O123" s="196"/>
      <c r="P123" s="196"/>
      <c r="R123" s="195">
        <v>10</v>
      </c>
      <c r="S123" s="196"/>
      <c r="T123" s="196"/>
      <c r="V123" s="195">
        <v>10</v>
      </c>
      <c r="W123" s="196"/>
      <c r="X123" s="196"/>
      <c r="Z123" s="195">
        <v>10</v>
      </c>
      <c r="AA123" s="196"/>
      <c r="AB123" s="196"/>
      <c r="AD123" s="200"/>
      <c r="AE123" s="199"/>
      <c r="AF123" s="199"/>
      <c r="AH123" s="200"/>
      <c r="AI123" s="199"/>
      <c r="AJ123" s="199"/>
    </row>
    <row r="124" spans="1:36" ht="12.75" x14ac:dyDescent="0.2">
      <c r="A124" s="124"/>
      <c r="AF124" s="124"/>
    </row>
    <row r="125" spans="1:36" ht="12.75" x14ac:dyDescent="0.2">
      <c r="A125" s="124"/>
      <c r="AF125" s="121"/>
    </row>
    <row r="126" spans="1:36" ht="12.75" x14ac:dyDescent="0.2">
      <c r="A126" s="188" t="s">
        <v>762</v>
      </c>
      <c r="AF126" s="124"/>
    </row>
    <row r="127" spans="1:36" ht="14.25" customHeight="1" x14ac:dyDescent="0.2">
      <c r="A127" s="188" t="s">
        <v>2311</v>
      </c>
      <c r="F127" s="188" t="s">
        <v>2318</v>
      </c>
      <c r="J127" s="188" t="s">
        <v>2325</v>
      </c>
      <c r="N127" s="188" t="s">
        <v>2331</v>
      </c>
      <c r="R127" s="188" t="s">
        <v>2337</v>
      </c>
      <c r="V127" s="188" t="s">
        <v>2343</v>
      </c>
      <c r="Z127" s="188" t="s">
        <v>2349</v>
      </c>
      <c r="AD127" s="188" t="s">
        <v>2355</v>
      </c>
      <c r="AH127" s="188"/>
    </row>
    <row r="128" spans="1:36" s="104" customFormat="1" ht="12.75" x14ac:dyDescent="0.2">
      <c r="A128" s="189" t="s">
        <v>758</v>
      </c>
      <c r="B128" s="190" t="s">
        <v>759</v>
      </c>
      <c r="C128" s="191" t="s">
        <v>760</v>
      </c>
      <c r="D128" s="186"/>
      <c r="E128" s="192"/>
      <c r="F128" s="189" t="s">
        <v>758</v>
      </c>
      <c r="G128" s="190" t="s">
        <v>759</v>
      </c>
      <c r="H128" s="190" t="s">
        <v>760</v>
      </c>
      <c r="I128" s="193"/>
      <c r="J128" s="189" t="s">
        <v>758</v>
      </c>
      <c r="K128" s="190" t="s">
        <v>759</v>
      </c>
      <c r="L128" s="190" t="s">
        <v>760</v>
      </c>
      <c r="N128" s="189" t="s">
        <v>758</v>
      </c>
      <c r="O128" s="190" t="s">
        <v>759</v>
      </c>
      <c r="P128" s="190" t="s">
        <v>760</v>
      </c>
      <c r="R128" s="189" t="s">
        <v>758</v>
      </c>
      <c r="S128" s="190" t="s">
        <v>759</v>
      </c>
      <c r="T128" s="190" t="s">
        <v>760</v>
      </c>
      <c r="V128" s="189" t="s">
        <v>758</v>
      </c>
      <c r="W128" s="190" t="s">
        <v>759</v>
      </c>
      <c r="X128" s="190" t="s">
        <v>760</v>
      </c>
      <c r="Z128" s="189" t="s">
        <v>758</v>
      </c>
      <c r="AA128" s="190" t="s">
        <v>759</v>
      </c>
      <c r="AB128" s="190" t="s">
        <v>760</v>
      </c>
      <c r="AD128" s="189" t="s">
        <v>758</v>
      </c>
      <c r="AE128" s="190" t="s">
        <v>759</v>
      </c>
      <c r="AF128" s="190" t="s">
        <v>760</v>
      </c>
      <c r="AH128" s="194"/>
      <c r="AI128" s="192"/>
      <c r="AJ128" s="192"/>
    </row>
    <row r="129" spans="1:36" s="105" customFormat="1" ht="12.75" x14ac:dyDescent="0.2">
      <c r="A129" s="195">
        <v>1</v>
      </c>
      <c r="B129" s="196">
        <v>28</v>
      </c>
      <c r="C129" s="197">
        <v>43</v>
      </c>
      <c r="D129" s="198"/>
      <c r="E129" s="199"/>
      <c r="F129" s="195">
        <v>1</v>
      </c>
      <c r="G129" s="196">
        <v>23</v>
      </c>
      <c r="H129" s="196">
        <v>29</v>
      </c>
      <c r="J129" s="195">
        <v>1</v>
      </c>
      <c r="K129" s="196">
        <v>23</v>
      </c>
      <c r="L129" s="196">
        <v>28</v>
      </c>
      <c r="N129" s="195">
        <v>1</v>
      </c>
      <c r="O129" s="196">
        <v>22</v>
      </c>
      <c r="P129" s="196">
        <v>25</v>
      </c>
      <c r="R129" s="195">
        <v>1</v>
      </c>
      <c r="S129" s="196">
        <v>27</v>
      </c>
      <c r="T129" s="196">
        <v>30</v>
      </c>
      <c r="V129" s="195">
        <v>1</v>
      </c>
      <c r="W129" s="196">
        <v>24</v>
      </c>
      <c r="X129" s="196">
        <v>30</v>
      </c>
      <c r="Z129" s="195">
        <v>1</v>
      </c>
      <c r="AA129" s="196">
        <v>28</v>
      </c>
      <c r="AB129" s="196">
        <v>33</v>
      </c>
      <c r="AD129" s="195">
        <v>1</v>
      </c>
      <c r="AE129" s="196">
        <v>19</v>
      </c>
      <c r="AF129" s="196">
        <v>21</v>
      </c>
      <c r="AH129" s="200"/>
      <c r="AI129" s="199"/>
      <c r="AJ129" s="199"/>
    </row>
    <row r="130" spans="1:36" s="105" customFormat="1" ht="12.75" x14ac:dyDescent="0.2">
      <c r="A130" s="195">
        <v>2</v>
      </c>
      <c r="B130" s="196">
        <v>25</v>
      </c>
      <c r="C130" s="197">
        <v>31</v>
      </c>
      <c r="D130" s="198"/>
      <c r="E130" s="199"/>
      <c r="F130" s="195">
        <v>2</v>
      </c>
      <c r="G130" s="196">
        <v>23</v>
      </c>
      <c r="H130" s="196">
        <v>30</v>
      </c>
      <c r="J130" s="195">
        <v>2</v>
      </c>
      <c r="K130" s="196">
        <v>26</v>
      </c>
      <c r="L130" s="196">
        <v>33</v>
      </c>
      <c r="N130" s="195">
        <v>2</v>
      </c>
      <c r="O130" s="196">
        <v>24</v>
      </c>
      <c r="P130" s="196">
        <v>27</v>
      </c>
      <c r="R130" s="195">
        <v>2</v>
      </c>
      <c r="S130" s="196">
        <v>28</v>
      </c>
      <c r="T130" s="196">
        <v>31</v>
      </c>
      <c r="V130" s="195">
        <v>2</v>
      </c>
      <c r="W130" s="196">
        <v>32</v>
      </c>
      <c r="X130" s="196">
        <v>30</v>
      </c>
      <c r="Z130" s="195">
        <v>2</v>
      </c>
      <c r="AA130" s="196">
        <v>29</v>
      </c>
      <c r="AB130" s="196">
        <v>31</v>
      </c>
      <c r="AD130" s="195">
        <v>2</v>
      </c>
      <c r="AE130" s="196">
        <v>17</v>
      </c>
      <c r="AF130" s="196">
        <v>20</v>
      </c>
      <c r="AH130" s="200"/>
      <c r="AI130" s="199"/>
      <c r="AJ130" s="199"/>
    </row>
    <row r="131" spans="1:36" s="105" customFormat="1" ht="12.75" x14ac:dyDescent="0.2">
      <c r="A131" s="195">
        <v>3</v>
      </c>
      <c r="B131" s="196">
        <v>25</v>
      </c>
      <c r="C131" s="197">
        <v>35</v>
      </c>
      <c r="D131" s="198"/>
      <c r="E131" s="199"/>
      <c r="F131" s="195">
        <v>3</v>
      </c>
      <c r="G131" s="196">
        <v>25</v>
      </c>
      <c r="H131" s="196">
        <v>31</v>
      </c>
      <c r="J131" s="195">
        <v>3</v>
      </c>
      <c r="K131" s="196">
        <v>25</v>
      </c>
      <c r="L131" s="196">
        <v>32</v>
      </c>
      <c r="N131" s="195">
        <v>3</v>
      </c>
      <c r="O131" s="196">
        <v>19</v>
      </c>
      <c r="P131" s="196">
        <v>23</v>
      </c>
      <c r="R131" s="195">
        <v>3</v>
      </c>
      <c r="S131" s="196">
        <v>25</v>
      </c>
      <c r="T131" s="196">
        <v>30</v>
      </c>
      <c r="V131" s="195">
        <v>3</v>
      </c>
      <c r="W131" s="196">
        <v>28</v>
      </c>
      <c r="X131" s="196">
        <v>33</v>
      </c>
      <c r="Z131" s="195">
        <v>3</v>
      </c>
      <c r="AA131" s="196">
        <v>25</v>
      </c>
      <c r="AB131" s="196">
        <v>34</v>
      </c>
      <c r="AD131" s="195">
        <v>3</v>
      </c>
      <c r="AE131" s="196">
        <v>17</v>
      </c>
      <c r="AF131" s="196">
        <v>21</v>
      </c>
      <c r="AH131" s="200"/>
      <c r="AI131" s="199"/>
      <c r="AJ131" s="199"/>
    </row>
    <row r="132" spans="1:36" s="105" customFormat="1" ht="12.75" x14ac:dyDescent="0.2">
      <c r="A132" s="195">
        <v>4</v>
      </c>
      <c r="B132" s="196">
        <v>14</v>
      </c>
      <c r="C132" s="197">
        <v>21</v>
      </c>
      <c r="D132" s="198"/>
      <c r="E132" s="199"/>
      <c r="F132" s="195">
        <v>4</v>
      </c>
      <c r="G132" s="196">
        <v>32</v>
      </c>
      <c r="H132" s="196">
        <v>37</v>
      </c>
      <c r="J132" s="195">
        <v>4</v>
      </c>
      <c r="K132" s="196">
        <v>32</v>
      </c>
      <c r="L132" s="196">
        <v>38</v>
      </c>
      <c r="N132" s="195">
        <v>4</v>
      </c>
      <c r="O132" s="196">
        <v>23</v>
      </c>
      <c r="P132" s="196">
        <v>29</v>
      </c>
      <c r="R132" s="195">
        <v>4</v>
      </c>
      <c r="S132" s="196">
        <v>24</v>
      </c>
      <c r="T132" s="196">
        <v>30</v>
      </c>
      <c r="V132" s="195">
        <v>4</v>
      </c>
      <c r="W132" s="196">
        <v>23</v>
      </c>
      <c r="X132" s="196">
        <v>26</v>
      </c>
      <c r="Z132" s="195">
        <v>4</v>
      </c>
      <c r="AA132" s="196">
        <v>33</v>
      </c>
      <c r="AB132" s="196">
        <v>36</v>
      </c>
      <c r="AD132" s="195">
        <v>4</v>
      </c>
      <c r="AE132" s="196">
        <v>18</v>
      </c>
      <c r="AF132" s="196">
        <v>20</v>
      </c>
      <c r="AH132" s="200"/>
      <c r="AI132" s="199"/>
      <c r="AJ132" s="199"/>
    </row>
    <row r="133" spans="1:36" s="105" customFormat="1" ht="12.75" x14ac:dyDescent="0.2">
      <c r="A133" s="195">
        <v>5</v>
      </c>
      <c r="B133" s="196">
        <v>23</v>
      </c>
      <c r="C133" s="197">
        <v>31</v>
      </c>
      <c r="D133" s="198"/>
      <c r="E133" s="199"/>
      <c r="F133" s="195">
        <v>5</v>
      </c>
      <c r="G133" s="196">
        <v>28</v>
      </c>
      <c r="H133" s="196">
        <v>33</v>
      </c>
      <c r="J133" s="195">
        <v>5</v>
      </c>
      <c r="K133" s="196">
        <v>30</v>
      </c>
      <c r="L133" s="196">
        <v>33</v>
      </c>
      <c r="N133" s="195">
        <v>5</v>
      </c>
      <c r="O133" s="196"/>
      <c r="P133" s="196"/>
      <c r="R133" s="195">
        <v>5</v>
      </c>
      <c r="S133" s="196"/>
      <c r="T133" s="196"/>
      <c r="V133" s="195">
        <v>5</v>
      </c>
      <c r="W133" s="196">
        <v>19</v>
      </c>
      <c r="X133" s="196">
        <v>24</v>
      </c>
      <c r="Z133" s="195">
        <v>5</v>
      </c>
      <c r="AA133" s="196"/>
      <c r="AB133" s="196"/>
      <c r="AD133" s="195">
        <v>5</v>
      </c>
      <c r="AE133" s="196">
        <v>20</v>
      </c>
      <c r="AF133" s="196">
        <v>23</v>
      </c>
      <c r="AH133" s="200"/>
      <c r="AI133" s="199"/>
      <c r="AJ133" s="199"/>
    </row>
    <row r="134" spans="1:36" s="105" customFormat="1" ht="12.75" x14ac:dyDescent="0.2">
      <c r="A134" s="195">
        <v>6</v>
      </c>
      <c r="B134" s="196"/>
      <c r="C134" s="197"/>
      <c r="D134" s="198"/>
      <c r="E134" s="199"/>
      <c r="F134" s="195">
        <v>6</v>
      </c>
      <c r="G134" s="196"/>
      <c r="H134" s="196"/>
      <c r="J134" s="195">
        <v>6</v>
      </c>
      <c r="K134" s="196"/>
      <c r="L134" s="196"/>
      <c r="N134" s="195">
        <v>6</v>
      </c>
      <c r="O134" s="196"/>
      <c r="P134" s="196"/>
      <c r="R134" s="195">
        <v>6</v>
      </c>
      <c r="S134" s="196"/>
      <c r="T134" s="196"/>
      <c r="V134" s="195">
        <v>6</v>
      </c>
      <c r="W134" s="196"/>
      <c r="X134" s="196"/>
      <c r="Z134" s="195">
        <v>6</v>
      </c>
      <c r="AA134" s="196"/>
      <c r="AB134" s="196"/>
      <c r="AD134" s="195">
        <v>6</v>
      </c>
      <c r="AE134" s="196"/>
      <c r="AF134" s="196"/>
      <c r="AH134" s="200"/>
      <c r="AI134" s="199"/>
      <c r="AJ134" s="199"/>
    </row>
    <row r="135" spans="1:36" s="105" customFormat="1" ht="12.75" x14ac:dyDescent="0.2">
      <c r="A135" s="195">
        <v>7</v>
      </c>
      <c r="B135" s="196"/>
      <c r="C135" s="197"/>
      <c r="D135" s="198"/>
      <c r="E135" s="199"/>
      <c r="F135" s="195">
        <v>7</v>
      </c>
      <c r="G135" s="196"/>
      <c r="H135" s="196"/>
      <c r="J135" s="195">
        <v>7</v>
      </c>
      <c r="K135" s="196"/>
      <c r="L135" s="196"/>
      <c r="N135" s="195">
        <v>7</v>
      </c>
      <c r="O135" s="196"/>
      <c r="P135" s="196"/>
      <c r="R135" s="195">
        <v>7</v>
      </c>
      <c r="S135" s="196"/>
      <c r="T135" s="196"/>
      <c r="V135" s="195">
        <v>7</v>
      </c>
      <c r="W135" s="196"/>
      <c r="X135" s="196"/>
      <c r="Z135" s="195">
        <v>7</v>
      </c>
      <c r="AA135" s="196"/>
      <c r="AB135" s="196"/>
      <c r="AD135" s="195">
        <v>7</v>
      </c>
      <c r="AE135" s="196"/>
      <c r="AF135" s="196"/>
      <c r="AH135" s="200"/>
      <c r="AI135" s="199"/>
      <c r="AJ135" s="199"/>
    </row>
    <row r="136" spans="1:36" s="105" customFormat="1" ht="12.75" x14ac:dyDescent="0.2">
      <c r="A136" s="195">
        <v>8</v>
      </c>
      <c r="B136" s="196"/>
      <c r="C136" s="197"/>
      <c r="D136" s="198"/>
      <c r="E136" s="199"/>
      <c r="F136" s="195">
        <v>8</v>
      </c>
      <c r="G136" s="196"/>
      <c r="H136" s="196"/>
      <c r="J136" s="195">
        <v>8</v>
      </c>
      <c r="K136" s="196"/>
      <c r="L136" s="196"/>
      <c r="N136" s="195">
        <v>8</v>
      </c>
      <c r="O136" s="196"/>
      <c r="P136" s="196"/>
      <c r="R136" s="195">
        <v>8</v>
      </c>
      <c r="S136" s="196"/>
      <c r="T136" s="196"/>
      <c r="V136" s="195">
        <v>8</v>
      </c>
      <c r="W136" s="196"/>
      <c r="X136" s="196"/>
      <c r="Z136" s="195">
        <v>8</v>
      </c>
      <c r="AA136" s="196"/>
      <c r="AB136" s="196"/>
      <c r="AD136" s="195">
        <v>8</v>
      </c>
      <c r="AE136" s="196"/>
      <c r="AF136" s="196"/>
      <c r="AH136" s="200"/>
      <c r="AI136" s="199"/>
      <c r="AJ136" s="199"/>
    </row>
    <row r="137" spans="1:36" s="105" customFormat="1" ht="12.75" x14ac:dyDescent="0.2">
      <c r="A137" s="195">
        <v>9</v>
      </c>
      <c r="B137" s="196"/>
      <c r="C137" s="197"/>
      <c r="D137" s="198"/>
      <c r="E137" s="199"/>
      <c r="F137" s="195">
        <v>9</v>
      </c>
      <c r="G137" s="196"/>
      <c r="H137" s="196"/>
      <c r="J137" s="195">
        <v>9</v>
      </c>
      <c r="K137" s="196"/>
      <c r="L137" s="196"/>
      <c r="N137" s="195">
        <v>9</v>
      </c>
      <c r="O137" s="196"/>
      <c r="P137" s="196"/>
      <c r="R137" s="195">
        <v>9</v>
      </c>
      <c r="S137" s="196"/>
      <c r="T137" s="196"/>
      <c r="V137" s="195">
        <v>9</v>
      </c>
      <c r="W137" s="196"/>
      <c r="X137" s="196"/>
      <c r="Z137" s="195">
        <v>9</v>
      </c>
      <c r="AA137" s="196"/>
      <c r="AB137" s="196"/>
      <c r="AD137" s="195">
        <v>9</v>
      </c>
      <c r="AE137" s="196"/>
      <c r="AF137" s="196"/>
      <c r="AH137" s="200"/>
      <c r="AI137" s="199"/>
      <c r="AJ137" s="199"/>
    </row>
    <row r="138" spans="1:36" s="105" customFormat="1" ht="12.75" x14ac:dyDescent="0.2">
      <c r="A138" s="195">
        <v>10</v>
      </c>
      <c r="B138" s="196"/>
      <c r="C138" s="197"/>
      <c r="D138" s="198"/>
      <c r="E138" s="199"/>
      <c r="F138" s="195">
        <v>10</v>
      </c>
      <c r="G138" s="196"/>
      <c r="H138" s="196"/>
      <c r="J138" s="195">
        <v>10</v>
      </c>
      <c r="K138" s="196"/>
      <c r="L138" s="196"/>
      <c r="N138" s="195">
        <v>10</v>
      </c>
      <c r="O138" s="196"/>
      <c r="P138" s="196"/>
      <c r="R138" s="195">
        <v>10</v>
      </c>
      <c r="S138" s="196"/>
      <c r="T138" s="196"/>
      <c r="V138" s="195">
        <v>10</v>
      </c>
      <c r="W138" s="196"/>
      <c r="X138" s="196"/>
      <c r="Z138" s="195">
        <v>10</v>
      </c>
      <c r="AA138" s="196"/>
      <c r="AB138" s="196"/>
      <c r="AD138" s="195">
        <v>10</v>
      </c>
      <c r="AE138" s="196"/>
      <c r="AF138" s="196"/>
      <c r="AH138" s="200"/>
      <c r="AI138" s="199"/>
      <c r="AJ138" s="199"/>
    </row>
    <row r="139" spans="1:36" ht="12.75" x14ac:dyDescent="0.2">
      <c r="A139" s="124"/>
      <c r="AF139" s="121"/>
    </row>
    <row r="140" spans="1:36" ht="12.75" x14ac:dyDescent="0.2">
      <c r="A140" s="124"/>
      <c r="AF140" s="121"/>
    </row>
    <row r="141" spans="1:36" ht="12.75" x14ac:dyDescent="0.2">
      <c r="A141" s="124"/>
      <c r="AF141" s="121"/>
    </row>
    <row r="142" spans="1:36" ht="12.75" x14ac:dyDescent="0.2">
      <c r="A142" s="124"/>
      <c r="AF142" s="121"/>
    </row>
    <row r="143" spans="1:36" ht="12.75" x14ac:dyDescent="0.2">
      <c r="A143" s="124"/>
      <c r="AF143" s="121"/>
    </row>
    <row r="144" spans="1:36" ht="12.75" x14ac:dyDescent="0.2">
      <c r="A144" s="124"/>
      <c r="AF144" s="121"/>
    </row>
    <row r="145" spans="1:32" ht="12.75" x14ac:dyDescent="0.2">
      <c r="A145" s="124"/>
      <c r="AF145" s="121"/>
    </row>
    <row r="146" spans="1:32" ht="12.75" x14ac:dyDescent="0.2">
      <c r="A146" s="124"/>
      <c r="AF146" s="121"/>
    </row>
    <row r="147" spans="1:32" ht="12.75" x14ac:dyDescent="0.2">
      <c r="A147" s="124"/>
      <c r="AF147" s="121"/>
    </row>
    <row r="148" spans="1:32" ht="12.75" x14ac:dyDescent="0.2">
      <c r="A148" s="124"/>
      <c r="AF148" s="121"/>
    </row>
    <row r="149" spans="1:32" ht="12.75" x14ac:dyDescent="0.2">
      <c r="A149" s="124"/>
      <c r="AF149" s="121"/>
    </row>
    <row r="150" spans="1:32" ht="12.75" x14ac:dyDescent="0.2">
      <c r="A150" s="124"/>
      <c r="AF150" s="121"/>
    </row>
    <row r="151" spans="1:32" ht="12.75" x14ac:dyDescent="0.2">
      <c r="A151" s="124"/>
      <c r="AF151" s="121"/>
    </row>
    <row r="152" spans="1:32" ht="12.75" x14ac:dyDescent="0.2">
      <c r="A152" s="124"/>
      <c r="AF152" s="121"/>
    </row>
    <row r="153" spans="1:32" ht="12.75" x14ac:dyDescent="0.2">
      <c r="A153" s="124"/>
      <c r="AF153" s="121"/>
    </row>
    <row r="154" spans="1:32" ht="12.75" x14ac:dyDescent="0.2">
      <c r="A154" s="124"/>
      <c r="AF154" s="121"/>
    </row>
    <row r="155" spans="1:32" ht="12.75" x14ac:dyDescent="0.2">
      <c r="A155" s="124"/>
      <c r="AF155" s="121"/>
    </row>
    <row r="156" spans="1:32" ht="12.75" x14ac:dyDescent="0.2">
      <c r="A156" s="124"/>
      <c r="AF156" s="121"/>
    </row>
    <row r="157" spans="1:32" ht="12.75" x14ac:dyDescent="0.2">
      <c r="A157" s="124"/>
      <c r="AF157" s="121"/>
    </row>
    <row r="158" spans="1:32" ht="12.75" x14ac:dyDescent="0.2">
      <c r="A158" s="124"/>
      <c r="AF158" s="121"/>
    </row>
    <row r="159" spans="1:32" ht="12.75" x14ac:dyDescent="0.2">
      <c r="A159" s="124"/>
      <c r="AF159" s="121"/>
    </row>
    <row r="160" spans="1:32" ht="12.75" x14ac:dyDescent="0.2">
      <c r="A160" s="124"/>
      <c r="AF160" s="121"/>
    </row>
    <row r="161" spans="1:32" ht="12.75" x14ac:dyDescent="0.2">
      <c r="A161" s="124"/>
      <c r="AF161" s="121"/>
    </row>
    <row r="162" spans="1:32" ht="12.75" x14ac:dyDescent="0.2">
      <c r="A162" s="124"/>
      <c r="AF162" s="121"/>
    </row>
    <row r="163" spans="1:32" ht="12.75" x14ac:dyDescent="0.2">
      <c r="A163" s="124"/>
      <c r="AF163" s="121"/>
    </row>
    <row r="164" spans="1:32" ht="12.75" x14ac:dyDescent="0.2">
      <c r="A164" s="124"/>
      <c r="AF164" s="121"/>
    </row>
    <row r="165" spans="1:32" ht="12.75" x14ac:dyDescent="0.2">
      <c r="A165" s="124"/>
      <c r="AF165" s="121"/>
    </row>
    <row r="166" spans="1:32" ht="12.75" x14ac:dyDescent="0.2">
      <c r="A166" s="124"/>
      <c r="AF166" s="121"/>
    </row>
    <row r="167" spans="1:32" ht="12.75" x14ac:dyDescent="0.2">
      <c r="A167" s="124"/>
      <c r="AF167" s="121"/>
    </row>
    <row r="168" spans="1:32" ht="12.75" x14ac:dyDescent="0.2">
      <c r="A168" s="124"/>
      <c r="AF168" s="121"/>
    </row>
    <row r="169" spans="1:32" ht="12.75" x14ac:dyDescent="0.2">
      <c r="A169" s="124"/>
      <c r="AF169" s="121"/>
    </row>
    <row r="170" spans="1:32" ht="12.75" x14ac:dyDescent="0.2">
      <c r="A170" s="124"/>
      <c r="AF170" s="121"/>
    </row>
    <row r="171" spans="1:32" ht="12.75" x14ac:dyDescent="0.2">
      <c r="A171" s="124"/>
      <c r="AF171" s="121"/>
    </row>
    <row r="172" spans="1:32" ht="12.75" x14ac:dyDescent="0.2">
      <c r="A172" s="124"/>
      <c r="AF172" s="121"/>
    </row>
    <row r="173" spans="1:32" ht="12.75" x14ac:dyDescent="0.2">
      <c r="A173" s="124"/>
      <c r="AF173" s="121"/>
    </row>
    <row r="174" spans="1:32" ht="12.75" x14ac:dyDescent="0.2">
      <c r="A174" s="124"/>
      <c r="AF174" s="121"/>
    </row>
    <row r="175" spans="1:32" ht="12.75" x14ac:dyDescent="0.2">
      <c r="A175" s="124"/>
      <c r="AF175" s="121"/>
    </row>
    <row r="176" spans="1:32" ht="12.75" x14ac:dyDescent="0.2">
      <c r="A176" s="124"/>
      <c r="AF176" s="121"/>
    </row>
    <row r="177" spans="1:32" ht="12.75" x14ac:dyDescent="0.2">
      <c r="A177" s="124"/>
      <c r="AF177" s="121"/>
    </row>
    <row r="178" spans="1:32" ht="12.75" x14ac:dyDescent="0.2">
      <c r="A178" s="124"/>
      <c r="AF178" s="121"/>
    </row>
    <row r="179" spans="1:32" ht="12.75" x14ac:dyDescent="0.2">
      <c r="A179" s="124"/>
      <c r="AF179" s="121"/>
    </row>
    <row r="180" spans="1:32" ht="12.75" x14ac:dyDescent="0.2">
      <c r="A180" s="124"/>
      <c r="AF180" s="121"/>
    </row>
    <row r="181" spans="1:32" ht="12.75" x14ac:dyDescent="0.2">
      <c r="A181" s="124"/>
      <c r="AF181" s="121"/>
    </row>
    <row r="182" spans="1:32" ht="12.75" x14ac:dyDescent="0.2">
      <c r="A182" s="124"/>
      <c r="AF182" s="121"/>
    </row>
    <row r="183" spans="1:32" ht="12.75" x14ac:dyDescent="0.2">
      <c r="A183" s="124"/>
      <c r="AF183" s="121"/>
    </row>
    <row r="184" spans="1:32" ht="12.75" x14ac:dyDescent="0.2">
      <c r="A184" s="124"/>
      <c r="AF184" s="121"/>
    </row>
    <row r="185" spans="1:32" ht="12.75" x14ac:dyDescent="0.2">
      <c r="A185" s="124"/>
      <c r="AF185" s="121"/>
    </row>
    <row r="186" spans="1:32" ht="12.75" x14ac:dyDescent="0.2">
      <c r="A186" s="124"/>
      <c r="AF186" s="121"/>
    </row>
    <row r="187" spans="1:32" ht="12.75" x14ac:dyDescent="0.2">
      <c r="A187" s="124"/>
      <c r="AF187" s="121"/>
    </row>
    <row r="188" spans="1:32" ht="12.75" x14ac:dyDescent="0.2">
      <c r="A188" s="124"/>
      <c r="AF188" s="121"/>
    </row>
    <row r="189" spans="1:32" ht="12.75" x14ac:dyDescent="0.2">
      <c r="A189" s="124"/>
      <c r="AF189" s="121"/>
    </row>
    <row r="190" spans="1:32" ht="12.75" x14ac:dyDescent="0.2">
      <c r="A190" s="124"/>
      <c r="AF190" s="121"/>
    </row>
    <row r="191" spans="1:32" ht="12.75" x14ac:dyDescent="0.2">
      <c r="A191" s="124"/>
      <c r="AF191" s="121"/>
    </row>
    <row r="192" spans="1:32" ht="12.75" x14ac:dyDescent="0.2">
      <c r="A192" s="124"/>
      <c r="AF192" s="121"/>
    </row>
    <row r="193" spans="1:32" ht="12.75" x14ac:dyDescent="0.2">
      <c r="A193" s="124"/>
      <c r="AF193" s="121"/>
    </row>
    <row r="194" spans="1:32" ht="12.75" x14ac:dyDescent="0.2">
      <c r="A194" s="124"/>
      <c r="AF194" s="121"/>
    </row>
    <row r="195" spans="1:32" ht="12.75" x14ac:dyDescent="0.2">
      <c r="A195" s="124"/>
      <c r="AF195" s="121"/>
    </row>
    <row r="196" spans="1:32" ht="12.75" x14ac:dyDescent="0.2">
      <c r="A196" s="124"/>
      <c r="AF196" s="121"/>
    </row>
    <row r="197" spans="1:32" ht="12.75" x14ac:dyDescent="0.2">
      <c r="A197" s="124"/>
      <c r="AF197" s="121"/>
    </row>
    <row r="198" spans="1:32" ht="12.75" x14ac:dyDescent="0.2">
      <c r="A198" s="124"/>
      <c r="AF198" s="121"/>
    </row>
    <row r="199" spans="1:32" ht="12.75" x14ac:dyDescent="0.2">
      <c r="A199" s="124"/>
      <c r="AF199" s="121"/>
    </row>
    <row r="200" spans="1:32" ht="12.75" x14ac:dyDescent="0.2">
      <c r="A200" s="124"/>
      <c r="AF200" s="121"/>
    </row>
    <row r="201" spans="1:32" ht="12.75" x14ac:dyDescent="0.2">
      <c r="A201" s="124"/>
      <c r="AF201" s="121"/>
    </row>
    <row r="202" spans="1:32" ht="12.75" x14ac:dyDescent="0.2">
      <c r="A202" s="124"/>
      <c r="AF202" s="121"/>
    </row>
    <row r="203" spans="1:32" ht="12.75" x14ac:dyDescent="0.2">
      <c r="A203" s="124"/>
      <c r="AF203" s="121"/>
    </row>
    <row r="204" spans="1:32" ht="12.75" x14ac:dyDescent="0.2">
      <c r="A204" s="124"/>
      <c r="AF204" s="121"/>
    </row>
    <row r="205" spans="1:32" ht="12.75" x14ac:dyDescent="0.2">
      <c r="A205" s="124"/>
      <c r="AF205" s="121"/>
    </row>
    <row r="206" spans="1:32" ht="12.75" x14ac:dyDescent="0.2">
      <c r="A206" s="124"/>
      <c r="AF206" s="121"/>
    </row>
    <row r="207" spans="1:32" ht="12.75" x14ac:dyDescent="0.2">
      <c r="A207" s="124"/>
      <c r="AF207" s="121"/>
    </row>
    <row r="208" spans="1:32" ht="12.75" x14ac:dyDescent="0.2">
      <c r="A208" s="124"/>
      <c r="AF208" s="121"/>
    </row>
    <row r="209" spans="1:32" ht="12.75" x14ac:dyDescent="0.2">
      <c r="A209" s="124"/>
      <c r="AF209" s="121"/>
    </row>
    <row r="210" spans="1:32" ht="12.75" x14ac:dyDescent="0.2">
      <c r="A210" s="124"/>
      <c r="AF210" s="121"/>
    </row>
    <row r="211" spans="1:32" ht="12.75" x14ac:dyDescent="0.2">
      <c r="A211" s="124"/>
      <c r="AF211" s="121"/>
    </row>
    <row r="212" spans="1:32" ht="12.75" x14ac:dyDescent="0.2">
      <c r="A212" s="124"/>
      <c r="AF212" s="121"/>
    </row>
    <row r="213" spans="1:32" ht="12.75" x14ac:dyDescent="0.2">
      <c r="A213" s="124"/>
      <c r="AF213" s="121"/>
    </row>
    <row r="214" spans="1:32" ht="12.75" x14ac:dyDescent="0.2">
      <c r="A214" s="124"/>
      <c r="AF214" s="121"/>
    </row>
    <row r="215" spans="1:32" ht="12.75" x14ac:dyDescent="0.2">
      <c r="A215" s="124"/>
      <c r="AF215" s="121"/>
    </row>
    <row r="216" spans="1:32" ht="12.75" x14ac:dyDescent="0.2">
      <c r="A216" s="124"/>
      <c r="AF216" s="121"/>
    </row>
    <row r="217" spans="1:32" ht="12.75" x14ac:dyDescent="0.2">
      <c r="A217" s="124"/>
      <c r="AF217" s="121"/>
    </row>
    <row r="218" spans="1:32" ht="12.75" x14ac:dyDescent="0.2">
      <c r="A218" s="124"/>
      <c r="AF218" s="121"/>
    </row>
    <row r="219" spans="1:32" ht="12.75" x14ac:dyDescent="0.2">
      <c r="A219" s="124"/>
      <c r="AF219" s="121"/>
    </row>
    <row r="220" spans="1:32" ht="12.75" x14ac:dyDescent="0.2">
      <c r="A220" s="124"/>
      <c r="AF220" s="121"/>
    </row>
    <row r="221" spans="1:32" ht="12.75" x14ac:dyDescent="0.2">
      <c r="A221" s="124"/>
      <c r="AF221" s="121"/>
    </row>
    <row r="222" spans="1:32" ht="12.75" x14ac:dyDescent="0.2">
      <c r="A222" s="124"/>
      <c r="AF222" s="121"/>
    </row>
    <row r="223" spans="1:32" ht="12.75" x14ac:dyDescent="0.2">
      <c r="A223" s="124"/>
      <c r="AF223" s="121"/>
    </row>
    <row r="224" spans="1:32" ht="12.75" x14ac:dyDescent="0.2">
      <c r="A224" s="124"/>
      <c r="AF224" s="121"/>
    </row>
    <row r="225" spans="1:32" ht="12.75" x14ac:dyDescent="0.2">
      <c r="A225" s="124"/>
      <c r="AF225" s="121"/>
    </row>
    <row r="226" spans="1:32" ht="12.75" x14ac:dyDescent="0.2">
      <c r="A226" s="124"/>
      <c r="AF226" s="121"/>
    </row>
    <row r="227" spans="1:32" ht="12.75" x14ac:dyDescent="0.2">
      <c r="A227" s="124"/>
      <c r="AF227" s="121"/>
    </row>
    <row r="228" spans="1:32" ht="12.75" x14ac:dyDescent="0.2">
      <c r="A228" s="124"/>
      <c r="AF228" s="121"/>
    </row>
    <row r="229" spans="1:32" ht="12.75" x14ac:dyDescent="0.2">
      <c r="A229" s="124"/>
      <c r="AF229" s="121"/>
    </row>
    <row r="230" spans="1:32" ht="12.75" x14ac:dyDescent="0.2">
      <c r="A230" s="124"/>
      <c r="AF230" s="121"/>
    </row>
    <row r="231" spans="1:32" ht="12.75" x14ac:dyDescent="0.2">
      <c r="A231" s="124"/>
      <c r="AF231" s="121"/>
    </row>
    <row r="232" spans="1:32" ht="12.75" x14ac:dyDescent="0.2">
      <c r="A232" s="124"/>
      <c r="AF232" s="121"/>
    </row>
    <row r="233" spans="1:32" ht="12.75" x14ac:dyDescent="0.2">
      <c r="A233" s="124"/>
      <c r="AF233" s="121"/>
    </row>
    <row r="234" spans="1:32" ht="12.75" x14ac:dyDescent="0.2">
      <c r="A234" s="124"/>
      <c r="AF234" s="121"/>
    </row>
    <row r="235" spans="1:32" ht="12.75" x14ac:dyDescent="0.2">
      <c r="A235" s="124"/>
      <c r="AF235" s="121"/>
    </row>
    <row r="236" spans="1:32" ht="12.75" x14ac:dyDescent="0.2">
      <c r="A236" s="124"/>
      <c r="AF236" s="121"/>
    </row>
    <row r="237" spans="1:32" ht="12.75" x14ac:dyDescent="0.2">
      <c r="A237" s="124"/>
      <c r="AF237" s="121"/>
    </row>
    <row r="238" spans="1:32" ht="12.75" x14ac:dyDescent="0.2">
      <c r="A238" s="124"/>
      <c r="AF238" s="121"/>
    </row>
    <row r="239" spans="1:32" ht="12.75" x14ac:dyDescent="0.2">
      <c r="A239" s="124"/>
      <c r="AF239" s="121"/>
    </row>
    <row r="240" spans="1:32" ht="12.75" x14ac:dyDescent="0.2">
      <c r="A240" s="124"/>
      <c r="AF240" s="121"/>
    </row>
    <row r="241" spans="1:32" ht="12.75" x14ac:dyDescent="0.2">
      <c r="A241" s="124"/>
      <c r="AF241" s="121"/>
    </row>
    <row r="242" spans="1:32" ht="12.75" x14ac:dyDescent="0.2">
      <c r="A242" s="124"/>
      <c r="AF242" s="121"/>
    </row>
    <row r="243" spans="1:32" ht="12.75" x14ac:dyDescent="0.2">
      <c r="A243" s="124"/>
      <c r="AF243" s="121"/>
    </row>
    <row r="244" spans="1:32" ht="12.75" x14ac:dyDescent="0.2">
      <c r="A244" s="124"/>
      <c r="AF244" s="121"/>
    </row>
    <row r="245" spans="1:32" ht="12.75" x14ac:dyDescent="0.2">
      <c r="A245" s="124"/>
      <c r="AF245" s="121"/>
    </row>
    <row r="246" spans="1:32" ht="12.75" x14ac:dyDescent="0.2">
      <c r="A246" s="124"/>
      <c r="AF246" s="121"/>
    </row>
    <row r="247" spans="1:32" ht="12.75" x14ac:dyDescent="0.2">
      <c r="A247" s="124"/>
      <c r="AF247" s="121"/>
    </row>
    <row r="248" spans="1:32" ht="12.75" x14ac:dyDescent="0.2">
      <c r="A248" s="124"/>
      <c r="AF248" s="121"/>
    </row>
    <row r="249" spans="1:32" ht="12.75" x14ac:dyDescent="0.2">
      <c r="A249" s="124"/>
      <c r="AF249" s="121"/>
    </row>
    <row r="250" spans="1:32" ht="12.75" x14ac:dyDescent="0.2">
      <c r="A250" s="124"/>
      <c r="AF250" s="121"/>
    </row>
    <row r="251" spans="1:32" ht="12.75" x14ac:dyDescent="0.2">
      <c r="A251" s="124"/>
      <c r="AF251" s="121"/>
    </row>
    <row r="252" spans="1:32" ht="12.75" x14ac:dyDescent="0.2">
      <c r="A252" s="124"/>
      <c r="AF252" s="121"/>
    </row>
    <row r="253" spans="1:32" ht="12.75" x14ac:dyDescent="0.2">
      <c r="A253" s="124"/>
      <c r="AF253" s="121"/>
    </row>
    <row r="254" spans="1:32" ht="12.75" x14ac:dyDescent="0.2">
      <c r="A254" s="124"/>
      <c r="AF254" s="121"/>
    </row>
    <row r="255" spans="1:32" ht="12.75" x14ac:dyDescent="0.2">
      <c r="A255" s="124"/>
      <c r="AF255" s="121"/>
    </row>
    <row r="256" spans="1:32" ht="12.75" x14ac:dyDescent="0.2">
      <c r="A256" s="124"/>
      <c r="AF256" s="121"/>
    </row>
    <row r="257" spans="1:32" ht="12.75" x14ac:dyDescent="0.2">
      <c r="A257" s="124"/>
      <c r="AF257" s="121"/>
    </row>
    <row r="258" spans="1:32" ht="12.75" x14ac:dyDescent="0.2">
      <c r="A258" s="124"/>
      <c r="AF258" s="121"/>
    </row>
    <row r="259" spans="1:32" ht="12.75" x14ac:dyDescent="0.2">
      <c r="A259" s="124"/>
      <c r="AF259" s="121"/>
    </row>
    <row r="260" spans="1:32" ht="12.75" x14ac:dyDescent="0.2">
      <c r="A260" s="124"/>
      <c r="AF260" s="121"/>
    </row>
    <row r="261" spans="1:32" ht="12.75" x14ac:dyDescent="0.2">
      <c r="A261" s="124"/>
      <c r="AF261" s="121"/>
    </row>
    <row r="262" spans="1:32" ht="12.75" x14ac:dyDescent="0.2">
      <c r="A262" s="124"/>
      <c r="AF262" s="121"/>
    </row>
    <row r="263" spans="1:32" ht="12.75" x14ac:dyDescent="0.2">
      <c r="A263" s="124"/>
      <c r="AF263" s="121"/>
    </row>
    <row r="264" spans="1:32" ht="12.75" x14ac:dyDescent="0.2">
      <c r="A264" s="124"/>
      <c r="AF264" s="121"/>
    </row>
    <row r="265" spans="1:32" ht="12.75" x14ac:dyDescent="0.2">
      <c r="A265" s="124"/>
      <c r="AF265" s="121"/>
    </row>
    <row r="266" spans="1:32" ht="12.75" x14ac:dyDescent="0.2">
      <c r="A266" s="124"/>
      <c r="AF266" s="121"/>
    </row>
    <row r="267" spans="1:32" ht="12.75" x14ac:dyDescent="0.2">
      <c r="A267" s="124"/>
      <c r="AF267" s="121"/>
    </row>
    <row r="268" spans="1:32" ht="12.75" x14ac:dyDescent="0.2">
      <c r="A268" s="124"/>
      <c r="AF268" s="121"/>
    </row>
    <row r="269" spans="1:32" ht="12.75" x14ac:dyDescent="0.2">
      <c r="A269" s="124"/>
      <c r="AF269" s="121"/>
    </row>
    <row r="270" spans="1:32" ht="12.75" x14ac:dyDescent="0.2">
      <c r="A270" s="124"/>
      <c r="AF270" s="121"/>
    </row>
    <row r="271" spans="1:32" ht="12.75" x14ac:dyDescent="0.2">
      <c r="A271" s="124"/>
      <c r="AF271" s="121"/>
    </row>
    <row r="272" spans="1:32" ht="12.75" x14ac:dyDescent="0.2">
      <c r="A272" s="124"/>
      <c r="AF272" s="121"/>
    </row>
    <row r="273" spans="1:32" ht="12.75" x14ac:dyDescent="0.2">
      <c r="A273" s="124"/>
      <c r="AF273" s="121"/>
    </row>
    <row r="274" spans="1:32" ht="12.75" x14ac:dyDescent="0.2">
      <c r="A274" s="124"/>
      <c r="AF274" s="121"/>
    </row>
    <row r="275" spans="1:32" ht="12.75" x14ac:dyDescent="0.2">
      <c r="A275" s="124"/>
      <c r="AF275" s="121"/>
    </row>
    <row r="276" spans="1:32" ht="12.75" x14ac:dyDescent="0.2">
      <c r="A276" s="124"/>
      <c r="AF276" s="121"/>
    </row>
    <row r="277" spans="1:32" ht="12.75" x14ac:dyDescent="0.2">
      <c r="A277" s="124"/>
      <c r="AF277" s="121"/>
    </row>
    <row r="278" spans="1:32" ht="12.75" x14ac:dyDescent="0.2">
      <c r="A278" s="124"/>
      <c r="AF278" s="121"/>
    </row>
    <row r="279" spans="1:32" ht="12.75" x14ac:dyDescent="0.2">
      <c r="A279" s="124"/>
      <c r="AF279" s="121"/>
    </row>
    <row r="280" spans="1:32" ht="12.75" x14ac:dyDescent="0.2">
      <c r="A280" s="124"/>
      <c r="AF280" s="121"/>
    </row>
    <row r="281" spans="1:32" ht="12.75" x14ac:dyDescent="0.2">
      <c r="A281" s="124"/>
      <c r="AF281" s="121"/>
    </row>
    <row r="282" spans="1:32" ht="12.75" x14ac:dyDescent="0.2">
      <c r="A282" s="124"/>
      <c r="AF282" s="121"/>
    </row>
    <row r="283" spans="1:32" ht="12.75" x14ac:dyDescent="0.2">
      <c r="A283" s="124"/>
      <c r="AF283" s="121"/>
    </row>
    <row r="284" spans="1:32" ht="12.75" x14ac:dyDescent="0.2">
      <c r="A284" s="124"/>
      <c r="AF284" s="121"/>
    </row>
    <row r="285" spans="1:32" ht="12.75" x14ac:dyDescent="0.2">
      <c r="A285" s="124"/>
      <c r="AF285" s="121"/>
    </row>
    <row r="286" spans="1:32" ht="12.75" x14ac:dyDescent="0.2">
      <c r="A286" s="124"/>
      <c r="AF286" s="121"/>
    </row>
    <row r="287" spans="1:32" ht="12.75" x14ac:dyDescent="0.2">
      <c r="A287" s="124"/>
      <c r="AF287" s="121"/>
    </row>
    <row r="288" spans="1:32" ht="12.75" x14ac:dyDescent="0.2">
      <c r="A288" s="124"/>
      <c r="AF288" s="121"/>
    </row>
    <row r="289" spans="1:32" ht="12.75" x14ac:dyDescent="0.2">
      <c r="A289" s="124"/>
      <c r="AF289" s="121"/>
    </row>
    <row r="290" spans="1:32" ht="12.75" x14ac:dyDescent="0.2">
      <c r="A290" s="124"/>
      <c r="AF290" s="121"/>
    </row>
    <row r="291" spans="1:32" ht="12.75" x14ac:dyDescent="0.2">
      <c r="A291" s="124"/>
      <c r="AF291" s="121"/>
    </row>
    <row r="292" spans="1:32" ht="12.75" x14ac:dyDescent="0.2">
      <c r="A292" s="124"/>
      <c r="AF292" s="121"/>
    </row>
    <row r="293" spans="1:32" ht="12.75" x14ac:dyDescent="0.2">
      <c r="A293" s="124"/>
      <c r="AF293" s="121"/>
    </row>
    <row r="294" spans="1:32" ht="12.75" x14ac:dyDescent="0.2">
      <c r="A294" s="124"/>
      <c r="AF294" s="121"/>
    </row>
    <row r="295" spans="1:32" ht="12.75" x14ac:dyDescent="0.2">
      <c r="A295" s="124"/>
      <c r="AF295" s="121"/>
    </row>
    <row r="296" spans="1:32" ht="12.75" x14ac:dyDescent="0.2">
      <c r="A296" s="124"/>
      <c r="AF296" s="121"/>
    </row>
    <row r="297" spans="1:32" ht="12.75" x14ac:dyDescent="0.2">
      <c r="A297" s="124"/>
      <c r="AF297" s="121"/>
    </row>
    <row r="298" spans="1:32" ht="12.75" x14ac:dyDescent="0.2">
      <c r="A298" s="124"/>
      <c r="AF298" s="121"/>
    </row>
    <row r="299" spans="1:32" ht="12.75" x14ac:dyDescent="0.2">
      <c r="A299" s="124"/>
      <c r="AF299" s="121"/>
    </row>
    <row r="300" spans="1:32" ht="12.75" x14ac:dyDescent="0.2">
      <c r="A300" s="124"/>
      <c r="AF300" s="121"/>
    </row>
    <row r="301" spans="1:32" ht="12.75" x14ac:dyDescent="0.2">
      <c r="A301" s="124"/>
      <c r="AF301" s="121"/>
    </row>
    <row r="302" spans="1:32" ht="12.75" x14ac:dyDescent="0.2">
      <c r="A302" s="124"/>
      <c r="AF302" s="121"/>
    </row>
    <row r="303" spans="1:32" ht="12.75" x14ac:dyDescent="0.2">
      <c r="A303" s="124"/>
      <c r="AF303" s="121"/>
    </row>
    <row r="304" spans="1:32" ht="12.75" x14ac:dyDescent="0.2">
      <c r="A304" s="124"/>
      <c r="AF304" s="121"/>
    </row>
    <row r="305" spans="1:32" ht="12.75" x14ac:dyDescent="0.2">
      <c r="A305" s="124"/>
      <c r="AF305" s="121"/>
    </row>
    <row r="306" spans="1:32" ht="12.75" x14ac:dyDescent="0.2">
      <c r="A306" s="124"/>
      <c r="AF306" s="121"/>
    </row>
    <row r="307" spans="1:32" ht="12.75" x14ac:dyDescent="0.2">
      <c r="A307" s="124"/>
      <c r="AF307" s="121"/>
    </row>
    <row r="308" spans="1:32" ht="12.75" x14ac:dyDescent="0.2">
      <c r="A308" s="124"/>
      <c r="AF308" s="121"/>
    </row>
    <row r="309" spans="1:32" ht="12.75" x14ac:dyDescent="0.2">
      <c r="A309" s="124"/>
      <c r="AF309" s="121"/>
    </row>
    <row r="310" spans="1:32" ht="12.75" x14ac:dyDescent="0.2">
      <c r="A310" s="124"/>
      <c r="AF310" s="121"/>
    </row>
    <row r="311" spans="1:32" ht="12.75" x14ac:dyDescent="0.2">
      <c r="A311" s="124"/>
      <c r="AF311" s="121"/>
    </row>
    <row r="312" spans="1:32" ht="12.75" x14ac:dyDescent="0.2">
      <c r="A312" s="124"/>
      <c r="AF312" s="121"/>
    </row>
    <row r="313" spans="1:32" ht="12.75" x14ac:dyDescent="0.2">
      <c r="A313" s="124"/>
      <c r="AF313" s="121"/>
    </row>
    <row r="314" spans="1:32" ht="12.75" x14ac:dyDescent="0.2">
      <c r="A314" s="124"/>
      <c r="AF314" s="121"/>
    </row>
    <row r="315" spans="1:32" ht="12.75" x14ac:dyDescent="0.2">
      <c r="A315" s="124"/>
      <c r="AF315" s="121"/>
    </row>
    <row r="316" spans="1:32" ht="12.75" x14ac:dyDescent="0.2">
      <c r="A316" s="124"/>
      <c r="AF316" s="121"/>
    </row>
    <row r="317" spans="1:32" ht="12.75" x14ac:dyDescent="0.2">
      <c r="A317" s="124"/>
      <c r="AF317" s="121"/>
    </row>
    <row r="318" spans="1:32" ht="12.75" x14ac:dyDescent="0.2">
      <c r="A318" s="124"/>
      <c r="AF318" s="121"/>
    </row>
    <row r="319" spans="1:32" ht="12.75" x14ac:dyDescent="0.2">
      <c r="A319" s="124"/>
      <c r="AF319" s="121"/>
    </row>
    <row r="320" spans="1:32" ht="12.75" x14ac:dyDescent="0.2">
      <c r="A320" s="124"/>
      <c r="AF320" s="121"/>
    </row>
    <row r="321" spans="1:32" ht="12.75" x14ac:dyDescent="0.2">
      <c r="A321" s="124"/>
      <c r="AF321" s="121"/>
    </row>
    <row r="322" spans="1:32" ht="12.75" x14ac:dyDescent="0.2">
      <c r="A322" s="124"/>
      <c r="AF322" s="121"/>
    </row>
    <row r="323" spans="1:32" ht="12.75" x14ac:dyDescent="0.2">
      <c r="A323" s="124"/>
      <c r="AF323" s="121"/>
    </row>
    <row r="324" spans="1:32" ht="12.75" x14ac:dyDescent="0.2">
      <c r="A324" s="124"/>
      <c r="AF324" s="121"/>
    </row>
    <row r="325" spans="1:32" ht="12.75" x14ac:dyDescent="0.2">
      <c r="A325" s="124"/>
      <c r="AF325" s="121"/>
    </row>
    <row r="326" spans="1:32" ht="12.75" x14ac:dyDescent="0.2">
      <c r="A326" s="124"/>
      <c r="AF326" s="121"/>
    </row>
    <row r="327" spans="1:32" ht="12.75" x14ac:dyDescent="0.2">
      <c r="A327" s="124"/>
      <c r="AF327" s="121"/>
    </row>
    <row r="328" spans="1:32" ht="12.75" x14ac:dyDescent="0.2">
      <c r="A328" s="124"/>
      <c r="AF328" s="121"/>
    </row>
    <row r="329" spans="1:32" ht="12.75" x14ac:dyDescent="0.2">
      <c r="A329" s="124"/>
      <c r="AF329" s="121"/>
    </row>
    <row r="330" spans="1:32" ht="12.75" x14ac:dyDescent="0.2">
      <c r="A330" s="124"/>
      <c r="AF330" s="121"/>
    </row>
    <row r="331" spans="1:32" ht="12.75" x14ac:dyDescent="0.2">
      <c r="A331" s="124"/>
      <c r="AF331" s="121"/>
    </row>
    <row r="332" spans="1:32" ht="12.75" x14ac:dyDescent="0.2">
      <c r="A332" s="124"/>
      <c r="AF332" s="121"/>
    </row>
    <row r="333" spans="1:32" ht="12.75" x14ac:dyDescent="0.2">
      <c r="A333" s="124"/>
      <c r="AF333" s="121"/>
    </row>
    <row r="334" spans="1:32" ht="12.75" x14ac:dyDescent="0.2">
      <c r="A334" s="124"/>
      <c r="AF334" s="121"/>
    </row>
    <row r="335" spans="1:32" ht="12.75" x14ac:dyDescent="0.2">
      <c r="A335" s="124"/>
      <c r="AF335" s="121"/>
    </row>
    <row r="336" spans="1:32" ht="12.75" x14ac:dyDescent="0.2">
      <c r="A336" s="124"/>
      <c r="AF336" s="121"/>
    </row>
    <row r="337" spans="1:32" ht="12.75" x14ac:dyDescent="0.2">
      <c r="A337" s="124"/>
      <c r="AF337" s="121"/>
    </row>
    <row r="338" spans="1:32" ht="12.75" x14ac:dyDescent="0.2">
      <c r="A338" s="124"/>
      <c r="AF338" s="121"/>
    </row>
    <row r="339" spans="1:32" ht="12.75" x14ac:dyDescent="0.2">
      <c r="A339" s="124"/>
      <c r="AF339" s="121"/>
    </row>
    <row r="340" spans="1:32" ht="12.75" x14ac:dyDescent="0.2">
      <c r="A340" s="124"/>
      <c r="AF340" s="121"/>
    </row>
    <row r="341" spans="1:32" ht="12.75" x14ac:dyDescent="0.2">
      <c r="A341" s="124"/>
      <c r="AF341" s="121"/>
    </row>
    <row r="342" spans="1:32" ht="12.75" x14ac:dyDescent="0.2">
      <c r="A342" s="124"/>
      <c r="AF342" s="121"/>
    </row>
    <row r="343" spans="1:32" ht="12.75" x14ac:dyDescent="0.2">
      <c r="A343" s="124"/>
      <c r="AF343" s="121"/>
    </row>
    <row r="344" spans="1:32" ht="12.75" x14ac:dyDescent="0.2">
      <c r="A344" s="124"/>
      <c r="AF344" s="121"/>
    </row>
    <row r="345" spans="1:32" ht="12.75" x14ac:dyDescent="0.2">
      <c r="A345" s="124"/>
      <c r="AF345" s="121"/>
    </row>
    <row r="346" spans="1:32" ht="12.75" x14ac:dyDescent="0.2">
      <c r="A346" s="124"/>
      <c r="AF346" s="121"/>
    </row>
    <row r="347" spans="1:32" ht="12.75" x14ac:dyDescent="0.2">
      <c r="A347" s="124"/>
      <c r="AF347" s="121"/>
    </row>
    <row r="348" spans="1:32" ht="12.75" x14ac:dyDescent="0.2">
      <c r="A348" s="124"/>
      <c r="AF348" s="121"/>
    </row>
    <row r="349" spans="1:32" ht="12.75" x14ac:dyDescent="0.2">
      <c r="A349" s="124"/>
      <c r="AF349" s="121"/>
    </row>
    <row r="350" spans="1:32" ht="12.75" x14ac:dyDescent="0.2">
      <c r="A350" s="124"/>
      <c r="AF350" s="121"/>
    </row>
    <row r="351" spans="1:32" ht="12.75" x14ac:dyDescent="0.2">
      <c r="A351" s="124"/>
      <c r="AF351" s="121"/>
    </row>
    <row r="352" spans="1:32" ht="12.75" x14ac:dyDescent="0.2">
      <c r="A352" s="124"/>
      <c r="AF352" s="121"/>
    </row>
    <row r="353" spans="1:32" ht="12.75" x14ac:dyDescent="0.2">
      <c r="A353" s="124"/>
      <c r="AF353" s="121"/>
    </row>
    <row r="354" spans="1:32" ht="12.75" x14ac:dyDescent="0.2">
      <c r="A354" s="124"/>
      <c r="AF354" s="121"/>
    </row>
    <row r="355" spans="1:32" ht="12.75" x14ac:dyDescent="0.2">
      <c r="A355" s="124"/>
      <c r="AF355" s="121"/>
    </row>
    <row r="356" spans="1:32" ht="12.75" x14ac:dyDescent="0.2">
      <c r="A356" s="124"/>
      <c r="AF356" s="121"/>
    </row>
    <row r="357" spans="1:32" ht="12.75" x14ac:dyDescent="0.2">
      <c r="A357" s="124"/>
      <c r="AF357" s="121"/>
    </row>
    <row r="358" spans="1:32" ht="12.75" x14ac:dyDescent="0.2">
      <c r="A358" s="124"/>
      <c r="AF358" s="121"/>
    </row>
    <row r="359" spans="1:32" ht="12.75" x14ac:dyDescent="0.2">
      <c r="A359" s="124"/>
      <c r="AF359" s="121"/>
    </row>
    <row r="360" spans="1:32" ht="12.75" x14ac:dyDescent="0.2">
      <c r="A360" s="124"/>
      <c r="AF360" s="121"/>
    </row>
    <row r="361" spans="1:32" ht="12.75" x14ac:dyDescent="0.2">
      <c r="A361" s="124"/>
      <c r="AF361" s="121"/>
    </row>
    <row r="362" spans="1:32" ht="12.75" x14ac:dyDescent="0.2">
      <c r="A362" s="124"/>
      <c r="AF362" s="121"/>
    </row>
    <row r="363" spans="1:32" ht="12.75" x14ac:dyDescent="0.2">
      <c r="A363" s="124"/>
      <c r="AF363" s="121"/>
    </row>
    <row r="364" spans="1:32" ht="12.75" x14ac:dyDescent="0.2">
      <c r="A364" s="124"/>
      <c r="AF364" s="121"/>
    </row>
    <row r="365" spans="1:32" ht="12.75" x14ac:dyDescent="0.2">
      <c r="A365" s="124"/>
      <c r="AF365" s="121"/>
    </row>
    <row r="366" spans="1:32" ht="12.75" x14ac:dyDescent="0.2">
      <c r="A366" s="124"/>
      <c r="AF366" s="121"/>
    </row>
    <row r="367" spans="1:32" ht="12.75" x14ac:dyDescent="0.2">
      <c r="A367" s="124"/>
      <c r="AF367" s="121"/>
    </row>
    <row r="368" spans="1:32" ht="12.75" x14ac:dyDescent="0.2">
      <c r="A368" s="124"/>
      <c r="AF368" s="121"/>
    </row>
    <row r="369" spans="1:32" ht="12.75" x14ac:dyDescent="0.2">
      <c r="A369" s="124"/>
      <c r="AF369" s="121"/>
    </row>
    <row r="370" spans="1:32" ht="12.75" x14ac:dyDescent="0.2">
      <c r="A370" s="124"/>
      <c r="AF370" s="121"/>
    </row>
    <row r="371" spans="1:32" ht="12.75" x14ac:dyDescent="0.2">
      <c r="A371" s="124"/>
      <c r="AF371" s="121"/>
    </row>
    <row r="372" spans="1:32" ht="12.75" x14ac:dyDescent="0.2">
      <c r="A372" s="124"/>
      <c r="AF372" s="121"/>
    </row>
    <row r="373" spans="1:32" ht="12.75" x14ac:dyDescent="0.2">
      <c r="A373" s="124"/>
      <c r="AF373" s="121"/>
    </row>
    <row r="374" spans="1:32" ht="12.75" x14ac:dyDescent="0.2">
      <c r="A374" s="124"/>
      <c r="AF374" s="121"/>
    </row>
    <row r="375" spans="1:32" ht="12.75" x14ac:dyDescent="0.2">
      <c r="A375" s="124"/>
      <c r="AF375" s="121"/>
    </row>
    <row r="376" spans="1:32" ht="12.75" x14ac:dyDescent="0.2">
      <c r="A376" s="124"/>
      <c r="AF376" s="121"/>
    </row>
    <row r="377" spans="1:32" ht="12.75" x14ac:dyDescent="0.2">
      <c r="A377" s="124"/>
      <c r="AF377" s="121"/>
    </row>
    <row r="378" spans="1:32" ht="12.75" x14ac:dyDescent="0.2">
      <c r="A378" s="124"/>
      <c r="AF378" s="121"/>
    </row>
    <row r="379" spans="1:32" ht="12.75" x14ac:dyDescent="0.2">
      <c r="A379" s="124"/>
      <c r="AF379" s="121"/>
    </row>
    <row r="380" spans="1:32" ht="12.75" x14ac:dyDescent="0.2">
      <c r="A380" s="124"/>
      <c r="AF380" s="121"/>
    </row>
    <row r="381" spans="1:32" ht="12.75" x14ac:dyDescent="0.2">
      <c r="A381" s="124"/>
      <c r="AF381" s="121"/>
    </row>
    <row r="382" spans="1:32" ht="12.75" x14ac:dyDescent="0.2">
      <c r="A382" s="124"/>
      <c r="AF382" s="121"/>
    </row>
    <row r="383" spans="1:32" ht="12.75" x14ac:dyDescent="0.2">
      <c r="A383" s="124"/>
      <c r="AF383" s="121"/>
    </row>
    <row r="384" spans="1:32" ht="12.75" x14ac:dyDescent="0.2">
      <c r="A384" s="124"/>
      <c r="AF384" s="121"/>
    </row>
    <row r="385" spans="1:32" ht="12.75" x14ac:dyDescent="0.2">
      <c r="A385" s="124"/>
      <c r="AF385" s="121"/>
    </row>
    <row r="386" spans="1:32" ht="12.75" x14ac:dyDescent="0.2">
      <c r="A386" s="124"/>
      <c r="AF386" s="121"/>
    </row>
    <row r="387" spans="1:32" ht="12.75" x14ac:dyDescent="0.2">
      <c r="A387" s="124"/>
      <c r="AF387" s="121"/>
    </row>
    <row r="388" spans="1:32" ht="12.75" x14ac:dyDescent="0.2">
      <c r="A388" s="124"/>
      <c r="AF388" s="121"/>
    </row>
    <row r="389" spans="1:32" ht="12.75" x14ac:dyDescent="0.2">
      <c r="A389" s="124"/>
      <c r="AF389" s="121"/>
    </row>
    <row r="390" spans="1:32" ht="12.75" x14ac:dyDescent="0.2">
      <c r="A390" s="124"/>
      <c r="AF390" s="121"/>
    </row>
    <row r="391" spans="1:32" ht="12.75" x14ac:dyDescent="0.2">
      <c r="A391" s="124"/>
      <c r="AF391" s="121"/>
    </row>
    <row r="392" spans="1:32" ht="12.75" x14ac:dyDescent="0.2">
      <c r="A392" s="124"/>
      <c r="AF392" s="121"/>
    </row>
    <row r="393" spans="1:32" ht="12.75" x14ac:dyDescent="0.2">
      <c r="A393" s="124"/>
      <c r="AF393" s="121"/>
    </row>
    <row r="394" spans="1:32" ht="12.75" x14ac:dyDescent="0.2">
      <c r="A394" s="124"/>
      <c r="AF394" s="121"/>
    </row>
    <row r="395" spans="1:32" ht="12.75" x14ac:dyDescent="0.2">
      <c r="A395" s="124"/>
      <c r="AF395" s="121"/>
    </row>
    <row r="396" spans="1:32" ht="12.75" x14ac:dyDescent="0.2">
      <c r="A396" s="124"/>
      <c r="AF396" s="121"/>
    </row>
    <row r="397" spans="1:32" ht="12.75" x14ac:dyDescent="0.2">
      <c r="A397" s="124"/>
      <c r="AF397" s="121"/>
    </row>
    <row r="398" spans="1:32" ht="12.75" x14ac:dyDescent="0.2">
      <c r="A398" s="124"/>
      <c r="AF398" s="121"/>
    </row>
    <row r="399" spans="1:32" ht="12.75" x14ac:dyDescent="0.2">
      <c r="A399" s="124"/>
      <c r="AF399" s="121"/>
    </row>
    <row r="400" spans="1:32" ht="12.75" x14ac:dyDescent="0.2">
      <c r="A400" s="124"/>
      <c r="AF400" s="121"/>
    </row>
    <row r="401" spans="1:32" ht="12.75" x14ac:dyDescent="0.2">
      <c r="A401" s="124"/>
      <c r="AF401" s="121"/>
    </row>
    <row r="402" spans="1:32" ht="12.75" x14ac:dyDescent="0.2">
      <c r="A402" s="124"/>
      <c r="AF402" s="121"/>
    </row>
    <row r="403" spans="1:32" ht="12.75" x14ac:dyDescent="0.2">
      <c r="A403" s="124"/>
      <c r="AF403" s="121"/>
    </row>
    <row r="404" spans="1:32" ht="12.75" x14ac:dyDescent="0.2">
      <c r="A404" s="124"/>
      <c r="AF404" s="121"/>
    </row>
    <row r="405" spans="1:32" ht="12.75" x14ac:dyDescent="0.2">
      <c r="A405" s="124"/>
      <c r="AF405" s="121"/>
    </row>
    <row r="406" spans="1:32" ht="12.75" x14ac:dyDescent="0.2">
      <c r="A406" s="124"/>
      <c r="AF406" s="121"/>
    </row>
    <row r="407" spans="1:32" ht="12.75" x14ac:dyDescent="0.2">
      <c r="A407" s="124"/>
      <c r="AF407" s="121"/>
    </row>
    <row r="408" spans="1:32" ht="12.75" x14ac:dyDescent="0.2">
      <c r="A408" s="124"/>
      <c r="AF408" s="121"/>
    </row>
    <row r="409" spans="1:32" ht="12.75" x14ac:dyDescent="0.2">
      <c r="A409" s="124"/>
      <c r="AF409" s="121"/>
    </row>
    <row r="410" spans="1:32" ht="12.75" x14ac:dyDescent="0.2">
      <c r="A410" s="124"/>
      <c r="AF410" s="121"/>
    </row>
    <row r="411" spans="1:32" ht="12.75" x14ac:dyDescent="0.2">
      <c r="A411" s="124"/>
      <c r="AF411" s="121"/>
    </row>
    <row r="412" spans="1:32" ht="12.75" x14ac:dyDescent="0.2">
      <c r="A412" s="124"/>
      <c r="AF412" s="121"/>
    </row>
    <row r="413" spans="1:32" ht="12.75" x14ac:dyDescent="0.2">
      <c r="A413" s="124"/>
      <c r="AF413" s="121"/>
    </row>
    <row r="414" spans="1:32" ht="12.75" x14ac:dyDescent="0.2">
      <c r="A414" s="124"/>
      <c r="AF414" s="121"/>
    </row>
    <row r="415" spans="1:32" ht="12.75" x14ac:dyDescent="0.2">
      <c r="A415" s="124"/>
      <c r="AF415" s="121"/>
    </row>
    <row r="416" spans="1:32" ht="12.75" x14ac:dyDescent="0.2">
      <c r="A416" s="124"/>
      <c r="AF416" s="121"/>
    </row>
    <row r="417" spans="1:32" ht="12.75" x14ac:dyDescent="0.2">
      <c r="A417" s="124"/>
      <c r="AF417" s="121"/>
    </row>
    <row r="418" spans="1:32" ht="12.75" x14ac:dyDescent="0.2">
      <c r="A418" s="124"/>
      <c r="AF418" s="121"/>
    </row>
    <row r="419" spans="1:32" ht="12.75" x14ac:dyDescent="0.2">
      <c r="A419" s="124"/>
      <c r="AF419" s="121"/>
    </row>
    <row r="420" spans="1:32" ht="12.75" x14ac:dyDescent="0.2">
      <c r="A420" s="124"/>
      <c r="AF420" s="121"/>
    </row>
    <row r="421" spans="1:32" ht="12.75" x14ac:dyDescent="0.2">
      <c r="A421" s="124"/>
      <c r="AF421" s="121"/>
    </row>
    <row r="422" spans="1:32" ht="12.75" x14ac:dyDescent="0.2">
      <c r="A422" s="124"/>
      <c r="AF422" s="121"/>
    </row>
    <row r="423" spans="1:32" ht="12.75" x14ac:dyDescent="0.2">
      <c r="A423" s="124"/>
      <c r="AF423" s="121"/>
    </row>
    <row r="424" spans="1:32" ht="12.75" x14ac:dyDescent="0.2">
      <c r="A424" s="124"/>
      <c r="AF424" s="121"/>
    </row>
    <row r="425" spans="1:32" ht="12.75" x14ac:dyDescent="0.2">
      <c r="A425" s="124"/>
      <c r="AF425" s="121"/>
    </row>
    <row r="426" spans="1:32" ht="12.75" x14ac:dyDescent="0.2">
      <c r="A426" s="124"/>
      <c r="AF426" s="121"/>
    </row>
    <row r="427" spans="1:32" ht="12.75" x14ac:dyDescent="0.2">
      <c r="A427" s="124"/>
      <c r="AF427" s="121"/>
    </row>
    <row r="428" spans="1:32" ht="12.75" x14ac:dyDescent="0.2">
      <c r="A428" s="124"/>
      <c r="AF428" s="121"/>
    </row>
    <row r="429" spans="1:32" ht="12.75" x14ac:dyDescent="0.2">
      <c r="A429" s="124"/>
      <c r="AF429" s="121"/>
    </row>
    <row r="430" spans="1:32" ht="12.75" x14ac:dyDescent="0.2">
      <c r="A430" s="124"/>
      <c r="AF430" s="121"/>
    </row>
    <row r="431" spans="1:32" ht="12.75" x14ac:dyDescent="0.2">
      <c r="A431" s="124"/>
      <c r="AF431" s="121"/>
    </row>
    <row r="432" spans="1:32" ht="12.75" x14ac:dyDescent="0.2">
      <c r="A432" s="124"/>
      <c r="AF432" s="121"/>
    </row>
    <row r="433" spans="1:32" ht="12.75" x14ac:dyDescent="0.2">
      <c r="A433" s="124"/>
      <c r="AF433" s="121"/>
    </row>
    <row r="434" spans="1:32" ht="12.75" x14ac:dyDescent="0.2">
      <c r="A434" s="124"/>
      <c r="AF434" s="121"/>
    </row>
    <row r="435" spans="1:32" ht="12.75" x14ac:dyDescent="0.2">
      <c r="A435" s="124"/>
      <c r="AF435" s="121"/>
    </row>
    <row r="436" spans="1:32" ht="12.75" x14ac:dyDescent="0.2">
      <c r="A436" s="124"/>
      <c r="AF436" s="121"/>
    </row>
    <row r="437" spans="1:32" ht="12.75" x14ac:dyDescent="0.2">
      <c r="A437" s="124"/>
      <c r="AF437" s="121"/>
    </row>
    <row r="438" spans="1:32" ht="12.75" x14ac:dyDescent="0.2">
      <c r="A438" s="124"/>
      <c r="AF438" s="121"/>
    </row>
    <row r="439" spans="1:32" ht="12.75" x14ac:dyDescent="0.2">
      <c r="A439" s="124"/>
      <c r="AF439" s="121"/>
    </row>
    <row r="440" spans="1:32" ht="12.75" x14ac:dyDescent="0.2">
      <c r="A440" s="124"/>
      <c r="AF440" s="121"/>
    </row>
    <row r="441" spans="1:32" ht="12.75" x14ac:dyDescent="0.2">
      <c r="A441" s="124"/>
      <c r="AF441" s="121"/>
    </row>
    <row r="442" spans="1:32" ht="12.75" x14ac:dyDescent="0.2">
      <c r="A442" s="124"/>
      <c r="AF442" s="121"/>
    </row>
    <row r="443" spans="1:32" ht="12.75" x14ac:dyDescent="0.2">
      <c r="A443" s="124"/>
      <c r="AF443" s="121"/>
    </row>
    <row r="444" spans="1:32" ht="12.75" x14ac:dyDescent="0.2">
      <c r="A444" s="124"/>
      <c r="AF444" s="121"/>
    </row>
    <row r="445" spans="1:32" ht="12.75" x14ac:dyDescent="0.2">
      <c r="A445" s="124"/>
      <c r="AF445" s="121"/>
    </row>
    <row r="446" spans="1:32" ht="12.75" x14ac:dyDescent="0.2">
      <c r="A446" s="124"/>
      <c r="AF446" s="121"/>
    </row>
    <row r="447" spans="1:32" ht="12.75" x14ac:dyDescent="0.2">
      <c r="A447" s="124"/>
      <c r="AF447" s="121"/>
    </row>
    <row r="448" spans="1:32" ht="12.75" x14ac:dyDescent="0.2">
      <c r="A448" s="124"/>
      <c r="AF448" s="121"/>
    </row>
    <row r="449" spans="1:32" ht="12.75" x14ac:dyDescent="0.2">
      <c r="A449" s="124"/>
      <c r="AF449" s="121"/>
    </row>
    <row r="450" spans="1:32" ht="12.75" x14ac:dyDescent="0.2">
      <c r="A450" s="124"/>
      <c r="AF450" s="121"/>
    </row>
    <row r="451" spans="1:32" ht="12.75" x14ac:dyDescent="0.2">
      <c r="A451" s="124"/>
      <c r="AF451" s="121"/>
    </row>
    <row r="452" spans="1:32" ht="12.75" x14ac:dyDescent="0.2">
      <c r="A452" s="124"/>
      <c r="AF452" s="121"/>
    </row>
    <row r="453" spans="1:32" ht="12.75" x14ac:dyDescent="0.2">
      <c r="A453" s="124"/>
      <c r="AF453" s="121"/>
    </row>
    <row r="454" spans="1:32" ht="12.75" x14ac:dyDescent="0.2">
      <c r="A454" s="124"/>
      <c r="AF454" s="121"/>
    </row>
    <row r="455" spans="1:32" ht="12.75" x14ac:dyDescent="0.2">
      <c r="A455" s="124"/>
      <c r="AF455" s="121"/>
    </row>
    <row r="456" spans="1:32" ht="12.75" x14ac:dyDescent="0.2">
      <c r="A456" s="124"/>
      <c r="AF456" s="121"/>
    </row>
    <row r="457" spans="1:32" ht="12.75" x14ac:dyDescent="0.2">
      <c r="A457" s="124"/>
      <c r="AF457" s="121"/>
    </row>
    <row r="458" spans="1:32" ht="12.75" x14ac:dyDescent="0.2">
      <c r="A458" s="124"/>
      <c r="AF458" s="121"/>
    </row>
    <row r="459" spans="1:32" ht="12.75" x14ac:dyDescent="0.2">
      <c r="A459" s="124"/>
      <c r="AF459" s="121"/>
    </row>
    <row r="460" spans="1:32" ht="12.75" x14ac:dyDescent="0.2">
      <c r="A460" s="124"/>
      <c r="AF460" s="121"/>
    </row>
    <row r="461" spans="1:32" ht="12.75" x14ac:dyDescent="0.2">
      <c r="A461" s="124"/>
      <c r="AF461" s="121"/>
    </row>
    <row r="462" spans="1:32" ht="12.75" x14ac:dyDescent="0.2">
      <c r="A462" s="124"/>
      <c r="AF462" s="121"/>
    </row>
    <row r="463" spans="1:32" ht="12.75" x14ac:dyDescent="0.2">
      <c r="A463" s="124"/>
      <c r="AF463" s="121"/>
    </row>
    <row r="464" spans="1:32" ht="12.75" x14ac:dyDescent="0.2">
      <c r="A464" s="124"/>
      <c r="AF464" s="121"/>
    </row>
    <row r="465" spans="1:32" ht="12.75" x14ac:dyDescent="0.2">
      <c r="A465" s="124"/>
      <c r="AF465" s="121"/>
    </row>
    <row r="466" spans="1:32" ht="12.75" x14ac:dyDescent="0.2">
      <c r="A466" s="124"/>
      <c r="AF466" s="121"/>
    </row>
    <row r="467" spans="1:32" ht="12.75" x14ac:dyDescent="0.2">
      <c r="A467" s="124"/>
      <c r="AF467" s="121"/>
    </row>
    <row r="468" spans="1:32" ht="12.75" x14ac:dyDescent="0.2">
      <c r="A468" s="124"/>
      <c r="AF468" s="121"/>
    </row>
    <row r="469" spans="1:32" ht="12.75" x14ac:dyDescent="0.2">
      <c r="A469" s="124"/>
      <c r="AF469" s="121"/>
    </row>
    <row r="470" spans="1:32" ht="12.75" x14ac:dyDescent="0.2">
      <c r="A470" s="124"/>
      <c r="AF470" s="121"/>
    </row>
    <row r="471" spans="1:32" ht="12.75" x14ac:dyDescent="0.2">
      <c r="A471" s="124"/>
      <c r="AF471" s="121"/>
    </row>
    <row r="472" spans="1:32" ht="12.75" x14ac:dyDescent="0.2">
      <c r="A472" s="124"/>
      <c r="AF472" s="121"/>
    </row>
    <row r="473" spans="1:32" ht="12.75" x14ac:dyDescent="0.2">
      <c r="A473" s="124"/>
      <c r="AF473" s="121"/>
    </row>
    <row r="474" spans="1:32" ht="12.75" x14ac:dyDescent="0.2">
      <c r="A474" s="124"/>
      <c r="AF474" s="121"/>
    </row>
    <row r="475" spans="1:32" ht="12.75" x14ac:dyDescent="0.2">
      <c r="A475" s="124"/>
      <c r="AF475" s="121"/>
    </row>
    <row r="476" spans="1:32" ht="12.75" x14ac:dyDescent="0.2">
      <c r="A476" s="124"/>
      <c r="AF476" s="121"/>
    </row>
    <row r="477" spans="1:32" ht="12.75" x14ac:dyDescent="0.2">
      <c r="A477" s="124"/>
      <c r="AF477" s="121"/>
    </row>
    <row r="478" spans="1:32" ht="12.75" x14ac:dyDescent="0.2">
      <c r="A478" s="124"/>
      <c r="AF478" s="121"/>
    </row>
    <row r="479" spans="1:32" ht="12.75" x14ac:dyDescent="0.2">
      <c r="A479" s="124"/>
      <c r="AF479" s="121"/>
    </row>
    <row r="480" spans="1:32" ht="12.75" x14ac:dyDescent="0.2">
      <c r="A480" s="124"/>
      <c r="AF480" s="121"/>
    </row>
    <row r="481" spans="1:32" ht="12.75" x14ac:dyDescent="0.2">
      <c r="A481" s="124"/>
      <c r="AF481" s="121"/>
    </row>
    <row r="482" spans="1:32" ht="12.75" x14ac:dyDescent="0.2">
      <c r="A482" s="124"/>
      <c r="AF482" s="121"/>
    </row>
    <row r="483" spans="1:32" ht="12.75" x14ac:dyDescent="0.2">
      <c r="A483" s="124"/>
      <c r="AF483" s="121"/>
    </row>
    <row r="484" spans="1:32" ht="12.75" x14ac:dyDescent="0.2">
      <c r="A484" s="124"/>
      <c r="AF484" s="121"/>
    </row>
    <row r="485" spans="1:32" ht="12.75" x14ac:dyDescent="0.2">
      <c r="A485" s="124"/>
      <c r="AF485" s="121"/>
    </row>
    <row r="486" spans="1:32" ht="12.75" x14ac:dyDescent="0.2">
      <c r="A486" s="124"/>
      <c r="AF486" s="121"/>
    </row>
    <row r="487" spans="1:32" ht="12.75" x14ac:dyDescent="0.2">
      <c r="A487" s="124"/>
      <c r="AF487" s="121"/>
    </row>
    <row r="488" spans="1:32" ht="12.75" x14ac:dyDescent="0.2">
      <c r="A488" s="124"/>
      <c r="AF488" s="121"/>
    </row>
    <row r="489" spans="1:32" ht="12.75" x14ac:dyDescent="0.2">
      <c r="A489" s="124"/>
      <c r="AF489" s="121"/>
    </row>
    <row r="490" spans="1:32" ht="12.75" x14ac:dyDescent="0.2">
      <c r="A490" s="124"/>
      <c r="AF490" s="121"/>
    </row>
    <row r="491" spans="1:32" ht="12.75" x14ac:dyDescent="0.2">
      <c r="A491" s="124"/>
      <c r="AF491" s="121"/>
    </row>
    <row r="492" spans="1:32" ht="12.75" x14ac:dyDescent="0.2">
      <c r="A492" s="124"/>
      <c r="AF492" s="121"/>
    </row>
    <row r="493" spans="1:32" ht="12.75" x14ac:dyDescent="0.2">
      <c r="A493" s="124"/>
      <c r="AF493" s="121"/>
    </row>
    <row r="494" spans="1:32" ht="12.75" x14ac:dyDescent="0.2">
      <c r="A494" s="124"/>
      <c r="AF494" s="121"/>
    </row>
    <row r="495" spans="1:32" ht="12.75" x14ac:dyDescent="0.2">
      <c r="A495" s="124"/>
      <c r="AF495" s="121"/>
    </row>
    <row r="496" spans="1:32" ht="12.75" x14ac:dyDescent="0.2">
      <c r="A496" s="124"/>
      <c r="AF496" s="121"/>
    </row>
    <row r="497" spans="1:32" ht="12.75" x14ac:dyDescent="0.2">
      <c r="A497" s="124"/>
      <c r="AF497" s="121"/>
    </row>
    <row r="498" spans="1:32" ht="12.75" x14ac:dyDescent="0.2">
      <c r="A498" s="124"/>
      <c r="AF498" s="121"/>
    </row>
    <row r="499" spans="1:32" ht="12.75" x14ac:dyDescent="0.2">
      <c r="A499" s="124"/>
      <c r="AF499" s="121"/>
    </row>
    <row r="500" spans="1:32" ht="12.75" x14ac:dyDescent="0.2">
      <c r="A500" s="124"/>
      <c r="AF500" s="121"/>
    </row>
    <row r="501" spans="1:32" ht="12.75" x14ac:dyDescent="0.2">
      <c r="A501" s="124"/>
      <c r="AF501" s="121"/>
    </row>
    <row r="502" spans="1:32" ht="12.75" x14ac:dyDescent="0.2">
      <c r="A502" s="124"/>
      <c r="AF502" s="121"/>
    </row>
    <row r="503" spans="1:32" ht="12.75" x14ac:dyDescent="0.2">
      <c r="A503" s="124"/>
      <c r="AF503" s="121"/>
    </row>
    <row r="504" spans="1:32" ht="12.75" x14ac:dyDescent="0.2">
      <c r="A504" s="124"/>
      <c r="AF504" s="121"/>
    </row>
    <row r="505" spans="1:32" ht="12.75" x14ac:dyDescent="0.2">
      <c r="A505" s="124"/>
      <c r="AF505" s="121"/>
    </row>
    <row r="506" spans="1:32" ht="12.75" x14ac:dyDescent="0.2">
      <c r="A506" s="124"/>
      <c r="AF506" s="121"/>
    </row>
    <row r="507" spans="1:32" ht="12.75" x14ac:dyDescent="0.2">
      <c r="A507" s="124"/>
      <c r="AF507" s="121"/>
    </row>
    <row r="508" spans="1:32" ht="12.75" x14ac:dyDescent="0.2">
      <c r="A508" s="124"/>
      <c r="AF508" s="121"/>
    </row>
    <row r="509" spans="1:32" ht="12.75" x14ac:dyDescent="0.2">
      <c r="A509" s="124"/>
      <c r="AF509" s="121"/>
    </row>
    <row r="510" spans="1:32" ht="12.75" x14ac:dyDescent="0.2">
      <c r="A510" s="124"/>
      <c r="AF510" s="121"/>
    </row>
    <row r="511" spans="1:32" ht="12.75" x14ac:dyDescent="0.2">
      <c r="A511" s="124"/>
      <c r="AF511" s="121"/>
    </row>
    <row r="512" spans="1:32" ht="12.75" x14ac:dyDescent="0.2">
      <c r="A512" s="124"/>
      <c r="AF512" s="121"/>
    </row>
    <row r="513" spans="1:32" ht="12.75" x14ac:dyDescent="0.2">
      <c r="A513" s="124"/>
      <c r="AF513" s="121"/>
    </row>
    <row r="514" spans="1:32" ht="12.75" x14ac:dyDescent="0.2">
      <c r="A514" s="124"/>
      <c r="AF514" s="121"/>
    </row>
    <row r="515" spans="1:32" ht="12.75" x14ac:dyDescent="0.2">
      <c r="A515" s="124"/>
      <c r="AF515" s="121"/>
    </row>
    <row r="516" spans="1:32" ht="12.75" x14ac:dyDescent="0.2">
      <c r="A516" s="124"/>
      <c r="AF516" s="121"/>
    </row>
    <row r="517" spans="1:32" ht="12.75" x14ac:dyDescent="0.2">
      <c r="A517" s="124"/>
      <c r="AF517" s="121"/>
    </row>
    <row r="518" spans="1:32" ht="12.75" x14ac:dyDescent="0.2">
      <c r="A518" s="124"/>
      <c r="AF518" s="121"/>
    </row>
    <row r="519" spans="1:32" ht="12.75" x14ac:dyDescent="0.2">
      <c r="A519" s="124"/>
      <c r="AF519" s="121"/>
    </row>
    <row r="520" spans="1:32" ht="12.75" x14ac:dyDescent="0.2">
      <c r="A520" s="124"/>
      <c r="AF520" s="121"/>
    </row>
    <row r="521" spans="1:32" ht="12.75" x14ac:dyDescent="0.2">
      <c r="A521" s="124"/>
      <c r="AF521" s="121"/>
    </row>
    <row r="522" spans="1:32" ht="12.75" x14ac:dyDescent="0.2">
      <c r="A522" s="124"/>
      <c r="AF522" s="121"/>
    </row>
    <row r="523" spans="1:32" ht="12.75" x14ac:dyDescent="0.2">
      <c r="A523" s="124"/>
      <c r="AF523" s="121"/>
    </row>
    <row r="524" spans="1:32" ht="12.75" x14ac:dyDescent="0.2">
      <c r="A524" s="124"/>
      <c r="AF524" s="121"/>
    </row>
    <row r="525" spans="1:32" ht="12.75" x14ac:dyDescent="0.2">
      <c r="A525" s="124"/>
      <c r="AF525" s="121"/>
    </row>
    <row r="526" spans="1:32" ht="12.75" x14ac:dyDescent="0.2">
      <c r="A526" s="124"/>
      <c r="AF526" s="121"/>
    </row>
    <row r="527" spans="1:32" ht="12.75" x14ac:dyDescent="0.2">
      <c r="A527" s="124"/>
      <c r="AF527" s="121"/>
    </row>
    <row r="528" spans="1:32" ht="12.75" x14ac:dyDescent="0.2">
      <c r="A528" s="124"/>
      <c r="AF528" s="121"/>
    </row>
    <row r="529" spans="1:32" ht="12.75" x14ac:dyDescent="0.2">
      <c r="A529" s="124"/>
      <c r="AF529" s="121"/>
    </row>
    <row r="530" spans="1:32" ht="12.75" x14ac:dyDescent="0.2">
      <c r="A530" s="124"/>
      <c r="AF530" s="121"/>
    </row>
    <row r="531" spans="1:32" ht="12.75" x14ac:dyDescent="0.2">
      <c r="A531" s="124"/>
      <c r="AF531" s="121"/>
    </row>
    <row r="532" spans="1:32" ht="12.75" x14ac:dyDescent="0.2">
      <c r="A532" s="124"/>
      <c r="AF532" s="121"/>
    </row>
    <row r="533" spans="1:32" ht="12.75" x14ac:dyDescent="0.2">
      <c r="A533" s="124"/>
      <c r="AF533" s="121"/>
    </row>
    <row r="534" spans="1:32" ht="12.75" x14ac:dyDescent="0.2">
      <c r="A534" s="124"/>
      <c r="AF534" s="121"/>
    </row>
    <row r="535" spans="1:32" ht="12.75" x14ac:dyDescent="0.2">
      <c r="A535" s="124"/>
      <c r="AF535" s="121"/>
    </row>
    <row r="536" spans="1:32" ht="12.75" x14ac:dyDescent="0.2">
      <c r="A536" s="124"/>
      <c r="AF536" s="121"/>
    </row>
    <row r="537" spans="1:32" ht="12.75" x14ac:dyDescent="0.2">
      <c r="A537" s="124"/>
      <c r="AF537" s="121"/>
    </row>
    <row r="538" spans="1:32" ht="12.75" x14ac:dyDescent="0.2">
      <c r="A538" s="124"/>
      <c r="AF538" s="121"/>
    </row>
    <row r="539" spans="1:32" ht="12.75" x14ac:dyDescent="0.2">
      <c r="A539" s="124"/>
      <c r="AF539" s="121"/>
    </row>
    <row r="540" spans="1:32" ht="12.75" x14ac:dyDescent="0.2">
      <c r="A540" s="124"/>
      <c r="AF540" s="121"/>
    </row>
    <row r="541" spans="1:32" ht="12.75" x14ac:dyDescent="0.2">
      <c r="A541" s="124"/>
      <c r="AF541" s="121"/>
    </row>
    <row r="542" spans="1:32" ht="12.75" x14ac:dyDescent="0.2">
      <c r="A542" s="124"/>
      <c r="AF542" s="121"/>
    </row>
    <row r="543" spans="1:32" ht="12.75" x14ac:dyDescent="0.2">
      <c r="A543" s="124"/>
      <c r="AF543" s="121"/>
    </row>
    <row r="544" spans="1:32" ht="12.75" x14ac:dyDescent="0.2">
      <c r="A544" s="124"/>
      <c r="AF544" s="121"/>
    </row>
    <row r="545" spans="1:32" ht="12.75" x14ac:dyDescent="0.2">
      <c r="A545" s="124"/>
      <c r="AF545" s="121"/>
    </row>
    <row r="546" spans="1:32" ht="12.75" x14ac:dyDescent="0.2">
      <c r="A546" s="124"/>
      <c r="AF546" s="121"/>
    </row>
    <row r="547" spans="1:32" ht="12.75" x14ac:dyDescent="0.2">
      <c r="A547" s="124"/>
      <c r="AF547" s="121"/>
    </row>
    <row r="548" spans="1:32" ht="12.75" x14ac:dyDescent="0.2">
      <c r="A548" s="124"/>
      <c r="AF548" s="121"/>
    </row>
    <row r="549" spans="1:32" ht="12.75" x14ac:dyDescent="0.2">
      <c r="A549" s="124"/>
      <c r="AF549" s="121"/>
    </row>
    <row r="550" spans="1:32" ht="12.75" x14ac:dyDescent="0.2">
      <c r="A550" s="124"/>
      <c r="AF550" s="121"/>
    </row>
    <row r="551" spans="1:32" ht="12.75" x14ac:dyDescent="0.2">
      <c r="A551" s="124"/>
      <c r="AF551" s="121"/>
    </row>
    <row r="552" spans="1:32" ht="12.75" x14ac:dyDescent="0.2">
      <c r="A552" s="124"/>
      <c r="AF552" s="121"/>
    </row>
    <row r="553" spans="1:32" ht="12.75" x14ac:dyDescent="0.2">
      <c r="A553" s="124"/>
      <c r="AF553" s="121"/>
    </row>
    <row r="554" spans="1:32" ht="12.75" x14ac:dyDescent="0.2">
      <c r="A554" s="124"/>
      <c r="AF554" s="121"/>
    </row>
    <row r="555" spans="1:32" ht="12.75" x14ac:dyDescent="0.2">
      <c r="A555" s="124"/>
      <c r="AF555" s="121"/>
    </row>
    <row r="556" spans="1:32" ht="12.75" x14ac:dyDescent="0.2">
      <c r="A556" s="124"/>
      <c r="AF556" s="121"/>
    </row>
    <row r="557" spans="1:32" ht="12.75" x14ac:dyDescent="0.2">
      <c r="A557" s="124"/>
      <c r="AF557" s="121"/>
    </row>
    <row r="558" spans="1:32" ht="12.75" x14ac:dyDescent="0.2">
      <c r="A558" s="124"/>
      <c r="AF558" s="121"/>
    </row>
    <row r="559" spans="1:32" ht="12.75" x14ac:dyDescent="0.2">
      <c r="A559" s="124"/>
      <c r="AF559" s="121"/>
    </row>
    <row r="560" spans="1:32" ht="12.75" x14ac:dyDescent="0.2">
      <c r="A560" s="124"/>
      <c r="AF560" s="121"/>
    </row>
    <row r="561" spans="1:32" ht="12.75" x14ac:dyDescent="0.2">
      <c r="A561" s="124"/>
      <c r="AF561" s="121"/>
    </row>
    <row r="562" spans="1:32" ht="12.75" x14ac:dyDescent="0.2">
      <c r="A562" s="124"/>
      <c r="AF562" s="121"/>
    </row>
    <row r="563" spans="1:32" ht="12.75" x14ac:dyDescent="0.2">
      <c r="A563" s="124"/>
      <c r="AF563" s="121"/>
    </row>
    <row r="564" spans="1:32" ht="12.75" x14ac:dyDescent="0.2">
      <c r="A564" s="124"/>
      <c r="AF564" s="121"/>
    </row>
    <row r="565" spans="1:32" ht="12.75" x14ac:dyDescent="0.2">
      <c r="A565" s="124"/>
      <c r="AF565" s="121"/>
    </row>
    <row r="566" spans="1:32" ht="12.75" x14ac:dyDescent="0.2">
      <c r="A566" s="124"/>
      <c r="AF566" s="121"/>
    </row>
    <row r="567" spans="1:32" ht="12.75" x14ac:dyDescent="0.2">
      <c r="A567" s="124"/>
      <c r="AF567" s="121"/>
    </row>
    <row r="568" spans="1:32" ht="12.75" x14ac:dyDescent="0.2">
      <c r="A568" s="124"/>
      <c r="AF568" s="121"/>
    </row>
    <row r="569" spans="1:32" ht="12.75" x14ac:dyDescent="0.2">
      <c r="A569" s="124"/>
      <c r="AF569" s="121"/>
    </row>
    <row r="570" spans="1:32" ht="12.75" x14ac:dyDescent="0.2">
      <c r="A570" s="124"/>
      <c r="AF570" s="121"/>
    </row>
    <row r="571" spans="1:32" ht="12.75" x14ac:dyDescent="0.2">
      <c r="A571" s="124"/>
      <c r="AF571" s="121"/>
    </row>
    <row r="572" spans="1:32" ht="12.75" x14ac:dyDescent="0.2">
      <c r="A572" s="124"/>
      <c r="AF572" s="121"/>
    </row>
    <row r="573" spans="1:32" ht="12.75" x14ac:dyDescent="0.2">
      <c r="A573" s="124"/>
      <c r="AF573" s="121"/>
    </row>
    <row r="574" spans="1:32" ht="12.75" x14ac:dyDescent="0.2">
      <c r="A574" s="124"/>
      <c r="AF574" s="121"/>
    </row>
    <row r="575" spans="1:32" ht="12.75" x14ac:dyDescent="0.2">
      <c r="A575" s="124"/>
      <c r="AF575" s="121"/>
    </row>
    <row r="576" spans="1:32" ht="12.75" x14ac:dyDescent="0.2">
      <c r="A576" s="124"/>
      <c r="AF576" s="121"/>
    </row>
    <row r="577" spans="1:32" ht="12.75" x14ac:dyDescent="0.2">
      <c r="A577" s="124"/>
      <c r="AF577" s="121"/>
    </row>
    <row r="578" spans="1:32" ht="12.75" x14ac:dyDescent="0.2">
      <c r="A578" s="124"/>
      <c r="AF578" s="121"/>
    </row>
    <row r="579" spans="1:32" ht="12.75" x14ac:dyDescent="0.2">
      <c r="A579" s="124"/>
      <c r="AF579" s="121"/>
    </row>
    <row r="580" spans="1:32" ht="12.75" x14ac:dyDescent="0.2">
      <c r="A580" s="124"/>
      <c r="AF580" s="121"/>
    </row>
    <row r="581" spans="1:32" ht="12.75" x14ac:dyDescent="0.2">
      <c r="A581" s="124"/>
      <c r="AF581" s="121"/>
    </row>
    <row r="582" spans="1:32" ht="12.75" x14ac:dyDescent="0.2">
      <c r="A582" s="124"/>
      <c r="AF582" s="121"/>
    </row>
    <row r="583" spans="1:32" ht="12.75" x14ac:dyDescent="0.2">
      <c r="A583" s="124"/>
      <c r="AF583" s="121"/>
    </row>
    <row r="584" spans="1:32" ht="12.75" x14ac:dyDescent="0.2">
      <c r="A584" s="124"/>
      <c r="AF584" s="121"/>
    </row>
    <row r="585" spans="1:32" ht="12.75" x14ac:dyDescent="0.2">
      <c r="A585" s="124"/>
      <c r="AF585" s="121"/>
    </row>
    <row r="586" spans="1:32" ht="12.75" x14ac:dyDescent="0.2">
      <c r="A586" s="124"/>
      <c r="AF586" s="121"/>
    </row>
    <row r="587" spans="1:32" ht="12.75" x14ac:dyDescent="0.2">
      <c r="A587" s="124"/>
      <c r="AF587" s="121"/>
    </row>
    <row r="588" spans="1:32" ht="12.75" x14ac:dyDescent="0.2">
      <c r="A588" s="124"/>
      <c r="AF588" s="121"/>
    </row>
    <row r="589" spans="1:32" ht="12.75" x14ac:dyDescent="0.2">
      <c r="A589" s="124"/>
      <c r="AF589" s="121"/>
    </row>
    <row r="590" spans="1:32" ht="12.75" x14ac:dyDescent="0.2">
      <c r="A590" s="124"/>
      <c r="AF590" s="121"/>
    </row>
    <row r="591" spans="1:32" ht="12.75" x14ac:dyDescent="0.2">
      <c r="A591" s="124"/>
      <c r="AF591" s="121"/>
    </row>
    <row r="592" spans="1:32" ht="12.75" x14ac:dyDescent="0.2">
      <c r="A592" s="124"/>
      <c r="AF592" s="121"/>
    </row>
    <row r="593" spans="1:32" ht="12.75" x14ac:dyDescent="0.2">
      <c r="A593" s="124"/>
      <c r="AF593" s="121"/>
    </row>
    <row r="594" spans="1:32" ht="12.75" x14ac:dyDescent="0.2">
      <c r="A594" s="124"/>
      <c r="AF594" s="121"/>
    </row>
    <row r="595" spans="1:32" ht="12.75" x14ac:dyDescent="0.2">
      <c r="A595" s="124"/>
      <c r="AF595" s="121"/>
    </row>
    <row r="596" spans="1:32" ht="12.75" x14ac:dyDescent="0.2">
      <c r="A596" s="124"/>
      <c r="AF596" s="121"/>
    </row>
    <row r="597" spans="1:32" ht="12.75" x14ac:dyDescent="0.2">
      <c r="A597" s="124"/>
      <c r="AF597" s="121"/>
    </row>
    <row r="598" spans="1:32" ht="12.75" x14ac:dyDescent="0.2">
      <c r="A598" s="124"/>
      <c r="AF598" s="121"/>
    </row>
    <row r="599" spans="1:32" ht="12.75" x14ac:dyDescent="0.2">
      <c r="A599" s="124"/>
      <c r="AF599" s="121"/>
    </row>
    <row r="600" spans="1:32" ht="12.75" x14ac:dyDescent="0.2">
      <c r="A600" s="124"/>
      <c r="AF600" s="121"/>
    </row>
    <row r="601" spans="1:32" ht="12.75" x14ac:dyDescent="0.2">
      <c r="A601" s="124"/>
      <c r="AF601" s="121"/>
    </row>
    <row r="602" spans="1:32" ht="12.75" x14ac:dyDescent="0.2">
      <c r="A602" s="124"/>
      <c r="AF602" s="121"/>
    </row>
    <row r="603" spans="1:32" ht="12.75" x14ac:dyDescent="0.2">
      <c r="A603" s="124"/>
      <c r="AF603" s="121"/>
    </row>
    <row r="604" spans="1:32" ht="12.75" x14ac:dyDescent="0.2">
      <c r="A604" s="124"/>
      <c r="AF604" s="121"/>
    </row>
    <row r="605" spans="1:32" ht="12.75" x14ac:dyDescent="0.2">
      <c r="A605" s="124"/>
      <c r="AF605" s="121"/>
    </row>
    <row r="606" spans="1:32" ht="12.75" x14ac:dyDescent="0.2">
      <c r="A606" s="124"/>
      <c r="AF606" s="121"/>
    </row>
    <row r="607" spans="1:32" ht="12.75" x14ac:dyDescent="0.2">
      <c r="A607" s="124"/>
      <c r="AF607" s="121"/>
    </row>
    <row r="608" spans="1:32" ht="12.75" x14ac:dyDescent="0.2">
      <c r="A608" s="124"/>
      <c r="AF608" s="121"/>
    </row>
    <row r="609" spans="1:32" ht="12.75" x14ac:dyDescent="0.2">
      <c r="A609" s="124"/>
      <c r="AF609" s="121"/>
    </row>
    <row r="610" spans="1:32" ht="12.75" x14ac:dyDescent="0.2">
      <c r="A610" s="124"/>
      <c r="AF610" s="121"/>
    </row>
    <row r="611" spans="1:32" ht="12.75" x14ac:dyDescent="0.2">
      <c r="A611" s="124"/>
      <c r="AF611" s="121"/>
    </row>
    <row r="612" spans="1:32" ht="12.75" x14ac:dyDescent="0.2">
      <c r="A612" s="124"/>
      <c r="AF612" s="121"/>
    </row>
    <row r="613" spans="1:32" ht="12.75" x14ac:dyDescent="0.2">
      <c r="A613" s="124"/>
      <c r="AF613" s="121"/>
    </row>
    <row r="614" spans="1:32" ht="12.75" x14ac:dyDescent="0.2">
      <c r="A614" s="124"/>
      <c r="AF614" s="121"/>
    </row>
    <row r="615" spans="1:32" ht="12.75" x14ac:dyDescent="0.2">
      <c r="A615" s="124"/>
      <c r="AF615" s="121"/>
    </row>
    <row r="616" spans="1:32" ht="12.75" x14ac:dyDescent="0.2">
      <c r="A616" s="124"/>
      <c r="AF616" s="121"/>
    </row>
    <row r="617" spans="1:32" ht="12.75" x14ac:dyDescent="0.2">
      <c r="A617" s="124"/>
      <c r="AF617" s="121"/>
    </row>
    <row r="618" spans="1:32" ht="12.75" x14ac:dyDescent="0.2">
      <c r="A618" s="124"/>
      <c r="AF618" s="121"/>
    </row>
    <row r="619" spans="1:32" ht="12.75" x14ac:dyDescent="0.2">
      <c r="A619" s="124"/>
      <c r="AF619" s="121"/>
    </row>
    <row r="620" spans="1:32" ht="12.75" x14ac:dyDescent="0.2">
      <c r="A620" s="124"/>
      <c r="AF620" s="121"/>
    </row>
    <row r="621" spans="1:32" ht="12.75" x14ac:dyDescent="0.2">
      <c r="A621" s="124"/>
      <c r="AF621" s="121"/>
    </row>
    <row r="622" spans="1:32" ht="12.75" x14ac:dyDescent="0.2">
      <c r="A622" s="124"/>
      <c r="AF622" s="121"/>
    </row>
    <row r="623" spans="1:32" ht="12.75" x14ac:dyDescent="0.2">
      <c r="A623" s="124"/>
      <c r="AF623" s="121"/>
    </row>
    <row r="624" spans="1:32" ht="12.75" x14ac:dyDescent="0.2">
      <c r="A624" s="124"/>
      <c r="AF624" s="121"/>
    </row>
    <row r="625" spans="1:32" ht="12.75" x14ac:dyDescent="0.2">
      <c r="A625" s="124"/>
      <c r="AF625" s="121"/>
    </row>
    <row r="626" spans="1:32" ht="12.75" x14ac:dyDescent="0.2">
      <c r="A626" s="124"/>
      <c r="AF626" s="121"/>
    </row>
    <row r="627" spans="1:32" ht="12.75" x14ac:dyDescent="0.2">
      <c r="A627" s="124"/>
      <c r="AF627" s="121"/>
    </row>
    <row r="628" spans="1:32" ht="12.75" x14ac:dyDescent="0.2">
      <c r="A628" s="124"/>
      <c r="AF628" s="121"/>
    </row>
    <row r="629" spans="1:32" ht="12.75" x14ac:dyDescent="0.2">
      <c r="A629" s="124"/>
      <c r="AF629" s="121"/>
    </row>
    <row r="630" spans="1:32" ht="12.75" x14ac:dyDescent="0.2">
      <c r="A630" s="124"/>
      <c r="AF630" s="121"/>
    </row>
    <row r="631" spans="1:32" ht="12.75" x14ac:dyDescent="0.2">
      <c r="A631" s="124"/>
      <c r="AF631" s="121"/>
    </row>
    <row r="632" spans="1:32" ht="12.75" x14ac:dyDescent="0.2">
      <c r="A632" s="124"/>
      <c r="AF632" s="121"/>
    </row>
    <row r="633" spans="1:32" ht="12.75" x14ac:dyDescent="0.2">
      <c r="A633" s="124"/>
      <c r="AF633" s="121"/>
    </row>
    <row r="634" spans="1:32" ht="12.75" x14ac:dyDescent="0.2">
      <c r="A634" s="124"/>
      <c r="AF634" s="121"/>
    </row>
    <row r="635" spans="1:32" ht="12.75" x14ac:dyDescent="0.2">
      <c r="A635" s="124"/>
      <c r="AF635" s="121"/>
    </row>
    <row r="636" spans="1:32" ht="12.75" x14ac:dyDescent="0.2">
      <c r="A636" s="124"/>
      <c r="AF636" s="121"/>
    </row>
    <row r="637" spans="1:32" ht="12.75" x14ac:dyDescent="0.2">
      <c r="A637" s="124"/>
      <c r="AF637" s="121"/>
    </row>
    <row r="638" spans="1:32" ht="12.75" x14ac:dyDescent="0.2">
      <c r="A638" s="124"/>
      <c r="AF638" s="121"/>
    </row>
    <row r="639" spans="1:32" ht="12.75" x14ac:dyDescent="0.2">
      <c r="A639" s="124"/>
      <c r="AF639" s="121"/>
    </row>
    <row r="640" spans="1:32" ht="12.75" x14ac:dyDescent="0.2">
      <c r="A640" s="124"/>
      <c r="AF640" s="121"/>
    </row>
    <row r="641" spans="1:32" ht="12.75" x14ac:dyDescent="0.2">
      <c r="A641" s="124"/>
      <c r="AF641" s="121"/>
    </row>
    <row r="642" spans="1:32" ht="12.75" x14ac:dyDescent="0.2">
      <c r="A642" s="124"/>
      <c r="AF642" s="121"/>
    </row>
    <row r="643" spans="1:32" ht="12.75" x14ac:dyDescent="0.2">
      <c r="A643" s="124"/>
      <c r="AF643" s="121"/>
    </row>
    <row r="644" spans="1:32" ht="12.75" x14ac:dyDescent="0.2">
      <c r="A644" s="124"/>
      <c r="AF644" s="121"/>
    </row>
    <row r="645" spans="1:32" ht="12.75" x14ac:dyDescent="0.2">
      <c r="A645" s="124"/>
      <c r="AF645" s="121"/>
    </row>
    <row r="646" spans="1:32" ht="12.75" x14ac:dyDescent="0.2">
      <c r="A646" s="124"/>
      <c r="AF646" s="121"/>
    </row>
    <row r="647" spans="1:32" ht="12.75" x14ac:dyDescent="0.2">
      <c r="A647" s="124"/>
      <c r="AF647" s="121"/>
    </row>
    <row r="648" spans="1:32" ht="12.75" x14ac:dyDescent="0.2">
      <c r="A648" s="124"/>
      <c r="AF648" s="121"/>
    </row>
    <row r="649" spans="1:32" ht="12.75" x14ac:dyDescent="0.2">
      <c r="A649" s="124"/>
      <c r="AF649" s="121"/>
    </row>
    <row r="650" spans="1:32" ht="12.75" x14ac:dyDescent="0.2">
      <c r="A650" s="124"/>
      <c r="AF650" s="121"/>
    </row>
    <row r="651" spans="1:32" ht="12.75" x14ac:dyDescent="0.2">
      <c r="A651" s="124"/>
      <c r="AF651" s="121"/>
    </row>
    <row r="652" spans="1:32" ht="12.75" x14ac:dyDescent="0.2">
      <c r="A652" s="124"/>
      <c r="AF652" s="121"/>
    </row>
    <row r="653" spans="1:32" ht="12.75" x14ac:dyDescent="0.2">
      <c r="A653" s="124"/>
      <c r="AF653" s="121"/>
    </row>
    <row r="654" spans="1:32" ht="12.75" x14ac:dyDescent="0.2">
      <c r="A654" s="124"/>
      <c r="AF654" s="121"/>
    </row>
    <row r="655" spans="1:32" ht="12.75" x14ac:dyDescent="0.2">
      <c r="A655" s="124"/>
      <c r="AF655" s="121"/>
    </row>
    <row r="656" spans="1:32" ht="12.75" x14ac:dyDescent="0.2">
      <c r="A656" s="124"/>
      <c r="AF656" s="121"/>
    </row>
    <row r="657" spans="1:32" ht="12.75" x14ac:dyDescent="0.2">
      <c r="A657" s="124"/>
      <c r="AF657" s="121"/>
    </row>
    <row r="658" spans="1:32" ht="12.75" x14ac:dyDescent="0.2">
      <c r="A658" s="124"/>
      <c r="AF658" s="121"/>
    </row>
    <row r="659" spans="1:32" ht="12.75" x14ac:dyDescent="0.2">
      <c r="A659" s="124"/>
      <c r="AF659" s="121"/>
    </row>
    <row r="660" spans="1:32" ht="12.75" x14ac:dyDescent="0.2">
      <c r="A660" s="124"/>
      <c r="AF660" s="121"/>
    </row>
    <row r="661" spans="1:32" ht="12.75" x14ac:dyDescent="0.2">
      <c r="A661" s="124"/>
      <c r="AF661" s="121"/>
    </row>
    <row r="662" spans="1:32" ht="12.75" x14ac:dyDescent="0.2">
      <c r="A662" s="124"/>
      <c r="AF662" s="121"/>
    </row>
    <row r="663" spans="1:32" ht="12.75" x14ac:dyDescent="0.2">
      <c r="A663" s="124"/>
      <c r="AF663" s="121"/>
    </row>
    <row r="664" spans="1:32" ht="12.75" x14ac:dyDescent="0.2">
      <c r="A664" s="124"/>
      <c r="AF664" s="121"/>
    </row>
    <row r="665" spans="1:32" ht="12.75" x14ac:dyDescent="0.2">
      <c r="A665" s="124"/>
      <c r="AF665" s="121"/>
    </row>
    <row r="666" spans="1:32" ht="12.75" x14ac:dyDescent="0.2">
      <c r="A666" s="124"/>
      <c r="AF666" s="121"/>
    </row>
    <row r="667" spans="1:32" ht="12.75" x14ac:dyDescent="0.2">
      <c r="A667" s="124"/>
      <c r="AF667" s="121"/>
    </row>
    <row r="668" spans="1:32" ht="12.75" x14ac:dyDescent="0.2">
      <c r="A668" s="124"/>
      <c r="AF668" s="121"/>
    </row>
    <row r="669" spans="1:32" ht="12.75" x14ac:dyDescent="0.2">
      <c r="A669" s="124"/>
      <c r="AF669" s="121"/>
    </row>
    <row r="670" spans="1:32" ht="12.75" x14ac:dyDescent="0.2">
      <c r="A670" s="124"/>
      <c r="AF670" s="121"/>
    </row>
    <row r="671" spans="1:32" ht="12.75" x14ac:dyDescent="0.2">
      <c r="A671" s="124"/>
      <c r="AF671" s="121"/>
    </row>
    <row r="672" spans="1:32" ht="12.75" x14ac:dyDescent="0.2">
      <c r="A672" s="124"/>
      <c r="AF672" s="121"/>
    </row>
    <row r="673" spans="1:32" ht="12.75" x14ac:dyDescent="0.2">
      <c r="A673" s="124"/>
      <c r="AF673" s="121"/>
    </row>
    <row r="674" spans="1:32" ht="12.75" x14ac:dyDescent="0.2">
      <c r="A674" s="124"/>
      <c r="AF674" s="121"/>
    </row>
    <row r="675" spans="1:32" ht="12.75" x14ac:dyDescent="0.2">
      <c r="A675" s="124"/>
      <c r="AF675" s="121"/>
    </row>
    <row r="676" spans="1:32" ht="12.75" x14ac:dyDescent="0.2">
      <c r="A676" s="124"/>
      <c r="AF676" s="121"/>
    </row>
    <row r="677" spans="1:32" ht="12.75" x14ac:dyDescent="0.2">
      <c r="A677" s="124"/>
      <c r="AF677" s="121"/>
    </row>
    <row r="678" spans="1:32" ht="12.75" x14ac:dyDescent="0.2">
      <c r="A678" s="124"/>
      <c r="AF678" s="121"/>
    </row>
    <row r="679" spans="1:32" ht="12.75" x14ac:dyDescent="0.2">
      <c r="A679" s="124"/>
      <c r="AF679" s="121"/>
    </row>
    <row r="680" spans="1:32" ht="12.75" x14ac:dyDescent="0.2">
      <c r="A680" s="124"/>
      <c r="AF680" s="121"/>
    </row>
    <row r="681" spans="1:32" ht="12.75" x14ac:dyDescent="0.2">
      <c r="A681" s="124"/>
      <c r="AF681" s="121"/>
    </row>
    <row r="682" spans="1:32" ht="12.75" x14ac:dyDescent="0.2">
      <c r="A682" s="124"/>
      <c r="AF682" s="121"/>
    </row>
    <row r="683" spans="1:32" ht="12.75" x14ac:dyDescent="0.2">
      <c r="A683" s="124"/>
      <c r="AF683" s="121"/>
    </row>
    <row r="684" spans="1:32" ht="12.75" x14ac:dyDescent="0.2">
      <c r="A684" s="124"/>
      <c r="AF684" s="121"/>
    </row>
    <row r="685" spans="1:32" ht="12.75" x14ac:dyDescent="0.2">
      <c r="A685" s="124"/>
      <c r="AF685" s="121"/>
    </row>
    <row r="686" spans="1:32" ht="12.75" x14ac:dyDescent="0.2">
      <c r="A686" s="124"/>
      <c r="AF686" s="121"/>
    </row>
    <row r="687" spans="1:32" ht="12.75" x14ac:dyDescent="0.2">
      <c r="A687" s="124"/>
      <c r="AF687" s="121"/>
    </row>
    <row r="688" spans="1:32" ht="12.75" x14ac:dyDescent="0.2">
      <c r="A688" s="124"/>
      <c r="AF688" s="121"/>
    </row>
    <row r="689" spans="1:32" ht="12.75" x14ac:dyDescent="0.2">
      <c r="A689" s="124"/>
      <c r="AF689" s="121"/>
    </row>
    <row r="690" spans="1:32" ht="12.75" x14ac:dyDescent="0.2">
      <c r="A690" s="124"/>
      <c r="AF690" s="121"/>
    </row>
    <row r="691" spans="1:32" ht="12.75" x14ac:dyDescent="0.2">
      <c r="A691" s="124"/>
      <c r="AF691" s="121"/>
    </row>
    <row r="692" spans="1:32" ht="12.75" x14ac:dyDescent="0.2">
      <c r="A692" s="124"/>
      <c r="AF692" s="121"/>
    </row>
    <row r="693" spans="1:32" ht="12.75" x14ac:dyDescent="0.2">
      <c r="A693" s="124"/>
      <c r="AF693" s="121"/>
    </row>
    <row r="694" spans="1:32" ht="12.75" x14ac:dyDescent="0.2">
      <c r="A694" s="124"/>
      <c r="AF694" s="121"/>
    </row>
    <row r="695" spans="1:32" ht="12.75" x14ac:dyDescent="0.2">
      <c r="A695" s="124"/>
      <c r="AF695" s="121"/>
    </row>
    <row r="696" spans="1:32" ht="12.75" x14ac:dyDescent="0.2">
      <c r="A696" s="124"/>
      <c r="AF696" s="121"/>
    </row>
    <row r="697" spans="1:32" ht="12.75" x14ac:dyDescent="0.2">
      <c r="A697" s="124"/>
      <c r="AF697" s="121"/>
    </row>
    <row r="698" spans="1:32" ht="12.75" x14ac:dyDescent="0.2">
      <c r="A698" s="124"/>
      <c r="AF698" s="121"/>
    </row>
    <row r="699" spans="1:32" ht="12.75" x14ac:dyDescent="0.2">
      <c r="A699" s="124"/>
      <c r="AF699" s="121"/>
    </row>
    <row r="700" spans="1:32" ht="12.75" x14ac:dyDescent="0.2">
      <c r="A700" s="124"/>
      <c r="AF700" s="121"/>
    </row>
    <row r="701" spans="1:32" ht="12.75" x14ac:dyDescent="0.2">
      <c r="A701" s="124"/>
      <c r="AF701" s="121"/>
    </row>
    <row r="702" spans="1:32" ht="12.75" x14ac:dyDescent="0.2">
      <c r="A702" s="124"/>
      <c r="AF702" s="121"/>
    </row>
    <row r="703" spans="1:32" ht="12.75" x14ac:dyDescent="0.2">
      <c r="A703" s="124"/>
      <c r="AF703" s="121"/>
    </row>
    <row r="704" spans="1:32" ht="12.75" x14ac:dyDescent="0.2">
      <c r="A704" s="124"/>
      <c r="AF704" s="121"/>
    </row>
    <row r="705" spans="1:32" ht="12.75" x14ac:dyDescent="0.2">
      <c r="A705" s="124"/>
      <c r="AF705" s="121"/>
    </row>
    <row r="706" spans="1:32" ht="12.75" x14ac:dyDescent="0.2">
      <c r="A706" s="124"/>
      <c r="AF706" s="121"/>
    </row>
    <row r="707" spans="1:32" ht="12.75" x14ac:dyDescent="0.2">
      <c r="A707" s="124"/>
      <c r="AF707" s="121"/>
    </row>
    <row r="708" spans="1:32" ht="12.75" x14ac:dyDescent="0.2">
      <c r="A708" s="124"/>
      <c r="AF708" s="121"/>
    </row>
    <row r="709" spans="1:32" ht="12.75" x14ac:dyDescent="0.2">
      <c r="A709" s="124"/>
      <c r="AF709" s="121"/>
    </row>
    <row r="710" spans="1:32" ht="12.75" x14ac:dyDescent="0.2">
      <c r="A710" s="124"/>
      <c r="AF710" s="121"/>
    </row>
    <row r="711" spans="1:32" ht="12.75" x14ac:dyDescent="0.2">
      <c r="A711" s="124"/>
      <c r="AF711" s="121"/>
    </row>
    <row r="712" spans="1:32" ht="12.75" x14ac:dyDescent="0.2">
      <c r="A712" s="124"/>
      <c r="AF712" s="121"/>
    </row>
    <row r="713" spans="1:32" ht="12.75" x14ac:dyDescent="0.2">
      <c r="A713" s="124"/>
      <c r="AF713" s="121"/>
    </row>
    <row r="714" spans="1:32" ht="12.75" x14ac:dyDescent="0.2">
      <c r="A714" s="124"/>
      <c r="AF714" s="121"/>
    </row>
    <row r="715" spans="1:32" ht="12.75" x14ac:dyDescent="0.2">
      <c r="A715" s="124"/>
      <c r="AF715" s="121"/>
    </row>
    <row r="716" spans="1:32" ht="12.75" x14ac:dyDescent="0.2">
      <c r="A716" s="124"/>
      <c r="AF716" s="121"/>
    </row>
    <row r="717" spans="1:32" ht="12.75" x14ac:dyDescent="0.2">
      <c r="A717" s="124"/>
      <c r="AF717" s="121"/>
    </row>
    <row r="718" spans="1:32" ht="12.75" x14ac:dyDescent="0.2">
      <c r="A718" s="124"/>
      <c r="AF718" s="121"/>
    </row>
    <row r="719" spans="1:32" ht="12.75" x14ac:dyDescent="0.2">
      <c r="A719" s="124"/>
      <c r="AF719" s="121"/>
    </row>
    <row r="720" spans="1:32" ht="12.75" x14ac:dyDescent="0.2">
      <c r="A720" s="124"/>
      <c r="AF720" s="121"/>
    </row>
    <row r="721" spans="1:32" ht="12.75" x14ac:dyDescent="0.2">
      <c r="A721" s="124"/>
      <c r="AF721" s="121"/>
    </row>
    <row r="722" spans="1:32" ht="12.75" x14ac:dyDescent="0.2">
      <c r="A722" s="124"/>
      <c r="AF722" s="121"/>
    </row>
    <row r="723" spans="1:32" ht="12.75" x14ac:dyDescent="0.2">
      <c r="A723" s="124"/>
      <c r="AF723" s="121"/>
    </row>
    <row r="724" spans="1:32" ht="12.75" x14ac:dyDescent="0.2">
      <c r="A724" s="124"/>
      <c r="AF724" s="121"/>
    </row>
    <row r="725" spans="1:32" ht="12.75" x14ac:dyDescent="0.2">
      <c r="A725" s="124"/>
      <c r="AF725" s="121"/>
    </row>
    <row r="726" spans="1:32" ht="12.75" x14ac:dyDescent="0.2">
      <c r="A726" s="124"/>
      <c r="AF726" s="121"/>
    </row>
    <row r="727" spans="1:32" ht="12.75" x14ac:dyDescent="0.2">
      <c r="A727" s="124"/>
      <c r="AF727" s="121"/>
    </row>
    <row r="728" spans="1:32" ht="12.75" x14ac:dyDescent="0.2">
      <c r="A728" s="124"/>
      <c r="AF728" s="121"/>
    </row>
    <row r="729" spans="1:32" ht="12.75" x14ac:dyDescent="0.2">
      <c r="A729" s="124"/>
      <c r="AF729" s="121"/>
    </row>
    <row r="730" spans="1:32" ht="12.75" x14ac:dyDescent="0.2">
      <c r="A730" s="124"/>
      <c r="AF730" s="121"/>
    </row>
    <row r="731" spans="1:32" ht="12.75" x14ac:dyDescent="0.2">
      <c r="A731" s="124"/>
      <c r="AF731" s="121"/>
    </row>
    <row r="732" spans="1:32" ht="12.75" x14ac:dyDescent="0.2">
      <c r="A732" s="124"/>
      <c r="AF732" s="121"/>
    </row>
    <row r="733" spans="1:32" ht="12.75" x14ac:dyDescent="0.2">
      <c r="A733" s="124"/>
      <c r="AF733" s="121"/>
    </row>
    <row r="734" spans="1:32" ht="12.75" x14ac:dyDescent="0.2">
      <c r="A734" s="124"/>
      <c r="AF734" s="121"/>
    </row>
    <row r="735" spans="1:32" ht="12.75" x14ac:dyDescent="0.2">
      <c r="A735" s="124"/>
      <c r="AF735" s="121"/>
    </row>
    <row r="736" spans="1:32" ht="12.75" x14ac:dyDescent="0.2">
      <c r="A736" s="124"/>
      <c r="AF736" s="121"/>
    </row>
    <row r="737" spans="1:32" ht="12.75" x14ac:dyDescent="0.2">
      <c r="A737" s="124"/>
      <c r="AF737" s="121"/>
    </row>
    <row r="738" spans="1:32" ht="12.75" x14ac:dyDescent="0.2">
      <c r="A738" s="124"/>
      <c r="AF738" s="121"/>
    </row>
    <row r="739" spans="1:32" ht="12.75" x14ac:dyDescent="0.2">
      <c r="A739" s="124"/>
      <c r="AF739" s="121"/>
    </row>
    <row r="740" spans="1:32" ht="12.75" x14ac:dyDescent="0.2">
      <c r="A740" s="124"/>
      <c r="AF740" s="121"/>
    </row>
    <row r="741" spans="1:32" ht="12.75" x14ac:dyDescent="0.2">
      <c r="A741" s="124"/>
      <c r="AF741" s="121"/>
    </row>
    <row r="742" spans="1:32" ht="12.75" x14ac:dyDescent="0.2">
      <c r="A742" s="124"/>
      <c r="AF742" s="121"/>
    </row>
    <row r="743" spans="1:32" ht="12.75" x14ac:dyDescent="0.2">
      <c r="A743" s="124"/>
      <c r="AF743" s="121"/>
    </row>
    <row r="744" spans="1:32" ht="12.75" x14ac:dyDescent="0.2">
      <c r="A744" s="124"/>
      <c r="AF744" s="121"/>
    </row>
    <row r="745" spans="1:32" ht="12.75" x14ac:dyDescent="0.2">
      <c r="A745" s="124"/>
      <c r="AF745" s="121"/>
    </row>
    <row r="746" spans="1:32" ht="12.75" x14ac:dyDescent="0.2">
      <c r="A746" s="124"/>
      <c r="AF746" s="121"/>
    </row>
    <row r="747" spans="1:32" ht="12.75" x14ac:dyDescent="0.2">
      <c r="A747" s="124"/>
      <c r="AF747" s="121"/>
    </row>
    <row r="748" spans="1:32" ht="12.75" x14ac:dyDescent="0.2">
      <c r="A748" s="124"/>
      <c r="AF748" s="121"/>
    </row>
    <row r="749" spans="1:32" ht="12.75" x14ac:dyDescent="0.2">
      <c r="A749" s="124"/>
      <c r="AF749" s="121"/>
    </row>
    <row r="750" spans="1:32" ht="12.75" x14ac:dyDescent="0.2">
      <c r="A750" s="124"/>
      <c r="AF750" s="121"/>
    </row>
    <row r="751" spans="1:32" ht="12.75" x14ac:dyDescent="0.2">
      <c r="A751" s="124"/>
      <c r="AF751" s="121"/>
    </row>
    <row r="752" spans="1:32" ht="12.75" x14ac:dyDescent="0.2">
      <c r="A752" s="124"/>
      <c r="AF752" s="121"/>
    </row>
    <row r="753" spans="1:32" ht="12.75" x14ac:dyDescent="0.2">
      <c r="A753" s="124"/>
      <c r="AF753" s="121"/>
    </row>
    <row r="754" spans="1:32" ht="12.75" x14ac:dyDescent="0.2">
      <c r="A754" s="124"/>
      <c r="AF754" s="121"/>
    </row>
    <row r="755" spans="1:32" ht="12.75" x14ac:dyDescent="0.2">
      <c r="A755" s="124"/>
      <c r="AF755" s="121"/>
    </row>
    <row r="756" spans="1:32" ht="12.75" x14ac:dyDescent="0.2">
      <c r="A756" s="124"/>
      <c r="AF756" s="121"/>
    </row>
    <row r="757" spans="1:32" ht="12.75" x14ac:dyDescent="0.2">
      <c r="A757" s="124"/>
      <c r="AF757" s="121"/>
    </row>
    <row r="758" spans="1:32" ht="12.75" x14ac:dyDescent="0.2">
      <c r="A758" s="124"/>
      <c r="AF758" s="121"/>
    </row>
    <row r="759" spans="1:32" ht="12.75" x14ac:dyDescent="0.2">
      <c r="A759" s="124"/>
      <c r="AF759" s="121"/>
    </row>
    <row r="760" spans="1:32" ht="12.75" x14ac:dyDescent="0.2">
      <c r="A760" s="124"/>
      <c r="AF760" s="121"/>
    </row>
    <row r="761" spans="1:32" ht="12.75" x14ac:dyDescent="0.2">
      <c r="A761" s="124"/>
      <c r="AF761" s="121"/>
    </row>
    <row r="762" spans="1:32" ht="12.75" x14ac:dyDescent="0.2">
      <c r="A762" s="124"/>
      <c r="AF762" s="121"/>
    </row>
    <row r="763" spans="1:32" ht="12.75" x14ac:dyDescent="0.2">
      <c r="A763" s="124"/>
      <c r="AF763" s="121"/>
    </row>
    <row r="764" spans="1:32" ht="12.75" x14ac:dyDescent="0.2">
      <c r="A764" s="124"/>
      <c r="AF764" s="121"/>
    </row>
    <row r="765" spans="1:32" ht="12.75" x14ac:dyDescent="0.2">
      <c r="A765" s="124"/>
      <c r="AF765" s="121"/>
    </row>
    <row r="766" spans="1:32" ht="12.75" x14ac:dyDescent="0.2">
      <c r="A766" s="124"/>
      <c r="AF766" s="121"/>
    </row>
    <row r="767" spans="1:32" ht="12.75" x14ac:dyDescent="0.2">
      <c r="A767" s="124"/>
      <c r="AF767" s="121"/>
    </row>
    <row r="768" spans="1:32" ht="12.75" x14ac:dyDescent="0.2">
      <c r="A768" s="124"/>
      <c r="AF768" s="121"/>
    </row>
    <row r="769" spans="1:32" ht="12.75" x14ac:dyDescent="0.2">
      <c r="A769" s="124"/>
      <c r="AF769" s="121"/>
    </row>
    <row r="770" spans="1:32" ht="12.75" x14ac:dyDescent="0.2">
      <c r="A770" s="124"/>
      <c r="AF770" s="121"/>
    </row>
    <row r="771" spans="1:32" ht="12.75" x14ac:dyDescent="0.2">
      <c r="A771" s="124"/>
      <c r="AF771" s="121"/>
    </row>
    <row r="772" spans="1:32" ht="12.75" x14ac:dyDescent="0.2">
      <c r="A772" s="124"/>
      <c r="AF772" s="121"/>
    </row>
    <row r="773" spans="1:32" ht="12.75" x14ac:dyDescent="0.2">
      <c r="A773" s="124"/>
      <c r="AF773" s="121"/>
    </row>
    <row r="774" spans="1:32" ht="12.75" x14ac:dyDescent="0.2">
      <c r="A774" s="124"/>
      <c r="AF774" s="121"/>
    </row>
    <row r="775" spans="1:32" ht="12.75" x14ac:dyDescent="0.2">
      <c r="A775" s="124"/>
      <c r="AF775" s="121"/>
    </row>
    <row r="776" spans="1:32" ht="12.75" x14ac:dyDescent="0.2">
      <c r="A776" s="124"/>
      <c r="AF776" s="121"/>
    </row>
    <row r="777" spans="1:32" ht="12.75" x14ac:dyDescent="0.2">
      <c r="A777" s="124"/>
      <c r="AF777" s="121"/>
    </row>
    <row r="778" spans="1:32" ht="12.75" x14ac:dyDescent="0.2">
      <c r="A778" s="124"/>
      <c r="AF778" s="121"/>
    </row>
    <row r="779" spans="1:32" ht="12.75" x14ac:dyDescent="0.2">
      <c r="A779" s="124"/>
      <c r="AF779" s="121"/>
    </row>
    <row r="780" spans="1:32" ht="12.75" x14ac:dyDescent="0.2">
      <c r="A780" s="124"/>
      <c r="AF780" s="121"/>
    </row>
    <row r="781" spans="1:32" ht="12.75" x14ac:dyDescent="0.2">
      <c r="A781" s="124"/>
      <c r="AF781" s="121"/>
    </row>
    <row r="782" spans="1:32" ht="12.75" x14ac:dyDescent="0.2">
      <c r="A782" s="124"/>
      <c r="AF782" s="121"/>
    </row>
    <row r="783" spans="1:32" ht="12.75" x14ac:dyDescent="0.2">
      <c r="A783" s="124"/>
      <c r="AF783" s="121"/>
    </row>
    <row r="784" spans="1:32" ht="12.75" x14ac:dyDescent="0.2">
      <c r="A784" s="124"/>
      <c r="AF784" s="121"/>
    </row>
    <row r="785" spans="1:32" ht="12.75" x14ac:dyDescent="0.2">
      <c r="A785" s="124"/>
      <c r="AF785" s="121"/>
    </row>
    <row r="786" spans="1:32" ht="12.75" x14ac:dyDescent="0.2">
      <c r="A786" s="124"/>
      <c r="AF786" s="121"/>
    </row>
    <row r="787" spans="1:32" ht="12.75" x14ac:dyDescent="0.2">
      <c r="A787" s="124"/>
      <c r="AF787" s="121"/>
    </row>
    <row r="788" spans="1:32" ht="12.75" x14ac:dyDescent="0.2">
      <c r="A788" s="124"/>
      <c r="AF788" s="121"/>
    </row>
    <row r="789" spans="1:32" ht="12.75" x14ac:dyDescent="0.2">
      <c r="A789" s="124"/>
      <c r="AF789" s="121"/>
    </row>
    <row r="790" spans="1:32" ht="12.75" x14ac:dyDescent="0.2">
      <c r="A790" s="124"/>
      <c r="AF790" s="121"/>
    </row>
    <row r="791" spans="1:32" ht="12.75" x14ac:dyDescent="0.2">
      <c r="A791" s="124"/>
      <c r="AF791" s="121"/>
    </row>
    <row r="792" spans="1:32" ht="12.75" x14ac:dyDescent="0.2">
      <c r="A792" s="124"/>
      <c r="AF792" s="121"/>
    </row>
    <row r="793" spans="1:32" ht="12.75" x14ac:dyDescent="0.2">
      <c r="A793" s="124"/>
      <c r="AF793" s="121"/>
    </row>
    <row r="794" spans="1:32" ht="12.75" x14ac:dyDescent="0.2">
      <c r="A794" s="124"/>
      <c r="AF794" s="121"/>
    </row>
    <row r="795" spans="1:32" ht="12.75" x14ac:dyDescent="0.2">
      <c r="A795" s="124"/>
      <c r="AF795" s="121"/>
    </row>
    <row r="796" spans="1:32" ht="12.75" x14ac:dyDescent="0.2">
      <c r="A796" s="124"/>
      <c r="AF796" s="121"/>
    </row>
    <row r="797" spans="1:32" ht="12.75" x14ac:dyDescent="0.2">
      <c r="A797" s="124"/>
      <c r="AF797" s="121"/>
    </row>
    <row r="798" spans="1:32" ht="12.75" x14ac:dyDescent="0.2">
      <c r="A798" s="124"/>
      <c r="AF798" s="121"/>
    </row>
    <row r="799" spans="1:32" ht="12.75" x14ac:dyDescent="0.2">
      <c r="A799" s="124"/>
      <c r="AF799" s="121"/>
    </row>
    <row r="800" spans="1:32" ht="12.75" x14ac:dyDescent="0.2">
      <c r="A800" s="124"/>
      <c r="AF800" s="121"/>
    </row>
    <row r="801" spans="1:32" ht="12.75" x14ac:dyDescent="0.2">
      <c r="A801" s="124"/>
      <c r="AF801" s="121"/>
    </row>
    <row r="802" spans="1:32" ht="12.75" x14ac:dyDescent="0.2">
      <c r="A802" s="124"/>
      <c r="AF802" s="121"/>
    </row>
    <row r="803" spans="1:32" ht="12.75" x14ac:dyDescent="0.2">
      <c r="A803" s="124"/>
      <c r="AF803" s="121"/>
    </row>
    <row r="804" spans="1:32" ht="12.75" x14ac:dyDescent="0.2">
      <c r="A804" s="124"/>
      <c r="AF804" s="121"/>
    </row>
    <row r="805" spans="1:32" ht="12.75" x14ac:dyDescent="0.2">
      <c r="A805" s="124"/>
      <c r="AF805" s="121"/>
    </row>
    <row r="806" spans="1:32" ht="12.75" x14ac:dyDescent="0.2">
      <c r="A806" s="124"/>
      <c r="AF806" s="121"/>
    </row>
    <row r="807" spans="1:32" ht="12.75" x14ac:dyDescent="0.2">
      <c r="A807" s="124"/>
      <c r="AF807" s="121"/>
    </row>
    <row r="808" spans="1:32" ht="12.75" x14ac:dyDescent="0.2">
      <c r="A808" s="124"/>
      <c r="AF808" s="121"/>
    </row>
    <row r="809" spans="1:32" ht="12.75" x14ac:dyDescent="0.2">
      <c r="A809" s="124"/>
      <c r="AF809" s="121"/>
    </row>
    <row r="810" spans="1:32" ht="12.75" x14ac:dyDescent="0.2">
      <c r="A810" s="124"/>
      <c r="AF810" s="121"/>
    </row>
    <row r="811" spans="1:32" ht="12.75" x14ac:dyDescent="0.2">
      <c r="A811" s="124"/>
      <c r="AF811" s="121"/>
    </row>
    <row r="812" spans="1:32" ht="12.75" x14ac:dyDescent="0.2">
      <c r="A812" s="124"/>
      <c r="AF812" s="121"/>
    </row>
    <row r="813" spans="1:32" ht="12.75" x14ac:dyDescent="0.2">
      <c r="A813" s="124"/>
      <c r="AF813" s="121"/>
    </row>
    <row r="814" spans="1:32" ht="12.75" x14ac:dyDescent="0.2">
      <c r="A814" s="124"/>
      <c r="AF814" s="121"/>
    </row>
    <row r="815" spans="1:32" ht="12.75" x14ac:dyDescent="0.2">
      <c r="A815" s="124"/>
      <c r="AF815" s="121"/>
    </row>
    <row r="816" spans="1:32" ht="12.75" x14ac:dyDescent="0.2">
      <c r="A816" s="124"/>
      <c r="AF816" s="121"/>
    </row>
    <row r="817" spans="1:32" ht="12.75" x14ac:dyDescent="0.2">
      <c r="A817" s="124"/>
      <c r="AF817" s="121"/>
    </row>
    <row r="818" spans="1:32" ht="12.75" x14ac:dyDescent="0.2">
      <c r="A818" s="124"/>
      <c r="AF818" s="121"/>
    </row>
    <row r="819" spans="1:32" ht="12.75" x14ac:dyDescent="0.2">
      <c r="A819" s="124"/>
      <c r="AF819" s="121"/>
    </row>
    <row r="820" spans="1:32" ht="12.75" x14ac:dyDescent="0.2">
      <c r="A820" s="124"/>
      <c r="AF820" s="121"/>
    </row>
    <row r="821" spans="1:32" ht="12.75" x14ac:dyDescent="0.2">
      <c r="A821" s="124"/>
      <c r="AF821" s="121"/>
    </row>
    <row r="822" spans="1:32" ht="12.75" x14ac:dyDescent="0.2">
      <c r="A822" s="124"/>
      <c r="AF822" s="121"/>
    </row>
    <row r="823" spans="1:32" ht="12.75" x14ac:dyDescent="0.2">
      <c r="A823" s="124"/>
      <c r="AF823" s="121"/>
    </row>
    <row r="824" spans="1:32" ht="12.75" x14ac:dyDescent="0.2">
      <c r="A824" s="124"/>
      <c r="AF824" s="121"/>
    </row>
    <row r="825" spans="1:32" ht="12.75" x14ac:dyDescent="0.2">
      <c r="A825" s="124"/>
      <c r="AF825" s="121"/>
    </row>
    <row r="826" spans="1:32" ht="12.75" x14ac:dyDescent="0.2">
      <c r="A826" s="124"/>
      <c r="AF826" s="121"/>
    </row>
    <row r="827" spans="1:32" ht="12.75" x14ac:dyDescent="0.2">
      <c r="A827" s="124"/>
      <c r="AF827" s="121"/>
    </row>
    <row r="828" spans="1:32" ht="12.75" x14ac:dyDescent="0.2">
      <c r="A828" s="124"/>
      <c r="AF828" s="121"/>
    </row>
    <row r="829" spans="1:32" ht="12.75" x14ac:dyDescent="0.2">
      <c r="A829" s="124"/>
      <c r="AF829" s="121"/>
    </row>
    <row r="830" spans="1:32" ht="12.75" x14ac:dyDescent="0.2">
      <c r="A830" s="124"/>
      <c r="AF830" s="121"/>
    </row>
    <row r="831" spans="1:32" ht="12.75" x14ac:dyDescent="0.2">
      <c r="A831" s="124"/>
      <c r="AF831" s="121"/>
    </row>
    <row r="832" spans="1:32" ht="12.75" x14ac:dyDescent="0.2">
      <c r="A832" s="124"/>
      <c r="AF832" s="121"/>
    </row>
    <row r="833" spans="1:32" ht="12.75" x14ac:dyDescent="0.2">
      <c r="A833" s="124"/>
      <c r="AF833" s="121"/>
    </row>
    <row r="834" spans="1:32" ht="12.75" x14ac:dyDescent="0.2">
      <c r="A834" s="124"/>
      <c r="AF834" s="121"/>
    </row>
    <row r="835" spans="1:32" ht="12.75" x14ac:dyDescent="0.2">
      <c r="A835" s="124"/>
      <c r="AF835" s="121"/>
    </row>
    <row r="836" spans="1:32" ht="12.75" x14ac:dyDescent="0.2">
      <c r="A836" s="124"/>
      <c r="AF836" s="121"/>
    </row>
    <row r="837" spans="1:32" ht="12.75" x14ac:dyDescent="0.2">
      <c r="A837" s="124"/>
      <c r="AF837" s="121"/>
    </row>
    <row r="838" spans="1:32" ht="12.75" x14ac:dyDescent="0.2">
      <c r="A838" s="124"/>
      <c r="AF838" s="121"/>
    </row>
    <row r="839" spans="1:32" ht="12.75" x14ac:dyDescent="0.2">
      <c r="A839" s="124"/>
      <c r="AF839" s="121"/>
    </row>
    <row r="840" spans="1:32" ht="12.75" x14ac:dyDescent="0.2">
      <c r="A840" s="124"/>
      <c r="AF840" s="121"/>
    </row>
    <row r="841" spans="1:32" ht="12.75" x14ac:dyDescent="0.2">
      <c r="A841" s="124"/>
      <c r="AF841" s="121"/>
    </row>
    <row r="842" spans="1:32" ht="12.75" x14ac:dyDescent="0.2">
      <c r="A842" s="124"/>
      <c r="AF842" s="121"/>
    </row>
    <row r="843" spans="1:32" ht="12.75" x14ac:dyDescent="0.2">
      <c r="A843" s="124"/>
      <c r="AF843" s="121"/>
    </row>
    <row r="844" spans="1:32" ht="12.75" x14ac:dyDescent="0.2">
      <c r="A844" s="124"/>
      <c r="AF844" s="121"/>
    </row>
    <row r="845" spans="1:32" ht="12.75" x14ac:dyDescent="0.2">
      <c r="A845" s="124"/>
      <c r="AF845" s="121"/>
    </row>
    <row r="846" spans="1:32" ht="12.75" x14ac:dyDescent="0.2">
      <c r="A846" s="124"/>
      <c r="AF846" s="121"/>
    </row>
    <row r="847" spans="1:32" ht="12.75" x14ac:dyDescent="0.2">
      <c r="A847" s="124"/>
      <c r="AF847" s="121"/>
    </row>
    <row r="848" spans="1:32" ht="12.75" x14ac:dyDescent="0.2">
      <c r="A848" s="124"/>
      <c r="AF848" s="121"/>
    </row>
    <row r="849" spans="1:32" ht="12.75" x14ac:dyDescent="0.2">
      <c r="A849" s="124"/>
      <c r="AF849" s="121"/>
    </row>
    <row r="850" spans="1:32" ht="12.75" x14ac:dyDescent="0.2">
      <c r="A850" s="124"/>
      <c r="AF850" s="121"/>
    </row>
    <row r="851" spans="1:32" ht="12.75" x14ac:dyDescent="0.2">
      <c r="A851" s="124"/>
      <c r="AF851" s="121"/>
    </row>
    <row r="852" spans="1:32" ht="12.75" x14ac:dyDescent="0.2">
      <c r="A852" s="124"/>
      <c r="AF852" s="121"/>
    </row>
    <row r="853" spans="1:32" ht="12.75" x14ac:dyDescent="0.2">
      <c r="A853" s="124"/>
      <c r="AF853" s="121"/>
    </row>
    <row r="854" spans="1:32" ht="12.75" x14ac:dyDescent="0.2">
      <c r="A854" s="124"/>
      <c r="AF854" s="121"/>
    </row>
    <row r="855" spans="1:32" ht="12.75" x14ac:dyDescent="0.2">
      <c r="A855" s="124"/>
      <c r="AF855" s="121"/>
    </row>
    <row r="856" spans="1:32" ht="12.75" x14ac:dyDescent="0.2">
      <c r="A856" s="124"/>
      <c r="AF856" s="121"/>
    </row>
    <row r="857" spans="1:32" ht="12.75" x14ac:dyDescent="0.2">
      <c r="A857" s="124"/>
      <c r="AF857" s="121"/>
    </row>
    <row r="858" spans="1:32" ht="12.75" x14ac:dyDescent="0.2">
      <c r="A858" s="124"/>
      <c r="AF858" s="121"/>
    </row>
    <row r="859" spans="1:32" ht="12.75" x14ac:dyDescent="0.2">
      <c r="A859" s="124"/>
      <c r="AF859" s="121"/>
    </row>
    <row r="860" spans="1:32" ht="12.75" x14ac:dyDescent="0.2">
      <c r="A860" s="124"/>
      <c r="AF860" s="121"/>
    </row>
    <row r="861" spans="1:32" ht="12.75" x14ac:dyDescent="0.2">
      <c r="A861" s="124"/>
      <c r="AF861" s="121"/>
    </row>
    <row r="862" spans="1:32" ht="12.75" x14ac:dyDescent="0.2">
      <c r="A862" s="124"/>
      <c r="AF862" s="121"/>
    </row>
    <row r="863" spans="1:32" ht="12.75" x14ac:dyDescent="0.2">
      <c r="A863" s="124"/>
      <c r="AF863" s="121"/>
    </row>
    <row r="864" spans="1:32" ht="12.75" x14ac:dyDescent="0.2">
      <c r="A864" s="124"/>
      <c r="AF864" s="121"/>
    </row>
    <row r="865" spans="1:32" ht="12.75" x14ac:dyDescent="0.2">
      <c r="A865" s="124"/>
      <c r="AF865" s="121"/>
    </row>
    <row r="866" spans="1:32" ht="12.75" x14ac:dyDescent="0.2">
      <c r="A866" s="124"/>
      <c r="AF866" s="121"/>
    </row>
    <row r="867" spans="1:32" ht="12.75" x14ac:dyDescent="0.2">
      <c r="A867" s="124"/>
      <c r="AF867" s="121"/>
    </row>
    <row r="868" spans="1:32" ht="12.75" x14ac:dyDescent="0.2">
      <c r="A868" s="124"/>
      <c r="AF868" s="121"/>
    </row>
    <row r="869" spans="1:32" ht="12.75" x14ac:dyDescent="0.2">
      <c r="A869" s="124"/>
      <c r="AF869" s="121"/>
    </row>
    <row r="870" spans="1:32" ht="12.75" x14ac:dyDescent="0.2">
      <c r="A870" s="124"/>
      <c r="AF870" s="121"/>
    </row>
    <row r="871" spans="1:32" ht="12.75" x14ac:dyDescent="0.2">
      <c r="A871" s="124"/>
      <c r="AF871" s="121"/>
    </row>
    <row r="872" spans="1:32" ht="12.75" x14ac:dyDescent="0.2">
      <c r="A872" s="124"/>
      <c r="AF872" s="121"/>
    </row>
    <row r="873" spans="1:32" ht="12.75" x14ac:dyDescent="0.2">
      <c r="A873" s="124"/>
      <c r="AF873" s="121"/>
    </row>
    <row r="874" spans="1:32" ht="12.75" x14ac:dyDescent="0.2">
      <c r="A874" s="124"/>
      <c r="AF874" s="121"/>
    </row>
    <row r="875" spans="1:32" ht="12.75" x14ac:dyDescent="0.2">
      <c r="A875" s="124"/>
      <c r="AF875" s="121"/>
    </row>
    <row r="876" spans="1:32" ht="12.75" x14ac:dyDescent="0.2">
      <c r="A876" s="124"/>
      <c r="AF876" s="121"/>
    </row>
    <row r="877" spans="1:32" ht="12.75" x14ac:dyDescent="0.2">
      <c r="A877" s="124"/>
      <c r="AF877" s="121"/>
    </row>
    <row r="878" spans="1:32" ht="12.75" x14ac:dyDescent="0.2">
      <c r="A878" s="124"/>
      <c r="AF878" s="121"/>
    </row>
    <row r="879" spans="1:32" ht="12.75" x14ac:dyDescent="0.2">
      <c r="A879" s="124"/>
      <c r="AF879" s="121"/>
    </row>
    <row r="880" spans="1:32" ht="12.75" x14ac:dyDescent="0.2">
      <c r="A880" s="124"/>
      <c r="AF880" s="121"/>
    </row>
    <row r="881" spans="1:32" ht="12.75" x14ac:dyDescent="0.2">
      <c r="A881" s="124"/>
      <c r="AF881" s="121"/>
    </row>
    <row r="882" spans="1:32" ht="12.75" x14ac:dyDescent="0.2">
      <c r="A882" s="124"/>
      <c r="AF882" s="121"/>
    </row>
    <row r="883" spans="1:32" ht="12.75" x14ac:dyDescent="0.2">
      <c r="A883" s="124"/>
      <c r="AF883" s="121"/>
    </row>
    <row r="884" spans="1:32" ht="12.75" x14ac:dyDescent="0.2">
      <c r="A884" s="124"/>
      <c r="AF884" s="121"/>
    </row>
    <row r="885" spans="1:32" ht="12.75" x14ac:dyDescent="0.2">
      <c r="A885" s="124"/>
      <c r="AF885" s="121"/>
    </row>
    <row r="886" spans="1:32" ht="12.75" x14ac:dyDescent="0.2">
      <c r="A886" s="124"/>
      <c r="AF886" s="121"/>
    </row>
    <row r="887" spans="1:32" ht="12.75" x14ac:dyDescent="0.2">
      <c r="A887" s="124"/>
      <c r="AF887" s="121"/>
    </row>
    <row r="888" spans="1:32" ht="12.75" x14ac:dyDescent="0.2">
      <c r="A888" s="124"/>
      <c r="AF888" s="121"/>
    </row>
    <row r="889" spans="1:32" ht="12.75" x14ac:dyDescent="0.2">
      <c r="A889" s="124"/>
      <c r="AF889" s="121"/>
    </row>
    <row r="890" spans="1:32" ht="12.75" x14ac:dyDescent="0.2">
      <c r="A890" s="124"/>
      <c r="AF890" s="121"/>
    </row>
    <row r="891" spans="1:32" ht="12.75" x14ac:dyDescent="0.2">
      <c r="A891" s="124"/>
      <c r="AF891" s="121"/>
    </row>
    <row r="892" spans="1:32" ht="12.75" x14ac:dyDescent="0.2">
      <c r="A892" s="124"/>
      <c r="AF892" s="121"/>
    </row>
    <row r="893" spans="1:32" ht="12.75" x14ac:dyDescent="0.2">
      <c r="A893" s="124"/>
      <c r="AF893" s="121"/>
    </row>
    <row r="894" spans="1:32" ht="12.75" x14ac:dyDescent="0.2">
      <c r="A894" s="124"/>
      <c r="AF894" s="121"/>
    </row>
    <row r="895" spans="1:32" ht="12.75" x14ac:dyDescent="0.2">
      <c r="A895" s="124"/>
      <c r="AF895" s="121"/>
    </row>
    <row r="896" spans="1:32" ht="12.75" x14ac:dyDescent="0.2">
      <c r="A896" s="124"/>
      <c r="AF896" s="121"/>
    </row>
    <row r="897" spans="1:32" ht="12.75" x14ac:dyDescent="0.2">
      <c r="A897" s="124"/>
      <c r="AF897" s="121"/>
    </row>
    <row r="898" spans="1:32" ht="12.75" x14ac:dyDescent="0.2">
      <c r="A898" s="124"/>
      <c r="AF898" s="121"/>
    </row>
    <row r="899" spans="1:32" ht="12.75" x14ac:dyDescent="0.2">
      <c r="A899" s="124"/>
      <c r="AF899" s="121"/>
    </row>
    <row r="900" spans="1:32" ht="12.75" x14ac:dyDescent="0.2">
      <c r="A900" s="124"/>
      <c r="AF900" s="121"/>
    </row>
    <row r="901" spans="1:32" ht="12.75" x14ac:dyDescent="0.2">
      <c r="A901" s="124"/>
      <c r="AF901" s="121"/>
    </row>
    <row r="902" spans="1:32" ht="12.75" x14ac:dyDescent="0.2">
      <c r="A902" s="124"/>
      <c r="AF902" s="121"/>
    </row>
    <row r="903" spans="1:32" ht="12.75" x14ac:dyDescent="0.2">
      <c r="A903" s="124"/>
      <c r="AF903" s="121"/>
    </row>
    <row r="904" spans="1:32" ht="12.75" x14ac:dyDescent="0.2">
      <c r="A904" s="124"/>
      <c r="AF904" s="121"/>
    </row>
    <row r="905" spans="1:32" ht="12.75" x14ac:dyDescent="0.2">
      <c r="A905" s="124"/>
      <c r="AF905" s="121"/>
    </row>
    <row r="906" spans="1:32" ht="12.75" x14ac:dyDescent="0.2">
      <c r="A906" s="124"/>
      <c r="AF906" s="121"/>
    </row>
    <row r="907" spans="1:32" ht="12.75" x14ac:dyDescent="0.2">
      <c r="A907" s="124"/>
      <c r="AF907" s="121"/>
    </row>
    <row r="908" spans="1:32" ht="12.75" x14ac:dyDescent="0.2">
      <c r="A908" s="124"/>
      <c r="AF908" s="121"/>
    </row>
    <row r="909" spans="1:32" ht="12.75" x14ac:dyDescent="0.2">
      <c r="A909" s="124"/>
      <c r="AF909" s="121"/>
    </row>
    <row r="910" spans="1:32" ht="12.75" x14ac:dyDescent="0.2">
      <c r="A910" s="124"/>
      <c r="AF910" s="121"/>
    </row>
    <row r="911" spans="1:32" ht="12.75" x14ac:dyDescent="0.2">
      <c r="A911" s="124"/>
      <c r="AF911" s="121"/>
    </row>
    <row r="912" spans="1:32" ht="12.75" x14ac:dyDescent="0.2">
      <c r="A912" s="124"/>
      <c r="AF912" s="121"/>
    </row>
    <row r="913" spans="1:32" ht="12.75" x14ac:dyDescent="0.2">
      <c r="A913" s="124"/>
      <c r="AF913" s="121"/>
    </row>
    <row r="914" spans="1:32" ht="12.75" x14ac:dyDescent="0.2">
      <c r="A914" s="124"/>
      <c r="AF914" s="121"/>
    </row>
    <row r="915" spans="1:32" ht="12.75" x14ac:dyDescent="0.2">
      <c r="A915" s="124"/>
      <c r="AF915" s="121"/>
    </row>
    <row r="916" spans="1:32" ht="12.75" x14ac:dyDescent="0.2">
      <c r="A916" s="124"/>
      <c r="AF916" s="121"/>
    </row>
    <row r="917" spans="1:32" ht="12.75" x14ac:dyDescent="0.2">
      <c r="A917" s="124"/>
      <c r="AF917" s="121"/>
    </row>
    <row r="918" spans="1:32" ht="12.75" x14ac:dyDescent="0.2">
      <c r="A918" s="124"/>
      <c r="AF918" s="121"/>
    </row>
    <row r="919" spans="1:32" ht="12.75" x14ac:dyDescent="0.2">
      <c r="A919" s="124"/>
      <c r="AF919" s="121"/>
    </row>
    <row r="920" spans="1:32" ht="12.75" x14ac:dyDescent="0.2">
      <c r="A920" s="124"/>
      <c r="AF920" s="121"/>
    </row>
    <row r="921" spans="1:32" ht="12.75" x14ac:dyDescent="0.2">
      <c r="A921" s="124"/>
      <c r="AF921" s="121"/>
    </row>
    <row r="922" spans="1:32" ht="12.75" x14ac:dyDescent="0.2">
      <c r="A922" s="124"/>
      <c r="AF922" s="121"/>
    </row>
    <row r="923" spans="1:32" ht="12.75" x14ac:dyDescent="0.2">
      <c r="A923" s="124"/>
      <c r="AF923" s="121"/>
    </row>
    <row r="924" spans="1:32" ht="12.75" x14ac:dyDescent="0.2">
      <c r="A924" s="124"/>
      <c r="AF924" s="121"/>
    </row>
    <row r="925" spans="1:32" ht="12.75" x14ac:dyDescent="0.2">
      <c r="A925" s="124"/>
      <c r="AF925" s="121"/>
    </row>
    <row r="926" spans="1:32" ht="12.75" x14ac:dyDescent="0.2">
      <c r="A926" s="124"/>
      <c r="AF926" s="121"/>
    </row>
    <row r="927" spans="1:32" ht="12.75" x14ac:dyDescent="0.2">
      <c r="A927" s="124"/>
      <c r="AF927" s="121"/>
    </row>
    <row r="928" spans="1:32" ht="12.75" x14ac:dyDescent="0.2">
      <c r="A928" s="124"/>
      <c r="AF928" s="121"/>
    </row>
    <row r="929" spans="1:32" ht="12.75" x14ac:dyDescent="0.2">
      <c r="A929" s="124"/>
      <c r="AF929" s="121"/>
    </row>
    <row r="930" spans="1:32" ht="12.75" x14ac:dyDescent="0.2">
      <c r="A930" s="124"/>
      <c r="AF930" s="121"/>
    </row>
    <row r="931" spans="1:32" ht="12.75" x14ac:dyDescent="0.2">
      <c r="A931" s="124"/>
      <c r="AF931" s="121"/>
    </row>
    <row r="932" spans="1:32" ht="12.75" x14ac:dyDescent="0.2">
      <c r="A932" s="124"/>
      <c r="AF932" s="121"/>
    </row>
    <row r="933" spans="1:32" ht="12.75" x14ac:dyDescent="0.2">
      <c r="A933" s="124"/>
      <c r="AF933" s="121"/>
    </row>
    <row r="934" spans="1:32" ht="12.75" x14ac:dyDescent="0.2">
      <c r="A934" s="124"/>
      <c r="AF934" s="121"/>
    </row>
    <row r="935" spans="1:32" ht="12.75" x14ac:dyDescent="0.2">
      <c r="A935" s="124"/>
      <c r="AF935" s="121"/>
    </row>
    <row r="936" spans="1:32" ht="12.75" x14ac:dyDescent="0.2">
      <c r="A936" s="124"/>
      <c r="AF936" s="121"/>
    </row>
    <row r="937" spans="1:32" ht="12.75" x14ac:dyDescent="0.2">
      <c r="A937" s="124"/>
      <c r="AF937" s="121"/>
    </row>
    <row r="938" spans="1:32" ht="12.75" x14ac:dyDescent="0.2">
      <c r="A938" s="124"/>
      <c r="AF938" s="121"/>
    </row>
    <row r="939" spans="1:32" ht="12.75" x14ac:dyDescent="0.2">
      <c r="A939" s="124"/>
      <c r="AF939" s="121"/>
    </row>
    <row r="940" spans="1:32" ht="12.75" x14ac:dyDescent="0.2">
      <c r="A940" s="124"/>
      <c r="AF940" s="121"/>
    </row>
    <row r="941" spans="1:32" ht="12.75" x14ac:dyDescent="0.2">
      <c r="A941" s="124"/>
      <c r="AF941" s="121"/>
    </row>
    <row r="942" spans="1:32" ht="12.75" x14ac:dyDescent="0.2">
      <c r="A942" s="124"/>
      <c r="AF942" s="121"/>
    </row>
    <row r="943" spans="1:32" ht="12.75" x14ac:dyDescent="0.2">
      <c r="A943" s="124"/>
      <c r="AF943" s="121"/>
    </row>
    <row r="944" spans="1:32" ht="12.75" x14ac:dyDescent="0.2">
      <c r="A944" s="124"/>
      <c r="AF944" s="121"/>
    </row>
    <row r="945" spans="1:32" ht="12.75" x14ac:dyDescent="0.2">
      <c r="A945" s="124"/>
      <c r="AF945" s="121"/>
    </row>
    <row r="946" spans="1:32" ht="12.75" x14ac:dyDescent="0.2">
      <c r="A946" s="124"/>
      <c r="AF946" s="121"/>
    </row>
    <row r="947" spans="1:32" ht="12.75" x14ac:dyDescent="0.2">
      <c r="A947" s="124"/>
      <c r="AF947" s="121"/>
    </row>
    <row r="948" spans="1:32" ht="12.75" x14ac:dyDescent="0.2">
      <c r="A948" s="124"/>
      <c r="AF948" s="121"/>
    </row>
    <row r="949" spans="1:32" ht="12.75" x14ac:dyDescent="0.2">
      <c r="A949" s="124"/>
      <c r="AF949" s="121"/>
    </row>
    <row r="950" spans="1:32" ht="12.75" x14ac:dyDescent="0.2">
      <c r="A950" s="124"/>
      <c r="AF950" s="121"/>
    </row>
    <row r="951" spans="1:32" ht="12.75" x14ac:dyDescent="0.2">
      <c r="A951" s="124"/>
      <c r="AF951" s="121"/>
    </row>
    <row r="952" spans="1:32" ht="12.75" x14ac:dyDescent="0.2">
      <c r="A952" s="124"/>
      <c r="AF952" s="121"/>
    </row>
    <row r="953" spans="1:32" ht="12.75" x14ac:dyDescent="0.2">
      <c r="A953" s="124"/>
      <c r="AF953" s="121"/>
    </row>
    <row r="954" spans="1:32" ht="12.75" x14ac:dyDescent="0.2">
      <c r="A954" s="124"/>
      <c r="AF954" s="121"/>
    </row>
    <row r="955" spans="1:32" ht="12.75" x14ac:dyDescent="0.2">
      <c r="A955" s="124"/>
      <c r="AF955" s="121"/>
    </row>
    <row r="956" spans="1:32" ht="12.75" x14ac:dyDescent="0.2">
      <c r="A956" s="124"/>
      <c r="AF956" s="121"/>
    </row>
    <row r="957" spans="1:32" ht="12.75" x14ac:dyDescent="0.2">
      <c r="A957" s="124"/>
      <c r="AF957" s="121"/>
    </row>
    <row r="958" spans="1:32" ht="12.75" x14ac:dyDescent="0.2">
      <c r="A958" s="124"/>
      <c r="AF958" s="121"/>
    </row>
    <row r="959" spans="1:32" ht="12.75" x14ac:dyDescent="0.2">
      <c r="A959" s="124"/>
      <c r="AF959" s="121"/>
    </row>
    <row r="960" spans="1:32" ht="12.75" x14ac:dyDescent="0.2">
      <c r="A960" s="124"/>
      <c r="AF960" s="121"/>
    </row>
    <row r="961" spans="1:32" ht="12.75" x14ac:dyDescent="0.2">
      <c r="A961" s="124"/>
      <c r="AF961" s="121"/>
    </row>
    <row r="962" spans="1:32" ht="12.75" x14ac:dyDescent="0.2">
      <c r="A962" s="124"/>
      <c r="AF962" s="121"/>
    </row>
    <row r="963" spans="1:32" ht="12.75" x14ac:dyDescent="0.2">
      <c r="A963" s="124"/>
      <c r="AF963" s="121"/>
    </row>
    <row r="964" spans="1:32" ht="12.75" x14ac:dyDescent="0.2">
      <c r="A964" s="124"/>
      <c r="AF964" s="121"/>
    </row>
    <row r="965" spans="1:32" ht="12.75" x14ac:dyDescent="0.2">
      <c r="A965" s="124"/>
      <c r="AF965" s="121"/>
    </row>
    <row r="966" spans="1:32" ht="12.75" x14ac:dyDescent="0.2">
      <c r="A966" s="124"/>
      <c r="AF966" s="121"/>
    </row>
    <row r="967" spans="1:32" ht="12.75" x14ac:dyDescent="0.2">
      <c r="A967" s="124"/>
      <c r="AF967" s="121"/>
    </row>
    <row r="968" spans="1:32" ht="12.75" x14ac:dyDescent="0.2">
      <c r="A968" s="124"/>
      <c r="AF968" s="121"/>
    </row>
    <row r="969" spans="1:32" ht="12.75" x14ac:dyDescent="0.2">
      <c r="A969" s="124"/>
      <c r="AF969" s="121"/>
    </row>
  </sheetData>
  <mergeCells count="8">
    <mergeCell ref="A75:A76"/>
    <mergeCell ref="A86:A87"/>
    <mergeCell ref="A9:A10"/>
    <mergeCell ref="A20:A21"/>
    <mergeCell ref="A31:A32"/>
    <mergeCell ref="A42:A43"/>
    <mergeCell ref="A53:A54"/>
    <mergeCell ref="A64:A65"/>
  </mergeCells>
  <hyperlinks>
    <hyperlink ref="D11" location="'Ka-H-Kale'!A99" display="A99" xr:uid="{553748C2-224A-43E2-8698-952EF89781A6}"/>
    <hyperlink ref="D22" location="'Ka-H-Kale'!F99" display="F99" xr:uid="{70836EA9-1CCF-4714-8BF9-8D2117023AD2}"/>
    <hyperlink ref="D33" location="'Ka-H-Kale'!J99" display="J99" xr:uid="{B73538B4-A712-4E9B-B787-CAE0345FE8B5}"/>
    <hyperlink ref="D44" location="'Ka-H-Kale'!N99" display="N99" xr:uid="{9703735B-E6AA-44E2-998F-2439FDF65198}"/>
    <hyperlink ref="D55" location="'Ka-H-Kale'!R99" display="R99" xr:uid="{0EBABD33-50A3-4C3F-8A86-8FEB926C7120}"/>
    <hyperlink ref="D66" location="'Ka-H-Kale'!V99" display="V99" xr:uid="{DEAA1642-8743-435D-8BDA-17DDBC0C3E54}"/>
    <hyperlink ref="D77" location="'Ka-H-Kale'!Z99" display="Z99" xr:uid="{0981290B-CF6E-41A6-9302-268792F89830}"/>
    <hyperlink ref="D88" location="'Ka-H-Kale'!AD99" display="AD99" xr:uid="{47BCA7BF-F629-4825-8842-4B1D24A9319F}"/>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B3105-5045-431C-8C2C-F4FC954BACB9}">
  <sheetPr>
    <tabColor rgb="FF7030A0"/>
    <outlinePr summaryBelow="0" summaryRight="0"/>
  </sheetPr>
  <dimension ref="A1:AJ970"/>
  <sheetViews>
    <sheetView zoomScale="70" zoomScaleNormal="70" workbookViewId="0"/>
  </sheetViews>
  <sheetFormatPr defaultColWidth="12.7109375" defaultRowHeight="15.75" customHeight="1" x14ac:dyDescent="0.2"/>
  <cols>
    <col min="1" max="1" width="13.28515625" style="99" customWidth="1"/>
    <col min="2" max="2" width="15.28515625" style="99" customWidth="1"/>
    <col min="3" max="7" width="12.7109375" style="99"/>
    <col min="8" max="8" width="15.28515625" style="99" customWidth="1"/>
    <col min="9" max="9" width="12.7109375" style="99"/>
    <col min="10" max="10" width="15.42578125" style="99" customWidth="1"/>
    <col min="11" max="11" width="13.7109375" style="99" customWidth="1"/>
    <col min="12" max="12" width="15.7109375" style="99" customWidth="1"/>
    <col min="13" max="27" width="12.7109375" style="99"/>
    <col min="28" max="28" width="16.42578125" style="99" customWidth="1"/>
    <col min="29" max="29" width="15" style="99" customWidth="1"/>
    <col min="30" max="30" width="16.85546875" style="99" customWidth="1"/>
    <col min="31" max="31" width="24.28515625" style="99" customWidth="1"/>
    <col min="32" max="16384" width="12.7109375" style="99"/>
  </cols>
  <sheetData>
    <row r="1" spans="1:32" ht="33" customHeight="1" x14ac:dyDescent="0.2">
      <c r="A1" s="187" t="s">
        <v>2367</v>
      </c>
      <c r="C1" s="226">
        <v>44749</v>
      </c>
      <c r="D1" s="226">
        <v>44756</v>
      </c>
      <c r="E1" s="226">
        <v>44764</v>
      </c>
      <c r="F1" s="226">
        <v>44785</v>
      </c>
      <c r="G1" s="226">
        <v>44799</v>
      </c>
      <c r="H1" s="226">
        <v>44827</v>
      </c>
      <c r="I1" s="188"/>
      <c r="J1" s="188"/>
      <c r="K1" s="188"/>
      <c r="L1" s="188"/>
      <c r="M1" s="188"/>
      <c r="N1" s="188"/>
      <c r="AF1" s="121"/>
    </row>
    <row r="2" spans="1:32" ht="12.75" x14ac:dyDescent="0.2">
      <c r="A2" s="160" t="s">
        <v>2368</v>
      </c>
      <c r="B2" s="140">
        <v>44740</v>
      </c>
      <c r="C2" s="140"/>
      <c r="D2" s="140"/>
      <c r="E2" s="140"/>
      <c r="F2" s="140"/>
      <c r="G2" s="140"/>
      <c r="H2" s="140"/>
      <c r="I2" s="140"/>
      <c r="J2" s="140"/>
      <c r="K2" s="140"/>
      <c r="L2" s="140"/>
      <c r="M2" s="140"/>
      <c r="N2" s="140"/>
      <c r="O2" s="140"/>
      <c r="P2" s="140"/>
      <c r="Q2" s="139"/>
      <c r="R2" s="139"/>
      <c r="S2" s="139"/>
      <c r="T2" s="139"/>
      <c r="U2" s="139"/>
      <c r="V2" s="139"/>
      <c r="W2" s="139"/>
      <c r="X2" s="140"/>
      <c r="Y2" s="140"/>
      <c r="Z2" s="140"/>
      <c r="AA2" s="140"/>
      <c r="AB2" s="140"/>
      <c r="AC2" s="140"/>
      <c r="AD2" s="140"/>
      <c r="AE2" s="141"/>
      <c r="AF2" s="142"/>
    </row>
    <row r="3" spans="1:32" ht="51.75" customHeight="1" x14ac:dyDescent="0.2">
      <c r="A3" s="152" t="s">
        <v>619</v>
      </c>
      <c r="B3" s="113"/>
      <c r="C3" s="113">
        <v>6</v>
      </c>
      <c r="D3" s="113"/>
      <c r="E3" s="113"/>
      <c r="F3" s="113"/>
      <c r="G3" s="113"/>
      <c r="H3" s="113"/>
      <c r="I3" s="113"/>
      <c r="J3" s="113"/>
      <c r="K3" s="113"/>
      <c r="L3" s="113"/>
      <c r="M3" s="113"/>
      <c r="N3" s="113"/>
      <c r="O3" s="113"/>
      <c r="P3" s="113"/>
      <c r="Q3" s="113"/>
      <c r="R3" s="113"/>
      <c r="S3" s="113"/>
      <c r="T3" s="113"/>
      <c r="U3" s="113"/>
      <c r="V3" s="113"/>
      <c r="W3" s="113"/>
      <c r="X3" s="113"/>
      <c r="Y3" s="113"/>
      <c r="Z3" s="113"/>
      <c r="AA3" s="113"/>
      <c r="AB3" s="113"/>
      <c r="AC3" s="113"/>
      <c r="AD3" s="113"/>
      <c r="AE3" s="145"/>
      <c r="AF3" s="135"/>
    </row>
    <row r="4" spans="1:32" ht="58.5" customHeight="1" x14ac:dyDescent="0.2">
      <c r="A4" s="152" t="s">
        <v>174</v>
      </c>
      <c r="B4" s="113"/>
      <c r="C4" s="113"/>
      <c r="D4" s="113"/>
      <c r="E4" s="113"/>
      <c r="F4" s="113"/>
      <c r="G4" s="113"/>
      <c r="H4" s="113"/>
      <c r="I4" s="113"/>
      <c r="J4" s="113"/>
      <c r="K4" s="113"/>
      <c r="L4" s="113"/>
      <c r="M4" s="113"/>
      <c r="N4" s="113"/>
      <c r="O4" s="113"/>
      <c r="P4" s="113"/>
      <c r="Q4" s="113"/>
      <c r="R4" s="113"/>
      <c r="S4" s="113"/>
      <c r="T4" s="113"/>
      <c r="U4" s="113"/>
      <c r="V4" s="113"/>
      <c r="W4" s="113"/>
      <c r="X4" s="113"/>
      <c r="Y4" s="113"/>
      <c r="Z4" s="113"/>
      <c r="AA4" s="113"/>
      <c r="AB4" s="113"/>
      <c r="AC4" s="113"/>
      <c r="AD4" s="113"/>
      <c r="AE4" s="145"/>
      <c r="AF4" s="135"/>
    </row>
    <row r="5" spans="1:32" ht="12.75" x14ac:dyDescent="0.2">
      <c r="A5" s="152" t="s">
        <v>178</v>
      </c>
      <c r="B5" s="113"/>
      <c r="C5" s="113" t="s">
        <v>2344</v>
      </c>
      <c r="D5" s="113"/>
      <c r="E5" s="113"/>
      <c r="F5" s="113"/>
      <c r="G5" s="113"/>
      <c r="H5" s="113"/>
      <c r="I5" s="113"/>
      <c r="J5" s="113"/>
      <c r="K5" s="113"/>
      <c r="L5" s="113"/>
      <c r="M5" s="113"/>
      <c r="N5" s="113"/>
      <c r="O5" s="113"/>
      <c r="P5" s="113"/>
      <c r="Q5" s="113"/>
      <c r="R5" s="113"/>
      <c r="S5" s="113"/>
      <c r="T5" s="113"/>
      <c r="U5" s="113"/>
      <c r="V5" s="113"/>
      <c r="W5" s="113"/>
      <c r="X5" s="113"/>
      <c r="Y5" s="113"/>
      <c r="Z5" s="113"/>
      <c r="AA5" s="113"/>
      <c r="AB5" s="113"/>
      <c r="AC5" s="113"/>
      <c r="AD5" s="113"/>
      <c r="AE5" s="145"/>
      <c r="AF5" s="135"/>
    </row>
    <row r="6" spans="1:32" ht="12.75" x14ac:dyDescent="0.2">
      <c r="A6" s="152" t="s">
        <v>193</v>
      </c>
      <c r="B6" s="113"/>
      <c r="C6" s="113">
        <v>27</v>
      </c>
      <c r="D6" s="113"/>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45"/>
      <c r="AF6" s="135"/>
    </row>
    <row r="7" spans="1:32" ht="12.75" x14ac:dyDescent="0.2">
      <c r="A7" s="152" t="s">
        <v>194</v>
      </c>
      <c r="B7" s="113"/>
      <c r="C7" s="113">
        <v>47</v>
      </c>
      <c r="D7" s="113"/>
      <c r="E7" s="113"/>
      <c r="F7" s="113"/>
      <c r="G7" s="113"/>
      <c r="H7" s="113"/>
      <c r="I7" s="113"/>
      <c r="J7" s="113"/>
      <c r="K7" s="113"/>
      <c r="L7" s="113"/>
      <c r="M7" s="113"/>
      <c r="N7" s="113"/>
      <c r="O7" s="113"/>
      <c r="P7" s="113"/>
      <c r="Q7" s="113"/>
      <c r="R7" s="113"/>
      <c r="S7" s="113"/>
      <c r="T7" s="113"/>
      <c r="U7" s="113"/>
      <c r="V7" s="113"/>
      <c r="W7" s="113"/>
      <c r="X7" s="113"/>
      <c r="Y7" s="113"/>
      <c r="Z7" s="113"/>
      <c r="AA7" s="113"/>
      <c r="AB7" s="113"/>
      <c r="AC7" s="113"/>
      <c r="AD7" s="113"/>
      <c r="AE7" s="145"/>
      <c r="AF7" s="135"/>
    </row>
    <row r="8" spans="1:32" ht="128.25" customHeight="1" x14ac:dyDescent="0.2">
      <c r="A8" s="133" t="s">
        <v>195</v>
      </c>
      <c r="B8" s="113"/>
      <c r="C8" s="113"/>
      <c r="D8" s="113"/>
      <c r="E8" s="113"/>
      <c r="F8" s="136"/>
      <c r="G8" s="113" t="s">
        <v>2369</v>
      </c>
      <c r="H8" s="113"/>
      <c r="I8" s="113"/>
      <c r="J8" s="113"/>
      <c r="K8" s="113"/>
      <c r="L8" s="113"/>
      <c r="M8" s="113"/>
      <c r="N8" s="113"/>
      <c r="O8" s="113"/>
      <c r="P8" s="113"/>
      <c r="Q8" s="113"/>
      <c r="R8" s="113"/>
      <c r="S8" s="113"/>
      <c r="T8" s="113"/>
      <c r="U8" s="113"/>
      <c r="V8" s="113"/>
      <c r="W8" s="113"/>
      <c r="X8" s="113"/>
      <c r="Y8" s="113"/>
      <c r="Z8" s="113"/>
      <c r="AA8" s="113"/>
      <c r="AB8" s="113"/>
      <c r="AC8" s="113"/>
      <c r="AD8" s="113"/>
      <c r="AE8" s="145"/>
      <c r="AF8" s="135"/>
    </row>
    <row r="9" spans="1:32" ht="54.75" customHeight="1" x14ac:dyDescent="0.2">
      <c r="A9" s="256" t="s">
        <v>626</v>
      </c>
      <c r="B9" s="113"/>
      <c r="C9" s="113"/>
      <c r="D9" s="113"/>
      <c r="E9" s="113" t="s">
        <v>2370</v>
      </c>
      <c r="F9" s="113" t="s">
        <v>2371</v>
      </c>
      <c r="G9" s="113"/>
      <c r="H9" s="161"/>
      <c r="I9" s="113"/>
      <c r="J9" s="161"/>
      <c r="K9" s="113"/>
      <c r="L9" s="161"/>
      <c r="M9" s="113"/>
      <c r="N9" s="161"/>
      <c r="O9" s="113"/>
      <c r="P9" s="161"/>
      <c r="Q9" s="113"/>
      <c r="R9" s="161"/>
      <c r="S9" s="113"/>
      <c r="T9" s="161"/>
      <c r="U9" s="113"/>
      <c r="V9" s="113"/>
      <c r="W9" s="161"/>
      <c r="X9" s="113"/>
      <c r="Y9" s="161"/>
      <c r="Z9" s="161"/>
      <c r="AA9" s="113"/>
      <c r="AB9" s="113"/>
      <c r="AC9" s="161"/>
      <c r="AD9" s="113"/>
      <c r="AE9" s="162"/>
      <c r="AF9" s="135"/>
    </row>
    <row r="10" spans="1:32" ht="12.95" customHeight="1" x14ac:dyDescent="0.2">
      <c r="A10" s="257"/>
      <c r="B10" s="113"/>
      <c r="C10" s="113"/>
      <c r="D10" s="113"/>
      <c r="E10" s="113"/>
      <c r="F10" s="113"/>
      <c r="G10" s="113"/>
      <c r="H10" s="113"/>
      <c r="I10" s="113"/>
      <c r="J10" s="113"/>
      <c r="K10" s="113"/>
      <c r="L10" s="113"/>
      <c r="M10" s="113"/>
      <c r="N10" s="113"/>
      <c r="O10" s="113"/>
      <c r="P10" s="113"/>
      <c r="Q10" s="113"/>
      <c r="R10" s="113"/>
      <c r="S10" s="113"/>
      <c r="T10" s="113"/>
      <c r="U10" s="113"/>
      <c r="V10" s="113"/>
      <c r="W10" s="113"/>
      <c r="X10" s="113"/>
      <c r="Y10" s="113"/>
      <c r="Z10" s="113"/>
      <c r="AA10" s="113"/>
      <c r="AB10" s="113"/>
      <c r="AC10" s="113"/>
      <c r="AD10" s="113"/>
      <c r="AE10" s="145"/>
      <c r="AF10" s="135"/>
    </row>
    <row r="11" spans="1:32" ht="63.75" x14ac:dyDescent="0.2">
      <c r="A11" s="163" t="s">
        <v>631</v>
      </c>
      <c r="B11" s="120"/>
      <c r="C11" s="120"/>
      <c r="D11" s="164" t="s">
        <v>2245</v>
      </c>
      <c r="E11" s="120"/>
      <c r="F11" s="120"/>
      <c r="G11" s="120"/>
      <c r="H11" s="120"/>
      <c r="I11" s="120"/>
      <c r="J11" s="120"/>
      <c r="K11" s="120"/>
      <c r="L11" s="120"/>
      <c r="M11" s="120"/>
      <c r="N11" s="120"/>
      <c r="O11" s="120"/>
      <c r="P11" s="120"/>
      <c r="Q11" s="120"/>
      <c r="R11" s="120"/>
      <c r="S11" s="120"/>
      <c r="T11" s="120"/>
      <c r="U11" s="120"/>
      <c r="V11" s="120"/>
      <c r="W11" s="120"/>
      <c r="X11" s="120"/>
      <c r="Y11" s="120"/>
      <c r="Z11" s="120"/>
      <c r="AA11" s="120"/>
      <c r="AB11" s="120"/>
      <c r="AC11" s="120"/>
      <c r="AD11" s="120"/>
      <c r="AE11" s="120"/>
      <c r="AF11" s="135"/>
    </row>
    <row r="12" spans="1:32" ht="35.25" customHeight="1" x14ac:dyDescent="0.2">
      <c r="A12" s="124"/>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c r="AA12" s="120"/>
      <c r="AB12" s="120"/>
      <c r="AC12" s="120"/>
      <c r="AD12" s="120"/>
      <c r="AE12" s="120"/>
      <c r="AF12" s="135"/>
    </row>
    <row r="13" spans="1:32" ht="12.75" x14ac:dyDescent="0.2">
      <c r="A13" s="160" t="s">
        <v>2372</v>
      </c>
      <c r="B13" s="140">
        <v>44740</v>
      </c>
      <c r="C13" s="140">
        <v>44747</v>
      </c>
      <c r="D13" s="140">
        <v>44754</v>
      </c>
      <c r="E13" s="140">
        <v>44761</v>
      </c>
      <c r="F13" s="140">
        <v>44768</v>
      </c>
      <c r="G13" s="140">
        <v>44775</v>
      </c>
      <c r="H13" s="140">
        <v>44782</v>
      </c>
      <c r="I13" s="140">
        <v>44789</v>
      </c>
      <c r="J13" s="140">
        <v>44796</v>
      </c>
      <c r="K13" s="140">
        <v>44803</v>
      </c>
      <c r="L13" s="140">
        <v>44810</v>
      </c>
      <c r="M13" s="140">
        <v>44817</v>
      </c>
      <c r="N13" s="140">
        <v>44824</v>
      </c>
      <c r="O13" s="140">
        <v>44831</v>
      </c>
      <c r="P13" s="140">
        <v>44838</v>
      </c>
      <c r="Q13" s="139"/>
      <c r="R13" s="139"/>
      <c r="S13" s="139"/>
      <c r="T13" s="139"/>
      <c r="U13" s="139"/>
      <c r="V13" s="139"/>
      <c r="W13" s="139"/>
      <c r="X13" s="140"/>
      <c r="Y13" s="140"/>
      <c r="Z13" s="140"/>
      <c r="AA13" s="140"/>
      <c r="AB13" s="140"/>
      <c r="AC13" s="140"/>
      <c r="AD13" s="140"/>
      <c r="AE13" s="141"/>
      <c r="AF13" s="142"/>
    </row>
    <row r="14" spans="1:32" ht="51.75" customHeight="1" x14ac:dyDescent="0.2">
      <c r="A14" s="152" t="s">
        <v>619</v>
      </c>
      <c r="B14" s="113"/>
      <c r="C14" s="113">
        <v>7</v>
      </c>
      <c r="D14" s="113"/>
      <c r="E14" s="113"/>
      <c r="F14" s="113"/>
      <c r="G14" s="113"/>
      <c r="H14" s="113"/>
      <c r="I14" s="113"/>
      <c r="J14" s="113"/>
      <c r="K14" s="113"/>
      <c r="L14" s="113"/>
      <c r="M14" s="113"/>
      <c r="N14" s="113"/>
      <c r="O14" s="113"/>
      <c r="P14" s="113"/>
      <c r="Q14" s="113"/>
      <c r="R14" s="113"/>
      <c r="S14" s="113"/>
      <c r="T14" s="113"/>
      <c r="U14" s="113"/>
      <c r="V14" s="113"/>
      <c r="W14" s="113"/>
      <c r="X14" s="113"/>
      <c r="Y14" s="113"/>
      <c r="Z14" s="113"/>
      <c r="AA14" s="113"/>
      <c r="AB14" s="113"/>
      <c r="AC14" s="113"/>
      <c r="AD14" s="113"/>
      <c r="AE14" s="145"/>
      <c r="AF14" s="135"/>
    </row>
    <row r="15" spans="1:32" ht="73.5" customHeight="1" x14ac:dyDescent="0.2">
      <c r="A15" s="152" t="s">
        <v>174</v>
      </c>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Z15" s="113"/>
      <c r="AA15" s="113"/>
      <c r="AB15" s="113"/>
      <c r="AC15" s="113"/>
      <c r="AD15" s="113"/>
      <c r="AE15" s="145"/>
      <c r="AF15" s="135"/>
    </row>
    <row r="16" spans="1:32" ht="25.5" x14ac:dyDescent="0.2">
      <c r="A16" s="152" t="s">
        <v>178</v>
      </c>
      <c r="B16" s="113"/>
      <c r="C16" s="113" t="s">
        <v>2350</v>
      </c>
      <c r="D16" s="113"/>
      <c r="E16" s="113"/>
      <c r="F16" s="113"/>
      <c r="G16" s="113"/>
      <c r="H16" s="113"/>
      <c r="I16" s="113"/>
      <c r="J16" s="113"/>
      <c r="K16" s="113"/>
      <c r="L16" s="113"/>
      <c r="M16" s="113"/>
      <c r="N16" s="113"/>
      <c r="O16" s="113"/>
      <c r="P16" s="113"/>
      <c r="Q16" s="113"/>
      <c r="R16" s="113"/>
      <c r="S16" s="113"/>
      <c r="T16" s="113"/>
      <c r="U16" s="113"/>
      <c r="V16" s="113"/>
      <c r="W16" s="113"/>
      <c r="X16" s="113"/>
      <c r="Y16" s="113"/>
      <c r="Z16" s="113"/>
      <c r="AA16" s="113"/>
      <c r="AB16" s="113"/>
      <c r="AC16" s="113"/>
      <c r="AD16" s="113"/>
      <c r="AE16" s="145"/>
      <c r="AF16" s="135"/>
    </row>
    <row r="17" spans="1:32" ht="12.75" x14ac:dyDescent="0.2">
      <c r="A17" s="152" t="s">
        <v>193</v>
      </c>
      <c r="B17" s="113"/>
      <c r="C17" s="113">
        <v>26</v>
      </c>
      <c r="D17" s="113"/>
      <c r="E17" s="113"/>
      <c r="F17" s="113"/>
      <c r="G17" s="113"/>
      <c r="H17" s="113"/>
      <c r="I17" s="113"/>
      <c r="J17" s="113"/>
      <c r="K17" s="113"/>
      <c r="L17" s="113"/>
      <c r="M17" s="113"/>
      <c r="N17" s="113"/>
      <c r="O17" s="113"/>
      <c r="P17" s="113"/>
      <c r="Q17" s="113"/>
      <c r="R17" s="113"/>
      <c r="S17" s="113"/>
      <c r="T17" s="113"/>
      <c r="U17" s="113"/>
      <c r="V17" s="113"/>
      <c r="W17" s="113"/>
      <c r="X17" s="113"/>
      <c r="Y17" s="113"/>
      <c r="Z17" s="113"/>
      <c r="AA17" s="113"/>
      <c r="AB17" s="113"/>
      <c r="AC17" s="113"/>
      <c r="AD17" s="113"/>
      <c r="AE17" s="145"/>
      <c r="AF17" s="135"/>
    </row>
    <row r="18" spans="1:32" ht="12.75" x14ac:dyDescent="0.2">
      <c r="A18" s="152" t="s">
        <v>194</v>
      </c>
      <c r="B18" s="113"/>
      <c r="C18" s="113">
        <v>45</v>
      </c>
      <c r="D18" s="113"/>
      <c r="E18" s="113"/>
      <c r="F18" s="113"/>
      <c r="G18" s="113"/>
      <c r="H18" s="113"/>
      <c r="I18" s="113"/>
      <c r="J18" s="113"/>
      <c r="K18" s="113"/>
      <c r="L18" s="113"/>
      <c r="M18" s="113"/>
      <c r="N18" s="113"/>
      <c r="O18" s="113"/>
      <c r="P18" s="113"/>
      <c r="Q18" s="113"/>
      <c r="R18" s="113"/>
      <c r="S18" s="113"/>
      <c r="T18" s="113"/>
      <c r="U18" s="113"/>
      <c r="V18" s="113"/>
      <c r="W18" s="113"/>
      <c r="X18" s="113"/>
      <c r="Y18" s="113"/>
      <c r="Z18" s="113"/>
      <c r="AA18" s="113"/>
      <c r="AB18" s="113"/>
      <c r="AC18" s="113"/>
      <c r="AD18" s="113"/>
      <c r="AE18" s="145"/>
      <c r="AF18" s="135"/>
    </row>
    <row r="19" spans="1:32" ht="126.75" customHeight="1" x14ac:dyDescent="0.2">
      <c r="A19" s="133" t="s">
        <v>195</v>
      </c>
      <c r="B19" s="113"/>
      <c r="C19" s="113"/>
      <c r="D19" s="21"/>
      <c r="E19" s="113"/>
      <c r="F19" s="113"/>
      <c r="G19" s="113" t="s">
        <v>2369</v>
      </c>
      <c r="H19" s="113"/>
      <c r="I19" s="113"/>
      <c r="J19" s="113"/>
      <c r="K19" s="113"/>
      <c r="L19" s="113"/>
      <c r="M19" s="113"/>
      <c r="N19" s="113"/>
      <c r="O19" s="113"/>
      <c r="P19" s="113"/>
      <c r="Q19" s="113"/>
      <c r="R19" s="113"/>
      <c r="S19" s="113"/>
      <c r="T19" s="113"/>
      <c r="U19" s="113"/>
      <c r="V19" s="113"/>
      <c r="W19" s="113"/>
      <c r="X19" s="113"/>
      <c r="Y19" s="113"/>
      <c r="Z19" s="113"/>
      <c r="AA19" s="113"/>
      <c r="AB19" s="113"/>
      <c r="AC19" s="113"/>
      <c r="AD19" s="113"/>
      <c r="AE19" s="145"/>
      <c r="AF19" s="135"/>
    </row>
    <row r="20" spans="1:32" ht="60.75" customHeight="1" x14ac:dyDescent="0.2">
      <c r="A20" s="256" t="s">
        <v>626</v>
      </c>
      <c r="B20" s="113"/>
      <c r="C20" s="113"/>
      <c r="D20" s="113"/>
      <c r="E20" s="113" t="s">
        <v>2373</v>
      </c>
      <c r="F20" s="113" t="s">
        <v>2374</v>
      </c>
      <c r="G20" s="113"/>
      <c r="H20" s="161"/>
      <c r="I20" s="113"/>
      <c r="J20" s="161"/>
      <c r="K20" s="161"/>
      <c r="L20" s="161"/>
      <c r="M20" s="113"/>
      <c r="N20" s="161"/>
      <c r="O20" s="113"/>
      <c r="P20" s="161"/>
      <c r="Q20" s="113"/>
      <c r="R20" s="161"/>
      <c r="S20" s="113"/>
      <c r="T20" s="161"/>
      <c r="U20" s="113"/>
      <c r="V20" s="113"/>
      <c r="W20" s="161"/>
      <c r="X20" s="113"/>
      <c r="Y20" s="161"/>
      <c r="Z20" s="161"/>
      <c r="AA20" s="113"/>
      <c r="AB20" s="113"/>
      <c r="AC20" s="161"/>
      <c r="AD20" s="113"/>
      <c r="AE20" s="162"/>
      <c r="AF20" s="135"/>
    </row>
    <row r="21" spans="1:32" ht="14.1" customHeight="1" x14ac:dyDescent="0.2">
      <c r="A21" s="257"/>
      <c r="B21" s="113" t="s">
        <v>202</v>
      </c>
      <c r="C21" s="113"/>
      <c r="D21" s="113"/>
      <c r="E21" s="113"/>
      <c r="F21" s="113"/>
      <c r="G21" s="113"/>
      <c r="H21" s="113"/>
      <c r="I21" s="113"/>
      <c r="J21" s="113"/>
      <c r="K21" s="113"/>
      <c r="L21" s="113"/>
      <c r="M21" s="113"/>
      <c r="N21" s="113"/>
      <c r="O21" s="113"/>
      <c r="P21" s="113"/>
      <c r="Q21" s="113"/>
      <c r="R21" s="113"/>
      <c r="S21" s="113"/>
      <c r="T21" s="113"/>
      <c r="U21" s="113"/>
      <c r="V21" s="113"/>
      <c r="W21" s="113"/>
      <c r="X21" s="113"/>
      <c r="Y21" s="113"/>
      <c r="Z21" s="113"/>
      <c r="AA21" s="113"/>
      <c r="AB21" s="113"/>
      <c r="AC21" s="113"/>
      <c r="AD21" s="113"/>
      <c r="AE21" s="145"/>
      <c r="AF21" s="135"/>
    </row>
    <row r="22" spans="1:32" ht="63.75" x14ac:dyDescent="0.2">
      <c r="A22" s="163" t="s">
        <v>631</v>
      </c>
      <c r="B22" s="120"/>
      <c r="C22" s="120"/>
      <c r="D22" s="164" t="s">
        <v>2253</v>
      </c>
      <c r="E22" s="120"/>
      <c r="F22" s="120"/>
      <c r="G22" s="120"/>
      <c r="H22" s="120"/>
      <c r="I22" s="165"/>
      <c r="J22" s="120"/>
      <c r="K22" s="120"/>
      <c r="L22" s="120"/>
      <c r="M22" s="120"/>
      <c r="N22" s="120"/>
      <c r="O22" s="120"/>
      <c r="P22" s="120"/>
      <c r="Q22" s="120"/>
      <c r="R22" s="120"/>
      <c r="S22" s="120"/>
      <c r="T22" s="120"/>
      <c r="U22" s="120"/>
      <c r="V22" s="120"/>
      <c r="W22" s="120"/>
      <c r="X22" s="120"/>
      <c r="Y22" s="120"/>
      <c r="Z22" s="120"/>
      <c r="AA22" s="120"/>
      <c r="AB22" s="120"/>
      <c r="AC22" s="120"/>
      <c r="AD22" s="120"/>
      <c r="AE22" s="120"/>
      <c r="AF22" s="135"/>
    </row>
    <row r="23" spans="1:32" ht="35.25" customHeight="1" x14ac:dyDescent="0.2">
      <c r="A23" s="124"/>
      <c r="B23" s="120"/>
      <c r="C23" s="120"/>
      <c r="D23" s="120"/>
      <c r="E23" s="120"/>
      <c r="F23" s="120"/>
      <c r="G23" s="120"/>
      <c r="H23" s="120"/>
      <c r="I23" s="166"/>
      <c r="J23" s="120"/>
      <c r="K23" s="120"/>
      <c r="L23" s="120"/>
      <c r="M23" s="120"/>
      <c r="N23" s="120"/>
      <c r="O23" s="120"/>
      <c r="P23" s="120"/>
      <c r="Q23" s="120"/>
      <c r="R23" s="120"/>
      <c r="S23" s="120"/>
      <c r="T23" s="120"/>
      <c r="U23" s="120"/>
      <c r="V23" s="120"/>
      <c r="W23" s="120"/>
      <c r="X23" s="120"/>
      <c r="Y23" s="120"/>
      <c r="Z23" s="120"/>
      <c r="AA23" s="120"/>
      <c r="AB23" s="120"/>
      <c r="AC23" s="120"/>
      <c r="AD23" s="120"/>
      <c r="AE23" s="120"/>
      <c r="AF23" s="135"/>
    </row>
    <row r="24" spans="1:32" ht="12.75" x14ac:dyDescent="0.2">
      <c r="A24" s="160" t="s">
        <v>2375</v>
      </c>
      <c r="B24" s="140">
        <v>44740</v>
      </c>
      <c r="C24" s="140">
        <v>44747</v>
      </c>
      <c r="D24" s="140">
        <v>44754</v>
      </c>
      <c r="E24" s="140">
        <v>44761</v>
      </c>
      <c r="F24" s="140">
        <v>44768</v>
      </c>
      <c r="G24" s="140">
        <v>44775</v>
      </c>
      <c r="H24" s="140">
        <v>44782</v>
      </c>
      <c r="I24" s="140">
        <v>44789</v>
      </c>
      <c r="J24" s="140">
        <v>44796</v>
      </c>
      <c r="K24" s="140">
        <v>44803</v>
      </c>
      <c r="L24" s="140">
        <v>44810</v>
      </c>
      <c r="M24" s="140">
        <v>44817</v>
      </c>
      <c r="N24" s="140">
        <v>44824</v>
      </c>
      <c r="O24" s="140">
        <v>44831</v>
      </c>
      <c r="P24" s="140">
        <v>44838</v>
      </c>
      <c r="Q24" s="139"/>
      <c r="R24" s="139"/>
      <c r="S24" s="139"/>
      <c r="T24" s="139"/>
      <c r="U24" s="139"/>
      <c r="V24" s="139"/>
      <c r="W24" s="139"/>
      <c r="X24" s="140"/>
      <c r="Y24" s="140"/>
      <c r="Z24" s="140"/>
      <c r="AA24" s="140"/>
      <c r="AB24" s="140"/>
      <c r="AC24" s="140"/>
      <c r="AD24" s="140"/>
      <c r="AE24" s="141"/>
      <c r="AF24" s="142"/>
    </row>
    <row r="25" spans="1:32" ht="51.75" customHeight="1" x14ac:dyDescent="0.2">
      <c r="A25" s="152" t="s">
        <v>619</v>
      </c>
      <c r="B25" s="113"/>
      <c r="C25" s="113">
        <v>7</v>
      </c>
      <c r="D25" s="113"/>
      <c r="E25" s="113"/>
      <c r="F25" s="113"/>
      <c r="G25" s="113"/>
      <c r="H25" s="113"/>
      <c r="I25" s="113"/>
      <c r="J25" s="113"/>
      <c r="K25" s="113"/>
      <c r="L25" s="113"/>
      <c r="M25" s="113"/>
      <c r="N25" s="113"/>
      <c r="O25" s="113"/>
      <c r="P25" s="113"/>
      <c r="Q25" s="113"/>
      <c r="R25" s="113"/>
      <c r="S25" s="113"/>
      <c r="T25" s="113"/>
      <c r="U25" s="113"/>
      <c r="V25" s="113"/>
      <c r="W25" s="113"/>
      <c r="X25" s="113"/>
      <c r="Y25" s="113"/>
      <c r="Z25" s="113"/>
      <c r="AA25" s="113"/>
      <c r="AB25" s="113"/>
      <c r="AC25" s="113"/>
      <c r="AD25" s="113"/>
      <c r="AE25" s="145"/>
      <c r="AF25" s="135"/>
    </row>
    <row r="26" spans="1:32" ht="48" customHeight="1" x14ac:dyDescent="0.2">
      <c r="A26" s="152" t="s">
        <v>174</v>
      </c>
      <c r="B26" s="113"/>
      <c r="C26" s="113"/>
      <c r="D26" s="113"/>
      <c r="E26" s="113"/>
      <c r="F26" s="113"/>
      <c r="G26" s="113"/>
      <c r="H26" s="113"/>
      <c r="I26" s="113"/>
      <c r="J26" s="113"/>
      <c r="K26" s="113"/>
      <c r="L26" s="113"/>
      <c r="M26" s="113"/>
      <c r="N26" s="113"/>
      <c r="O26" s="113"/>
      <c r="P26" s="113"/>
      <c r="Q26" s="113"/>
      <c r="R26" s="113"/>
      <c r="S26" s="113"/>
      <c r="T26" s="113"/>
      <c r="U26" s="113"/>
      <c r="V26" s="113"/>
      <c r="W26" s="113"/>
      <c r="X26" s="113"/>
      <c r="Y26" s="113"/>
      <c r="Z26" s="113"/>
      <c r="AA26" s="113"/>
      <c r="AB26" s="113"/>
      <c r="AC26" s="113"/>
      <c r="AD26" s="113"/>
      <c r="AE26" s="145"/>
      <c r="AF26" s="135"/>
    </row>
    <row r="27" spans="1:32" ht="38.25" x14ac:dyDescent="0.2">
      <c r="A27" s="152" t="s">
        <v>178</v>
      </c>
      <c r="B27" s="113"/>
      <c r="C27" s="113" t="s">
        <v>2376</v>
      </c>
      <c r="D27" s="113"/>
      <c r="E27" s="113"/>
      <c r="F27" s="113"/>
      <c r="G27" s="113"/>
      <c r="H27" s="113"/>
      <c r="I27" s="113"/>
      <c r="J27" s="113"/>
      <c r="K27" s="113"/>
      <c r="L27" s="113"/>
      <c r="M27" s="113"/>
      <c r="N27" s="113"/>
      <c r="O27" s="113"/>
      <c r="P27" s="113"/>
      <c r="Q27" s="113"/>
      <c r="R27" s="113"/>
      <c r="S27" s="113"/>
      <c r="T27" s="113"/>
      <c r="U27" s="113"/>
      <c r="V27" s="113"/>
      <c r="W27" s="113"/>
      <c r="X27" s="113"/>
      <c r="Y27" s="113"/>
      <c r="Z27" s="113"/>
      <c r="AA27" s="113"/>
      <c r="AB27" s="113"/>
      <c r="AC27" s="113"/>
      <c r="AD27" s="113"/>
      <c r="AE27" s="145"/>
      <c r="AF27" s="135"/>
    </row>
    <row r="28" spans="1:32" ht="12.75" x14ac:dyDescent="0.2">
      <c r="A28" s="152" t="s">
        <v>193</v>
      </c>
      <c r="B28" s="113"/>
      <c r="C28" s="113">
        <v>24</v>
      </c>
      <c r="D28" s="113"/>
      <c r="E28" s="113"/>
      <c r="F28" s="113"/>
      <c r="G28" s="113"/>
      <c r="H28" s="113"/>
      <c r="I28" s="113"/>
      <c r="J28" s="113"/>
      <c r="K28" s="113"/>
      <c r="L28" s="113"/>
      <c r="M28" s="113"/>
      <c r="N28" s="113"/>
      <c r="O28" s="113"/>
      <c r="P28" s="113"/>
      <c r="Q28" s="113"/>
      <c r="R28" s="113"/>
      <c r="S28" s="113"/>
      <c r="T28" s="113"/>
      <c r="U28" s="113"/>
      <c r="V28" s="113"/>
      <c r="W28" s="113"/>
      <c r="X28" s="113"/>
      <c r="Y28" s="113"/>
      <c r="Z28" s="113"/>
      <c r="AA28" s="113"/>
      <c r="AB28" s="113"/>
      <c r="AC28" s="113"/>
      <c r="AD28" s="113"/>
      <c r="AE28" s="145"/>
      <c r="AF28" s="135"/>
    </row>
    <row r="29" spans="1:32" ht="12.75" x14ac:dyDescent="0.2">
      <c r="A29" s="152" t="s">
        <v>194</v>
      </c>
      <c r="B29" s="113"/>
      <c r="C29" s="113">
        <v>45</v>
      </c>
      <c r="D29" s="113"/>
      <c r="E29" s="113"/>
      <c r="F29" s="113"/>
      <c r="G29" s="113"/>
      <c r="H29" s="113"/>
      <c r="I29" s="113"/>
      <c r="J29" s="113"/>
      <c r="K29" s="113"/>
      <c r="L29" s="113"/>
      <c r="M29" s="113"/>
      <c r="N29" s="113"/>
      <c r="O29" s="113"/>
      <c r="P29" s="113"/>
      <c r="Q29" s="113"/>
      <c r="R29" s="113"/>
      <c r="S29" s="113"/>
      <c r="T29" s="113"/>
      <c r="U29" s="113"/>
      <c r="V29" s="113"/>
      <c r="W29" s="113"/>
      <c r="X29" s="113"/>
      <c r="Y29" s="113"/>
      <c r="Z29" s="113"/>
      <c r="AA29" s="113"/>
      <c r="AB29" s="113"/>
      <c r="AC29" s="113"/>
      <c r="AD29" s="113"/>
      <c r="AE29" s="145"/>
      <c r="AF29" s="135"/>
    </row>
    <row r="30" spans="1:32" ht="131.25" customHeight="1" x14ac:dyDescent="0.2">
      <c r="A30" s="133" t="s">
        <v>195</v>
      </c>
      <c r="B30" s="113"/>
      <c r="C30" s="113"/>
      <c r="D30" s="21"/>
      <c r="E30" s="113"/>
      <c r="F30" s="136"/>
      <c r="G30" s="113" t="s">
        <v>2369</v>
      </c>
      <c r="H30" s="113"/>
      <c r="I30" s="113"/>
      <c r="J30" s="113"/>
      <c r="K30" s="113"/>
      <c r="L30" s="113"/>
      <c r="M30" s="113"/>
      <c r="N30" s="113"/>
      <c r="O30" s="113"/>
      <c r="P30" s="113"/>
      <c r="Q30" s="113"/>
      <c r="R30" s="113"/>
      <c r="S30" s="113"/>
      <c r="T30" s="113"/>
      <c r="U30" s="113"/>
      <c r="V30" s="113"/>
      <c r="W30" s="113"/>
      <c r="X30" s="113"/>
      <c r="Y30" s="113"/>
      <c r="Z30" s="113"/>
      <c r="AA30" s="113"/>
      <c r="AB30" s="113"/>
      <c r="AC30" s="113"/>
      <c r="AD30" s="113"/>
      <c r="AE30" s="145"/>
      <c r="AF30" s="135"/>
    </row>
    <row r="31" spans="1:32" ht="58.5" customHeight="1" x14ac:dyDescent="0.2">
      <c r="A31" s="256" t="s">
        <v>626</v>
      </c>
      <c r="B31" s="113"/>
      <c r="C31" s="113"/>
      <c r="D31" s="113"/>
      <c r="E31" s="113" t="s">
        <v>2377</v>
      </c>
      <c r="F31" s="113" t="s">
        <v>2378</v>
      </c>
      <c r="G31" s="113"/>
      <c r="H31" s="161"/>
      <c r="I31" s="113"/>
      <c r="J31" s="161"/>
      <c r="K31" s="113"/>
      <c r="L31" s="161"/>
      <c r="M31" s="113"/>
      <c r="N31" s="161"/>
      <c r="O31" s="113"/>
      <c r="P31" s="161"/>
      <c r="Q31" s="113"/>
      <c r="R31" s="161"/>
      <c r="S31" s="113"/>
      <c r="T31" s="161"/>
      <c r="U31" s="113"/>
      <c r="V31" s="113"/>
      <c r="W31" s="161"/>
      <c r="X31" s="113"/>
      <c r="Y31" s="161"/>
      <c r="Z31" s="161"/>
      <c r="AA31" s="113"/>
      <c r="AB31" s="113"/>
      <c r="AC31" s="161"/>
      <c r="AD31" s="113"/>
      <c r="AE31" s="162"/>
      <c r="AF31" s="135"/>
    </row>
    <row r="32" spans="1:32" ht="14.1" customHeight="1" x14ac:dyDescent="0.2">
      <c r="A32" s="257"/>
      <c r="B32" s="113" t="s">
        <v>202</v>
      </c>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c r="AB32" s="113"/>
      <c r="AC32" s="113"/>
      <c r="AD32" s="113"/>
      <c r="AE32" s="145"/>
      <c r="AF32" s="135"/>
    </row>
    <row r="33" spans="1:32" ht="63.75" x14ac:dyDescent="0.2">
      <c r="A33" s="163" t="s">
        <v>631</v>
      </c>
      <c r="B33" s="120"/>
      <c r="C33" s="120"/>
      <c r="D33" s="164" t="s">
        <v>2260</v>
      </c>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35"/>
    </row>
    <row r="34" spans="1:32" ht="33" customHeight="1" x14ac:dyDescent="0.2">
      <c r="A34" s="124"/>
      <c r="B34" s="120"/>
      <c r="C34" s="120"/>
      <c r="D34" s="120"/>
      <c r="E34" s="120"/>
      <c r="F34" s="120"/>
      <c r="G34" s="120"/>
      <c r="H34" s="120"/>
      <c r="I34" s="120"/>
      <c r="J34" s="120"/>
      <c r="K34" s="120"/>
      <c r="L34" s="120"/>
      <c r="M34" s="120"/>
      <c r="N34" s="120"/>
      <c r="O34" s="120"/>
      <c r="P34" s="120"/>
      <c r="Q34" s="120"/>
      <c r="R34" s="120"/>
      <c r="S34" s="120"/>
      <c r="T34" s="120"/>
      <c r="U34" s="120"/>
      <c r="V34" s="120"/>
      <c r="W34" s="120"/>
      <c r="X34" s="120"/>
      <c r="Y34" s="120"/>
      <c r="Z34" s="120"/>
      <c r="AA34" s="120"/>
      <c r="AB34" s="120"/>
      <c r="AC34" s="120"/>
      <c r="AD34" s="120"/>
      <c r="AE34" s="120"/>
      <c r="AF34" s="135"/>
    </row>
    <row r="35" spans="1:32" ht="12.75" x14ac:dyDescent="0.2">
      <c r="A35" s="160" t="s">
        <v>2379</v>
      </c>
      <c r="B35" s="139">
        <v>44397</v>
      </c>
      <c r="C35" s="139">
        <v>44400</v>
      </c>
      <c r="D35" s="139">
        <v>44404</v>
      </c>
      <c r="E35" s="139">
        <v>44407</v>
      </c>
      <c r="F35" s="140">
        <v>44411</v>
      </c>
      <c r="G35" s="139">
        <v>44414</v>
      </c>
      <c r="H35" s="139">
        <v>44418</v>
      </c>
      <c r="I35" s="139">
        <v>44421</v>
      </c>
      <c r="J35" s="140">
        <v>44425</v>
      </c>
      <c r="K35" s="140">
        <v>44428</v>
      </c>
      <c r="L35" s="139">
        <v>44432</v>
      </c>
      <c r="M35" s="139">
        <v>44435</v>
      </c>
      <c r="N35" s="139">
        <v>44439</v>
      </c>
      <c r="O35" s="139">
        <v>44442</v>
      </c>
      <c r="P35" s="139">
        <v>44446</v>
      </c>
      <c r="Q35" s="139"/>
      <c r="R35" s="139"/>
      <c r="S35" s="139"/>
      <c r="T35" s="139"/>
      <c r="U35" s="139"/>
      <c r="V35" s="139"/>
      <c r="W35" s="139"/>
      <c r="X35" s="140"/>
      <c r="Y35" s="140"/>
      <c r="Z35" s="140"/>
      <c r="AA35" s="140"/>
      <c r="AB35" s="140"/>
      <c r="AC35" s="140"/>
      <c r="AD35" s="140"/>
      <c r="AE35" s="141"/>
      <c r="AF35" s="142"/>
    </row>
    <row r="36" spans="1:32" ht="51.75" customHeight="1" x14ac:dyDescent="0.2">
      <c r="A36" s="152" t="s">
        <v>619</v>
      </c>
      <c r="B36" s="113"/>
      <c r="C36" s="113">
        <v>8</v>
      </c>
      <c r="D36" s="113"/>
      <c r="E36" s="113"/>
      <c r="F36" s="113"/>
      <c r="G36" s="113"/>
      <c r="H36" s="113"/>
      <c r="I36" s="113"/>
      <c r="J36" s="113"/>
      <c r="K36" s="113"/>
      <c r="L36" s="113"/>
      <c r="M36" s="113"/>
      <c r="N36" s="113"/>
      <c r="O36" s="113"/>
      <c r="P36" s="113"/>
      <c r="Q36" s="113"/>
      <c r="R36" s="113"/>
      <c r="S36" s="167"/>
      <c r="T36" s="113"/>
      <c r="U36" s="113"/>
      <c r="V36" s="113"/>
      <c r="W36" s="113"/>
      <c r="X36" s="113"/>
      <c r="Y36" s="113"/>
      <c r="Z36" s="113"/>
      <c r="AA36" s="113"/>
      <c r="AB36" s="113"/>
      <c r="AC36" s="113"/>
      <c r="AD36" s="113"/>
      <c r="AE36" s="145"/>
      <c r="AF36" s="135"/>
    </row>
    <row r="37" spans="1:32" ht="48" customHeight="1" x14ac:dyDescent="0.2">
      <c r="A37" s="152" t="s">
        <v>174</v>
      </c>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13"/>
      <c r="AE37" s="145"/>
      <c r="AF37" s="135"/>
    </row>
    <row r="38" spans="1:32" ht="25.5" x14ac:dyDescent="0.2">
      <c r="A38" s="152" t="s">
        <v>178</v>
      </c>
      <c r="B38" s="113"/>
      <c r="C38" s="113" t="s">
        <v>2262</v>
      </c>
      <c r="D38" s="113"/>
      <c r="E38" s="113"/>
      <c r="F38" s="113"/>
      <c r="G38" s="113"/>
      <c r="H38" s="113"/>
      <c r="I38" s="113"/>
      <c r="J38" s="113"/>
      <c r="K38" s="113"/>
      <c r="L38" s="113"/>
      <c r="M38" s="113"/>
      <c r="N38" s="113"/>
      <c r="O38" s="113"/>
      <c r="P38" s="113"/>
      <c r="Q38" s="113"/>
      <c r="R38" s="113"/>
      <c r="S38" s="113"/>
      <c r="T38" s="113"/>
      <c r="U38" s="113"/>
      <c r="V38" s="113"/>
      <c r="W38" s="113"/>
      <c r="X38" s="113"/>
      <c r="Y38" s="113"/>
      <c r="Z38" s="113"/>
      <c r="AA38" s="113"/>
      <c r="AB38" s="113"/>
      <c r="AC38" s="113"/>
      <c r="AD38" s="113"/>
      <c r="AE38" s="145"/>
      <c r="AF38" s="135"/>
    </row>
    <row r="39" spans="1:32" ht="12.75" x14ac:dyDescent="0.2">
      <c r="A39" s="152" t="s">
        <v>193</v>
      </c>
      <c r="B39" s="113"/>
      <c r="C39" s="113">
        <v>6</v>
      </c>
      <c r="D39" s="113"/>
      <c r="E39" s="113"/>
      <c r="F39" s="113"/>
      <c r="G39" s="113"/>
      <c r="H39" s="113"/>
      <c r="I39" s="113"/>
      <c r="J39" s="113"/>
      <c r="K39" s="113"/>
      <c r="L39" s="113"/>
      <c r="M39" s="113"/>
      <c r="N39" s="113"/>
      <c r="O39" s="113"/>
      <c r="P39" s="113"/>
      <c r="Q39" s="113"/>
      <c r="R39" s="113"/>
      <c r="S39" s="113"/>
      <c r="T39" s="113"/>
      <c r="U39" s="113"/>
      <c r="V39" s="113"/>
      <c r="W39" s="113"/>
      <c r="X39" s="113"/>
      <c r="Y39" s="113"/>
      <c r="Z39" s="113"/>
      <c r="AA39" s="113"/>
      <c r="AB39" s="113"/>
      <c r="AC39" s="113"/>
      <c r="AD39" s="113"/>
      <c r="AE39" s="145"/>
      <c r="AF39" s="135"/>
    </row>
    <row r="40" spans="1:32" ht="12.75" x14ac:dyDescent="0.2">
      <c r="A40" s="152" t="s">
        <v>194</v>
      </c>
      <c r="B40" s="113"/>
      <c r="C40" s="113">
        <v>50</v>
      </c>
      <c r="D40" s="113"/>
      <c r="E40" s="113"/>
      <c r="F40" s="113"/>
      <c r="G40" s="113"/>
      <c r="H40" s="113"/>
      <c r="I40" s="113"/>
      <c r="J40" s="113"/>
      <c r="K40" s="113"/>
      <c r="L40" s="113"/>
      <c r="M40" s="113"/>
      <c r="N40" s="113"/>
      <c r="O40" s="113"/>
      <c r="P40" s="113"/>
      <c r="Q40" s="113"/>
      <c r="R40" s="113"/>
      <c r="S40" s="113"/>
      <c r="T40" s="113"/>
      <c r="U40" s="113"/>
      <c r="V40" s="113"/>
      <c r="W40" s="113"/>
      <c r="X40" s="113"/>
      <c r="Y40" s="113"/>
      <c r="Z40" s="113"/>
      <c r="AA40" s="113"/>
      <c r="AB40" s="113"/>
      <c r="AC40" s="113"/>
      <c r="AD40" s="113"/>
      <c r="AE40" s="145"/>
      <c r="AF40" s="135"/>
    </row>
    <row r="41" spans="1:32" ht="132" customHeight="1" x14ac:dyDescent="0.2">
      <c r="A41" s="133" t="s">
        <v>195</v>
      </c>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c r="AA41" s="113"/>
      <c r="AB41" s="113"/>
      <c r="AC41" s="113"/>
      <c r="AD41" s="113"/>
      <c r="AE41" s="145"/>
      <c r="AF41" s="135"/>
    </row>
    <row r="42" spans="1:32" ht="53.25" customHeight="1" x14ac:dyDescent="0.2">
      <c r="A42" s="256" t="s">
        <v>626</v>
      </c>
      <c r="B42" s="113"/>
      <c r="C42" s="113"/>
      <c r="D42" s="113"/>
      <c r="E42" s="113" t="s">
        <v>2380</v>
      </c>
      <c r="F42" s="113" t="s">
        <v>2381</v>
      </c>
      <c r="G42" s="113" t="s">
        <v>2382</v>
      </c>
      <c r="H42" s="161" t="s">
        <v>2383</v>
      </c>
      <c r="I42" s="113"/>
      <c r="J42" s="161"/>
      <c r="K42" s="113"/>
      <c r="L42" s="161"/>
      <c r="M42" s="113"/>
      <c r="N42" s="161"/>
      <c r="O42" s="113"/>
      <c r="P42" s="161"/>
      <c r="Q42" s="113"/>
      <c r="R42" s="161"/>
      <c r="S42" s="113"/>
      <c r="T42" s="161"/>
      <c r="U42" s="113"/>
      <c r="V42" s="113"/>
      <c r="W42" s="161"/>
      <c r="X42" s="113"/>
      <c r="Y42" s="161"/>
      <c r="Z42" s="161"/>
      <c r="AA42" s="113"/>
      <c r="AB42" s="113"/>
      <c r="AC42" s="161"/>
      <c r="AD42" s="113"/>
      <c r="AE42" s="162"/>
      <c r="AF42" s="135"/>
    </row>
    <row r="43" spans="1:32" ht="14.1" customHeight="1" x14ac:dyDescent="0.2">
      <c r="A43" s="257"/>
      <c r="B43" s="113" t="s">
        <v>202</v>
      </c>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c r="AA43" s="113"/>
      <c r="AB43" s="113"/>
      <c r="AC43" s="113"/>
      <c r="AD43" s="113"/>
      <c r="AE43" s="145"/>
      <c r="AF43" s="135"/>
    </row>
    <row r="44" spans="1:32" ht="63.75" x14ac:dyDescent="0.2">
      <c r="A44" s="163" t="s">
        <v>631</v>
      </c>
      <c r="B44" s="120"/>
      <c r="C44" s="120"/>
      <c r="D44" s="164" t="s">
        <v>2268</v>
      </c>
      <c r="E44" s="120"/>
      <c r="F44" s="120"/>
      <c r="G44" s="120"/>
      <c r="H44" s="120"/>
      <c r="I44" s="120"/>
      <c r="J44" s="120"/>
      <c r="K44" s="120"/>
      <c r="L44" s="120"/>
      <c r="M44" s="120"/>
      <c r="N44" s="120"/>
      <c r="O44" s="120"/>
      <c r="P44" s="120"/>
      <c r="Q44" s="120"/>
      <c r="R44" s="120"/>
      <c r="S44" s="120"/>
      <c r="T44" s="120"/>
      <c r="U44" s="120"/>
      <c r="V44" s="120"/>
      <c r="W44" s="120"/>
      <c r="X44" s="120"/>
      <c r="Y44" s="120"/>
      <c r="Z44" s="120"/>
      <c r="AA44" s="120"/>
      <c r="AB44" s="120"/>
      <c r="AC44" s="120"/>
      <c r="AD44" s="120"/>
      <c r="AE44" s="120"/>
      <c r="AF44" s="135"/>
    </row>
    <row r="45" spans="1:32" ht="33.75" customHeight="1" x14ac:dyDescent="0.2">
      <c r="A45" s="124"/>
      <c r="B45" s="120"/>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c r="AA45" s="120"/>
      <c r="AB45" s="120"/>
      <c r="AC45" s="120"/>
      <c r="AD45" s="120"/>
      <c r="AE45" s="120"/>
      <c r="AF45" s="135"/>
    </row>
    <row r="46" spans="1:32" ht="12.75" x14ac:dyDescent="0.2">
      <c r="A46" s="160" t="s">
        <v>2384</v>
      </c>
      <c r="B46" s="140">
        <v>44740</v>
      </c>
      <c r="C46" s="140">
        <v>44747</v>
      </c>
      <c r="D46" s="140">
        <v>44754</v>
      </c>
      <c r="E46" s="140">
        <v>44761</v>
      </c>
      <c r="F46" s="140">
        <v>44768</v>
      </c>
      <c r="G46" s="140">
        <v>44775</v>
      </c>
      <c r="H46" s="140">
        <v>44782</v>
      </c>
      <c r="I46" s="140">
        <v>44789</v>
      </c>
      <c r="J46" s="140">
        <v>44796</v>
      </c>
      <c r="K46" s="140">
        <v>44803</v>
      </c>
      <c r="L46" s="140">
        <v>44810</v>
      </c>
      <c r="M46" s="140">
        <v>44817</v>
      </c>
      <c r="N46" s="140">
        <v>44824</v>
      </c>
      <c r="O46" s="140">
        <v>44831</v>
      </c>
      <c r="P46" s="140">
        <v>44838</v>
      </c>
      <c r="Q46" s="139"/>
      <c r="R46" s="139"/>
      <c r="S46" s="139"/>
      <c r="T46" s="139"/>
      <c r="U46" s="139"/>
      <c r="V46" s="139"/>
      <c r="W46" s="139"/>
      <c r="X46" s="140"/>
      <c r="Y46" s="140"/>
      <c r="Z46" s="140"/>
      <c r="AA46" s="140"/>
      <c r="AB46" s="140"/>
      <c r="AC46" s="140"/>
      <c r="AD46" s="140"/>
      <c r="AE46" s="141"/>
      <c r="AF46" s="142"/>
    </row>
    <row r="47" spans="1:32" ht="51.75" customHeight="1" x14ac:dyDescent="0.2">
      <c r="A47" s="152" t="s">
        <v>619</v>
      </c>
      <c r="B47" s="113"/>
      <c r="C47" s="113">
        <v>8</v>
      </c>
      <c r="D47" s="113"/>
      <c r="E47" s="113"/>
      <c r="F47" s="113"/>
      <c r="G47" s="113"/>
      <c r="H47" s="113"/>
      <c r="I47" s="113"/>
      <c r="J47" s="113"/>
      <c r="K47" s="113"/>
      <c r="L47" s="113"/>
      <c r="M47" s="113"/>
      <c r="N47" s="113"/>
      <c r="O47" s="113"/>
      <c r="P47" s="113"/>
      <c r="Q47" s="113"/>
      <c r="R47" s="113"/>
      <c r="S47" s="113"/>
      <c r="T47" s="113"/>
      <c r="U47" s="113"/>
      <c r="V47" s="113"/>
      <c r="W47" s="113"/>
      <c r="X47" s="113"/>
      <c r="Y47" s="113"/>
      <c r="Z47" s="113"/>
      <c r="AA47" s="113"/>
      <c r="AB47" s="113"/>
      <c r="AC47" s="113"/>
      <c r="AD47" s="113"/>
      <c r="AE47" s="145"/>
      <c r="AF47" s="135"/>
    </row>
    <row r="48" spans="1:32" ht="48" customHeight="1" x14ac:dyDescent="0.2">
      <c r="A48" s="152" t="s">
        <v>174</v>
      </c>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13"/>
      <c r="AE48" s="145"/>
      <c r="AF48" s="135"/>
    </row>
    <row r="49" spans="1:32" ht="25.5" x14ac:dyDescent="0.2">
      <c r="A49" s="152" t="s">
        <v>178</v>
      </c>
      <c r="B49" s="113"/>
      <c r="C49" s="113" t="s">
        <v>2350</v>
      </c>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c r="AD49" s="113"/>
      <c r="AE49" s="145"/>
      <c r="AF49" s="135"/>
    </row>
    <row r="50" spans="1:32" ht="12.75" x14ac:dyDescent="0.2">
      <c r="A50" s="152" t="s">
        <v>193</v>
      </c>
      <c r="B50" s="113"/>
      <c r="C50" s="113">
        <v>21</v>
      </c>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c r="AD50" s="113"/>
      <c r="AE50" s="145"/>
      <c r="AF50" s="135"/>
    </row>
    <row r="51" spans="1:32" ht="12.75" x14ac:dyDescent="0.2">
      <c r="A51" s="152" t="s">
        <v>194</v>
      </c>
      <c r="B51" s="113"/>
      <c r="C51" s="113">
        <v>49</v>
      </c>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c r="AD51" s="113"/>
      <c r="AE51" s="145"/>
      <c r="AF51" s="135"/>
    </row>
    <row r="52" spans="1:32" ht="129" customHeight="1" x14ac:dyDescent="0.2">
      <c r="A52" s="133" t="s">
        <v>195</v>
      </c>
      <c r="B52" s="113"/>
      <c r="C52" s="113"/>
      <c r="D52" s="113"/>
      <c r="E52" s="113"/>
      <c r="F52" s="136"/>
      <c r="G52" s="113"/>
      <c r="H52" s="113"/>
      <c r="I52" s="113"/>
      <c r="J52" s="113"/>
      <c r="K52" s="113"/>
      <c r="L52" s="113"/>
      <c r="M52" s="113"/>
      <c r="N52" s="113"/>
      <c r="O52" s="113"/>
      <c r="P52" s="113"/>
      <c r="Q52" s="113"/>
      <c r="R52" s="113"/>
      <c r="S52" s="113"/>
      <c r="T52" s="113"/>
      <c r="U52" s="113"/>
      <c r="V52" s="113"/>
      <c r="W52" s="113"/>
      <c r="X52" s="113"/>
      <c r="Y52" s="113"/>
      <c r="Z52" s="113"/>
      <c r="AA52" s="113"/>
      <c r="AB52" s="113"/>
      <c r="AC52" s="113"/>
      <c r="AD52" s="113"/>
      <c r="AE52" s="145"/>
      <c r="AF52" s="135"/>
    </row>
    <row r="53" spans="1:32" ht="50.25" customHeight="1" x14ac:dyDescent="0.2">
      <c r="A53" s="256" t="s">
        <v>626</v>
      </c>
      <c r="B53" s="113"/>
      <c r="C53" s="113"/>
      <c r="D53" s="113"/>
      <c r="E53" s="113" t="s">
        <v>2385</v>
      </c>
      <c r="F53" s="113" t="s">
        <v>2386</v>
      </c>
      <c r="G53" s="113" t="s">
        <v>2387</v>
      </c>
      <c r="H53" s="161" t="s">
        <v>2388</v>
      </c>
      <c r="I53" s="113"/>
      <c r="J53" s="161"/>
      <c r="K53" s="113"/>
      <c r="L53" s="161"/>
      <c r="M53" s="113"/>
      <c r="N53" s="161"/>
      <c r="O53" s="113"/>
      <c r="P53" s="161"/>
      <c r="Q53" s="113"/>
      <c r="R53" s="161"/>
      <c r="S53" s="113"/>
      <c r="T53" s="161"/>
      <c r="U53" s="113"/>
      <c r="V53" s="113"/>
      <c r="W53" s="161"/>
      <c r="X53" s="113"/>
      <c r="Y53" s="161"/>
      <c r="Z53" s="161"/>
      <c r="AA53" s="113"/>
      <c r="AB53" s="113"/>
      <c r="AC53" s="161"/>
      <c r="AD53" s="113"/>
      <c r="AE53" s="162"/>
      <c r="AF53" s="135"/>
    </row>
    <row r="54" spans="1:32" ht="21" customHeight="1" x14ac:dyDescent="0.2">
      <c r="A54" s="257"/>
      <c r="B54" s="113" t="s">
        <v>202</v>
      </c>
      <c r="C54" s="137"/>
      <c r="D54" s="137"/>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c r="AC54" s="137"/>
      <c r="AD54" s="137"/>
      <c r="AE54" s="138"/>
      <c r="AF54" s="121"/>
    </row>
    <row r="55" spans="1:32" ht="49.5" customHeight="1" x14ac:dyDescent="0.2">
      <c r="A55" s="163" t="s">
        <v>631</v>
      </c>
      <c r="B55" s="120"/>
      <c r="C55" s="124"/>
      <c r="D55" s="176" t="s">
        <v>2275</v>
      </c>
      <c r="E55" s="124"/>
      <c r="F55" s="124"/>
      <c r="G55" s="124"/>
      <c r="H55" s="124"/>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1"/>
    </row>
    <row r="56" spans="1:32" ht="21" customHeight="1" x14ac:dyDescent="0.2">
      <c r="A56" s="124"/>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c r="AA56" s="124"/>
      <c r="AB56" s="124"/>
      <c r="AC56" s="124"/>
      <c r="AD56" s="124"/>
      <c r="AE56" s="124"/>
      <c r="AF56" s="121"/>
    </row>
    <row r="57" spans="1:32" ht="12.75" x14ac:dyDescent="0.2">
      <c r="A57" s="160" t="s">
        <v>2389</v>
      </c>
      <c r="B57" s="140">
        <v>44740</v>
      </c>
      <c r="C57" s="140">
        <v>44747</v>
      </c>
      <c r="D57" s="140">
        <v>44754</v>
      </c>
      <c r="E57" s="140">
        <v>44761</v>
      </c>
      <c r="F57" s="140">
        <v>44768</v>
      </c>
      <c r="G57" s="140">
        <v>44775</v>
      </c>
      <c r="H57" s="140">
        <v>44782</v>
      </c>
      <c r="I57" s="140">
        <v>44789</v>
      </c>
      <c r="J57" s="140">
        <v>44796</v>
      </c>
      <c r="K57" s="140">
        <v>44803</v>
      </c>
      <c r="L57" s="140">
        <v>44810</v>
      </c>
      <c r="M57" s="140">
        <v>44817</v>
      </c>
      <c r="N57" s="140">
        <v>44824</v>
      </c>
      <c r="O57" s="140">
        <v>44831</v>
      </c>
      <c r="P57" s="140">
        <v>44838</v>
      </c>
      <c r="Q57" s="139"/>
      <c r="R57" s="139"/>
      <c r="S57" s="139"/>
      <c r="T57" s="139"/>
      <c r="U57" s="139"/>
      <c r="V57" s="139"/>
      <c r="W57" s="139"/>
      <c r="X57" s="140"/>
      <c r="Y57" s="140"/>
      <c r="Z57" s="140"/>
      <c r="AA57" s="140"/>
      <c r="AB57" s="140"/>
      <c r="AC57" s="140"/>
      <c r="AD57" s="140"/>
      <c r="AE57" s="141"/>
      <c r="AF57" s="142"/>
    </row>
    <row r="58" spans="1:32" ht="51.75" customHeight="1" x14ac:dyDescent="0.2">
      <c r="A58" s="152" t="s">
        <v>619</v>
      </c>
      <c r="B58" s="113"/>
      <c r="C58" s="113">
        <v>6</v>
      </c>
      <c r="D58" s="113"/>
      <c r="E58" s="113"/>
      <c r="F58" s="113"/>
      <c r="G58" s="113"/>
      <c r="H58" s="113"/>
      <c r="I58" s="113"/>
      <c r="J58" s="113"/>
      <c r="K58" s="113"/>
      <c r="L58" s="113"/>
      <c r="M58" s="113"/>
      <c r="N58" s="113"/>
      <c r="O58" s="113"/>
      <c r="P58" s="113"/>
      <c r="Q58" s="113"/>
      <c r="R58" s="113"/>
      <c r="S58" s="113"/>
      <c r="T58" s="113"/>
      <c r="U58" s="113"/>
      <c r="V58" s="113"/>
      <c r="W58" s="113"/>
      <c r="X58" s="113"/>
      <c r="Y58" s="113"/>
      <c r="Z58" s="113"/>
      <c r="AA58" s="113"/>
      <c r="AB58" s="113"/>
      <c r="AC58" s="113"/>
      <c r="AD58" s="113"/>
      <c r="AE58" s="145"/>
      <c r="AF58" s="135"/>
    </row>
    <row r="59" spans="1:32" ht="48" customHeight="1" x14ac:dyDescent="0.2">
      <c r="A59" s="152" t="s">
        <v>174</v>
      </c>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c r="AA59" s="113"/>
      <c r="AB59" s="113"/>
      <c r="AC59" s="113"/>
      <c r="AD59" s="113"/>
      <c r="AE59" s="145"/>
      <c r="AF59" s="135"/>
    </row>
    <row r="60" spans="1:32" ht="25.5" x14ac:dyDescent="0.2">
      <c r="A60" s="152" t="s">
        <v>178</v>
      </c>
      <c r="B60" s="113"/>
      <c r="C60" s="113" t="s">
        <v>2350</v>
      </c>
      <c r="D60" s="113"/>
      <c r="E60" s="113"/>
      <c r="F60" s="113"/>
      <c r="G60" s="113"/>
      <c r="H60" s="113"/>
      <c r="I60" s="113"/>
      <c r="J60" s="113"/>
      <c r="K60" s="113"/>
      <c r="L60" s="113"/>
      <c r="M60" s="113"/>
      <c r="N60" s="113"/>
      <c r="O60" s="113"/>
      <c r="P60" s="113"/>
      <c r="Q60" s="113"/>
      <c r="R60" s="113"/>
      <c r="S60" s="113"/>
      <c r="T60" s="113"/>
      <c r="U60" s="113"/>
      <c r="V60" s="113"/>
      <c r="W60" s="113"/>
      <c r="X60" s="113"/>
      <c r="Y60" s="113"/>
      <c r="Z60" s="113"/>
      <c r="AA60" s="113"/>
      <c r="AB60" s="113"/>
      <c r="AC60" s="113"/>
      <c r="AD60" s="113"/>
      <c r="AE60" s="145"/>
      <c r="AF60" s="135"/>
    </row>
    <row r="61" spans="1:32" ht="12.75" x14ac:dyDescent="0.2">
      <c r="A61" s="152" t="s">
        <v>193</v>
      </c>
      <c r="B61" s="113"/>
      <c r="C61" s="113">
        <v>24</v>
      </c>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3"/>
      <c r="AC61" s="113"/>
      <c r="AD61" s="113"/>
      <c r="AE61" s="145"/>
      <c r="AF61" s="135"/>
    </row>
    <row r="62" spans="1:32" ht="12.75" x14ac:dyDescent="0.2">
      <c r="A62" s="152" t="s">
        <v>194</v>
      </c>
      <c r="B62" s="113"/>
      <c r="C62" s="113">
        <v>46</v>
      </c>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c r="AD62" s="113"/>
      <c r="AE62" s="145"/>
      <c r="AF62" s="135"/>
    </row>
    <row r="63" spans="1:32" ht="129" customHeight="1" x14ac:dyDescent="0.2">
      <c r="A63" s="133" t="s">
        <v>195</v>
      </c>
      <c r="B63" s="113"/>
      <c r="C63" s="113"/>
      <c r="D63" s="113"/>
      <c r="E63" s="113"/>
      <c r="F63" s="136"/>
      <c r="G63" s="113"/>
      <c r="H63" s="113"/>
      <c r="I63" s="113"/>
      <c r="J63" s="113"/>
      <c r="K63" s="113"/>
      <c r="L63" s="113"/>
      <c r="M63" s="113"/>
      <c r="N63" s="113"/>
      <c r="O63" s="113"/>
      <c r="P63" s="113"/>
      <c r="Q63" s="113"/>
      <c r="R63" s="113"/>
      <c r="S63" s="113"/>
      <c r="T63" s="113"/>
      <c r="U63" s="113"/>
      <c r="V63" s="113"/>
      <c r="W63" s="113"/>
      <c r="X63" s="113"/>
      <c r="Y63" s="113"/>
      <c r="Z63" s="113"/>
      <c r="AA63" s="113"/>
      <c r="AB63" s="113"/>
      <c r="AC63" s="113"/>
      <c r="AD63" s="113"/>
      <c r="AE63" s="145"/>
      <c r="AF63" s="135"/>
    </row>
    <row r="64" spans="1:32" ht="50.25" customHeight="1" x14ac:dyDescent="0.2">
      <c r="A64" s="256" t="s">
        <v>626</v>
      </c>
      <c r="B64" s="113"/>
      <c r="C64" s="113"/>
      <c r="D64" s="113"/>
      <c r="E64" s="113" t="s">
        <v>2390</v>
      </c>
      <c r="F64" s="113" t="s">
        <v>2391</v>
      </c>
      <c r="G64" s="113" t="s">
        <v>2392</v>
      </c>
      <c r="H64" s="161" t="s">
        <v>2393</v>
      </c>
      <c r="I64" s="113"/>
      <c r="J64" s="161"/>
      <c r="K64" s="113"/>
      <c r="L64" s="161"/>
      <c r="M64" s="113"/>
      <c r="N64" s="161"/>
      <c r="O64" s="113"/>
      <c r="P64" s="161"/>
      <c r="Q64" s="113"/>
      <c r="R64" s="161"/>
      <c r="S64" s="113"/>
      <c r="T64" s="161"/>
      <c r="U64" s="113"/>
      <c r="V64" s="113"/>
      <c r="W64" s="161"/>
      <c r="X64" s="113"/>
      <c r="Y64" s="161"/>
      <c r="Z64" s="161"/>
      <c r="AA64" s="113"/>
      <c r="AB64" s="113"/>
      <c r="AC64" s="161"/>
      <c r="AD64" s="113"/>
      <c r="AE64" s="162"/>
      <c r="AF64" s="135"/>
    </row>
    <row r="65" spans="1:32" ht="21" customHeight="1" x14ac:dyDescent="0.2">
      <c r="A65" s="257"/>
      <c r="B65" s="113" t="s">
        <v>202</v>
      </c>
      <c r="C65" s="137"/>
      <c r="D65" s="137"/>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c r="AC65" s="137"/>
      <c r="AD65" s="137"/>
      <c r="AE65" s="138"/>
      <c r="AF65" s="121"/>
    </row>
    <row r="66" spans="1:32" ht="60.75" customHeight="1" x14ac:dyDescent="0.2">
      <c r="A66" s="163" t="s">
        <v>631</v>
      </c>
      <c r="B66" s="120"/>
      <c r="C66" s="124"/>
      <c r="D66" s="176" t="s">
        <v>2282</v>
      </c>
      <c r="E66" s="124"/>
      <c r="F66" s="124"/>
      <c r="G66" s="124"/>
      <c r="H66" s="124"/>
      <c r="I66" s="124"/>
      <c r="J66" s="124"/>
      <c r="K66" s="124"/>
      <c r="L66" s="124"/>
      <c r="M66" s="124"/>
      <c r="N66" s="124"/>
      <c r="O66" s="124"/>
      <c r="P66" s="124"/>
      <c r="Q66" s="124"/>
      <c r="R66" s="124"/>
      <c r="S66" s="124"/>
      <c r="T66" s="124"/>
      <c r="U66" s="124"/>
      <c r="V66" s="124"/>
      <c r="W66" s="124"/>
      <c r="X66" s="124"/>
      <c r="Y66" s="124"/>
      <c r="Z66" s="124"/>
      <c r="AA66" s="124"/>
      <c r="AB66" s="124"/>
      <c r="AC66" s="124"/>
      <c r="AD66" s="124"/>
      <c r="AE66" s="124"/>
      <c r="AF66" s="121"/>
    </row>
    <row r="67" spans="1:32" ht="21" customHeight="1" x14ac:dyDescent="0.2">
      <c r="A67" s="124"/>
      <c r="B67" s="124"/>
      <c r="C67" s="124"/>
      <c r="D67" s="124"/>
      <c r="E67" s="124"/>
      <c r="F67" s="124"/>
      <c r="G67" s="124"/>
      <c r="H67" s="124"/>
      <c r="I67" s="124"/>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1"/>
    </row>
    <row r="68" spans="1:32" ht="25.7" customHeight="1" x14ac:dyDescent="0.2">
      <c r="A68" s="160" t="s">
        <v>2394</v>
      </c>
      <c r="B68" s="140">
        <v>44740</v>
      </c>
      <c r="C68" s="140">
        <v>44747</v>
      </c>
      <c r="D68" s="140">
        <v>44754</v>
      </c>
      <c r="E68" s="140">
        <v>44761</v>
      </c>
      <c r="F68" s="140">
        <v>44768</v>
      </c>
      <c r="G68" s="140">
        <v>44775</v>
      </c>
      <c r="H68" s="140">
        <v>44782</v>
      </c>
      <c r="I68" s="140">
        <v>44789</v>
      </c>
      <c r="J68" s="140">
        <v>44796</v>
      </c>
      <c r="K68" s="140">
        <v>44803</v>
      </c>
      <c r="L68" s="140">
        <v>44810</v>
      </c>
      <c r="M68" s="140">
        <v>44817</v>
      </c>
      <c r="N68" s="140">
        <v>44824</v>
      </c>
      <c r="O68" s="140">
        <v>44831</v>
      </c>
      <c r="P68" s="140">
        <v>44838</v>
      </c>
      <c r="Q68" s="139"/>
      <c r="R68" s="139"/>
      <c r="S68" s="139"/>
      <c r="T68" s="139"/>
      <c r="U68" s="139"/>
      <c r="V68" s="139"/>
      <c r="W68" s="139"/>
      <c r="X68" s="140"/>
      <c r="Y68" s="140"/>
      <c r="Z68" s="140"/>
      <c r="AA68" s="140"/>
      <c r="AB68" s="140"/>
      <c r="AC68" s="140"/>
      <c r="AD68" s="140"/>
      <c r="AE68" s="141"/>
      <c r="AF68" s="142"/>
    </row>
    <row r="69" spans="1:32" ht="25.7" customHeight="1" x14ac:dyDescent="0.2">
      <c r="A69" s="152" t="s">
        <v>619</v>
      </c>
      <c r="B69" s="113"/>
      <c r="C69" s="113">
        <v>8</v>
      </c>
      <c r="D69" s="113"/>
      <c r="E69" s="113"/>
      <c r="F69" s="113"/>
      <c r="G69" s="113"/>
      <c r="H69" s="113"/>
      <c r="I69" s="113"/>
      <c r="J69" s="113"/>
      <c r="K69" s="113"/>
      <c r="L69" s="113"/>
      <c r="M69" s="113"/>
      <c r="N69" s="113"/>
      <c r="O69" s="113"/>
      <c r="P69" s="113"/>
      <c r="Q69" s="113"/>
      <c r="R69" s="113"/>
      <c r="S69" s="113"/>
      <c r="T69" s="113"/>
      <c r="U69" s="113"/>
      <c r="V69" s="113"/>
      <c r="W69" s="113"/>
      <c r="X69" s="113"/>
      <c r="Y69" s="113"/>
      <c r="Z69" s="113"/>
      <c r="AA69" s="113"/>
      <c r="AB69" s="113"/>
      <c r="AC69" s="113"/>
      <c r="AD69" s="113"/>
      <c r="AE69" s="145"/>
      <c r="AF69" s="135"/>
    </row>
    <row r="70" spans="1:32" ht="25.7" customHeight="1" x14ac:dyDescent="0.2">
      <c r="A70" s="152" t="s">
        <v>174</v>
      </c>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c r="AA70" s="113"/>
      <c r="AB70" s="113"/>
      <c r="AC70" s="113"/>
      <c r="AD70" s="113"/>
      <c r="AE70" s="145"/>
      <c r="AF70" s="135"/>
    </row>
    <row r="71" spans="1:32" ht="25.7" customHeight="1" x14ac:dyDescent="0.2">
      <c r="A71" s="152" t="s">
        <v>178</v>
      </c>
      <c r="B71" s="113"/>
      <c r="C71" s="113" t="s">
        <v>2395</v>
      </c>
      <c r="D71" s="113"/>
      <c r="E71" s="113"/>
      <c r="F71" s="113"/>
      <c r="G71" s="113"/>
      <c r="H71" s="113"/>
      <c r="I71" s="113"/>
      <c r="J71" s="113"/>
      <c r="K71" s="113"/>
      <c r="L71" s="113"/>
      <c r="M71" s="113"/>
      <c r="N71" s="113"/>
      <c r="O71" s="113"/>
      <c r="P71" s="113"/>
      <c r="Q71" s="113"/>
      <c r="R71" s="113"/>
      <c r="S71" s="113"/>
      <c r="T71" s="113"/>
      <c r="U71" s="113"/>
      <c r="V71" s="113"/>
      <c r="W71" s="113"/>
      <c r="X71" s="113"/>
      <c r="Y71" s="113"/>
      <c r="Z71" s="113"/>
      <c r="AA71" s="113"/>
      <c r="AB71" s="113"/>
      <c r="AC71" s="113"/>
      <c r="AD71" s="113"/>
      <c r="AE71" s="145"/>
      <c r="AF71" s="135"/>
    </row>
    <row r="72" spans="1:32" ht="25.7" customHeight="1" x14ac:dyDescent="0.2">
      <c r="A72" s="152" t="s">
        <v>193</v>
      </c>
      <c r="B72" s="113"/>
      <c r="C72" s="113">
        <v>25</v>
      </c>
      <c r="D72" s="113"/>
      <c r="E72" s="113"/>
      <c r="F72" s="113"/>
      <c r="G72" s="113"/>
      <c r="H72" s="113"/>
      <c r="I72" s="113"/>
      <c r="J72" s="113"/>
      <c r="K72" s="113"/>
      <c r="L72" s="113"/>
      <c r="M72" s="113"/>
      <c r="N72" s="113"/>
      <c r="O72" s="113"/>
      <c r="P72" s="113"/>
      <c r="Q72" s="113"/>
      <c r="R72" s="113"/>
      <c r="S72" s="113"/>
      <c r="T72" s="113"/>
      <c r="U72" s="113"/>
      <c r="V72" s="113"/>
      <c r="W72" s="113"/>
      <c r="X72" s="113"/>
      <c r="Y72" s="113"/>
      <c r="Z72" s="113"/>
      <c r="AA72" s="113"/>
      <c r="AB72" s="113"/>
      <c r="AC72" s="113"/>
      <c r="AD72" s="113"/>
      <c r="AE72" s="145"/>
      <c r="AF72" s="135"/>
    </row>
    <row r="73" spans="1:32" ht="25.7" customHeight="1" x14ac:dyDescent="0.2">
      <c r="A73" s="152" t="s">
        <v>194</v>
      </c>
      <c r="B73" s="113"/>
      <c r="C73" s="113">
        <v>41</v>
      </c>
      <c r="D73" s="113"/>
      <c r="E73" s="113"/>
      <c r="F73" s="113"/>
      <c r="G73" s="113"/>
      <c r="H73" s="113"/>
      <c r="I73" s="113"/>
      <c r="J73" s="113"/>
      <c r="K73" s="113"/>
      <c r="L73" s="113"/>
      <c r="M73" s="113"/>
      <c r="N73" s="113"/>
      <c r="O73" s="113"/>
      <c r="P73" s="113"/>
      <c r="Q73" s="113"/>
      <c r="R73" s="113"/>
      <c r="S73" s="113"/>
      <c r="T73" s="113"/>
      <c r="U73" s="113"/>
      <c r="V73" s="113"/>
      <c r="W73" s="113"/>
      <c r="X73" s="113"/>
      <c r="Y73" s="113"/>
      <c r="Z73" s="113"/>
      <c r="AA73" s="113"/>
      <c r="AB73" s="113"/>
      <c r="AC73" s="113"/>
      <c r="AD73" s="113"/>
      <c r="AE73" s="145"/>
      <c r="AF73" s="135"/>
    </row>
    <row r="74" spans="1:32" ht="25.7" customHeight="1" x14ac:dyDescent="0.2">
      <c r="A74" s="133" t="s">
        <v>195</v>
      </c>
      <c r="B74" s="113"/>
      <c r="C74" s="113"/>
      <c r="D74" s="113"/>
      <c r="E74" s="113"/>
      <c r="F74" s="136"/>
      <c r="G74" s="113"/>
      <c r="H74" s="113"/>
      <c r="I74" s="113"/>
      <c r="J74" s="113"/>
      <c r="K74" s="113"/>
      <c r="L74" s="113"/>
      <c r="M74" s="113"/>
      <c r="N74" s="113"/>
      <c r="O74" s="113"/>
      <c r="P74" s="113"/>
      <c r="Q74" s="113"/>
      <c r="R74" s="113"/>
      <c r="S74" s="113"/>
      <c r="T74" s="113"/>
      <c r="U74" s="113"/>
      <c r="V74" s="113"/>
      <c r="W74" s="113"/>
      <c r="X74" s="113"/>
      <c r="Y74" s="113"/>
      <c r="Z74" s="113"/>
      <c r="AA74" s="113"/>
      <c r="AB74" s="113"/>
      <c r="AC74" s="113"/>
      <c r="AD74" s="113"/>
      <c r="AE74" s="145"/>
      <c r="AF74" s="135"/>
    </row>
    <row r="75" spans="1:32" ht="43.5" customHeight="1" x14ac:dyDescent="0.2">
      <c r="A75" s="256" t="s">
        <v>626</v>
      </c>
      <c r="B75" s="113"/>
      <c r="C75" s="113"/>
      <c r="D75" s="113"/>
      <c r="E75" s="113" t="s">
        <v>2396</v>
      </c>
      <c r="F75" s="113" t="s">
        <v>2397</v>
      </c>
      <c r="G75" s="113" t="s">
        <v>2398</v>
      </c>
      <c r="H75" s="161" t="s">
        <v>2399</v>
      </c>
      <c r="I75" s="113"/>
      <c r="J75" s="161"/>
      <c r="K75" s="113"/>
      <c r="L75" s="161"/>
      <c r="M75" s="113"/>
      <c r="N75" s="161"/>
      <c r="O75" s="113"/>
      <c r="P75" s="161"/>
      <c r="Q75" s="113"/>
      <c r="R75" s="161"/>
      <c r="S75" s="113"/>
      <c r="T75" s="161"/>
      <c r="U75" s="113"/>
      <c r="V75" s="113"/>
      <c r="W75" s="161"/>
      <c r="X75" s="113"/>
      <c r="Y75" s="161"/>
      <c r="Z75" s="161"/>
      <c r="AA75" s="113"/>
      <c r="AB75" s="113"/>
      <c r="AC75" s="161"/>
      <c r="AD75" s="113"/>
      <c r="AE75" s="162"/>
      <c r="AF75" s="135"/>
    </row>
    <row r="76" spans="1:32" ht="25.7" customHeight="1" x14ac:dyDescent="0.2">
      <c r="A76" s="257"/>
      <c r="B76" s="113" t="s">
        <v>202</v>
      </c>
      <c r="C76" s="137"/>
      <c r="D76" s="137"/>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c r="AC76" s="137"/>
      <c r="AD76" s="137"/>
      <c r="AE76" s="138"/>
      <c r="AF76" s="121"/>
    </row>
    <row r="77" spans="1:32" ht="46.5" customHeight="1" x14ac:dyDescent="0.2">
      <c r="A77" s="163" t="s">
        <v>631</v>
      </c>
      <c r="B77" s="120"/>
      <c r="C77" s="124"/>
      <c r="D77" s="176" t="s">
        <v>2289</v>
      </c>
      <c r="E77" s="124"/>
      <c r="F77" s="124"/>
      <c r="G77" s="124"/>
      <c r="H77" s="124"/>
      <c r="I77" s="124"/>
      <c r="J77" s="124"/>
      <c r="K77" s="124"/>
      <c r="L77" s="124"/>
      <c r="M77" s="124"/>
      <c r="N77" s="124"/>
      <c r="O77" s="124"/>
      <c r="P77" s="124"/>
      <c r="Q77" s="124"/>
      <c r="R77" s="124"/>
      <c r="S77" s="124"/>
      <c r="T77" s="124"/>
      <c r="U77" s="124"/>
      <c r="V77" s="124"/>
      <c r="W77" s="124"/>
      <c r="X77" s="124"/>
      <c r="Y77" s="124"/>
      <c r="Z77" s="124"/>
      <c r="AA77" s="124"/>
      <c r="AB77" s="124"/>
      <c r="AC77" s="124"/>
      <c r="AD77" s="124"/>
      <c r="AE77" s="124"/>
      <c r="AF77" s="121"/>
    </row>
    <row r="78" spans="1:32" ht="25.7" customHeight="1" x14ac:dyDescent="0.2">
      <c r="A78" s="124"/>
      <c r="B78" s="124"/>
      <c r="C78" s="124"/>
      <c r="D78" s="124"/>
      <c r="E78" s="124"/>
      <c r="F78" s="124"/>
      <c r="G78" s="124"/>
      <c r="H78" s="124"/>
      <c r="I78" s="124"/>
      <c r="J78" s="124"/>
      <c r="K78" s="124"/>
      <c r="L78" s="124"/>
      <c r="M78" s="124"/>
      <c r="N78" s="124"/>
      <c r="O78" s="124"/>
      <c r="P78" s="124"/>
      <c r="Q78" s="124"/>
      <c r="R78" s="124"/>
      <c r="S78" s="124"/>
      <c r="T78" s="124"/>
      <c r="U78" s="124"/>
      <c r="V78" s="124"/>
      <c r="W78" s="124"/>
      <c r="X78" s="124"/>
      <c r="Y78" s="124"/>
      <c r="Z78" s="124"/>
      <c r="AA78" s="124"/>
      <c r="AB78" s="124"/>
      <c r="AC78" s="124"/>
      <c r="AD78" s="124"/>
      <c r="AE78" s="124"/>
      <c r="AF78" s="121"/>
    </row>
    <row r="79" spans="1:32" ht="25.7" customHeight="1" x14ac:dyDescent="0.2">
      <c r="A79" s="160" t="s">
        <v>2400</v>
      </c>
      <c r="B79" s="140">
        <v>44740</v>
      </c>
      <c r="C79" s="140">
        <v>44747</v>
      </c>
      <c r="D79" s="140">
        <v>44754</v>
      </c>
      <c r="E79" s="140">
        <v>44761</v>
      </c>
      <c r="F79" s="140">
        <v>44768</v>
      </c>
      <c r="G79" s="140">
        <v>44775</v>
      </c>
      <c r="H79" s="140">
        <v>44782</v>
      </c>
      <c r="I79" s="140">
        <v>44789</v>
      </c>
      <c r="J79" s="140">
        <v>44796</v>
      </c>
      <c r="K79" s="140">
        <v>44803</v>
      </c>
      <c r="L79" s="140">
        <v>44810</v>
      </c>
      <c r="M79" s="140">
        <v>44817</v>
      </c>
      <c r="N79" s="140">
        <v>44824</v>
      </c>
      <c r="O79" s="140">
        <v>44831</v>
      </c>
      <c r="P79" s="140">
        <v>44838</v>
      </c>
      <c r="Q79" s="139"/>
      <c r="R79" s="139"/>
      <c r="S79" s="139"/>
      <c r="T79" s="139"/>
      <c r="U79" s="139"/>
      <c r="V79" s="139"/>
      <c r="W79" s="139"/>
      <c r="X79" s="140"/>
      <c r="Y79" s="140"/>
      <c r="Z79" s="140"/>
      <c r="AA79" s="140"/>
      <c r="AB79" s="140"/>
      <c r="AC79" s="140"/>
      <c r="AD79" s="140"/>
      <c r="AE79" s="141"/>
      <c r="AF79" s="142"/>
    </row>
    <row r="80" spans="1:32" ht="25.7" customHeight="1" x14ac:dyDescent="0.2">
      <c r="A80" s="152" t="s">
        <v>619</v>
      </c>
      <c r="B80" s="113"/>
      <c r="C80" s="113">
        <v>9</v>
      </c>
      <c r="D80" s="113"/>
      <c r="E80" s="113"/>
      <c r="F80" s="113"/>
      <c r="G80" s="113"/>
      <c r="H80" s="113"/>
      <c r="I80" s="113"/>
      <c r="J80" s="113"/>
      <c r="K80" s="113"/>
      <c r="L80" s="113"/>
      <c r="M80" s="113"/>
      <c r="N80" s="113"/>
      <c r="O80" s="113"/>
      <c r="P80" s="113"/>
      <c r="Q80" s="113"/>
      <c r="R80" s="113"/>
      <c r="S80" s="113"/>
      <c r="T80" s="113"/>
      <c r="U80" s="113"/>
      <c r="V80" s="113"/>
      <c r="W80" s="113"/>
      <c r="X80" s="113"/>
      <c r="Y80" s="113"/>
      <c r="Z80" s="113"/>
      <c r="AA80" s="113"/>
      <c r="AB80" s="113"/>
      <c r="AC80" s="113"/>
      <c r="AD80" s="113"/>
      <c r="AE80" s="145"/>
      <c r="AF80" s="135"/>
    </row>
    <row r="81" spans="1:34" ht="25.7" customHeight="1" x14ac:dyDescent="0.2">
      <c r="A81" s="152" t="s">
        <v>174</v>
      </c>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c r="AA81" s="113"/>
      <c r="AB81" s="113"/>
      <c r="AC81" s="113"/>
      <c r="AD81" s="113"/>
      <c r="AE81" s="145"/>
      <c r="AF81" s="135"/>
    </row>
    <row r="82" spans="1:34" ht="25.7" customHeight="1" x14ac:dyDescent="0.2">
      <c r="A82" s="152" t="s">
        <v>178</v>
      </c>
      <c r="B82" s="113"/>
      <c r="C82" s="113" t="s">
        <v>2344</v>
      </c>
      <c r="D82" s="113"/>
      <c r="E82" s="113"/>
      <c r="F82" s="113"/>
      <c r="G82" s="113"/>
      <c r="H82" s="113"/>
      <c r="I82" s="113"/>
      <c r="J82" s="113"/>
      <c r="K82" s="113"/>
      <c r="L82" s="113"/>
      <c r="M82" s="113"/>
      <c r="N82" s="113"/>
      <c r="O82" s="113"/>
      <c r="P82" s="113"/>
      <c r="Q82" s="113"/>
      <c r="R82" s="113"/>
      <c r="S82" s="113"/>
      <c r="T82" s="113"/>
      <c r="U82" s="113"/>
      <c r="V82" s="113"/>
      <c r="W82" s="113"/>
      <c r="X82" s="113"/>
      <c r="Y82" s="113"/>
      <c r="Z82" s="113"/>
      <c r="AA82" s="113"/>
      <c r="AB82" s="113"/>
      <c r="AC82" s="113"/>
      <c r="AD82" s="113"/>
      <c r="AE82" s="145"/>
      <c r="AF82" s="135"/>
    </row>
    <row r="83" spans="1:34" ht="25.7" customHeight="1" x14ac:dyDescent="0.2">
      <c r="A83" s="152" t="s">
        <v>193</v>
      </c>
      <c r="B83" s="113"/>
      <c r="C83" s="113">
        <v>25</v>
      </c>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c r="AB83" s="113"/>
      <c r="AC83" s="113"/>
      <c r="AD83" s="113"/>
      <c r="AE83" s="145"/>
      <c r="AF83" s="135"/>
    </row>
    <row r="84" spans="1:34" ht="25.7" customHeight="1" x14ac:dyDescent="0.2">
      <c r="A84" s="152" t="s">
        <v>194</v>
      </c>
      <c r="B84" s="113"/>
      <c r="C84" s="113">
        <v>46</v>
      </c>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c r="AE84" s="145"/>
      <c r="AF84" s="135"/>
    </row>
    <row r="85" spans="1:34" ht="39" customHeight="1" x14ac:dyDescent="0.2">
      <c r="A85" s="133" t="s">
        <v>195</v>
      </c>
      <c r="B85" s="113"/>
      <c r="C85" s="113"/>
      <c r="D85" s="113"/>
      <c r="E85" s="113"/>
      <c r="F85" s="136"/>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c r="AE85" s="145"/>
      <c r="AF85" s="135"/>
    </row>
    <row r="86" spans="1:34" ht="35.25" customHeight="1" x14ac:dyDescent="0.2">
      <c r="A86" s="256" t="s">
        <v>626</v>
      </c>
      <c r="B86" s="113"/>
      <c r="C86" s="113"/>
      <c r="D86" s="113"/>
      <c r="E86" s="113" t="s">
        <v>2401</v>
      </c>
      <c r="F86" s="113" t="s">
        <v>2402</v>
      </c>
      <c r="G86" s="113" t="s">
        <v>2403</v>
      </c>
      <c r="H86" s="161" t="s">
        <v>2404</v>
      </c>
      <c r="I86" s="113"/>
      <c r="J86" s="161"/>
      <c r="K86" s="113"/>
      <c r="L86" s="161"/>
      <c r="M86" s="113"/>
      <c r="N86" s="161"/>
      <c r="O86" s="113"/>
      <c r="P86" s="161"/>
      <c r="Q86" s="113"/>
      <c r="R86" s="161"/>
      <c r="S86" s="113"/>
      <c r="T86" s="161"/>
      <c r="U86" s="113"/>
      <c r="V86" s="113"/>
      <c r="W86" s="161"/>
      <c r="X86" s="113"/>
      <c r="Y86" s="161"/>
      <c r="Z86" s="161"/>
      <c r="AA86" s="113"/>
      <c r="AB86" s="113"/>
      <c r="AC86" s="161"/>
      <c r="AD86" s="113"/>
      <c r="AE86" s="162"/>
      <c r="AF86" s="135"/>
    </row>
    <row r="87" spans="1:34" ht="25.7" customHeight="1" x14ac:dyDescent="0.2">
      <c r="A87" s="257"/>
      <c r="B87" s="113" t="s">
        <v>202</v>
      </c>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8"/>
      <c r="AF87" s="121"/>
    </row>
    <row r="88" spans="1:34" ht="51.75" customHeight="1" x14ac:dyDescent="0.2">
      <c r="A88" s="163" t="s">
        <v>631</v>
      </c>
      <c r="B88" s="124"/>
      <c r="C88" s="124"/>
      <c r="D88" s="177" t="s">
        <v>2297</v>
      </c>
      <c r="E88" s="124"/>
      <c r="F88" s="124"/>
      <c r="G88" s="124"/>
      <c r="H88" s="124"/>
      <c r="I88" s="124"/>
      <c r="J88" s="124"/>
      <c r="K88" s="124"/>
      <c r="L88" s="124"/>
      <c r="M88" s="124"/>
      <c r="N88" s="124"/>
      <c r="O88" s="124"/>
      <c r="P88" s="124"/>
      <c r="Q88" s="124"/>
      <c r="R88" s="124"/>
      <c r="S88" s="124"/>
      <c r="T88" s="124"/>
      <c r="U88" s="124"/>
      <c r="V88" s="124"/>
      <c r="W88" s="124"/>
      <c r="X88" s="124"/>
      <c r="Y88" s="124"/>
      <c r="Z88" s="124"/>
      <c r="AA88" s="124"/>
      <c r="AB88" s="124"/>
      <c r="AC88" s="124"/>
      <c r="AD88" s="124"/>
      <c r="AE88" s="124"/>
      <c r="AF88" s="121"/>
    </row>
    <row r="89" spans="1:34" ht="25.7" customHeight="1" x14ac:dyDescent="0.2">
      <c r="A89" s="124"/>
      <c r="B89" s="124"/>
      <c r="C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1"/>
    </row>
    <row r="90" spans="1:34" ht="25.7" customHeight="1" x14ac:dyDescent="0.2">
      <c r="A90" s="120" t="s">
        <v>2358</v>
      </c>
      <c r="B90" s="124"/>
      <c r="C90" s="124"/>
      <c r="E90" s="124"/>
      <c r="F90" s="124"/>
      <c r="G90" s="124"/>
      <c r="H90" s="124"/>
      <c r="I90" s="124"/>
      <c r="J90" s="124"/>
      <c r="K90" s="124"/>
      <c r="L90" s="124"/>
      <c r="M90" s="124"/>
      <c r="N90" s="124"/>
      <c r="O90" s="124"/>
      <c r="P90" s="124"/>
      <c r="Q90" s="124"/>
      <c r="R90" s="124"/>
      <c r="S90" s="124"/>
      <c r="T90" s="124"/>
      <c r="U90" s="124"/>
      <c r="V90" s="124"/>
      <c r="W90" s="124"/>
      <c r="X90" s="124"/>
      <c r="Y90" s="124"/>
      <c r="Z90" s="124"/>
      <c r="AA90" s="124"/>
      <c r="AB90" s="124"/>
      <c r="AC90" s="124"/>
      <c r="AD90" s="124"/>
      <c r="AE90" s="124"/>
      <c r="AF90" s="121"/>
    </row>
    <row r="91" spans="1:34" ht="25.7" customHeight="1" x14ac:dyDescent="0.2">
      <c r="A91" s="124"/>
      <c r="B91" s="124"/>
      <c r="C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1"/>
    </row>
    <row r="92" spans="1:34" ht="36.75" customHeight="1" x14ac:dyDescent="0.2">
      <c r="A92" s="120" t="s">
        <v>2359</v>
      </c>
      <c r="B92" s="124"/>
      <c r="C92" s="124"/>
      <c r="D92" s="124"/>
      <c r="E92" s="124" t="s">
        <v>2405</v>
      </c>
      <c r="F92" s="124" t="s">
        <v>2406</v>
      </c>
      <c r="G92" s="124" t="s">
        <v>2407</v>
      </c>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1"/>
    </row>
    <row r="93" spans="1:34" ht="37.5" customHeight="1" x14ac:dyDescent="0.2">
      <c r="A93" s="120" t="s">
        <v>2363</v>
      </c>
      <c r="B93" s="124"/>
      <c r="C93" s="124"/>
      <c r="D93" s="124"/>
      <c r="E93" s="124" t="s">
        <v>2408</v>
      </c>
      <c r="F93" s="124" t="s">
        <v>2409</v>
      </c>
      <c r="G93" s="124" t="s">
        <v>2410</v>
      </c>
      <c r="H93" s="124"/>
      <c r="I93" s="124"/>
      <c r="J93" s="124"/>
      <c r="K93" s="124"/>
      <c r="L93" s="124"/>
      <c r="M93" s="124"/>
      <c r="N93" s="124"/>
      <c r="O93" s="124"/>
      <c r="P93" s="124"/>
      <c r="Q93" s="124"/>
      <c r="R93" s="124"/>
      <c r="S93" s="124"/>
      <c r="T93" s="124"/>
      <c r="U93" s="124"/>
      <c r="V93" s="124"/>
      <c r="W93" s="124"/>
      <c r="X93" s="124"/>
      <c r="Y93" s="124"/>
      <c r="Z93" s="124"/>
      <c r="AA93" s="124"/>
      <c r="AB93" s="124"/>
      <c r="AC93" s="124"/>
      <c r="AD93" s="124"/>
      <c r="AE93" s="124"/>
      <c r="AF93" s="121"/>
    </row>
    <row r="94" spans="1:34" ht="25.7" customHeight="1" x14ac:dyDescent="0.2">
      <c r="A94" s="124"/>
      <c r="AF94" s="121"/>
    </row>
    <row r="95" spans="1:34" ht="25.7" customHeight="1" x14ac:dyDescent="0.2">
      <c r="A95" s="188" t="s">
        <v>757</v>
      </c>
      <c r="AF95" s="124"/>
    </row>
    <row r="96" spans="1:34" ht="14.25" customHeight="1" x14ac:dyDescent="0.2">
      <c r="A96" s="188" t="s">
        <v>2368</v>
      </c>
      <c r="F96" s="188" t="s">
        <v>2372</v>
      </c>
      <c r="J96" s="188" t="s">
        <v>2375</v>
      </c>
      <c r="N96" s="188" t="s">
        <v>2379</v>
      </c>
      <c r="R96" s="188" t="s">
        <v>2384</v>
      </c>
      <c r="V96" s="188" t="s">
        <v>2389</v>
      </c>
      <c r="Z96" s="188" t="s">
        <v>2394</v>
      </c>
      <c r="AD96" s="188" t="s">
        <v>2400</v>
      </c>
      <c r="AH96" s="188"/>
    </row>
    <row r="97" spans="1:36" s="104" customFormat="1" ht="12.75" x14ac:dyDescent="0.2">
      <c r="A97" s="189" t="s">
        <v>758</v>
      </c>
      <c r="B97" s="190" t="s">
        <v>759</v>
      </c>
      <c r="C97" s="191" t="s">
        <v>760</v>
      </c>
      <c r="D97" s="186"/>
      <c r="E97" s="192"/>
      <c r="F97" s="189" t="s">
        <v>758</v>
      </c>
      <c r="G97" s="190" t="s">
        <v>759</v>
      </c>
      <c r="H97" s="190" t="s">
        <v>760</v>
      </c>
      <c r="I97" s="193"/>
      <c r="J97" s="189" t="s">
        <v>758</v>
      </c>
      <c r="K97" s="190" t="s">
        <v>759</v>
      </c>
      <c r="L97" s="190" t="s">
        <v>760</v>
      </c>
      <c r="N97" s="189" t="s">
        <v>758</v>
      </c>
      <c r="O97" s="190" t="s">
        <v>759</v>
      </c>
      <c r="P97" s="190" t="s">
        <v>760</v>
      </c>
      <c r="R97" s="189" t="s">
        <v>758</v>
      </c>
      <c r="S97" s="190" t="s">
        <v>759</v>
      </c>
      <c r="T97" s="190" t="s">
        <v>760</v>
      </c>
      <c r="V97" s="189" t="s">
        <v>758</v>
      </c>
      <c r="W97" s="190" t="s">
        <v>759</v>
      </c>
      <c r="X97" s="190" t="s">
        <v>760</v>
      </c>
      <c r="Z97" s="189" t="s">
        <v>758</v>
      </c>
      <c r="AA97" s="190" t="s">
        <v>759</v>
      </c>
      <c r="AB97" s="190" t="s">
        <v>760</v>
      </c>
      <c r="AD97" s="189" t="s">
        <v>758</v>
      </c>
      <c r="AE97" s="190" t="s">
        <v>759</v>
      </c>
      <c r="AF97" s="190" t="s">
        <v>760</v>
      </c>
      <c r="AH97" s="194"/>
      <c r="AI97" s="192"/>
      <c r="AJ97" s="192"/>
    </row>
    <row r="98" spans="1:36" s="105" customFormat="1" ht="12.75" x14ac:dyDescent="0.2">
      <c r="A98" s="195">
        <v>1</v>
      </c>
      <c r="B98" s="196">
        <v>22</v>
      </c>
      <c r="C98" s="197">
        <v>27</v>
      </c>
      <c r="D98" s="198"/>
      <c r="E98" s="199"/>
      <c r="F98" s="195">
        <v>1</v>
      </c>
      <c r="G98" s="196">
        <v>20</v>
      </c>
      <c r="H98" s="196">
        <v>25</v>
      </c>
      <c r="J98" s="195">
        <v>1</v>
      </c>
      <c r="K98" s="196">
        <v>17</v>
      </c>
      <c r="L98" s="196">
        <v>23</v>
      </c>
      <c r="N98" s="195">
        <v>1</v>
      </c>
      <c r="O98" s="196">
        <v>23</v>
      </c>
      <c r="P98" s="196">
        <v>25</v>
      </c>
      <c r="R98" s="195">
        <v>1</v>
      </c>
      <c r="S98" s="196">
        <v>20</v>
      </c>
      <c r="T98" s="196">
        <v>25</v>
      </c>
      <c r="V98" s="195">
        <v>1</v>
      </c>
      <c r="W98" s="196">
        <v>24</v>
      </c>
      <c r="X98" s="196">
        <v>32</v>
      </c>
      <c r="Z98" s="195">
        <v>1</v>
      </c>
      <c r="AA98" s="196">
        <v>16</v>
      </c>
      <c r="AB98" s="196">
        <v>22</v>
      </c>
      <c r="AD98" s="195">
        <v>1</v>
      </c>
      <c r="AE98" s="196">
        <v>23</v>
      </c>
      <c r="AF98" s="196">
        <v>27</v>
      </c>
      <c r="AH98" s="200"/>
      <c r="AI98" s="199"/>
      <c r="AJ98" s="199"/>
    </row>
    <row r="99" spans="1:36" s="105" customFormat="1" ht="12.75" x14ac:dyDescent="0.2">
      <c r="A99" s="195">
        <v>2</v>
      </c>
      <c r="B99" s="196">
        <v>21</v>
      </c>
      <c r="C99" s="197">
        <v>26</v>
      </c>
      <c r="D99" s="198"/>
      <c r="E99" s="199"/>
      <c r="F99" s="195">
        <v>2</v>
      </c>
      <c r="G99" s="196">
        <v>21</v>
      </c>
      <c r="H99" s="196">
        <v>27</v>
      </c>
      <c r="J99" s="195">
        <v>2</v>
      </c>
      <c r="K99" s="196">
        <v>19</v>
      </c>
      <c r="L99" s="196">
        <v>24</v>
      </c>
      <c r="N99" s="195">
        <v>2</v>
      </c>
      <c r="O99" s="196">
        <v>17</v>
      </c>
      <c r="P99" s="196">
        <v>27</v>
      </c>
      <c r="R99" s="195">
        <v>2</v>
      </c>
      <c r="S99" s="196">
        <v>23</v>
      </c>
      <c r="T99" s="196">
        <v>31</v>
      </c>
      <c r="V99" s="195">
        <v>2</v>
      </c>
      <c r="W99" s="196">
        <v>23</v>
      </c>
      <c r="X99" s="196">
        <v>29</v>
      </c>
      <c r="Z99" s="195">
        <v>2</v>
      </c>
      <c r="AA99" s="196">
        <v>22</v>
      </c>
      <c r="AB99" s="196">
        <v>26</v>
      </c>
      <c r="AD99" s="195">
        <v>2</v>
      </c>
      <c r="AE99" s="196">
        <v>26</v>
      </c>
      <c r="AF99" s="196">
        <v>28</v>
      </c>
      <c r="AH99" s="200"/>
      <c r="AI99" s="199"/>
      <c r="AJ99" s="199"/>
    </row>
    <row r="100" spans="1:36" s="105" customFormat="1" ht="12.75" x14ac:dyDescent="0.2">
      <c r="A100" s="195">
        <v>3</v>
      </c>
      <c r="B100" s="196">
        <v>22</v>
      </c>
      <c r="C100" s="197">
        <v>29</v>
      </c>
      <c r="D100" s="198"/>
      <c r="E100" s="199"/>
      <c r="F100" s="195">
        <v>3</v>
      </c>
      <c r="G100" s="196">
        <v>20</v>
      </c>
      <c r="H100" s="196">
        <v>26</v>
      </c>
      <c r="J100" s="195">
        <v>3</v>
      </c>
      <c r="K100" s="196">
        <v>19</v>
      </c>
      <c r="L100" s="196">
        <v>23</v>
      </c>
      <c r="N100" s="195">
        <v>3</v>
      </c>
      <c r="O100" s="196">
        <v>19</v>
      </c>
      <c r="P100" s="196">
        <v>23</v>
      </c>
      <c r="R100" s="195">
        <v>3</v>
      </c>
      <c r="S100" s="196">
        <v>19</v>
      </c>
      <c r="T100" s="196">
        <v>23</v>
      </c>
      <c r="V100" s="195">
        <v>3</v>
      </c>
      <c r="W100" s="196">
        <v>24</v>
      </c>
      <c r="X100" s="196">
        <v>26</v>
      </c>
      <c r="Z100" s="195">
        <v>3</v>
      </c>
      <c r="AA100" s="196">
        <v>24</v>
      </c>
      <c r="AB100" s="196">
        <v>27</v>
      </c>
      <c r="AD100" s="195">
        <v>3</v>
      </c>
      <c r="AE100" s="196">
        <v>24</v>
      </c>
      <c r="AF100" s="196">
        <v>29</v>
      </c>
      <c r="AH100" s="200"/>
      <c r="AI100" s="199"/>
      <c r="AJ100" s="199"/>
    </row>
    <row r="101" spans="1:36" s="105" customFormat="1" ht="12.75" x14ac:dyDescent="0.2">
      <c r="A101" s="195">
        <v>4</v>
      </c>
      <c r="B101" s="196">
        <v>21</v>
      </c>
      <c r="C101" s="197">
        <v>27</v>
      </c>
      <c r="D101" s="198"/>
      <c r="E101" s="199"/>
      <c r="F101" s="195">
        <v>4</v>
      </c>
      <c r="G101" s="196">
        <v>22</v>
      </c>
      <c r="H101" s="196">
        <v>27</v>
      </c>
      <c r="J101" s="195">
        <v>4</v>
      </c>
      <c r="K101" s="196">
        <v>19</v>
      </c>
      <c r="L101" s="196">
        <v>23</v>
      </c>
      <c r="N101" s="195">
        <v>4</v>
      </c>
      <c r="O101" s="196">
        <v>24</v>
      </c>
      <c r="P101" s="196">
        <v>28</v>
      </c>
      <c r="R101" s="195">
        <v>4</v>
      </c>
      <c r="S101" s="196">
        <v>22</v>
      </c>
      <c r="T101" s="196">
        <v>30</v>
      </c>
      <c r="V101" s="195">
        <v>4</v>
      </c>
      <c r="W101" s="196">
        <v>25</v>
      </c>
      <c r="X101" s="196">
        <v>28</v>
      </c>
      <c r="Z101" s="195">
        <v>4</v>
      </c>
      <c r="AA101" s="196">
        <v>23</v>
      </c>
      <c r="AB101" s="196">
        <v>27</v>
      </c>
      <c r="AD101" s="195">
        <v>4</v>
      </c>
      <c r="AE101" s="196">
        <v>26</v>
      </c>
      <c r="AF101" s="196">
        <v>31</v>
      </c>
      <c r="AH101" s="200"/>
      <c r="AI101" s="199"/>
      <c r="AJ101" s="199"/>
    </row>
    <row r="102" spans="1:36" s="105" customFormat="1" ht="12.75" x14ac:dyDescent="0.2">
      <c r="A102" s="195">
        <v>5</v>
      </c>
      <c r="B102" s="196">
        <v>19</v>
      </c>
      <c r="C102" s="197">
        <v>24</v>
      </c>
      <c r="D102" s="198"/>
      <c r="E102" s="199"/>
      <c r="F102" s="195">
        <v>5</v>
      </c>
      <c r="G102" s="196">
        <v>23</v>
      </c>
      <c r="H102" s="196">
        <v>28</v>
      </c>
      <c r="J102" s="195">
        <v>5</v>
      </c>
      <c r="K102" s="196">
        <v>23</v>
      </c>
      <c r="L102" s="196">
        <v>24</v>
      </c>
      <c r="N102" s="195">
        <v>5</v>
      </c>
      <c r="O102" s="196">
        <v>22</v>
      </c>
      <c r="P102" s="196">
        <v>31</v>
      </c>
      <c r="R102" s="195">
        <v>5</v>
      </c>
      <c r="S102" s="196">
        <v>21</v>
      </c>
      <c r="T102" s="196">
        <v>27</v>
      </c>
      <c r="V102" s="195">
        <v>5</v>
      </c>
      <c r="W102" s="196">
        <v>23</v>
      </c>
      <c r="X102" s="196">
        <v>30</v>
      </c>
      <c r="Z102" s="195">
        <v>5</v>
      </c>
      <c r="AA102" s="196">
        <v>21</v>
      </c>
      <c r="AB102" s="196">
        <v>24</v>
      </c>
      <c r="AD102" s="195">
        <v>5</v>
      </c>
      <c r="AE102" s="196">
        <v>26</v>
      </c>
      <c r="AF102" s="196">
        <v>29</v>
      </c>
      <c r="AH102" s="200"/>
      <c r="AI102" s="199"/>
      <c r="AJ102" s="199"/>
    </row>
    <row r="103" spans="1:36" s="105" customFormat="1" ht="12.75" x14ac:dyDescent="0.2">
      <c r="A103" s="195">
        <v>6</v>
      </c>
      <c r="B103" s="196"/>
      <c r="C103" s="197"/>
      <c r="D103" s="198"/>
      <c r="E103" s="199"/>
      <c r="F103" s="195">
        <v>6</v>
      </c>
      <c r="G103" s="196"/>
      <c r="H103" s="196"/>
      <c r="J103" s="195">
        <v>6</v>
      </c>
      <c r="K103" s="196"/>
      <c r="L103" s="196"/>
      <c r="N103" s="195">
        <v>6</v>
      </c>
      <c r="O103" s="196">
        <v>22</v>
      </c>
      <c r="P103" s="196">
        <v>25</v>
      </c>
      <c r="R103" s="195">
        <v>6</v>
      </c>
      <c r="S103" s="196">
        <v>24</v>
      </c>
      <c r="T103" s="196">
        <v>29</v>
      </c>
      <c r="V103" s="195">
        <v>6</v>
      </c>
      <c r="W103" s="196"/>
      <c r="X103" s="196"/>
      <c r="Z103" s="195">
        <v>6</v>
      </c>
      <c r="AA103" s="196"/>
      <c r="AB103" s="196"/>
      <c r="AD103" s="195">
        <v>6</v>
      </c>
      <c r="AE103" s="196"/>
      <c r="AF103" s="196"/>
      <c r="AH103" s="200"/>
      <c r="AI103" s="199"/>
      <c r="AJ103" s="199"/>
    </row>
    <row r="104" spans="1:36" s="105" customFormat="1" ht="12.75" x14ac:dyDescent="0.2">
      <c r="A104" s="195">
        <v>7</v>
      </c>
      <c r="B104" s="196"/>
      <c r="C104" s="197"/>
      <c r="D104" s="198"/>
      <c r="E104" s="199"/>
      <c r="F104" s="195">
        <v>7</v>
      </c>
      <c r="G104" s="196"/>
      <c r="H104" s="196"/>
      <c r="J104" s="195">
        <v>7</v>
      </c>
      <c r="K104" s="196"/>
      <c r="L104" s="196"/>
      <c r="N104" s="195">
        <v>7</v>
      </c>
      <c r="O104" s="196"/>
      <c r="P104" s="196"/>
      <c r="R104" s="195">
        <v>7</v>
      </c>
      <c r="S104" s="196"/>
      <c r="T104" s="196"/>
      <c r="V104" s="195">
        <v>7</v>
      </c>
      <c r="W104" s="196"/>
      <c r="X104" s="196"/>
      <c r="Z104" s="195">
        <v>7</v>
      </c>
      <c r="AA104" s="196"/>
      <c r="AB104" s="196"/>
      <c r="AD104" s="195">
        <v>7</v>
      </c>
      <c r="AE104" s="196"/>
      <c r="AF104" s="196"/>
      <c r="AH104" s="200"/>
      <c r="AI104" s="199"/>
      <c r="AJ104" s="199"/>
    </row>
    <row r="105" spans="1:36" s="105" customFormat="1" ht="12.75" x14ac:dyDescent="0.2">
      <c r="A105" s="195">
        <v>8</v>
      </c>
      <c r="B105" s="196"/>
      <c r="C105" s="197"/>
      <c r="D105" s="198"/>
      <c r="E105" s="199"/>
      <c r="F105" s="195">
        <v>8</v>
      </c>
      <c r="G105" s="196"/>
      <c r="H105" s="196"/>
      <c r="J105" s="195">
        <v>8</v>
      </c>
      <c r="K105" s="196"/>
      <c r="L105" s="196"/>
      <c r="N105" s="195">
        <v>8</v>
      </c>
      <c r="O105" s="196"/>
      <c r="P105" s="196"/>
      <c r="R105" s="195">
        <v>8</v>
      </c>
      <c r="S105" s="196"/>
      <c r="T105" s="196"/>
      <c r="V105" s="195">
        <v>8</v>
      </c>
      <c r="W105" s="196"/>
      <c r="X105" s="196"/>
      <c r="Z105" s="195">
        <v>8</v>
      </c>
      <c r="AA105" s="196"/>
      <c r="AB105" s="196"/>
      <c r="AD105" s="195">
        <v>8</v>
      </c>
      <c r="AE105" s="196"/>
      <c r="AF105" s="196"/>
      <c r="AH105" s="200"/>
      <c r="AI105" s="199"/>
      <c r="AJ105" s="199"/>
    </row>
    <row r="106" spans="1:36" s="105" customFormat="1" ht="12.75" x14ac:dyDescent="0.2">
      <c r="A106" s="195">
        <v>9</v>
      </c>
      <c r="B106" s="196"/>
      <c r="C106" s="197"/>
      <c r="D106" s="198"/>
      <c r="E106" s="199"/>
      <c r="F106" s="195">
        <v>9</v>
      </c>
      <c r="G106" s="196"/>
      <c r="H106" s="196"/>
      <c r="J106" s="195">
        <v>9</v>
      </c>
      <c r="K106" s="196"/>
      <c r="L106" s="196"/>
      <c r="N106" s="195">
        <v>9</v>
      </c>
      <c r="O106" s="196"/>
      <c r="P106" s="196"/>
      <c r="R106" s="195">
        <v>9</v>
      </c>
      <c r="S106" s="196"/>
      <c r="T106" s="196"/>
      <c r="V106" s="195">
        <v>9</v>
      </c>
      <c r="W106" s="196"/>
      <c r="X106" s="196"/>
      <c r="Z106" s="195">
        <v>9</v>
      </c>
      <c r="AA106" s="196"/>
      <c r="AB106" s="196"/>
      <c r="AD106" s="195">
        <v>9</v>
      </c>
      <c r="AE106" s="196"/>
      <c r="AF106" s="196"/>
      <c r="AH106" s="200"/>
      <c r="AI106" s="199"/>
      <c r="AJ106" s="199"/>
    </row>
    <row r="107" spans="1:36" s="105" customFormat="1" ht="12.75" x14ac:dyDescent="0.2">
      <c r="A107" s="195">
        <v>10</v>
      </c>
      <c r="B107" s="196"/>
      <c r="C107" s="197"/>
      <c r="D107" s="198"/>
      <c r="E107" s="199"/>
      <c r="F107" s="195">
        <v>10</v>
      </c>
      <c r="G107" s="196"/>
      <c r="H107" s="196"/>
      <c r="J107" s="195">
        <v>10</v>
      </c>
      <c r="K107" s="196"/>
      <c r="L107" s="196"/>
      <c r="N107" s="195">
        <v>10</v>
      </c>
      <c r="O107" s="196"/>
      <c r="P107" s="196"/>
      <c r="R107" s="195">
        <v>10</v>
      </c>
      <c r="S107" s="196"/>
      <c r="T107" s="196"/>
      <c r="V107" s="195">
        <v>10</v>
      </c>
      <c r="W107" s="196"/>
      <c r="X107" s="196"/>
      <c r="Z107" s="195">
        <v>10</v>
      </c>
      <c r="AA107" s="196"/>
      <c r="AB107" s="196"/>
      <c r="AD107" s="195">
        <v>10</v>
      </c>
      <c r="AE107" s="196"/>
      <c r="AF107" s="196"/>
      <c r="AH107" s="200"/>
      <c r="AI107" s="199"/>
      <c r="AJ107" s="199"/>
    </row>
    <row r="108" spans="1:36" ht="12.75" x14ac:dyDescent="0.2">
      <c r="A108" s="124"/>
      <c r="AF108" s="121"/>
    </row>
    <row r="109" spans="1:36" ht="12.75" x14ac:dyDescent="0.2">
      <c r="A109" s="124"/>
      <c r="AF109" s="121"/>
    </row>
    <row r="110" spans="1:36" ht="29.25" customHeight="1" x14ac:dyDescent="0.2">
      <c r="A110" s="188" t="s">
        <v>761</v>
      </c>
      <c r="AF110" s="124"/>
    </row>
    <row r="111" spans="1:36" ht="14.25" customHeight="1" x14ac:dyDescent="0.2">
      <c r="A111" s="188" t="s">
        <v>2368</v>
      </c>
      <c r="F111" s="188" t="s">
        <v>2372</v>
      </c>
      <c r="J111" s="188" t="s">
        <v>2375</v>
      </c>
      <c r="N111" s="188" t="s">
        <v>2379</v>
      </c>
      <c r="R111" s="188" t="s">
        <v>2384</v>
      </c>
      <c r="V111" s="188" t="s">
        <v>2389</v>
      </c>
      <c r="Z111" s="188" t="s">
        <v>2394</v>
      </c>
      <c r="AD111" s="188" t="s">
        <v>2400</v>
      </c>
      <c r="AH111" s="188"/>
    </row>
    <row r="112" spans="1:36" s="104" customFormat="1" ht="12.75" x14ac:dyDescent="0.2">
      <c r="A112" s="189" t="s">
        <v>758</v>
      </c>
      <c r="B112" s="190" t="s">
        <v>759</v>
      </c>
      <c r="C112" s="191" t="s">
        <v>760</v>
      </c>
      <c r="D112" s="186"/>
      <c r="E112" s="192"/>
      <c r="F112" s="189" t="s">
        <v>758</v>
      </c>
      <c r="G112" s="190" t="s">
        <v>759</v>
      </c>
      <c r="H112" s="190" t="s">
        <v>760</v>
      </c>
      <c r="I112" s="193"/>
      <c r="J112" s="189" t="s">
        <v>758</v>
      </c>
      <c r="K112" s="190" t="s">
        <v>759</v>
      </c>
      <c r="L112" s="190" t="s">
        <v>760</v>
      </c>
      <c r="N112" s="189" t="s">
        <v>758</v>
      </c>
      <c r="O112" s="190" t="s">
        <v>759</v>
      </c>
      <c r="P112" s="190" t="s">
        <v>760</v>
      </c>
      <c r="R112" s="189" t="s">
        <v>758</v>
      </c>
      <c r="S112" s="190" t="s">
        <v>759</v>
      </c>
      <c r="T112" s="190" t="s">
        <v>760</v>
      </c>
      <c r="V112" s="189" t="s">
        <v>758</v>
      </c>
      <c r="W112" s="190" t="s">
        <v>759</v>
      </c>
      <c r="X112" s="190" t="s">
        <v>760</v>
      </c>
      <c r="Z112" s="189" t="s">
        <v>758</v>
      </c>
      <c r="AA112" s="190" t="s">
        <v>759</v>
      </c>
      <c r="AB112" s="190" t="s">
        <v>760</v>
      </c>
      <c r="AD112" s="189" t="s">
        <v>758</v>
      </c>
      <c r="AE112" s="190" t="s">
        <v>759</v>
      </c>
      <c r="AF112" s="190" t="s">
        <v>760</v>
      </c>
      <c r="AH112" s="194"/>
      <c r="AI112" s="192"/>
      <c r="AJ112" s="192"/>
    </row>
    <row r="113" spans="1:36" s="105" customFormat="1" ht="12.75" x14ac:dyDescent="0.2">
      <c r="A113" s="195">
        <v>1</v>
      </c>
      <c r="B113" s="196">
        <v>30</v>
      </c>
      <c r="C113" s="197">
        <v>31</v>
      </c>
      <c r="D113" s="198"/>
      <c r="E113" s="199"/>
      <c r="F113" s="195">
        <v>1</v>
      </c>
      <c r="G113" s="196">
        <v>30</v>
      </c>
      <c r="H113" s="196">
        <v>37</v>
      </c>
      <c r="J113" s="195">
        <v>1</v>
      </c>
      <c r="K113" s="196">
        <v>28</v>
      </c>
      <c r="L113" s="196">
        <v>37</v>
      </c>
      <c r="N113" s="195">
        <v>1</v>
      </c>
      <c r="O113" s="196">
        <v>25</v>
      </c>
      <c r="P113" s="196">
        <v>32</v>
      </c>
      <c r="R113" s="195">
        <v>1</v>
      </c>
      <c r="S113" s="196">
        <v>30</v>
      </c>
      <c r="T113" s="196">
        <v>29</v>
      </c>
      <c r="V113" s="195">
        <v>1</v>
      </c>
      <c r="W113" s="196">
        <v>24</v>
      </c>
      <c r="X113" s="196">
        <v>34</v>
      </c>
      <c r="Z113" s="195">
        <v>1</v>
      </c>
      <c r="AA113" s="196">
        <v>26</v>
      </c>
      <c r="AB113" s="196">
        <v>31</v>
      </c>
      <c r="AD113" s="195">
        <v>1</v>
      </c>
      <c r="AE113" s="196">
        <v>25</v>
      </c>
      <c r="AF113" s="196">
        <v>32</v>
      </c>
      <c r="AH113" s="200"/>
      <c r="AI113" s="199"/>
      <c r="AJ113" s="199"/>
    </row>
    <row r="114" spans="1:36" s="105" customFormat="1" ht="12.75" x14ac:dyDescent="0.2">
      <c r="A114" s="195">
        <v>2</v>
      </c>
      <c r="B114" s="196">
        <v>22</v>
      </c>
      <c r="C114" s="197">
        <v>27</v>
      </c>
      <c r="D114" s="198"/>
      <c r="E114" s="199"/>
      <c r="F114" s="195">
        <v>2</v>
      </c>
      <c r="G114" s="196">
        <v>25</v>
      </c>
      <c r="H114" s="196">
        <v>32</v>
      </c>
      <c r="J114" s="195">
        <v>2</v>
      </c>
      <c r="K114" s="196">
        <v>30</v>
      </c>
      <c r="L114" s="196">
        <v>35</v>
      </c>
      <c r="N114" s="195">
        <v>2</v>
      </c>
      <c r="O114" s="196">
        <v>27</v>
      </c>
      <c r="P114" s="196">
        <v>34</v>
      </c>
      <c r="R114" s="195">
        <v>2</v>
      </c>
      <c r="S114" s="196">
        <v>25</v>
      </c>
      <c r="T114" s="196">
        <v>33</v>
      </c>
      <c r="V114" s="195">
        <v>2</v>
      </c>
      <c r="W114" s="196">
        <v>25</v>
      </c>
      <c r="X114" s="196">
        <v>36</v>
      </c>
      <c r="Z114" s="195">
        <v>2</v>
      </c>
      <c r="AA114" s="196">
        <v>30</v>
      </c>
      <c r="AB114" s="196">
        <v>32</v>
      </c>
      <c r="AD114" s="195">
        <v>2</v>
      </c>
      <c r="AE114" s="196">
        <v>32</v>
      </c>
      <c r="AF114" s="196">
        <v>39</v>
      </c>
      <c r="AH114" s="200"/>
      <c r="AI114" s="199"/>
      <c r="AJ114" s="199"/>
    </row>
    <row r="115" spans="1:36" s="105" customFormat="1" ht="12.75" x14ac:dyDescent="0.2">
      <c r="A115" s="195">
        <v>3</v>
      </c>
      <c r="B115" s="196">
        <v>27</v>
      </c>
      <c r="C115" s="197">
        <v>33</v>
      </c>
      <c r="D115" s="198"/>
      <c r="E115" s="199"/>
      <c r="F115" s="195">
        <v>3</v>
      </c>
      <c r="G115" s="196">
        <v>28</v>
      </c>
      <c r="H115" s="196">
        <v>37</v>
      </c>
      <c r="J115" s="195">
        <v>3</v>
      </c>
      <c r="K115" s="196">
        <v>25</v>
      </c>
      <c r="L115" s="196">
        <v>34</v>
      </c>
      <c r="N115" s="195">
        <v>3</v>
      </c>
      <c r="O115" s="196">
        <v>32</v>
      </c>
      <c r="P115" s="196">
        <v>32</v>
      </c>
      <c r="R115" s="195">
        <v>3</v>
      </c>
      <c r="S115" s="196">
        <v>29</v>
      </c>
      <c r="T115" s="196">
        <v>34</v>
      </c>
      <c r="V115" s="195">
        <v>3</v>
      </c>
      <c r="W115" s="196">
        <v>23</v>
      </c>
      <c r="X115" s="196">
        <v>30</v>
      </c>
      <c r="Z115" s="195">
        <v>3</v>
      </c>
      <c r="AA115" s="196">
        <v>24</v>
      </c>
      <c r="AB115" s="196">
        <v>33</v>
      </c>
      <c r="AD115" s="195">
        <v>3</v>
      </c>
      <c r="AE115" s="196">
        <v>34</v>
      </c>
      <c r="AF115" s="196">
        <v>37</v>
      </c>
      <c r="AH115" s="200"/>
      <c r="AI115" s="199"/>
      <c r="AJ115" s="199"/>
    </row>
    <row r="116" spans="1:36" s="105" customFormat="1" ht="12.75" x14ac:dyDescent="0.2">
      <c r="A116" s="195">
        <v>4</v>
      </c>
      <c r="B116" s="196">
        <v>28</v>
      </c>
      <c r="C116" s="197">
        <v>31</v>
      </c>
      <c r="D116" s="198"/>
      <c r="E116" s="199"/>
      <c r="F116" s="195">
        <v>4</v>
      </c>
      <c r="G116" s="196">
        <v>35</v>
      </c>
      <c r="H116" s="196">
        <v>37</v>
      </c>
      <c r="J116" s="195">
        <v>4</v>
      </c>
      <c r="K116" s="196">
        <v>24</v>
      </c>
      <c r="L116" s="196">
        <v>32</v>
      </c>
      <c r="N116" s="195">
        <v>4</v>
      </c>
      <c r="O116" s="196">
        <v>32</v>
      </c>
      <c r="P116" s="196">
        <v>32</v>
      </c>
      <c r="R116" s="195">
        <v>4</v>
      </c>
      <c r="S116" s="196">
        <v>26</v>
      </c>
      <c r="T116" s="196">
        <v>36</v>
      </c>
      <c r="V116" s="195">
        <v>4</v>
      </c>
      <c r="W116" s="196">
        <v>30</v>
      </c>
      <c r="X116" s="196">
        <v>34</v>
      </c>
      <c r="Z116" s="195">
        <v>4</v>
      </c>
      <c r="AA116" s="196">
        <v>28</v>
      </c>
      <c r="AB116" s="196">
        <v>28</v>
      </c>
      <c r="AD116" s="195">
        <v>4</v>
      </c>
      <c r="AE116" s="196">
        <v>28</v>
      </c>
      <c r="AF116" s="196">
        <v>34</v>
      </c>
      <c r="AH116" s="200"/>
      <c r="AI116" s="199"/>
      <c r="AJ116" s="199"/>
    </row>
    <row r="117" spans="1:36" s="105" customFormat="1" ht="12.75" x14ac:dyDescent="0.2">
      <c r="A117" s="195">
        <v>5</v>
      </c>
      <c r="B117" s="196">
        <v>23</v>
      </c>
      <c r="C117" s="197">
        <v>25</v>
      </c>
      <c r="D117" s="198"/>
      <c r="E117" s="199"/>
      <c r="F117" s="195">
        <v>5</v>
      </c>
      <c r="G117" s="196">
        <v>31</v>
      </c>
      <c r="H117" s="196">
        <v>35</v>
      </c>
      <c r="J117" s="195">
        <v>5</v>
      </c>
      <c r="K117" s="196">
        <v>36</v>
      </c>
      <c r="L117" s="196">
        <v>35</v>
      </c>
      <c r="N117" s="195">
        <v>5</v>
      </c>
      <c r="O117" s="196">
        <v>24</v>
      </c>
      <c r="P117" s="196">
        <v>37</v>
      </c>
      <c r="R117" s="195">
        <v>5</v>
      </c>
      <c r="S117" s="196">
        <v>24</v>
      </c>
      <c r="T117" s="196">
        <v>32</v>
      </c>
      <c r="V117" s="195">
        <v>5</v>
      </c>
      <c r="W117" s="196">
        <v>36</v>
      </c>
      <c r="X117" s="196">
        <v>39</v>
      </c>
      <c r="Z117" s="195">
        <v>5</v>
      </c>
      <c r="AA117" s="196">
        <v>26</v>
      </c>
      <c r="AB117" s="196">
        <v>37</v>
      </c>
      <c r="AD117" s="195">
        <v>5</v>
      </c>
      <c r="AE117" s="196">
        <v>34</v>
      </c>
      <c r="AF117" s="196">
        <v>36</v>
      </c>
      <c r="AH117" s="200"/>
      <c r="AI117" s="199"/>
      <c r="AJ117" s="199"/>
    </row>
    <row r="118" spans="1:36" s="105" customFormat="1" ht="12.75" x14ac:dyDescent="0.2">
      <c r="A118" s="195">
        <v>6</v>
      </c>
      <c r="B118" s="196"/>
      <c r="C118" s="197"/>
      <c r="D118" s="198"/>
      <c r="E118" s="199"/>
      <c r="F118" s="195">
        <v>6</v>
      </c>
      <c r="G118" s="196"/>
      <c r="H118" s="196"/>
      <c r="J118" s="195">
        <v>6</v>
      </c>
      <c r="K118" s="196"/>
      <c r="L118" s="196"/>
      <c r="N118" s="195">
        <v>6</v>
      </c>
      <c r="O118" s="196"/>
      <c r="P118" s="196"/>
      <c r="R118" s="195">
        <v>6</v>
      </c>
      <c r="S118" s="196"/>
      <c r="T118" s="196"/>
      <c r="V118" s="195">
        <v>6</v>
      </c>
      <c r="W118" s="196"/>
      <c r="X118" s="196"/>
      <c r="Z118" s="195">
        <v>6</v>
      </c>
      <c r="AA118" s="196"/>
      <c r="AB118" s="196"/>
      <c r="AD118" s="195">
        <v>6</v>
      </c>
      <c r="AE118" s="196"/>
      <c r="AF118" s="196"/>
      <c r="AH118" s="200"/>
      <c r="AI118" s="199"/>
      <c r="AJ118" s="199"/>
    </row>
    <row r="119" spans="1:36" s="105" customFormat="1" ht="12.75" x14ac:dyDescent="0.2">
      <c r="A119" s="195">
        <v>7</v>
      </c>
      <c r="B119" s="196"/>
      <c r="C119" s="197"/>
      <c r="D119" s="198"/>
      <c r="E119" s="199"/>
      <c r="F119" s="195">
        <v>7</v>
      </c>
      <c r="G119" s="196"/>
      <c r="H119" s="196"/>
      <c r="J119" s="195">
        <v>7</v>
      </c>
      <c r="K119" s="196"/>
      <c r="L119" s="196"/>
      <c r="N119" s="195">
        <v>7</v>
      </c>
      <c r="O119" s="196"/>
      <c r="P119" s="196"/>
      <c r="R119" s="195">
        <v>7</v>
      </c>
      <c r="S119" s="196"/>
      <c r="T119" s="196"/>
      <c r="V119" s="195">
        <v>7</v>
      </c>
      <c r="W119" s="196"/>
      <c r="X119" s="196"/>
      <c r="Z119" s="195">
        <v>7</v>
      </c>
      <c r="AA119" s="196"/>
      <c r="AB119" s="196"/>
      <c r="AD119" s="195">
        <v>7</v>
      </c>
      <c r="AE119" s="196"/>
      <c r="AF119" s="196"/>
      <c r="AH119" s="200"/>
      <c r="AI119" s="199"/>
      <c r="AJ119" s="199"/>
    </row>
    <row r="120" spans="1:36" s="105" customFormat="1" ht="12.75" x14ac:dyDescent="0.2">
      <c r="A120" s="195">
        <v>8</v>
      </c>
      <c r="B120" s="196"/>
      <c r="C120" s="197"/>
      <c r="D120" s="198"/>
      <c r="E120" s="199"/>
      <c r="F120" s="195">
        <v>8</v>
      </c>
      <c r="G120" s="196"/>
      <c r="H120" s="196"/>
      <c r="J120" s="195">
        <v>8</v>
      </c>
      <c r="K120" s="196"/>
      <c r="L120" s="196"/>
      <c r="N120" s="195">
        <v>8</v>
      </c>
      <c r="O120" s="196"/>
      <c r="P120" s="196"/>
      <c r="R120" s="195">
        <v>8</v>
      </c>
      <c r="S120" s="196"/>
      <c r="T120" s="196"/>
      <c r="V120" s="195">
        <v>8</v>
      </c>
      <c r="W120" s="196"/>
      <c r="X120" s="196"/>
      <c r="Z120" s="195">
        <v>8</v>
      </c>
      <c r="AA120" s="196"/>
      <c r="AB120" s="196"/>
      <c r="AD120" s="195">
        <v>8</v>
      </c>
      <c r="AE120" s="196"/>
      <c r="AF120" s="196"/>
      <c r="AH120" s="200"/>
      <c r="AI120" s="199"/>
      <c r="AJ120" s="199"/>
    </row>
    <row r="121" spans="1:36" s="105" customFormat="1" ht="12.75" x14ac:dyDescent="0.2">
      <c r="A121" s="195">
        <v>9</v>
      </c>
      <c r="B121" s="196"/>
      <c r="C121" s="197"/>
      <c r="D121" s="198"/>
      <c r="E121" s="199"/>
      <c r="F121" s="195">
        <v>9</v>
      </c>
      <c r="G121" s="196"/>
      <c r="H121" s="196"/>
      <c r="J121" s="195">
        <v>9</v>
      </c>
      <c r="K121" s="196"/>
      <c r="L121" s="196"/>
      <c r="N121" s="195">
        <v>9</v>
      </c>
      <c r="O121" s="196"/>
      <c r="P121" s="196"/>
      <c r="R121" s="195">
        <v>9</v>
      </c>
      <c r="S121" s="196"/>
      <c r="T121" s="196"/>
      <c r="V121" s="195">
        <v>9</v>
      </c>
      <c r="W121" s="196"/>
      <c r="X121" s="196"/>
      <c r="Z121" s="195">
        <v>9</v>
      </c>
      <c r="AA121" s="196"/>
      <c r="AB121" s="196"/>
      <c r="AD121" s="195">
        <v>9</v>
      </c>
      <c r="AE121" s="196"/>
      <c r="AF121" s="196"/>
      <c r="AH121" s="200"/>
      <c r="AI121" s="199"/>
      <c r="AJ121" s="199"/>
    </row>
    <row r="122" spans="1:36" s="105" customFormat="1" ht="12.75" x14ac:dyDescent="0.2">
      <c r="A122" s="195">
        <v>10</v>
      </c>
      <c r="B122" s="196"/>
      <c r="C122" s="197"/>
      <c r="D122" s="198"/>
      <c r="E122" s="199"/>
      <c r="F122" s="195">
        <v>10</v>
      </c>
      <c r="G122" s="196"/>
      <c r="H122" s="196"/>
      <c r="J122" s="195">
        <v>10</v>
      </c>
      <c r="K122" s="196"/>
      <c r="L122" s="196"/>
      <c r="N122" s="195">
        <v>10</v>
      </c>
      <c r="O122" s="196"/>
      <c r="P122" s="196"/>
      <c r="R122" s="195">
        <v>10</v>
      </c>
      <c r="S122" s="196"/>
      <c r="T122" s="196"/>
      <c r="V122" s="195">
        <v>10</v>
      </c>
      <c r="W122" s="196"/>
      <c r="X122" s="196"/>
      <c r="Z122" s="195">
        <v>10</v>
      </c>
      <c r="AA122" s="196"/>
      <c r="AB122" s="196"/>
      <c r="AD122" s="195">
        <v>10</v>
      </c>
      <c r="AE122" s="196"/>
      <c r="AF122" s="196"/>
      <c r="AH122" s="200"/>
      <c r="AI122" s="199"/>
      <c r="AJ122" s="199"/>
    </row>
    <row r="123" spans="1:36" ht="12.75" x14ac:dyDescent="0.2">
      <c r="A123" s="124"/>
      <c r="AF123" s="121"/>
    </row>
    <row r="124" spans="1:36" ht="12.75" x14ac:dyDescent="0.2">
      <c r="A124" s="124"/>
      <c r="AF124" s="121"/>
    </row>
    <row r="125" spans="1:36" ht="29.25" customHeight="1" x14ac:dyDescent="0.2">
      <c r="A125" s="188" t="s">
        <v>762</v>
      </c>
      <c r="AF125" s="124"/>
    </row>
    <row r="126" spans="1:36" ht="14.25" customHeight="1" x14ac:dyDescent="0.2">
      <c r="A126" s="188" t="s">
        <v>2368</v>
      </c>
      <c r="F126" s="188" t="s">
        <v>2372</v>
      </c>
      <c r="J126" s="188" t="s">
        <v>2375</v>
      </c>
      <c r="N126" s="188" t="s">
        <v>2379</v>
      </c>
      <c r="R126" s="188" t="s">
        <v>2384</v>
      </c>
      <c r="V126" s="188" t="s">
        <v>2389</v>
      </c>
      <c r="Z126" s="188" t="s">
        <v>2394</v>
      </c>
      <c r="AD126" s="188" t="s">
        <v>2400</v>
      </c>
      <c r="AH126" s="188"/>
    </row>
    <row r="127" spans="1:36" s="104" customFormat="1" ht="12.75" x14ac:dyDescent="0.2">
      <c r="A127" s="189" t="s">
        <v>758</v>
      </c>
      <c r="B127" s="190" t="s">
        <v>759</v>
      </c>
      <c r="C127" s="191" t="s">
        <v>760</v>
      </c>
      <c r="D127" s="186"/>
      <c r="E127" s="192"/>
      <c r="F127" s="189" t="s">
        <v>758</v>
      </c>
      <c r="G127" s="190" t="s">
        <v>759</v>
      </c>
      <c r="H127" s="190" t="s">
        <v>760</v>
      </c>
      <c r="I127" s="193"/>
      <c r="J127" s="189" t="s">
        <v>758</v>
      </c>
      <c r="K127" s="190" t="s">
        <v>759</v>
      </c>
      <c r="L127" s="190" t="s">
        <v>760</v>
      </c>
      <c r="N127" s="189" t="s">
        <v>758</v>
      </c>
      <c r="O127" s="190" t="s">
        <v>759</v>
      </c>
      <c r="P127" s="190" t="s">
        <v>760</v>
      </c>
      <c r="R127" s="189" t="s">
        <v>758</v>
      </c>
      <c r="S127" s="190" t="s">
        <v>759</v>
      </c>
      <c r="T127" s="190" t="s">
        <v>760</v>
      </c>
      <c r="V127" s="189" t="s">
        <v>758</v>
      </c>
      <c r="W127" s="190" t="s">
        <v>759</v>
      </c>
      <c r="X127" s="190" t="s">
        <v>760</v>
      </c>
      <c r="Z127" s="189" t="s">
        <v>758</v>
      </c>
      <c r="AA127" s="190" t="s">
        <v>759</v>
      </c>
      <c r="AB127" s="190" t="s">
        <v>760</v>
      </c>
      <c r="AD127" s="189" t="s">
        <v>758</v>
      </c>
      <c r="AE127" s="190" t="s">
        <v>759</v>
      </c>
      <c r="AF127" s="190" t="s">
        <v>760</v>
      </c>
      <c r="AH127" s="194"/>
      <c r="AI127" s="192"/>
      <c r="AJ127" s="192"/>
    </row>
    <row r="128" spans="1:36" s="105" customFormat="1" ht="12.75" x14ac:dyDescent="0.2">
      <c r="A128" s="195">
        <v>1</v>
      </c>
      <c r="B128" s="196"/>
      <c r="C128" s="197"/>
      <c r="D128" s="198"/>
      <c r="E128" s="199"/>
      <c r="F128" s="195">
        <v>1</v>
      </c>
      <c r="G128" s="196"/>
      <c r="H128" s="196"/>
      <c r="J128" s="195">
        <v>1</v>
      </c>
      <c r="K128" s="196"/>
      <c r="L128" s="196"/>
      <c r="N128" s="195">
        <v>1</v>
      </c>
      <c r="O128" s="196">
        <v>21</v>
      </c>
      <c r="P128" s="196">
        <v>26</v>
      </c>
      <c r="R128" s="195">
        <v>1</v>
      </c>
      <c r="S128" s="196">
        <v>24</v>
      </c>
      <c r="T128" s="196">
        <v>25</v>
      </c>
      <c r="V128" s="195">
        <v>1</v>
      </c>
      <c r="W128" s="196">
        <v>26</v>
      </c>
      <c r="X128" s="196">
        <v>33</v>
      </c>
      <c r="Z128" s="195">
        <v>1</v>
      </c>
      <c r="AA128" s="196">
        <v>24</v>
      </c>
      <c r="AB128" s="196">
        <v>31</v>
      </c>
      <c r="AD128" s="195">
        <v>1</v>
      </c>
      <c r="AE128" s="196">
        <v>29</v>
      </c>
      <c r="AF128" s="196">
        <v>32</v>
      </c>
      <c r="AH128" s="200"/>
      <c r="AI128" s="199"/>
      <c r="AJ128" s="199"/>
    </row>
    <row r="129" spans="1:36" s="105" customFormat="1" ht="12.75" x14ac:dyDescent="0.2">
      <c r="A129" s="195">
        <v>2</v>
      </c>
      <c r="B129" s="196"/>
      <c r="C129" s="197"/>
      <c r="D129" s="198"/>
      <c r="E129" s="199"/>
      <c r="F129" s="195">
        <v>2</v>
      </c>
      <c r="G129" s="196"/>
      <c r="H129" s="196"/>
      <c r="J129" s="195">
        <v>2</v>
      </c>
      <c r="K129" s="196"/>
      <c r="L129" s="196"/>
      <c r="N129" s="195">
        <v>2</v>
      </c>
      <c r="O129" s="196">
        <v>24</v>
      </c>
      <c r="P129" s="196">
        <v>29</v>
      </c>
      <c r="R129" s="195">
        <v>2</v>
      </c>
      <c r="S129" s="196">
        <v>26</v>
      </c>
      <c r="T129" s="196">
        <v>32</v>
      </c>
      <c r="V129" s="195">
        <v>2</v>
      </c>
      <c r="W129" s="196">
        <v>28</v>
      </c>
      <c r="X129" s="196">
        <v>32</v>
      </c>
      <c r="Z129" s="195">
        <v>2</v>
      </c>
      <c r="AA129" s="196">
        <v>35</v>
      </c>
      <c r="AB129" s="196">
        <v>40</v>
      </c>
      <c r="AD129" s="195">
        <v>2</v>
      </c>
      <c r="AE129" s="196">
        <v>29</v>
      </c>
      <c r="AF129" s="196">
        <v>34</v>
      </c>
      <c r="AH129" s="200"/>
      <c r="AI129" s="199"/>
      <c r="AJ129" s="199"/>
    </row>
    <row r="130" spans="1:36" s="105" customFormat="1" ht="12.75" x14ac:dyDescent="0.2">
      <c r="A130" s="195">
        <v>3</v>
      </c>
      <c r="B130" s="196"/>
      <c r="C130" s="197"/>
      <c r="D130" s="198"/>
      <c r="E130" s="199"/>
      <c r="F130" s="195">
        <v>3</v>
      </c>
      <c r="G130" s="196"/>
      <c r="H130" s="196"/>
      <c r="J130" s="195">
        <v>3</v>
      </c>
      <c r="K130" s="196"/>
      <c r="L130" s="196"/>
      <c r="N130" s="195">
        <v>3</v>
      </c>
      <c r="O130" s="196">
        <v>24</v>
      </c>
      <c r="P130" s="196">
        <v>34</v>
      </c>
      <c r="R130" s="195">
        <v>3</v>
      </c>
      <c r="S130" s="196">
        <v>29</v>
      </c>
      <c r="T130" s="196">
        <v>32</v>
      </c>
      <c r="V130" s="195">
        <v>3</v>
      </c>
      <c r="W130" s="196">
        <v>22</v>
      </c>
      <c r="X130" s="196">
        <v>28</v>
      </c>
      <c r="Z130" s="195">
        <v>3</v>
      </c>
      <c r="AA130" s="196">
        <v>28</v>
      </c>
      <c r="AB130" s="196">
        <v>36</v>
      </c>
      <c r="AD130" s="195">
        <v>3</v>
      </c>
      <c r="AE130" s="196">
        <v>29</v>
      </c>
      <c r="AF130" s="196">
        <v>36</v>
      </c>
      <c r="AH130" s="200"/>
      <c r="AI130" s="199"/>
      <c r="AJ130" s="199"/>
    </row>
    <row r="131" spans="1:36" s="105" customFormat="1" ht="12.75" x14ac:dyDescent="0.2">
      <c r="A131" s="195">
        <v>4</v>
      </c>
      <c r="B131" s="196" t="s">
        <v>717</v>
      </c>
      <c r="C131" s="197"/>
      <c r="D131" s="198"/>
      <c r="E131" s="199"/>
      <c r="F131" s="195">
        <v>4</v>
      </c>
      <c r="G131" s="196" t="s">
        <v>717</v>
      </c>
      <c r="H131" s="196"/>
      <c r="J131" s="195">
        <v>4</v>
      </c>
      <c r="K131" s="196" t="s">
        <v>717</v>
      </c>
      <c r="L131" s="196"/>
      <c r="N131" s="195">
        <v>4</v>
      </c>
      <c r="O131" s="196">
        <v>32</v>
      </c>
      <c r="P131" s="196">
        <v>42</v>
      </c>
      <c r="R131" s="195">
        <v>4</v>
      </c>
      <c r="S131" s="196">
        <v>27</v>
      </c>
      <c r="T131" s="196">
        <v>38</v>
      </c>
      <c r="V131" s="195">
        <v>4</v>
      </c>
      <c r="W131" s="196">
        <v>21</v>
      </c>
      <c r="X131" s="196">
        <v>26</v>
      </c>
      <c r="Z131" s="195">
        <v>4</v>
      </c>
      <c r="AA131" s="196">
        <v>29</v>
      </c>
      <c r="AB131" s="196">
        <v>32</v>
      </c>
      <c r="AD131" s="195">
        <v>4</v>
      </c>
      <c r="AE131" s="196">
        <v>26</v>
      </c>
      <c r="AF131" s="196">
        <v>26</v>
      </c>
      <c r="AH131" s="200"/>
      <c r="AI131" s="199"/>
      <c r="AJ131" s="199"/>
    </row>
    <row r="132" spans="1:36" s="105" customFormat="1" ht="12.75" x14ac:dyDescent="0.2">
      <c r="A132" s="195">
        <v>5</v>
      </c>
      <c r="B132" s="196"/>
      <c r="C132" s="197"/>
      <c r="D132" s="198"/>
      <c r="E132" s="199"/>
      <c r="F132" s="195">
        <v>5</v>
      </c>
      <c r="G132" s="196"/>
      <c r="H132" s="196"/>
      <c r="J132" s="195">
        <v>5</v>
      </c>
      <c r="K132" s="196"/>
      <c r="L132" s="196"/>
      <c r="N132" s="195">
        <v>5</v>
      </c>
      <c r="O132" s="196">
        <v>27</v>
      </c>
      <c r="P132" s="196">
        <v>35</v>
      </c>
      <c r="R132" s="195">
        <v>5</v>
      </c>
      <c r="S132" s="196">
        <v>26</v>
      </c>
      <c r="T132" s="196">
        <v>33</v>
      </c>
      <c r="V132" s="195">
        <v>5</v>
      </c>
      <c r="W132" s="196"/>
      <c r="X132" s="196"/>
      <c r="Z132" s="195">
        <v>5</v>
      </c>
      <c r="AA132" s="196"/>
      <c r="AB132" s="196"/>
      <c r="AD132" s="195">
        <v>5</v>
      </c>
      <c r="AE132" s="196">
        <v>34</v>
      </c>
      <c r="AF132" s="196">
        <v>31</v>
      </c>
      <c r="AH132" s="200"/>
      <c r="AI132" s="199"/>
      <c r="AJ132" s="199"/>
    </row>
    <row r="133" spans="1:36" s="105" customFormat="1" ht="12.75" x14ac:dyDescent="0.2">
      <c r="A133" s="195">
        <v>6</v>
      </c>
      <c r="B133" s="196"/>
      <c r="C133" s="197"/>
      <c r="D133" s="198"/>
      <c r="E133" s="199"/>
      <c r="F133" s="195">
        <v>6</v>
      </c>
      <c r="G133" s="196"/>
      <c r="H133" s="196"/>
      <c r="J133" s="195">
        <v>6</v>
      </c>
      <c r="K133" s="196"/>
      <c r="L133" s="196"/>
      <c r="N133" s="195">
        <v>6</v>
      </c>
      <c r="O133" s="196"/>
      <c r="P133" s="196"/>
      <c r="R133" s="195">
        <v>6</v>
      </c>
      <c r="S133" s="196"/>
      <c r="T133" s="196"/>
      <c r="V133" s="195">
        <v>6</v>
      </c>
      <c r="W133" s="196"/>
      <c r="X133" s="196"/>
      <c r="Z133" s="195">
        <v>6</v>
      </c>
      <c r="AA133" s="196"/>
      <c r="AB133" s="196"/>
      <c r="AD133" s="195">
        <v>6</v>
      </c>
      <c r="AE133" s="196"/>
      <c r="AF133" s="196"/>
      <c r="AH133" s="200"/>
      <c r="AI133" s="199"/>
      <c r="AJ133" s="199"/>
    </row>
    <row r="134" spans="1:36" s="105" customFormat="1" ht="12.75" x14ac:dyDescent="0.2">
      <c r="A134" s="195">
        <v>7</v>
      </c>
      <c r="B134" s="196"/>
      <c r="C134" s="197"/>
      <c r="D134" s="198"/>
      <c r="E134" s="199"/>
      <c r="F134" s="195">
        <v>7</v>
      </c>
      <c r="G134" s="196"/>
      <c r="H134" s="196"/>
      <c r="J134" s="195">
        <v>7</v>
      </c>
      <c r="K134" s="196"/>
      <c r="L134" s="196"/>
      <c r="N134" s="195">
        <v>7</v>
      </c>
      <c r="O134" s="196"/>
      <c r="P134" s="196"/>
      <c r="R134" s="195">
        <v>7</v>
      </c>
      <c r="S134" s="196"/>
      <c r="T134" s="196"/>
      <c r="V134" s="195">
        <v>7</v>
      </c>
      <c r="W134" s="196"/>
      <c r="X134" s="196"/>
      <c r="Z134" s="195">
        <v>7</v>
      </c>
      <c r="AA134" s="196"/>
      <c r="AB134" s="196"/>
      <c r="AD134" s="195">
        <v>7</v>
      </c>
      <c r="AE134" s="196"/>
      <c r="AF134" s="196"/>
      <c r="AH134" s="200"/>
      <c r="AI134" s="199"/>
      <c r="AJ134" s="199"/>
    </row>
    <row r="135" spans="1:36" s="105" customFormat="1" ht="12.75" x14ac:dyDescent="0.2">
      <c r="A135" s="195">
        <v>8</v>
      </c>
      <c r="B135" s="196"/>
      <c r="C135" s="197"/>
      <c r="D135" s="198"/>
      <c r="E135" s="199"/>
      <c r="F135" s="195">
        <v>8</v>
      </c>
      <c r="G135" s="196"/>
      <c r="H135" s="196"/>
      <c r="J135" s="195">
        <v>8</v>
      </c>
      <c r="K135" s="196"/>
      <c r="L135" s="196"/>
      <c r="N135" s="195">
        <v>8</v>
      </c>
      <c r="O135" s="196"/>
      <c r="P135" s="196"/>
      <c r="R135" s="195">
        <v>8</v>
      </c>
      <c r="S135" s="196"/>
      <c r="T135" s="196"/>
      <c r="V135" s="195">
        <v>8</v>
      </c>
      <c r="W135" s="196"/>
      <c r="X135" s="196"/>
      <c r="Z135" s="195">
        <v>8</v>
      </c>
      <c r="AA135" s="196"/>
      <c r="AB135" s="196"/>
      <c r="AD135" s="195">
        <v>8</v>
      </c>
      <c r="AE135" s="196"/>
      <c r="AF135" s="196"/>
      <c r="AH135" s="200"/>
      <c r="AI135" s="199"/>
      <c r="AJ135" s="199"/>
    </row>
    <row r="136" spans="1:36" s="105" customFormat="1" ht="12.75" x14ac:dyDescent="0.2">
      <c r="A136" s="195">
        <v>9</v>
      </c>
      <c r="B136" s="196"/>
      <c r="C136" s="197"/>
      <c r="D136" s="198"/>
      <c r="E136" s="199"/>
      <c r="F136" s="195">
        <v>9</v>
      </c>
      <c r="G136" s="196"/>
      <c r="H136" s="196"/>
      <c r="J136" s="195">
        <v>9</v>
      </c>
      <c r="K136" s="196"/>
      <c r="L136" s="196"/>
      <c r="N136" s="195">
        <v>9</v>
      </c>
      <c r="O136" s="196"/>
      <c r="P136" s="196"/>
      <c r="R136" s="195">
        <v>9</v>
      </c>
      <c r="S136" s="196"/>
      <c r="T136" s="196"/>
      <c r="V136" s="195">
        <v>9</v>
      </c>
      <c r="W136" s="196"/>
      <c r="X136" s="196"/>
      <c r="Z136" s="195">
        <v>9</v>
      </c>
      <c r="AA136" s="196"/>
      <c r="AB136" s="196"/>
      <c r="AD136" s="195">
        <v>9</v>
      </c>
      <c r="AE136" s="196"/>
      <c r="AF136" s="196"/>
      <c r="AH136" s="200"/>
      <c r="AI136" s="199"/>
      <c r="AJ136" s="199"/>
    </row>
    <row r="137" spans="1:36" s="105" customFormat="1" ht="12.75" x14ac:dyDescent="0.2">
      <c r="A137" s="195">
        <v>10</v>
      </c>
      <c r="B137" s="196"/>
      <c r="C137" s="197"/>
      <c r="D137" s="198"/>
      <c r="E137" s="199"/>
      <c r="F137" s="195">
        <v>10</v>
      </c>
      <c r="G137" s="196"/>
      <c r="H137" s="196"/>
      <c r="J137" s="195">
        <v>10</v>
      </c>
      <c r="K137" s="196"/>
      <c r="L137" s="196"/>
      <c r="N137" s="195">
        <v>10</v>
      </c>
      <c r="O137" s="196"/>
      <c r="P137" s="196"/>
      <c r="R137" s="195">
        <v>10</v>
      </c>
      <c r="S137" s="196"/>
      <c r="T137" s="196"/>
      <c r="V137" s="195">
        <v>10</v>
      </c>
      <c r="W137" s="196"/>
      <c r="X137" s="196"/>
      <c r="Z137" s="195">
        <v>10</v>
      </c>
      <c r="AA137" s="196"/>
      <c r="AB137" s="196"/>
      <c r="AD137" s="195">
        <v>10</v>
      </c>
      <c r="AE137" s="196"/>
      <c r="AF137" s="196"/>
      <c r="AH137" s="200"/>
      <c r="AI137" s="199"/>
      <c r="AJ137" s="199"/>
    </row>
    <row r="138" spans="1:36" ht="12.75" x14ac:dyDescent="0.2">
      <c r="A138" s="124"/>
      <c r="AF138" s="121"/>
    </row>
    <row r="139" spans="1:36" ht="12.75" x14ac:dyDescent="0.2">
      <c r="A139" s="124"/>
      <c r="AF139" s="121"/>
    </row>
    <row r="140" spans="1:36" ht="12.75" x14ac:dyDescent="0.2">
      <c r="A140" s="124"/>
      <c r="AF140" s="121"/>
    </row>
    <row r="141" spans="1:36" ht="12.75" x14ac:dyDescent="0.2">
      <c r="A141" s="124"/>
      <c r="AF141" s="121"/>
    </row>
    <row r="142" spans="1:36" ht="12.75" x14ac:dyDescent="0.2">
      <c r="A142" s="124"/>
      <c r="AF142" s="121"/>
    </row>
    <row r="143" spans="1:36" ht="12.75" x14ac:dyDescent="0.2">
      <c r="A143" s="124"/>
      <c r="AF143" s="121"/>
    </row>
    <row r="144" spans="1:36" ht="12.75" x14ac:dyDescent="0.2">
      <c r="A144" s="124"/>
      <c r="AF144" s="121"/>
    </row>
    <row r="145" spans="1:32" ht="12.75" x14ac:dyDescent="0.2">
      <c r="A145" s="124"/>
      <c r="AF145" s="121"/>
    </row>
    <row r="146" spans="1:32" ht="12.75" x14ac:dyDescent="0.2">
      <c r="A146" s="124"/>
      <c r="AF146" s="121"/>
    </row>
    <row r="147" spans="1:32" ht="12.75" x14ac:dyDescent="0.2">
      <c r="A147" s="124"/>
      <c r="AF147" s="121"/>
    </row>
    <row r="148" spans="1:32" ht="12.75" x14ac:dyDescent="0.2">
      <c r="A148" s="124"/>
      <c r="AF148" s="121"/>
    </row>
    <row r="149" spans="1:32" ht="12.75" x14ac:dyDescent="0.2">
      <c r="A149" s="124"/>
      <c r="AF149" s="121"/>
    </row>
    <row r="150" spans="1:32" ht="12.75" x14ac:dyDescent="0.2">
      <c r="A150" s="124"/>
      <c r="AF150" s="121"/>
    </row>
    <row r="151" spans="1:32" ht="12.75" x14ac:dyDescent="0.2">
      <c r="A151" s="124"/>
      <c r="AF151" s="121"/>
    </row>
    <row r="152" spans="1:32" ht="12.75" x14ac:dyDescent="0.2">
      <c r="A152" s="124"/>
      <c r="AF152" s="121"/>
    </row>
    <row r="153" spans="1:32" ht="12.75" x14ac:dyDescent="0.2">
      <c r="A153" s="124"/>
      <c r="AF153" s="121"/>
    </row>
    <row r="154" spans="1:32" ht="12.75" x14ac:dyDescent="0.2">
      <c r="A154" s="124"/>
      <c r="AF154" s="121"/>
    </row>
    <row r="155" spans="1:32" ht="12.75" x14ac:dyDescent="0.2">
      <c r="A155" s="124"/>
      <c r="AF155" s="121"/>
    </row>
    <row r="156" spans="1:32" ht="12.75" x14ac:dyDescent="0.2">
      <c r="A156" s="124"/>
      <c r="AF156" s="121"/>
    </row>
    <row r="157" spans="1:32" ht="12.75" x14ac:dyDescent="0.2">
      <c r="A157" s="124"/>
      <c r="AF157" s="121"/>
    </row>
    <row r="158" spans="1:32" ht="12.75" x14ac:dyDescent="0.2">
      <c r="A158" s="124"/>
      <c r="AF158" s="121"/>
    </row>
    <row r="159" spans="1:32" ht="12.75" x14ac:dyDescent="0.2">
      <c r="A159" s="124"/>
      <c r="AF159" s="121"/>
    </row>
    <row r="160" spans="1:32" ht="12.75" x14ac:dyDescent="0.2">
      <c r="A160" s="124"/>
      <c r="AF160" s="121"/>
    </row>
    <row r="161" spans="1:32" ht="12.75" x14ac:dyDescent="0.2">
      <c r="A161" s="124"/>
      <c r="AF161" s="121"/>
    </row>
    <row r="162" spans="1:32" ht="12.75" x14ac:dyDescent="0.2">
      <c r="A162" s="124"/>
      <c r="AF162" s="121"/>
    </row>
    <row r="163" spans="1:32" ht="12.75" x14ac:dyDescent="0.2">
      <c r="A163" s="124"/>
      <c r="AF163" s="121"/>
    </row>
    <row r="164" spans="1:32" ht="12.75" x14ac:dyDescent="0.2">
      <c r="A164" s="124"/>
      <c r="AF164" s="121"/>
    </row>
    <row r="165" spans="1:32" ht="12.75" x14ac:dyDescent="0.2">
      <c r="A165" s="124"/>
      <c r="AF165" s="121"/>
    </row>
    <row r="166" spans="1:32" ht="12.75" x14ac:dyDescent="0.2">
      <c r="A166" s="124"/>
      <c r="AF166" s="121"/>
    </row>
    <row r="167" spans="1:32" ht="12.75" x14ac:dyDescent="0.2">
      <c r="A167" s="124"/>
      <c r="AF167" s="121"/>
    </row>
    <row r="168" spans="1:32" ht="12.75" x14ac:dyDescent="0.2">
      <c r="A168" s="124"/>
      <c r="AF168" s="121"/>
    </row>
    <row r="169" spans="1:32" ht="12.75" x14ac:dyDescent="0.2">
      <c r="A169" s="124"/>
      <c r="AF169" s="121"/>
    </row>
    <row r="170" spans="1:32" ht="12.75" x14ac:dyDescent="0.2">
      <c r="A170" s="124"/>
      <c r="AF170" s="121"/>
    </row>
    <row r="171" spans="1:32" ht="12.75" x14ac:dyDescent="0.2">
      <c r="A171" s="124"/>
      <c r="AF171" s="121"/>
    </row>
    <row r="172" spans="1:32" ht="12.75" x14ac:dyDescent="0.2">
      <c r="A172" s="124"/>
      <c r="AF172" s="121"/>
    </row>
    <row r="173" spans="1:32" ht="12.75" x14ac:dyDescent="0.2">
      <c r="A173" s="124"/>
      <c r="AF173" s="121"/>
    </row>
    <row r="174" spans="1:32" ht="12.75" x14ac:dyDescent="0.2">
      <c r="A174" s="124"/>
      <c r="AF174" s="121"/>
    </row>
    <row r="175" spans="1:32" ht="12.75" x14ac:dyDescent="0.2">
      <c r="A175" s="124"/>
      <c r="AF175" s="121"/>
    </row>
    <row r="176" spans="1:32" ht="12.75" x14ac:dyDescent="0.2">
      <c r="A176" s="124"/>
      <c r="AF176" s="121"/>
    </row>
    <row r="177" spans="1:32" ht="12.75" x14ac:dyDescent="0.2">
      <c r="A177" s="124"/>
      <c r="AF177" s="121"/>
    </row>
    <row r="178" spans="1:32" ht="12.75" x14ac:dyDescent="0.2">
      <c r="A178" s="124"/>
      <c r="AF178" s="121"/>
    </row>
    <row r="179" spans="1:32" ht="12.75" x14ac:dyDescent="0.2">
      <c r="A179" s="124"/>
      <c r="AF179" s="121"/>
    </row>
    <row r="180" spans="1:32" ht="12.75" x14ac:dyDescent="0.2">
      <c r="A180" s="124"/>
      <c r="AF180" s="121"/>
    </row>
    <row r="181" spans="1:32" ht="12.75" x14ac:dyDescent="0.2">
      <c r="A181" s="124"/>
      <c r="AF181" s="121"/>
    </row>
    <row r="182" spans="1:32" ht="12.75" x14ac:dyDescent="0.2">
      <c r="A182" s="124"/>
      <c r="AF182" s="121"/>
    </row>
    <row r="183" spans="1:32" ht="12.75" x14ac:dyDescent="0.2">
      <c r="A183" s="124"/>
      <c r="AF183" s="121"/>
    </row>
    <row r="184" spans="1:32" ht="12.75" x14ac:dyDescent="0.2">
      <c r="A184" s="124"/>
      <c r="AF184" s="121"/>
    </row>
    <row r="185" spans="1:32" ht="12.75" x14ac:dyDescent="0.2">
      <c r="A185" s="124"/>
      <c r="AF185" s="121"/>
    </row>
    <row r="186" spans="1:32" ht="12.75" x14ac:dyDescent="0.2">
      <c r="A186" s="124"/>
      <c r="AF186" s="121"/>
    </row>
    <row r="187" spans="1:32" ht="12.75" x14ac:dyDescent="0.2">
      <c r="A187" s="124"/>
      <c r="AF187" s="121"/>
    </row>
    <row r="188" spans="1:32" ht="12.75" x14ac:dyDescent="0.2">
      <c r="A188" s="124"/>
      <c r="AF188" s="121"/>
    </row>
    <row r="189" spans="1:32" ht="12.75" x14ac:dyDescent="0.2">
      <c r="A189" s="124"/>
      <c r="AF189" s="121"/>
    </row>
    <row r="190" spans="1:32" ht="12.75" x14ac:dyDescent="0.2">
      <c r="A190" s="124"/>
      <c r="AF190" s="121"/>
    </row>
    <row r="191" spans="1:32" ht="12.75" x14ac:dyDescent="0.2">
      <c r="A191" s="124"/>
      <c r="AF191" s="121"/>
    </row>
    <row r="192" spans="1:32" ht="12.75" x14ac:dyDescent="0.2">
      <c r="A192" s="124"/>
      <c r="AF192" s="121"/>
    </row>
    <row r="193" spans="1:32" ht="12.75" x14ac:dyDescent="0.2">
      <c r="A193" s="124"/>
      <c r="AF193" s="121"/>
    </row>
    <row r="194" spans="1:32" ht="12.75" x14ac:dyDescent="0.2">
      <c r="A194" s="124"/>
      <c r="AF194" s="121"/>
    </row>
    <row r="195" spans="1:32" ht="12.75" x14ac:dyDescent="0.2">
      <c r="A195" s="124"/>
      <c r="AF195" s="121"/>
    </row>
    <row r="196" spans="1:32" ht="12.75" x14ac:dyDescent="0.2">
      <c r="A196" s="124"/>
      <c r="AF196" s="121"/>
    </row>
    <row r="197" spans="1:32" ht="12.75" x14ac:dyDescent="0.2">
      <c r="A197" s="124"/>
      <c r="AF197" s="121"/>
    </row>
    <row r="198" spans="1:32" ht="12.75" x14ac:dyDescent="0.2">
      <c r="A198" s="124"/>
      <c r="AF198" s="121"/>
    </row>
    <row r="199" spans="1:32" ht="12.75" x14ac:dyDescent="0.2">
      <c r="A199" s="124"/>
      <c r="AF199" s="121"/>
    </row>
    <row r="200" spans="1:32" ht="12.75" x14ac:dyDescent="0.2">
      <c r="A200" s="124"/>
      <c r="AF200" s="121"/>
    </row>
    <row r="201" spans="1:32" ht="12.75" x14ac:dyDescent="0.2">
      <c r="A201" s="124"/>
      <c r="AF201" s="121"/>
    </row>
    <row r="202" spans="1:32" ht="12.75" x14ac:dyDescent="0.2">
      <c r="A202" s="124"/>
      <c r="AF202" s="121"/>
    </row>
    <row r="203" spans="1:32" ht="12.75" x14ac:dyDescent="0.2">
      <c r="A203" s="124"/>
      <c r="AF203" s="121"/>
    </row>
    <row r="204" spans="1:32" ht="12.75" x14ac:dyDescent="0.2">
      <c r="A204" s="124"/>
      <c r="AF204" s="121"/>
    </row>
    <row r="205" spans="1:32" ht="12.75" x14ac:dyDescent="0.2">
      <c r="A205" s="124"/>
      <c r="AF205" s="121"/>
    </row>
    <row r="206" spans="1:32" ht="12.75" x14ac:dyDescent="0.2">
      <c r="A206" s="124"/>
      <c r="AF206" s="121"/>
    </row>
    <row r="207" spans="1:32" ht="12.75" x14ac:dyDescent="0.2">
      <c r="A207" s="124"/>
      <c r="AF207" s="121"/>
    </row>
    <row r="208" spans="1:32" ht="12.75" x14ac:dyDescent="0.2">
      <c r="A208" s="124"/>
      <c r="AF208" s="121"/>
    </row>
    <row r="209" spans="1:32" ht="12.75" x14ac:dyDescent="0.2">
      <c r="A209" s="124"/>
      <c r="AF209" s="121"/>
    </row>
    <row r="210" spans="1:32" ht="12.75" x14ac:dyDescent="0.2">
      <c r="A210" s="124"/>
      <c r="AF210" s="121"/>
    </row>
    <row r="211" spans="1:32" ht="12.75" x14ac:dyDescent="0.2">
      <c r="A211" s="124"/>
      <c r="AF211" s="121"/>
    </row>
    <row r="212" spans="1:32" ht="12.75" x14ac:dyDescent="0.2">
      <c r="A212" s="124"/>
      <c r="AF212" s="121"/>
    </row>
    <row r="213" spans="1:32" ht="12.75" x14ac:dyDescent="0.2">
      <c r="A213" s="124"/>
      <c r="AF213" s="121"/>
    </row>
    <row r="214" spans="1:32" ht="12.75" x14ac:dyDescent="0.2">
      <c r="A214" s="124"/>
      <c r="AF214" s="121"/>
    </row>
    <row r="215" spans="1:32" ht="12.75" x14ac:dyDescent="0.2">
      <c r="A215" s="124"/>
      <c r="AF215" s="121"/>
    </row>
    <row r="216" spans="1:32" ht="12.75" x14ac:dyDescent="0.2">
      <c r="A216" s="124"/>
      <c r="AF216" s="121"/>
    </row>
    <row r="217" spans="1:32" ht="12.75" x14ac:dyDescent="0.2">
      <c r="A217" s="124"/>
      <c r="AF217" s="121"/>
    </row>
    <row r="218" spans="1:32" ht="12.75" x14ac:dyDescent="0.2">
      <c r="A218" s="124"/>
      <c r="AF218" s="121"/>
    </row>
    <row r="219" spans="1:32" ht="12.75" x14ac:dyDescent="0.2">
      <c r="A219" s="124"/>
      <c r="AF219" s="121"/>
    </row>
    <row r="220" spans="1:32" ht="12.75" x14ac:dyDescent="0.2">
      <c r="A220" s="124"/>
      <c r="AF220" s="121"/>
    </row>
    <row r="221" spans="1:32" ht="12.75" x14ac:dyDescent="0.2">
      <c r="A221" s="124"/>
      <c r="AF221" s="121"/>
    </row>
    <row r="222" spans="1:32" ht="12.75" x14ac:dyDescent="0.2">
      <c r="A222" s="124"/>
      <c r="AF222" s="121"/>
    </row>
    <row r="223" spans="1:32" ht="12.75" x14ac:dyDescent="0.2">
      <c r="A223" s="124"/>
      <c r="AF223" s="121"/>
    </row>
    <row r="224" spans="1:32" ht="12.75" x14ac:dyDescent="0.2">
      <c r="A224" s="124"/>
      <c r="AF224" s="121"/>
    </row>
    <row r="225" spans="1:32" ht="12.75" x14ac:dyDescent="0.2">
      <c r="A225" s="124"/>
      <c r="AF225" s="121"/>
    </row>
    <row r="226" spans="1:32" ht="12.75" x14ac:dyDescent="0.2">
      <c r="A226" s="124"/>
      <c r="AF226" s="121"/>
    </row>
    <row r="227" spans="1:32" ht="12.75" x14ac:dyDescent="0.2">
      <c r="A227" s="124"/>
      <c r="AF227" s="121"/>
    </row>
    <row r="228" spans="1:32" ht="12.75" x14ac:dyDescent="0.2">
      <c r="A228" s="124"/>
      <c r="AF228" s="121"/>
    </row>
    <row r="229" spans="1:32" ht="12.75" x14ac:dyDescent="0.2">
      <c r="A229" s="124"/>
      <c r="AF229" s="121"/>
    </row>
    <row r="230" spans="1:32" ht="12.75" x14ac:dyDescent="0.2">
      <c r="A230" s="124"/>
      <c r="AF230" s="121"/>
    </row>
    <row r="231" spans="1:32" ht="12.75" x14ac:dyDescent="0.2">
      <c r="A231" s="124"/>
      <c r="AF231" s="121"/>
    </row>
    <row r="232" spans="1:32" ht="12.75" x14ac:dyDescent="0.2">
      <c r="A232" s="124"/>
      <c r="AF232" s="121"/>
    </row>
    <row r="233" spans="1:32" ht="12.75" x14ac:dyDescent="0.2">
      <c r="A233" s="124"/>
      <c r="AF233" s="121"/>
    </row>
    <row r="234" spans="1:32" ht="12.75" x14ac:dyDescent="0.2">
      <c r="A234" s="124"/>
      <c r="AF234" s="121"/>
    </row>
    <row r="235" spans="1:32" ht="12.75" x14ac:dyDescent="0.2">
      <c r="A235" s="124"/>
      <c r="AF235" s="121"/>
    </row>
    <row r="236" spans="1:32" ht="12.75" x14ac:dyDescent="0.2">
      <c r="A236" s="124"/>
      <c r="AF236" s="121"/>
    </row>
    <row r="237" spans="1:32" ht="12.75" x14ac:dyDescent="0.2">
      <c r="A237" s="124"/>
      <c r="AF237" s="121"/>
    </row>
    <row r="238" spans="1:32" ht="12.75" x14ac:dyDescent="0.2">
      <c r="A238" s="124"/>
      <c r="AF238" s="121"/>
    </row>
    <row r="239" spans="1:32" ht="12.75" x14ac:dyDescent="0.2">
      <c r="A239" s="124"/>
      <c r="AF239" s="121"/>
    </row>
    <row r="240" spans="1:32" ht="12.75" x14ac:dyDescent="0.2">
      <c r="A240" s="124"/>
      <c r="AF240" s="121"/>
    </row>
    <row r="241" spans="1:32" ht="12.75" x14ac:dyDescent="0.2">
      <c r="A241" s="124"/>
      <c r="AF241" s="121"/>
    </row>
    <row r="242" spans="1:32" ht="12.75" x14ac:dyDescent="0.2">
      <c r="A242" s="124"/>
      <c r="AF242" s="121"/>
    </row>
    <row r="243" spans="1:32" ht="12.75" x14ac:dyDescent="0.2">
      <c r="A243" s="124"/>
      <c r="AF243" s="121"/>
    </row>
    <row r="244" spans="1:32" ht="12.75" x14ac:dyDescent="0.2">
      <c r="A244" s="124"/>
      <c r="AF244" s="121"/>
    </row>
    <row r="245" spans="1:32" ht="12.75" x14ac:dyDescent="0.2">
      <c r="A245" s="124"/>
      <c r="AF245" s="121"/>
    </row>
    <row r="246" spans="1:32" ht="12.75" x14ac:dyDescent="0.2">
      <c r="A246" s="124"/>
      <c r="AF246" s="121"/>
    </row>
    <row r="247" spans="1:32" ht="12.75" x14ac:dyDescent="0.2">
      <c r="A247" s="124"/>
      <c r="AF247" s="121"/>
    </row>
    <row r="248" spans="1:32" ht="12.75" x14ac:dyDescent="0.2">
      <c r="A248" s="124"/>
      <c r="AF248" s="121"/>
    </row>
    <row r="249" spans="1:32" ht="12.75" x14ac:dyDescent="0.2">
      <c r="A249" s="124"/>
      <c r="AF249" s="121"/>
    </row>
    <row r="250" spans="1:32" ht="12.75" x14ac:dyDescent="0.2">
      <c r="A250" s="124"/>
      <c r="AF250" s="121"/>
    </row>
    <row r="251" spans="1:32" ht="12.75" x14ac:dyDescent="0.2">
      <c r="A251" s="124"/>
      <c r="AF251" s="121"/>
    </row>
    <row r="252" spans="1:32" ht="12.75" x14ac:dyDescent="0.2">
      <c r="A252" s="124"/>
      <c r="AF252" s="121"/>
    </row>
    <row r="253" spans="1:32" ht="12.75" x14ac:dyDescent="0.2">
      <c r="A253" s="124"/>
      <c r="AF253" s="121"/>
    </row>
    <row r="254" spans="1:32" ht="12.75" x14ac:dyDescent="0.2">
      <c r="A254" s="124"/>
      <c r="AF254" s="121"/>
    </row>
    <row r="255" spans="1:32" ht="12.75" x14ac:dyDescent="0.2">
      <c r="A255" s="124"/>
      <c r="AF255" s="121"/>
    </row>
    <row r="256" spans="1:32" ht="12.75" x14ac:dyDescent="0.2">
      <c r="A256" s="124"/>
      <c r="AF256" s="121"/>
    </row>
    <row r="257" spans="1:32" ht="12.75" x14ac:dyDescent="0.2">
      <c r="A257" s="124"/>
      <c r="AF257" s="121"/>
    </row>
    <row r="258" spans="1:32" ht="12.75" x14ac:dyDescent="0.2">
      <c r="A258" s="124"/>
      <c r="AF258" s="121"/>
    </row>
    <row r="259" spans="1:32" ht="12.75" x14ac:dyDescent="0.2">
      <c r="A259" s="124"/>
      <c r="AF259" s="121"/>
    </row>
    <row r="260" spans="1:32" ht="12.75" x14ac:dyDescent="0.2">
      <c r="A260" s="124"/>
      <c r="AF260" s="121"/>
    </row>
    <row r="261" spans="1:32" ht="12.75" x14ac:dyDescent="0.2">
      <c r="A261" s="124"/>
      <c r="AF261" s="121"/>
    </row>
    <row r="262" spans="1:32" ht="12.75" x14ac:dyDescent="0.2">
      <c r="A262" s="124"/>
      <c r="AF262" s="121"/>
    </row>
    <row r="263" spans="1:32" ht="12.75" x14ac:dyDescent="0.2">
      <c r="A263" s="124"/>
      <c r="AF263" s="121"/>
    </row>
    <row r="264" spans="1:32" ht="12.75" x14ac:dyDescent="0.2">
      <c r="A264" s="124"/>
      <c r="AF264" s="121"/>
    </row>
    <row r="265" spans="1:32" ht="12.75" x14ac:dyDescent="0.2">
      <c r="A265" s="124"/>
      <c r="AF265" s="121"/>
    </row>
    <row r="266" spans="1:32" ht="12.75" x14ac:dyDescent="0.2">
      <c r="A266" s="124"/>
      <c r="AF266" s="121"/>
    </row>
    <row r="267" spans="1:32" ht="12.75" x14ac:dyDescent="0.2">
      <c r="A267" s="124"/>
      <c r="AF267" s="121"/>
    </row>
    <row r="268" spans="1:32" ht="12.75" x14ac:dyDescent="0.2">
      <c r="A268" s="124"/>
      <c r="AF268" s="121"/>
    </row>
    <row r="269" spans="1:32" ht="12.75" x14ac:dyDescent="0.2">
      <c r="A269" s="124"/>
      <c r="AF269" s="121"/>
    </row>
    <row r="270" spans="1:32" ht="12.75" x14ac:dyDescent="0.2">
      <c r="A270" s="124"/>
      <c r="AF270" s="121"/>
    </row>
    <row r="271" spans="1:32" ht="12.75" x14ac:dyDescent="0.2">
      <c r="A271" s="124"/>
      <c r="AF271" s="121"/>
    </row>
    <row r="272" spans="1:32" ht="12.75" x14ac:dyDescent="0.2">
      <c r="A272" s="124"/>
      <c r="AF272" s="121"/>
    </row>
    <row r="273" spans="1:32" ht="12.75" x14ac:dyDescent="0.2">
      <c r="A273" s="124"/>
      <c r="AF273" s="121"/>
    </row>
    <row r="274" spans="1:32" ht="12.75" x14ac:dyDescent="0.2">
      <c r="A274" s="124"/>
      <c r="AF274" s="121"/>
    </row>
    <row r="275" spans="1:32" ht="12.75" x14ac:dyDescent="0.2">
      <c r="A275" s="124"/>
      <c r="AF275" s="121"/>
    </row>
    <row r="276" spans="1:32" ht="12.75" x14ac:dyDescent="0.2">
      <c r="A276" s="124"/>
      <c r="AF276" s="121"/>
    </row>
    <row r="277" spans="1:32" ht="12.75" x14ac:dyDescent="0.2">
      <c r="A277" s="124"/>
      <c r="AF277" s="121"/>
    </row>
    <row r="278" spans="1:32" ht="12.75" x14ac:dyDescent="0.2">
      <c r="A278" s="124"/>
      <c r="AF278" s="121"/>
    </row>
    <row r="279" spans="1:32" ht="12.75" x14ac:dyDescent="0.2">
      <c r="A279" s="124"/>
      <c r="AF279" s="121"/>
    </row>
    <row r="280" spans="1:32" ht="12.75" x14ac:dyDescent="0.2">
      <c r="A280" s="124"/>
      <c r="AF280" s="121"/>
    </row>
    <row r="281" spans="1:32" ht="12.75" x14ac:dyDescent="0.2">
      <c r="A281" s="124"/>
      <c r="AF281" s="121"/>
    </row>
    <row r="282" spans="1:32" ht="12.75" x14ac:dyDescent="0.2">
      <c r="A282" s="124"/>
      <c r="AF282" s="121"/>
    </row>
    <row r="283" spans="1:32" ht="12.75" x14ac:dyDescent="0.2">
      <c r="A283" s="124"/>
      <c r="AF283" s="121"/>
    </row>
    <row r="284" spans="1:32" ht="12.75" x14ac:dyDescent="0.2">
      <c r="A284" s="124"/>
      <c r="AF284" s="121"/>
    </row>
    <row r="285" spans="1:32" ht="12.75" x14ac:dyDescent="0.2">
      <c r="A285" s="124"/>
      <c r="AF285" s="121"/>
    </row>
    <row r="286" spans="1:32" ht="12.75" x14ac:dyDescent="0.2">
      <c r="A286" s="124"/>
      <c r="AF286" s="121"/>
    </row>
    <row r="287" spans="1:32" ht="12.75" x14ac:dyDescent="0.2">
      <c r="A287" s="124"/>
      <c r="AF287" s="121"/>
    </row>
    <row r="288" spans="1:32" ht="12.75" x14ac:dyDescent="0.2">
      <c r="A288" s="124"/>
      <c r="AF288" s="121"/>
    </row>
    <row r="289" spans="1:32" ht="12.75" x14ac:dyDescent="0.2">
      <c r="A289" s="124"/>
      <c r="AF289" s="121"/>
    </row>
    <row r="290" spans="1:32" ht="12.75" x14ac:dyDescent="0.2">
      <c r="A290" s="124"/>
      <c r="AF290" s="121"/>
    </row>
    <row r="291" spans="1:32" ht="12.75" x14ac:dyDescent="0.2">
      <c r="A291" s="124"/>
      <c r="AF291" s="121"/>
    </row>
    <row r="292" spans="1:32" ht="12.75" x14ac:dyDescent="0.2">
      <c r="A292" s="124"/>
      <c r="AF292" s="121"/>
    </row>
    <row r="293" spans="1:32" ht="12.75" x14ac:dyDescent="0.2">
      <c r="A293" s="124"/>
      <c r="AF293" s="121"/>
    </row>
    <row r="294" spans="1:32" ht="12.75" x14ac:dyDescent="0.2">
      <c r="A294" s="124"/>
      <c r="AF294" s="121"/>
    </row>
    <row r="295" spans="1:32" ht="12.75" x14ac:dyDescent="0.2">
      <c r="A295" s="124"/>
      <c r="AF295" s="121"/>
    </row>
    <row r="296" spans="1:32" ht="12.75" x14ac:dyDescent="0.2">
      <c r="A296" s="124"/>
      <c r="AF296" s="121"/>
    </row>
    <row r="297" spans="1:32" ht="12.75" x14ac:dyDescent="0.2">
      <c r="A297" s="124"/>
      <c r="AF297" s="121"/>
    </row>
    <row r="298" spans="1:32" ht="12.75" x14ac:dyDescent="0.2">
      <c r="A298" s="124"/>
      <c r="AF298" s="121"/>
    </row>
    <row r="299" spans="1:32" ht="12.75" x14ac:dyDescent="0.2">
      <c r="A299" s="124"/>
      <c r="AF299" s="121"/>
    </row>
    <row r="300" spans="1:32" ht="12.75" x14ac:dyDescent="0.2">
      <c r="A300" s="124"/>
      <c r="AF300" s="121"/>
    </row>
    <row r="301" spans="1:32" ht="12.75" x14ac:dyDescent="0.2">
      <c r="A301" s="124"/>
      <c r="AF301" s="121"/>
    </row>
    <row r="302" spans="1:32" ht="12.75" x14ac:dyDescent="0.2">
      <c r="A302" s="124"/>
      <c r="AF302" s="121"/>
    </row>
    <row r="303" spans="1:32" ht="12.75" x14ac:dyDescent="0.2">
      <c r="A303" s="124"/>
      <c r="AF303" s="121"/>
    </row>
    <row r="304" spans="1:32" ht="12.75" x14ac:dyDescent="0.2">
      <c r="A304" s="124"/>
      <c r="AF304" s="121"/>
    </row>
    <row r="305" spans="1:32" ht="12.75" x14ac:dyDescent="0.2">
      <c r="A305" s="124"/>
      <c r="AF305" s="121"/>
    </row>
    <row r="306" spans="1:32" ht="12.75" x14ac:dyDescent="0.2">
      <c r="A306" s="124"/>
      <c r="AF306" s="121"/>
    </row>
    <row r="307" spans="1:32" ht="12.75" x14ac:dyDescent="0.2">
      <c r="A307" s="124"/>
      <c r="AF307" s="121"/>
    </row>
    <row r="308" spans="1:32" ht="12.75" x14ac:dyDescent="0.2">
      <c r="A308" s="124"/>
      <c r="AF308" s="121"/>
    </row>
    <row r="309" spans="1:32" ht="12.75" x14ac:dyDescent="0.2">
      <c r="A309" s="124"/>
      <c r="AF309" s="121"/>
    </row>
    <row r="310" spans="1:32" ht="12.75" x14ac:dyDescent="0.2">
      <c r="A310" s="124"/>
      <c r="AF310" s="121"/>
    </row>
    <row r="311" spans="1:32" ht="12.75" x14ac:dyDescent="0.2">
      <c r="A311" s="124"/>
      <c r="AF311" s="121"/>
    </row>
    <row r="312" spans="1:32" ht="12.75" x14ac:dyDescent="0.2">
      <c r="A312" s="124"/>
      <c r="AF312" s="121"/>
    </row>
    <row r="313" spans="1:32" ht="12.75" x14ac:dyDescent="0.2">
      <c r="A313" s="124"/>
      <c r="AF313" s="121"/>
    </row>
    <row r="314" spans="1:32" ht="12.75" x14ac:dyDescent="0.2">
      <c r="A314" s="124"/>
      <c r="AF314" s="121"/>
    </row>
    <row r="315" spans="1:32" ht="12.75" x14ac:dyDescent="0.2">
      <c r="A315" s="124"/>
      <c r="AF315" s="121"/>
    </row>
    <row r="316" spans="1:32" ht="12.75" x14ac:dyDescent="0.2">
      <c r="A316" s="124"/>
      <c r="AF316" s="121"/>
    </row>
    <row r="317" spans="1:32" ht="12.75" x14ac:dyDescent="0.2">
      <c r="A317" s="124"/>
      <c r="AF317" s="121"/>
    </row>
    <row r="318" spans="1:32" ht="12.75" x14ac:dyDescent="0.2">
      <c r="A318" s="124"/>
      <c r="AF318" s="121"/>
    </row>
    <row r="319" spans="1:32" ht="12.75" x14ac:dyDescent="0.2">
      <c r="A319" s="124"/>
      <c r="AF319" s="121"/>
    </row>
    <row r="320" spans="1:32" ht="12.75" x14ac:dyDescent="0.2">
      <c r="A320" s="124"/>
      <c r="AF320" s="121"/>
    </row>
    <row r="321" spans="1:32" ht="12.75" x14ac:dyDescent="0.2">
      <c r="A321" s="124"/>
      <c r="AF321" s="121"/>
    </row>
    <row r="322" spans="1:32" ht="12.75" x14ac:dyDescent="0.2">
      <c r="A322" s="124"/>
      <c r="AF322" s="121"/>
    </row>
    <row r="323" spans="1:32" ht="12.75" x14ac:dyDescent="0.2">
      <c r="A323" s="124"/>
      <c r="AF323" s="121"/>
    </row>
    <row r="324" spans="1:32" ht="12.75" x14ac:dyDescent="0.2">
      <c r="A324" s="124"/>
      <c r="AF324" s="121"/>
    </row>
    <row r="325" spans="1:32" ht="12.75" x14ac:dyDescent="0.2">
      <c r="A325" s="124"/>
      <c r="AF325" s="121"/>
    </row>
    <row r="326" spans="1:32" ht="12.75" x14ac:dyDescent="0.2">
      <c r="A326" s="124"/>
      <c r="AF326" s="121"/>
    </row>
    <row r="327" spans="1:32" ht="12.75" x14ac:dyDescent="0.2">
      <c r="A327" s="124"/>
      <c r="AF327" s="121"/>
    </row>
    <row r="328" spans="1:32" ht="12.75" x14ac:dyDescent="0.2">
      <c r="A328" s="124"/>
      <c r="AF328" s="121"/>
    </row>
    <row r="329" spans="1:32" ht="12.75" x14ac:dyDescent="0.2">
      <c r="A329" s="124"/>
      <c r="AF329" s="121"/>
    </row>
    <row r="330" spans="1:32" ht="12.75" x14ac:dyDescent="0.2">
      <c r="A330" s="124"/>
      <c r="AF330" s="121"/>
    </row>
    <row r="331" spans="1:32" ht="12.75" x14ac:dyDescent="0.2">
      <c r="A331" s="124"/>
      <c r="AF331" s="121"/>
    </row>
    <row r="332" spans="1:32" ht="12.75" x14ac:dyDescent="0.2">
      <c r="A332" s="124"/>
      <c r="AF332" s="121"/>
    </row>
    <row r="333" spans="1:32" ht="12.75" x14ac:dyDescent="0.2">
      <c r="A333" s="124"/>
      <c r="AF333" s="121"/>
    </row>
    <row r="334" spans="1:32" ht="12.75" x14ac:dyDescent="0.2">
      <c r="A334" s="124"/>
      <c r="AF334" s="121"/>
    </row>
    <row r="335" spans="1:32" ht="12.75" x14ac:dyDescent="0.2">
      <c r="A335" s="124"/>
      <c r="AF335" s="121"/>
    </row>
    <row r="336" spans="1:32" ht="12.75" x14ac:dyDescent="0.2">
      <c r="A336" s="124"/>
      <c r="AF336" s="121"/>
    </row>
    <row r="337" spans="1:32" ht="12.75" x14ac:dyDescent="0.2">
      <c r="A337" s="124"/>
      <c r="AF337" s="121"/>
    </row>
    <row r="338" spans="1:32" ht="12.75" x14ac:dyDescent="0.2">
      <c r="A338" s="124"/>
      <c r="AF338" s="121"/>
    </row>
    <row r="339" spans="1:32" ht="12.75" x14ac:dyDescent="0.2">
      <c r="A339" s="124"/>
      <c r="AF339" s="121"/>
    </row>
    <row r="340" spans="1:32" ht="12.75" x14ac:dyDescent="0.2">
      <c r="A340" s="124"/>
      <c r="AF340" s="121"/>
    </row>
    <row r="341" spans="1:32" ht="12.75" x14ac:dyDescent="0.2">
      <c r="A341" s="124"/>
      <c r="AF341" s="121"/>
    </row>
    <row r="342" spans="1:32" ht="12.75" x14ac:dyDescent="0.2">
      <c r="A342" s="124"/>
      <c r="AF342" s="121"/>
    </row>
    <row r="343" spans="1:32" ht="12.75" x14ac:dyDescent="0.2">
      <c r="A343" s="124"/>
      <c r="AF343" s="121"/>
    </row>
    <row r="344" spans="1:32" ht="12.75" x14ac:dyDescent="0.2">
      <c r="A344" s="124"/>
      <c r="AF344" s="121"/>
    </row>
    <row r="345" spans="1:32" ht="12.75" x14ac:dyDescent="0.2">
      <c r="A345" s="124"/>
      <c r="AF345" s="121"/>
    </row>
    <row r="346" spans="1:32" ht="12.75" x14ac:dyDescent="0.2">
      <c r="A346" s="124"/>
      <c r="AF346" s="121"/>
    </row>
    <row r="347" spans="1:32" ht="12.75" x14ac:dyDescent="0.2">
      <c r="A347" s="124"/>
      <c r="AF347" s="121"/>
    </row>
    <row r="348" spans="1:32" ht="12.75" x14ac:dyDescent="0.2">
      <c r="A348" s="124"/>
      <c r="AF348" s="121"/>
    </row>
    <row r="349" spans="1:32" ht="12.75" x14ac:dyDescent="0.2">
      <c r="A349" s="124"/>
      <c r="AF349" s="121"/>
    </row>
    <row r="350" spans="1:32" ht="12.75" x14ac:dyDescent="0.2">
      <c r="A350" s="124"/>
      <c r="AF350" s="121"/>
    </row>
    <row r="351" spans="1:32" ht="12.75" x14ac:dyDescent="0.2">
      <c r="A351" s="124"/>
      <c r="AF351" s="121"/>
    </row>
    <row r="352" spans="1:32" ht="12.75" x14ac:dyDescent="0.2">
      <c r="A352" s="124"/>
      <c r="AF352" s="121"/>
    </row>
    <row r="353" spans="1:32" ht="12.75" x14ac:dyDescent="0.2">
      <c r="A353" s="124"/>
      <c r="AF353" s="121"/>
    </row>
    <row r="354" spans="1:32" ht="12.75" x14ac:dyDescent="0.2">
      <c r="A354" s="124"/>
      <c r="AF354" s="121"/>
    </row>
    <row r="355" spans="1:32" ht="12.75" x14ac:dyDescent="0.2">
      <c r="A355" s="124"/>
      <c r="AF355" s="121"/>
    </row>
    <row r="356" spans="1:32" ht="12.75" x14ac:dyDescent="0.2">
      <c r="A356" s="124"/>
      <c r="AF356" s="121"/>
    </row>
    <row r="357" spans="1:32" ht="12.75" x14ac:dyDescent="0.2">
      <c r="A357" s="124"/>
      <c r="AF357" s="121"/>
    </row>
    <row r="358" spans="1:32" ht="12.75" x14ac:dyDescent="0.2">
      <c r="A358" s="124"/>
      <c r="AF358" s="121"/>
    </row>
    <row r="359" spans="1:32" ht="12.75" x14ac:dyDescent="0.2">
      <c r="A359" s="124"/>
      <c r="AF359" s="121"/>
    </row>
    <row r="360" spans="1:32" ht="12.75" x14ac:dyDescent="0.2">
      <c r="A360" s="124"/>
      <c r="AF360" s="121"/>
    </row>
    <row r="361" spans="1:32" ht="12.75" x14ac:dyDescent="0.2">
      <c r="A361" s="124"/>
      <c r="AF361" s="121"/>
    </row>
    <row r="362" spans="1:32" ht="12.75" x14ac:dyDescent="0.2">
      <c r="A362" s="124"/>
      <c r="AF362" s="121"/>
    </row>
    <row r="363" spans="1:32" ht="12.75" x14ac:dyDescent="0.2">
      <c r="A363" s="124"/>
      <c r="AF363" s="121"/>
    </row>
    <row r="364" spans="1:32" ht="12.75" x14ac:dyDescent="0.2">
      <c r="A364" s="124"/>
      <c r="AF364" s="121"/>
    </row>
    <row r="365" spans="1:32" ht="12.75" x14ac:dyDescent="0.2">
      <c r="A365" s="124"/>
      <c r="AF365" s="121"/>
    </row>
    <row r="366" spans="1:32" ht="12.75" x14ac:dyDescent="0.2">
      <c r="A366" s="124"/>
      <c r="AF366" s="121"/>
    </row>
    <row r="367" spans="1:32" ht="12.75" x14ac:dyDescent="0.2">
      <c r="A367" s="124"/>
      <c r="AF367" s="121"/>
    </row>
    <row r="368" spans="1:32" ht="12.75" x14ac:dyDescent="0.2">
      <c r="A368" s="124"/>
      <c r="AF368" s="121"/>
    </row>
    <row r="369" spans="1:32" ht="12.75" x14ac:dyDescent="0.2">
      <c r="A369" s="124"/>
      <c r="AF369" s="121"/>
    </row>
    <row r="370" spans="1:32" ht="12.75" x14ac:dyDescent="0.2">
      <c r="A370" s="124"/>
      <c r="AF370" s="121"/>
    </row>
    <row r="371" spans="1:32" ht="12.75" x14ac:dyDescent="0.2">
      <c r="A371" s="124"/>
      <c r="AF371" s="121"/>
    </row>
    <row r="372" spans="1:32" ht="12.75" x14ac:dyDescent="0.2">
      <c r="A372" s="124"/>
      <c r="AF372" s="121"/>
    </row>
    <row r="373" spans="1:32" ht="12.75" x14ac:dyDescent="0.2">
      <c r="A373" s="124"/>
      <c r="AF373" s="121"/>
    </row>
    <row r="374" spans="1:32" ht="12.75" x14ac:dyDescent="0.2">
      <c r="A374" s="124"/>
      <c r="AF374" s="121"/>
    </row>
    <row r="375" spans="1:32" ht="12.75" x14ac:dyDescent="0.2">
      <c r="A375" s="124"/>
      <c r="AF375" s="121"/>
    </row>
    <row r="376" spans="1:32" ht="12.75" x14ac:dyDescent="0.2">
      <c r="A376" s="124"/>
      <c r="AF376" s="121"/>
    </row>
    <row r="377" spans="1:32" ht="12.75" x14ac:dyDescent="0.2">
      <c r="A377" s="124"/>
      <c r="AF377" s="121"/>
    </row>
    <row r="378" spans="1:32" ht="12.75" x14ac:dyDescent="0.2">
      <c r="A378" s="124"/>
      <c r="AF378" s="121"/>
    </row>
    <row r="379" spans="1:32" ht="12.75" x14ac:dyDescent="0.2">
      <c r="A379" s="124"/>
      <c r="AF379" s="121"/>
    </row>
    <row r="380" spans="1:32" ht="12.75" x14ac:dyDescent="0.2">
      <c r="A380" s="124"/>
      <c r="AF380" s="121"/>
    </row>
    <row r="381" spans="1:32" ht="12.75" x14ac:dyDescent="0.2">
      <c r="A381" s="124"/>
      <c r="AF381" s="121"/>
    </row>
    <row r="382" spans="1:32" ht="12.75" x14ac:dyDescent="0.2">
      <c r="A382" s="124"/>
      <c r="AF382" s="121"/>
    </row>
    <row r="383" spans="1:32" ht="12.75" x14ac:dyDescent="0.2">
      <c r="A383" s="124"/>
      <c r="AF383" s="121"/>
    </row>
    <row r="384" spans="1:32" ht="12.75" x14ac:dyDescent="0.2">
      <c r="A384" s="124"/>
      <c r="AF384" s="121"/>
    </row>
    <row r="385" spans="1:32" ht="12.75" x14ac:dyDescent="0.2">
      <c r="A385" s="124"/>
      <c r="AF385" s="121"/>
    </row>
    <row r="386" spans="1:32" ht="12.75" x14ac:dyDescent="0.2">
      <c r="A386" s="124"/>
      <c r="AF386" s="121"/>
    </row>
    <row r="387" spans="1:32" ht="12.75" x14ac:dyDescent="0.2">
      <c r="A387" s="124"/>
      <c r="AF387" s="121"/>
    </row>
    <row r="388" spans="1:32" ht="12.75" x14ac:dyDescent="0.2">
      <c r="A388" s="124"/>
      <c r="AF388" s="121"/>
    </row>
    <row r="389" spans="1:32" ht="12.75" x14ac:dyDescent="0.2">
      <c r="A389" s="124"/>
      <c r="AF389" s="121"/>
    </row>
    <row r="390" spans="1:32" ht="12.75" x14ac:dyDescent="0.2">
      <c r="A390" s="124"/>
      <c r="AF390" s="121"/>
    </row>
    <row r="391" spans="1:32" ht="12.75" x14ac:dyDescent="0.2">
      <c r="A391" s="124"/>
      <c r="AF391" s="121"/>
    </row>
    <row r="392" spans="1:32" ht="12.75" x14ac:dyDescent="0.2">
      <c r="A392" s="124"/>
      <c r="AF392" s="121"/>
    </row>
    <row r="393" spans="1:32" ht="12.75" x14ac:dyDescent="0.2">
      <c r="A393" s="124"/>
      <c r="AF393" s="121"/>
    </row>
    <row r="394" spans="1:32" ht="12.75" x14ac:dyDescent="0.2">
      <c r="A394" s="124"/>
      <c r="AF394" s="121"/>
    </row>
    <row r="395" spans="1:32" ht="12.75" x14ac:dyDescent="0.2">
      <c r="A395" s="124"/>
      <c r="AF395" s="121"/>
    </row>
    <row r="396" spans="1:32" ht="12.75" x14ac:dyDescent="0.2">
      <c r="A396" s="124"/>
      <c r="AF396" s="121"/>
    </row>
    <row r="397" spans="1:32" ht="12.75" x14ac:dyDescent="0.2">
      <c r="A397" s="124"/>
      <c r="AF397" s="121"/>
    </row>
    <row r="398" spans="1:32" ht="12.75" x14ac:dyDescent="0.2">
      <c r="A398" s="124"/>
      <c r="AF398" s="121"/>
    </row>
    <row r="399" spans="1:32" ht="12.75" x14ac:dyDescent="0.2">
      <c r="A399" s="124"/>
      <c r="AF399" s="121"/>
    </row>
    <row r="400" spans="1:32" ht="12.75" x14ac:dyDescent="0.2">
      <c r="A400" s="124"/>
      <c r="AF400" s="121"/>
    </row>
    <row r="401" spans="1:32" ht="12.75" x14ac:dyDescent="0.2">
      <c r="A401" s="124"/>
      <c r="AF401" s="121"/>
    </row>
    <row r="402" spans="1:32" ht="12.75" x14ac:dyDescent="0.2">
      <c r="A402" s="124"/>
      <c r="AF402" s="121"/>
    </row>
    <row r="403" spans="1:32" ht="12.75" x14ac:dyDescent="0.2">
      <c r="A403" s="124"/>
      <c r="AF403" s="121"/>
    </row>
    <row r="404" spans="1:32" ht="12.75" x14ac:dyDescent="0.2">
      <c r="A404" s="124"/>
      <c r="AF404" s="121"/>
    </row>
    <row r="405" spans="1:32" ht="12.75" x14ac:dyDescent="0.2">
      <c r="A405" s="124"/>
      <c r="AF405" s="121"/>
    </row>
    <row r="406" spans="1:32" ht="12.75" x14ac:dyDescent="0.2">
      <c r="A406" s="124"/>
      <c r="AF406" s="121"/>
    </row>
    <row r="407" spans="1:32" ht="12.75" x14ac:dyDescent="0.2">
      <c r="A407" s="124"/>
      <c r="AF407" s="121"/>
    </row>
    <row r="408" spans="1:32" ht="12.75" x14ac:dyDescent="0.2">
      <c r="A408" s="124"/>
      <c r="AF408" s="121"/>
    </row>
    <row r="409" spans="1:32" ht="12.75" x14ac:dyDescent="0.2">
      <c r="A409" s="124"/>
      <c r="AF409" s="121"/>
    </row>
    <row r="410" spans="1:32" ht="12.75" x14ac:dyDescent="0.2">
      <c r="A410" s="124"/>
      <c r="AF410" s="121"/>
    </row>
    <row r="411" spans="1:32" ht="12.75" x14ac:dyDescent="0.2">
      <c r="A411" s="124"/>
      <c r="AF411" s="121"/>
    </row>
    <row r="412" spans="1:32" ht="12.75" x14ac:dyDescent="0.2">
      <c r="A412" s="124"/>
      <c r="AF412" s="121"/>
    </row>
    <row r="413" spans="1:32" ht="12.75" x14ac:dyDescent="0.2">
      <c r="A413" s="124"/>
      <c r="AF413" s="121"/>
    </row>
    <row r="414" spans="1:32" ht="12.75" x14ac:dyDescent="0.2">
      <c r="A414" s="124"/>
      <c r="AF414" s="121"/>
    </row>
    <row r="415" spans="1:32" ht="12.75" x14ac:dyDescent="0.2">
      <c r="A415" s="124"/>
      <c r="AF415" s="121"/>
    </row>
    <row r="416" spans="1:32" ht="12.75" x14ac:dyDescent="0.2">
      <c r="A416" s="124"/>
      <c r="AF416" s="121"/>
    </row>
    <row r="417" spans="1:32" ht="12.75" x14ac:dyDescent="0.2">
      <c r="A417" s="124"/>
      <c r="AF417" s="121"/>
    </row>
    <row r="418" spans="1:32" ht="12.75" x14ac:dyDescent="0.2">
      <c r="A418" s="124"/>
      <c r="AF418" s="121"/>
    </row>
    <row r="419" spans="1:32" ht="12.75" x14ac:dyDescent="0.2">
      <c r="A419" s="124"/>
      <c r="AF419" s="121"/>
    </row>
    <row r="420" spans="1:32" ht="12.75" x14ac:dyDescent="0.2">
      <c r="A420" s="124"/>
      <c r="AF420" s="121"/>
    </row>
    <row r="421" spans="1:32" ht="12.75" x14ac:dyDescent="0.2">
      <c r="A421" s="124"/>
      <c r="AF421" s="121"/>
    </row>
    <row r="422" spans="1:32" ht="12.75" x14ac:dyDescent="0.2">
      <c r="A422" s="124"/>
      <c r="AF422" s="121"/>
    </row>
    <row r="423" spans="1:32" ht="12.75" x14ac:dyDescent="0.2">
      <c r="A423" s="124"/>
      <c r="AF423" s="121"/>
    </row>
    <row r="424" spans="1:32" ht="12.75" x14ac:dyDescent="0.2">
      <c r="A424" s="124"/>
      <c r="AF424" s="121"/>
    </row>
    <row r="425" spans="1:32" ht="12.75" x14ac:dyDescent="0.2">
      <c r="A425" s="124"/>
      <c r="AF425" s="121"/>
    </row>
    <row r="426" spans="1:32" ht="12.75" x14ac:dyDescent="0.2">
      <c r="A426" s="124"/>
      <c r="AF426" s="121"/>
    </row>
    <row r="427" spans="1:32" ht="12.75" x14ac:dyDescent="0.2">
      <c r="A427" s="124"/>
      <c r="AF427" s="121"/>
    </row>
    <row r="428" spans="1:32" ht="12.75" x14ac:dyDescent="0.2">
      <c r="A428" s="124"/>
      <c r="AF428" s="121"/>
    </row>
    <row r="429" spans="1:32" ht="12.75" x14ac:dyDescent="0.2">
      <c r="A429" s="124"/>
      <c r="AF429" s="121"/>
    </row>
    <row r="430" spans="1:32" ht="12.75" x14ac:dyDescent="0.2">
      <c r="A430" s="124"/>
      <c r="AF430" s="121"/>
    </row>
    <row r="431" spans="1:32" ht="12.75" x14ac:dyDescent="0.2">
      <c r="A431" s="124"/>
      <c r="AF431" s="121"/>
    </row>
    <row r="432" spans="1:32" ht="12.75" x14ac:dyDescent="0.2">
      <c r="A432" s="124"/>
      <c r="AF432" s="121"/>
    </row>
    <row r="433" spans="1:32" ht="12.75" x14ac:dyDescent="0.2">
      <c r="A433" s="124"/>
      <c r="AF433" s="121"/>
    </row>
    <row r="434" spans="1:32" ht="12.75" x14ac:dyDescent="0.2">
      <c r="A434" s="124"/>
      <c r="AF434" s="121"/>
    </row>
    <row r="435" spans="1:32" ht="12.75" x14ac:dyDescent="0.2">
      <c r="A435" s="124"/>
      <c r="AF435" s="121"/>
    </row>
    <row r="436" spans="1:32" ht="12.75" x14ac:dyDescent="0.2">
      <c r="A436" s="124"/>
      <c r="AF436" s="121"/>
    </row>
    <row r="437" spans="1:32" ht="12.75" x14ac:dyDescent="0.2">
      <c r="A437" s="124"/>
      <c r="AF437" s="121"/>
    </row>
    <row r="438" spans="1:32" ht="12.75" x14ac:dyDescent="0.2">
      <c r="A438" s="124"/>
      <c r="AF438" s="121"/>
    </row>
    <row r="439" spans="1:32" ht="12.75" x14ac:dyDescent="0.2">
      <c r="A439" s="124"/>
      <c r="AF439" s="121"/>
    </row>
    <row r="440" spans="1:32" ht="12.75" x14ac:dyDescent="0.2">
      <c r="A440" s="124"/>
      <c r="AF440" s="121"/>
    </row>
    <row r="441" spans="1:32" ht="12.75" x14ac:dyDescent="0.2">
      <c r="A441" s="124"/>
      <c r="AF441" s="121"/>
    </row>
    <row r="442" spans="1:32" ht="12.75" x14ac:dyDescent="0.2">
      <c r="A442" s="124"/>
      <c r="AF442" s="121"/>
    </row>
    <row r="443" spans="1:32" ht="12.75" x14ac:dyDescent="0.2">
      <c r="A443" s="124"/>
      <c r="AF443" s="121"/>
    </row>
    <row r="444" spans="1:32" ht="12.75" x14ac:dyDescent="0.2">
      <c r="A444" s="124"/>
      <c r="AF444" s="121"/>
    </row>
    <row r="445" spans="1:32" ht="12.75" x14ac:dyDescent="0.2">
      <c r="A445" s="124"/>
      <c r="AF445" s="121"/>
    </row>
    <row r="446" spans="1:32" ht="12.75" x14ac:dyDescent="0.2">
      <c r="A446" s="124"/>
      <c r="AF446" s="121"/>
    </row>
    <row r="447" spans="1:32" ht="12.75" x14ac:dyDescent="0.2">
      <c r="A447" s="124"/>
      <c r="AF447" s="121"/>
    </row>
    <row r="448" spans="1:32" ht="12.75" x14ac:dyDescent="0.2">
      <c r="A448" s="124"/>
      <c r="AF448" s="121"/>
    </row>
    <row r="449" spans="1:32" ht="12.75" x14ac:dyDescent="0.2">
      <c r="A449" s="124"/>
      <c r="AF449" s="121"/>
    </row>
    <row r="450" spans="1:32" ht="12.75" x14ac:dyDescent="0.2">
      <c r="A450" s="124"/>
      <c r="AF450" s="121"/>
    </row>
    <row r="451" spans="1:32" ht="12.75" x14ac:dyDescent="0.2">
      <c r="A451" s="124"/>
      <c r="AF451" s="121"/>
    </row>
    <row r="452" spans="1:32" ht="12.75" x14ac:dyDescent="0.2">
      <c r="A452" s="124"/>
      <c r="AF452" s="121"/>
    </row>
    <row r="453" spans="1:32" ht="12.75" x14ac:dyDescent="0.2">
      <c r="A453" s="124"/>
      <c r="AF453" s="121"/>
    </row>
    <row r="454" spans="1:32" ht="12.75" x14ac:dyDescent="0.2">
      <c r="A454" s="124"/>
      <c r="AF454" s="121"/>
    </row>
    <row r="455" spans="1:32" ht="12.75" x14ac:dyDescent="0.2">
      <c r="A455" s="124"/>
      <c r="AF455" s="121"/>
    </row>
    <row r="456" spans="1:32" ht="12.75" x14ac:dyDescent="0.2">
      <c r="A456" s="124"/>
      <c r="AF456" s="121"/>
    </row>
    <row r="457" spans="1:32" ht="12.75" x14ac:dyDescent="0.2">
      <c r="A457" s="124"/>
      <c r="AF457" s="121"/>
    </row>
    <row r="458" spans="1:32" ht="12.75" x14ac:dyDescent="0.2">
      <c r="A458" s="124"/>
      <c r="AF458" s="121"/>
    </row>
    <row r="459" spans="1:32" ht="12.75" x14ac:dyDescent="0.2">
      <c r="A459" s="124"/>
      <c r="AF459" s="121"/>
    </row>
    <row r="460" spans="1:32" ht="12.75" x14ac:dyDescent="0.2">
      <c r="A460" s="124"/>
      <c r="AF460" s="121"/>
    </row>
    <row r="461" spans="1:32" ht="12.75" x14ac:dyDescent="0.2">
      <c r="A461" s="124"/>
      <c r="AF461" s="121"/>
    </row>
    <row r="462" spans="1:32" ht="12.75" x14ac:dyDescent="0.2">
      <c r="A462" s="124"/>
      <c r="AF462" s="121"/>
    </row>
    <row r="463" spans="1:32" ht="12.75" x14ac:dyDescent="0.2">
      <c r="A463" s="124"/>
      <c r="AF463" s="121"/>
    </row>
    <row r="464" spans="1:32" ht="12.75" x14ac:dyDescent="0.2">
      <c r="A464" s="124"/>
      <c r="AF464" s="121"/>
    </row>
    <row r="465" spans="1:32" ht="12.75" x14ac:dyDescent="0.2">
      <c r="A465" s="124"/>
      <c r="AF465" s="121"/>
    </row>
    <row r="466" spans="1:32" ht="12.75" x14ac:dyDescent="0.2">
      <c r="A466" s="124"/>
      <c r="AF466" s="121"/>
    </row>
    <row r="467" spans="1:32" ht="12.75" x14ac:dyDescent="0.2">
      <c r="A467" s="124"/>
      <c r="AF467" s="121"/>
    </row>
    <row r="468" spans="1:32" ht="12.75" x14ac:dyDescent="0.2">
      <c r="A468" s="124"/>
      <c r="AF468" s="121"/>
    </row>
    <row r="469" spans="1:32" ht="12.75" x14ac:dyDescent="0.2">
      <c r="A469" s="124"/>
      <c r="AF469" s="121"/>
    </row>
    <row r="470" spans="1:32" ht="12.75" x14ac:dyDescent="0.2">
      <c r="A470" s="124"/>
      <c r="AF470" s="121"/>
    </row>
    <row r="471" spans="1:32" ht="12.75" x14ac:dyDescent="0.2">
      <c r="A471" s="124"/>
      <c r="AF471" s="121"/>
    </row>
    <row r="472" spans="1:32" ht="12.75" x14ac:dyDescent="0.2">
      <c r="A472" s="124"/>
      <c r="AF472" s="121"/>
    </row>
    <row r="473" spans="1:32" ht="12.75" x14ac:dyDescent="0.2">
      <c r="A473" s="124"/>
      <c r="AF473" s="121"/>
    </row>
    <row r="474" spans="1:32" ht="12.75" x14ac:dyDescent="0.2">
      <c r="A474" s="124"/>
      <c r="AF474" s="121"/>
    </row>
    <row r="475" spans="1:32" ht="12.75" x14ac:dyDescent="0.2">
      <c r="A475" s="124"/>
      <c r="AF475" s="121"/>
    </row>
    <row r="476" spans="1:32" ht="12.75" x14ac:dyDescent="0.2">
      <c r="A476" s="124"/>
      <c r="AF476" s="121"/>
    </row>
    <row r="477" spans="1:32" ht="12.75" x14ac:dyDescent="0.2">
      <c r="A477" s="124"/>
      <c r="AF477" s="121"/>
    </row>
    <row r="478" spans="1:32" ht="12.75" x14ac:dyDescent="0.2">
      <c r="A478" s="124"/>
      <c r="AF478" s="121"/>
    </row>
    <row r="479" spans="1:32" ht="12.75" x14ac:dyDescent="0.2">
      <c r="A479" s="124"/>
      <c r="AF479" s="121"/>
    </row>
    <row r="480" spans="1:32" ht="12.75" x14ac:dyDescent="0.2">
      <c r="A480" s="124"/>
      <c r="AF480" s="121"/>
    </row>
    <row r="481" spans="1:32" ht="12.75" x14ac:dyDescent="0.2">
      <c r="A481" s="124"/>
      <c r="AF481" s="121"/>
    </row>
    <row r="482" spans="1:32" ht="12.75" x14ac:dyDescent="0.2">
      <c r="A482" s="124"/>
      <c r="AF482" s="121"/>
    </row>
    <row r="483" spans="1:32" ht="12.75" x14ac:dyDescent="0.2">
      <c r="A483" s="124"/>
      <c r="AF483" s="121"/>
    </row>
    <row r="484" spans="1:32" ht="12.75" x14ac:dyDescent="0.2">
      <c r="A484" s="124"/>
      <c r="AF484" s="121"/>
    </row>
    <row r="485" spans="1:32" ht="12.75" x14ac:dyDescent="0.2">
      <c r="A485" s="124"/>
      <c r="AF485" s="121"/>
    </row>
    <row r="486" spans="1:32" ht="12.75" x14ac:dyDescent="0.2">
      <c r="A486" s="124"/>
      <c r="AF486" s="121"/>
    </row>
    <row r="487" spans="1:32" ht="12.75" x14ac:dyDescent="0.2">
      <c r="A487" s="124"/>
      <c r="AF487" s="121"/>
    </row>
    <row r="488" spans="1:32" ht="12.75" x14ac:dyDescent="0.2">
      <c r="A488" s="124"/>
      <c r="AF488" s="121"/>
    </row>
    <row r="489" spans="1:32" ht="12.75" x14ac:dyDescent="0.2">
      <c r="A489" s="124"/>
      <c r="AF489" s="121"/>
    </row>
    <row r="490" spans="1:32" ht="12.75" x14ac:dyDescent="0.2">
      <c r="A490" s="124"/>
      <c r="AF490" s="121"/>
    </row>
    <row r="491" spans="1:32" ht="12.75" x14ac:dyDescent="0.2">
      <c r="A491" s="124"/>
      <c r="AF491" s="121"/>
    </row>
    <row r="492" spans="1:32" ht="12.75" x14ac:dyDescent="0.2">
      <c r="A492" s="124"/>
      <c r="AF492" s="121"/>
    </row>
    <row r="493" spans="1:32" ht="12.75" x14ac:dyDescent="0.2">
      <c r="A493" s="124"/>
      <c r="AF493" s="121"/>
    </row>
    <row r="494" spans="1:32" ht="12.75" x14ac:dyDescent="0.2">
      <c r="A494" s="124"/>
      <c r="AF494" s="121"/>
    </row>
    <row r="495" spans="1:32" ht="12.75" x14ac:dyDescent="0.2">
      <c r="A495" s="124"/>
      <c r="AF495" s="121"/>
    </row>
    <row r="496" spans="1:32" ht="12.75" x14ac:dyDescent="0.2">
      <c r="A496" s="124"/>
      <c r="AF496" s="121"/>
    </row>
    <row r="497" spans="1:32" ht="12.75" x14ac:dyDescent="0.2">
      <c r="A497" s="124"/>
      <c r="AF497" s="121"/>
    </row>
    <row r="498" spans="1:32" ht="12.75" x14ac:dyDescent="0.2">
      <c r="A498" s="124"/>
      <c r="AF498" s="121"/>
    </row>
    <row r="499" spans="1:32" ht="12.75" x14ac:dyDescent="0.2">
      <c r="A499" s="124"/>
      <c r="AF499" s="121"/>
    </row>
    <row r="500" spans="1:32" ht="12.75" x14ac:dyDescent="0.2">
      <c r="A500" s="124"/>
      <c r="AF500" s="121"/>
    </row>
    <row r="501" spans="1:32" ht="12.75" x14ac:dyDescent="0.2">
      <c r="A501" s="124"/>
      <c r="AF501" s="121"/>
    </row>
    <row r="502" spans="1:32" ht="12.75" x14ac:dyDescent="0.2">
      <c r="A502" s="124"/>
      <c r="AF502" s="121"/>
    </row>
    <row r="503" spans="1:32" ht="12.75" x14ac:dyDescent="0.2">
      <c r="A503" s="124"/>
      <c r="AF503" s="121"/>
    </row>
    <row r="504" spans="1:32" ht="12.75" x14ac:dyDescent="0.2">
      <c r="A504" s="124"/>
      <c r="AF504" s="121"/>
    </row>
    <row r="505" spans="1:32" ht="12.75" x14ac:dyDescent="0.2">
      <c r="A505" s="124"/>
      <c r="AF505" s="121"/>
    </row>
    <row r="506" spans="1:32" ht="12.75" x14ac:dyDescent="0.2">
      <c r="A506" s="124"/>
      <c r="AF506" s="121"/>
    </row>
    <row r="507" spans="1:32" ht="12.75" x14ac:dyDescent="0.2">
      <c r="A507" s="124"/>
      <c r="AF507" s="121"/>
    </row>
    <row r="508" spans="1:32" ht="12.75" x14ac:dyDescent="0.2">
      <c r="A508" s="124"/>
      <c r="AF508" s="121"/>
    </row>
    <row r="509" spans="1:32" ht="12.75" x14ac:dyDescent="0.2">
      <c r="A509" s="124"/>
      <c r="AF509" s="121"/>
    </row>
    <row r="510" spans="1:32" ht="12.75" x14ac:dyDescent="0.2">
      <c r="A510" s="124"/>
      <c r="AF510" s="121"/>
    </row>
    <row r="511" spans="1:32" ht="12.75" x14ac:dyDescent="0.2">
      <c r="A511" s="124"/>
      <c r="AF511" s="121"/>
    </row>
    <row r="512" spans="1:32" ht="12.75" x14ac:dyDescent="0.2">
      <c r="A512" s="124"/>
      <c r="AF512" s="121"/>
    </row>
    <row r="513" spans="1:32" ht="12.75" x14ac:dyDescent="0.2">
      <c r="A513" s="124"/>
      <c r="AF513" s="121"/>
    </row>
    <row r="514" spans="1:32" ht="12.75" x14ac:dyDescent="0.2">
      <c r="A514" s="124"/>
      <c r="AF514" s="121"/>
    </row>
    <row r="515" spans="1:32" ht="12.75" x14ac:dyDescent="0.2">
      <c r="A515" s="124"/>
      <c r="AF515" s="121"/>
    </row>
    <row r="516" spans="1:32" ht="12.75" x14ac:dyDescent="0.2">
      <c r="A516" s="124"/>
      <c r="AF516" s="121"/>
    </row>
    <row r="517" spans="1:32" ht="12.75" x14ac:dyDescent="0.2">
      <c r="A517" s="124"/>
      <c r="AF517" s="121"/>
    </row>
    <row r="518" spans="1:32" ht="12.75" x14ac:dyDescent="0.2">
      <c r="A518" s="124"/>
      <c r="AF518" s="121"/>
    </row>
    <row r="519" spans="1:32" ht="12.75" x14ac:dyDescent="0.2">
      <c r="A519" s="124"/>
      <c r="AF519" s="121"/>
    </row>
    <row r="520" spans="1:32" ht="12.75" x14ac:dyDescent="0.2">
      <c r="A520" s="124"/>
      <c r="AF520" s="121"/>
    </row>
    <row r="521" spans="1:32" ht="12.75" x14ac:dyDescent="0.2">
      <c r="A521" s="124"/>
      <c r="AF521" s="121"/>
    </row>
    <row r="522" spans="1:32" ht="12.75" x14ac:dyDescent="0.2">
      <c r="A522" s="124"/>
      <c r="AF522" s="121"/>
    </row>
    <row r="523" spans="1:32" ht="12.75" x14ac:dyDescent="0.2">
      <c r="A523" s="124"/>
      <c r="AF523" s="121"/>
    </row>
    <row r="524" spans="1:32" ht="12.75" x14ac:dyDescent="0.2">
      <c r="A524" s="124"/>
      <c r="AF524" s="121"/>
    </row>
    <row r="525" spans="1:32" ht="12.75" x14ac:dyDescent="0.2">
      <c r="A525" s="124"/>
      <c r="AF525" s="121"/>
    </row>
    <row r="526" spans="1:32" ht="12.75" x14ac:dyDescent="0.2">
      <c r="A526" s="124"/>
      <c r="AF526" s="121"/>
    </row>
    <row r="527" spans="1:32" ht="12.75" x14ac:dyDescent="0.2">
      <c r="A527" s="124"/>
      <c r="AF527" s="121"/>
    </row>
    <row r="528" spans="1:32" ht="12.75" x14ac:dyDescent="0.2">
      <c r="A528" s="124"/>
      <c r="AF528" s="121"/>
    </row>
    <row r="529" spans="1:32" ht="12.75" x14ac:dyDescent="0.2">
      <c r="A529" s="124"/>
      <c r="AF529" s="121"/>
    </row>
    <row r="530" spans="1:32" ht="12.75" x14ac:dyDescent="0.2">
      <c r="A530" s="124"/>
      <c r="AF530" s="121"/>
    </row>
    <row r="531" spans="1:32" ht="12.75" x14ac:dyDescent="0.2">
      <c r="A531" s="124"/>
      <c r="AF531" s="121"/>
    </row>
    <row r="532" spans="1:32" ht="12.75" x14ac:dyDescent="0.2">
      <c r="A532" s="124"/>
      <c r="AF532" s="121"/>
    </row>
    <row r="533" spans="1:32" ht="12.75" x14ac:dyDescent="0.2">
      <c r="A533" s="124"/>
      <c r="AF533" s="121"/>
    </row>
    <row r="534" spans="1:32" ht="12.75" x14ac:dyDescent="0.2">
      <c r="A534" s="124"/>
      <c r="AF534" s="121"/>
    </row>
    <row r="535" spans="1:32" ht="12.75" x14ac:dyDescent="0.2">
      <c r="A535" s="124"/>
      <c r="AF535" s="121"/>
    </row>
    <row r="536" spans="1:32" ht="12.75" x14ac:dyDescent="0.2">
      <c r="A536" s="124"/>
      <c r="AF536" s="121"/>
    </row>
    <row r="537" spans="1:32" ht="12.75" x14ac:dyDescent="0.2">
      <c r="A537" s="124"/>
      <c r="AF537" s="121"/>
    </row>
    <row r="538" spans="1:32" ht="12.75" x14ac:dyDescent="0.2">
      <c r="A538" s="124"/>
      <c r="AF538" s="121"/>
    </row>
    <row r="539" spans="1:32" ht="12.75" x14ac:dyDescent="0.2">
      <c r="A539" s="124"/>
      <c r="AF539" s="121"/>
    </row>
    <row r="540" spans="1:32" ht="12.75" x14ac:dyDescent="0.2">
      <c r="A540" s="124"/>
      <c r="AF540" s="121"/>
    </row>
    <row r="541" spans="1:32" ht="12.75" x14ac:dyDescent="0.2">
      <c r="A541" s="124"/>
      <c r="AF541" s="121"/>
    </row>
    <row r="542" spans="1:32" ht="12.75" x14ac:dyDescent="0.2">
      <c r="A542" s="124"/>
      <c r="AF542" s="121"/>
    </row>
    <row r="543" spans="1:32" ht="12.75" x14ac:dyDescent="0.2">
      <c r="A543" s="124"/>
      <c r="AF543" s="121"/>
    </row>
    <row r="544" spans="1:32" ht="12.75" x14ac:dyDescent="0.2">
      <c r="A544" s="124"/>
      <c r="AF544" s="121"/>
    </row>
    <row r="545" spans="1:32" ht="12.75" x14ac:dyDescent="0.2">
      <c r="A545" s="124"/>
      <c r="AF545" s="121"/>
    </row>
    <row r="546" spans="1:32" ht="12.75" x14ac:dyDescent="0.2">
      <c r="A546" s="124"/>
      <c r="AF546" s="121"/>
    </row>
    <row r="547" spans="1:32" ht="12.75" x14ac:dyDescent="0.2">
      <c r="A547" s="124"/>
      <c r="AF547" s="121"/>
    </row>
    <row r="548" spans="1:32" ht="12.75" x14ac:dyDescent="0.2">
      <c r="A548" s="124"/>
      <c r="AF548" s="121"/>
    </row>
    <row r="549" spans="1:32" ht="12.75" x14ac:dyDescent="0.2">
      <c r="A549" s="124"/>
      <c r="AF549" s="121"/>
    </row>
    <row r="550" spans="1:32" ht="12.75" x14ac:dyDescent="0.2">
      <c r="A550" s="124"/>
      <c r="AF550" s="121"/>
    </row>
    <row r="551" spans="1:32" ht="12.75" x14ac:dyDescent="0.2">
      <c r="A551" s="124"/>
      <c r="AF551" s="121"/>
    </row>
    <row r="552" spans="1:32" ht="12.75" x14ac:dyDescent="0.2">
      <c r="A552" s="124"/>
      <c r="AF552" s="121"/>
    </row>
    <row r="553" spans="1:32" ht="12.75" x14ac:dyDescent="0.2">
      <c r="A553" s="124"/>
      <c r="AF553" s="121"/>
    </row>
    <row r="554" spans="1:32" ht="12.75" x14ac:dyDescent="0.2">
      <c r="A554" s="124"/>
      <c r="AF554" s="121"/>
    </row>
    <row r="555" spans="1:32" ht="12.75" x14ac:dyDescent="0.2">
      <c r="A555" s="124"/>
      <c r="AF555" s="121"/>
    </row>
    <row r="556" spans="1:32" ht="12.75" x14ac:dyDescent="0.2">
      <c r="A556" s="124"/>
      <c r="AF556" s="121"/>
    </row>
    <row r="557" spans="1:32" ht="12.75" x14ac:dyDescent="0.2">
      <c r="A557" s="124"/>
      <c r="AF557" s="121"/>
    </row>
    <row r="558" spans="1:32" ht="12.75" x14ac:dyDescent="0.2">
      <c r="A558" s="124"/>
      <c r="AF558" s="121"/>
    </row>
    <row r="559" spans="1:32" ht="12.75" x14ac:dyDescent="0.2">
      <c r="A559" s="124"/>
      <c r="AF559" s="121"/>
    </row>
    <row r="560" spans="1:32" ht="12.75" x14ac:dyDescent="0.2">
      <c r="A560" s="124"/>
      <c r="AF560" s="121"/>
    </row>
    <row r="561" spans="1:32" ht="12.75" x14ac:dyDescent="0.2">
      <c r="A561" s="124"/>
      <c r="AF561" s="121"/>
    </row>
    <row r="562" spans="1:32" ht="12.75" x14ac:dyDescent="0.2">
      <c r="A562" s="124"/>
      <c r="AF562" s="121"/>
    </row>
    <row r="563" spans="1:32" ht="12.75" x14ac:dyDescent="0.2">
      <c r="A563" s="124"/>
      <c r="AF563" s="121"/>
    </row>
    <row r="564" spans="1:32" ht="12.75" x14ac:dyDescent="0.2">
      <c r="A564" s="124"/>
      <c r="AF564" s="121"/>
    </row>
    <row r="565" spans="1:32" ht="12.75" x14ac:dyDescent="0.2">
      <c r="A565" s="124"/>
      <c r="AF565" s="121"/>
    </row>
    <row r="566" spans="1:32" ht="12.75" x14ac:dyDescent="0.2">
      <c r="A566" s="124"/>
      <c r="AF566" s="121"/>
    </row>
    <row r="567" spans="1:32" ht="12.75" x14ac:dyDescent="0.2">
      <c r="A567" s="124"/>
      <c r="AF567" s="121"/>
    </row>
    <row r="568" spans="1:32" ht="12.75" x14ac:dyDescent="0.2">
      <c r="A568" s="124"/>
      <c r="AF568" s="121"/>
    </row>
    <row r="569" spans="1:32" ht="12.75" x14ac:dyDescent="0.2">
      <c r="A569" s="124"/>
      <c r="AF569" s="121"/>
    </row>
    <row r="570" spans="1:32" ht="12.75" x14ac:dyDescent="0.2">
      <c r="A570" s="124"/>
      <c r="AF570" s="121"/>
    </row>
    <row r="571" spans="1:32" ht="12.75" x14ac:dyDescent="0.2">
      <c r="A571" s="124"/>
      <c r="AF571" s="121"/>
    </row>
    <row r="572" spans="1:32" ht="12.75" x14ac:dyDescent="0.2">
      <c r="A572" s="124"/>
      <c r="AF572" s="121"/>
    </row>
    <row r="573" spans="1:32" ht="12.75" x14ac:dyDescent="0.2">
      <c r="A573" s="124"/>
      <c r="AF573" s="121"/>
    </row>
    <row r="574" spans="1:32" ht="12.75" x14ac:dyDescent="0.2">
      <c r="A574" s="124"/>
      <c r="AF574" s="121"/>
    </row>
    <row r="575" spans="1:32" ht="12.75" x14ac:dyDescent="0.2">
      <c r="A575" s="124"/>
      <c r="AF575" s="121"/>
    </row>
    <row r="576" spans="1:32" ht="12.75" x14ac:dyDescent="0.2">
      <c r="A576" s="124"/>
      <c r="AF576" s="121"/>
    </row>
    <row r="577" spans="1:32" ht="12.75" x14ac:dyDescent="0.2">
      <c r="A577" s="124"/>
      <c r="AF577" s="121"/>
    </row>
    <row r="578" spans="1:32" ht="12.75" x14ac:dyDescent="0.2">
      <c r="A578" s="124"/>
      <c r="AF578" s="121"/>
    </row>
    <row r="579" spans="1:32" ht="12.75" x14ac:dyDescent="0.2">
      <c r="A579" s="124"/>
      <c r="AF579" s="121"/>
    </row>
    <row r="580" spans="1:32" ht="12.75" x14ac:dyDescent="0.2">
      <c r="A580" s="124"/>
      <c r="AF580" s="121"/>
    </row>
    <row r="581" spans="1:32" ht="12.75" x14ac:dyDescent="0.2">
      <c r="A581" s="124"/>
      <c r="AF581" s="121"/>
    </row>
    <row r="582" spans="1:32" ht="12.75" x14ac:dyDescent="0.2">
      <c r="A582" s="124"/>
      <c r="AF582" s="121"/>
    </row>
    <row r="583" spans="1:32" ht="12.75" x14ac:dyDescent="0.2">
      <c r="A583" s="124"/>
      <c r="AF583" s="121"/>
    </row>
    <row r="584" spans="1:32" ht="12.75" x14ac:dyDescent="0.2">
      <c r="A584" s="124"/>
      <c r="AF584" s="121"/>
    </row>
    <row r="585" spans="1:32" ht="12.75" x14ac:dyDescent="0.2">
      <c r="A585" s="124"/>
      <c r="AF585" s="121"/>
    </row>
    <row r="586" spans="1:32" ht="12.75" x14ac:dyDescent="0.2">
      <c r="A586" s="124"/>
      <c r="AF586" s="121"/>
    </row>
    <row r="587" spans="1:32" ht="12.75" x14ac:dyDescent="0.2">
      <c r="A587" s="124"/>
      <c r="AF587" s="121"/>
    </row>
    <row r="588" spans="1:32" ht="12.75" x14ac:dyDescent="0.2">
      <c r="A588" s="124"/>
      <c r="AF588" s="121"/>
    </row>
    <row r="589" spans="1:32" ht="12.75" x14ac:dyDescent="0.2">
      <c r="A589" s="124"/>
      <c r="AF589" s="121"/>
    </row>
    <row r="590" spans="1:32" ht="12.75" x14ac:dyDescent="0.2">
      <c r="A590" s="124"/>
      <c r="AF590" s="121"/>
    </row>
    <row r="591" spans="1:32" ht="12.75" x14ac:dyDescent="0.2">
      <c r="A591" s="124"/>
      <c r="AF591" s="121"/>
    </row>
    <row r="592" spans="1:32" ht="12.75" x14ac:dyDescent="0.2">
      <c r="A592" s="124"/>
      <c r="AF592" s="121"/>
    </row>
    <row r="593" spans="1:32" ht="12.75" x14ac:dyDescent="0.2">
      <c r="A593" s="124"/>
      <c r="AF593" s="121"/>
    </row>
    <row r="594" spans="1:32" ht="12.75" x14ac:dyDescent="0.2">
      <c r="A594" s="124"/>
      <c r="AF594" s="121"/>
    </row>
    <row r="595" spans="1:32" ht="12.75" x14ac:dyDescent="0.2">
      <c r="A595" s="124"/>
      <c r="AF595" s="121"/>
    </row>
    <row r="596" spans="1:32" ht="12.75" x14ac:dyDescent="0.2">
      <c r="A596" s="124"/>
      <c r="AF596" s="121"/>
    </row>
    <row r="597" spans="1:32" ht="12.75" x14ac:dyDescent="0.2">
      <c r="A597" s="124"/>
      <c r="AF597" s="121"/>
    </row>
    <row r="598" spans="1:32" ht="12.75" x14ac:dyDescent="0.2">
      <c r="A598" s="124"/>
      <c r="AF598" s="121"/>
    </row>
    <row r="599" spans="1:32" ht="12.75" x14ac:dyDescent="0.2">
      <c r="A599" s="124"/>
      <c r="AF599" s="121"/>
    </row>
    <row r="600" spans="1:32" ht="12.75" x14ac:dyDescent="0.2">
      <c r="A600" s="124"/>
      <c r="AF600" s="121"/>
    </row>
    <row r="601" spans="1:32" ht="12.75" x14ac:dyDescent="0.2">
      <c r="A601" s="124"/>
      <c r="AF601" s="121"/>
    </row>
    <row r="602" spans="1:32" ht="12.75" x14ac:dyDescent="0.2">
      <c r="A602" s="124"/>
      <c r="AF602" s="121"/>
    </row>
    <row r="603" spans="1:32" ht="12.75" x14ac:dyDescent="0.2">
      <c r="A603" s="124"/>
      <c r="AF603" s="121"/>
    </row>
    <row r="604" spans="1:32" ht="12.75" x14ac:dyDescent="0.2">
      <c r="A604" s="124"/>
      <c r="AF604" s="121"/>
    </row>
    <row r="605" spans="1:32" ht="12.75" x14ac:dyDescent="0.2">
      <c r="A605" s="124"/>
      <c r="AF605" s="121"/>
    </row>
    <row r="606" spans="1:32" ht="12.75" x14ac:dyDescent="0.2">
      <c r="A606" s="124"/>
      <c r="AF606" s="121"/>
    </row>
    <row r="607" spans="1:32" ht="12.75" x14ac:dyDescent="0.2">
      <c r="A607" s="124"/>
      <c r="AF607" s="121"/>
    </row>
    <row r="608" spans="1:32" ht="12.75" x14ac:dyDescent="0.2">
      <c r="A608" s="124"/>
      <c r="AF608" s="121"/>
    </row>
    <row r="609" spans="1:32" ht="12.75" x14ac:dyDescent="0.2">
      <c r="A609" s="124"/>
      <c r="AF609" s="121"/>
    </row>
    <row r="610" spans="1:32" ht="12.75" x14ac:dyDescent="0.2">
      <c r="A610" s="124"/>
      <c r="AF610" s="121"/>
    </row>
    <row r="611" spans="1:32" ht="12.75" x14ac:dyDescent="0.2">
      <c r="A611" s="124"/>
      <c r="AF611" s="121"/>
    </row>
    <row r="612" spans="1:32" ht="12.75" x14ac:dyDescent="0.2">
      <c r="A612" s="124"/>
      <c r="AF612" s="121"/>
    </row>
    <row r="613" spans="1:32" ht="12.75" x14ac:dyDescent="0.2">
      <c r="A613" s="124"/>
      <c r="AF613" s="121"/>
    </row>
    <row r="614" spans="1:32" ht="12.75" x14ac:dyDescent="0.2">
      <c r="A614" s="124"/>
      <c r="AF614" s="121"/>
    </row>
    <row r="615" spans="1:32" ht="12.75" x14ac:dyDescent="0.2">
      <c r="A615" s="124"/>
      <c r="AF615" s="121"/>
    </row>
    <row r="616" spans="1:32" ht="12.75" x14ac:dyDescent="0.2">
      <c r="A616" s="124"/>
      <c r="AF616" s="121"/>
    </row>
    <row r="617" spans="1:32" ht="12.75" x14ac:dyDescent="0.2">
      <c r="A617" s="124"/>
      <c r="AF617" s="121"/>
    </row>
    <row r="618" spans="1:32" ht="12.75" x14ac:dyDescent="0.2">
      <c r="A618" s="124"/>
      <c r="AF618" s="121"/>
    </row>
    <row r="619" spans="1:32" ht="12.75" x14ac:dyDescent="0.2">
      <c r="A619" s="124"/>
      <c r="AF619" s="121"/>
    </row>
    <row r="620" spans="1:32" ht="12.75" x14ac:dyDescent="0.2">
      <c r="A620" s="124"/>
      <c r="AF620" s="121"/>
    </row>
    <row r="621" spans="1:32" ht="12.75" x14ac:dyDescent="0.2">
      <c r="A621" s="124"/>
      <c r="AF621" s="121"/>
    </row>
    <row r="622" spans="1:32" ht="12.75" x14ac:dyDescent="0.2">
      <c r="A622" s="124"/>
      <c r="AF622" s="121"/>
    </row>
    <row r="623" spans="1:32" ht="12.75" x14ac:dyDescent="0.2">
      <c r="A623" s="124"/>
      <c r="AF623" s="121"/>
    </row>
    <row r="624" spans="1:32" ht="12.75" x14ac:dyDescent="0.2">
      <c r="A624" s="124"/>
      <c r="AF624" s="121"/>
    </row>
    <row r="625" spans="1:32" ht="12.75" x14ac:dyDescent="0.2">
      <c r="A625" s="124"/>
      <c r="AF625" s="121"/>
    </row>
    <row r="626" spans="1:32" ht="12.75" x14ac:dyDescent="0.2">
      <c r="A626" s="124"/>
      <c r="AF626" s="121"/>
    </row>
    <row r="627" spans="1:32" ht="12.75" x14ac:dyDescent="0.2">
      <c r="A627" s="124"/>
      <c r="AF627" s="121"/>
    </row>
    <row r="628" spans="1:32" ht="12.75" x14ac:dyDescent="0.2">
      <c r="A628" s="124"/>
      <c r="AF628" s="121"/>
    </row>
    <row r="629" spans="1:32" ht="12.75" x14ac:dyDescent="0.2">
      <c r="A629" s="124"/>
      <c r="AF629" s="121"/>
    </row>
    <row r="630" spans="1:32" ht="12.75" x14ac:dyDescent="0.2">
      <c r="A630" s="124"/>
      <c r="AF630" s="121"/>
    </row>
    <row r="631" spans="1:32" ht="12.75" x14ac:dyDescent="0.2">
      <c r="A631" s="124"/>
      <c r="AF631" s="121"/>
    </row>
    <row r="632" spans="1:32" ht="12.75" x14ac:dyDescent="0.2">
      <c r="A632" s="124"/>
      <c r="AF632" s="121"/>
    </row>
    <row r="633" spans="1:32" ht="12.75" x14ac:dyDescent="0.2">
      <c r="A633" s="124"/>
      <c r="AF633" s="121"/>
    </row>
    <row r="634" spans="1:32" ht="12.75" x14ac:dyDescent="0.2">
      <c r="A634" s="124"/>
      <c r="AF634" s="121"/>
    </row>
    <row r="635" spans="1:32" ht="12.75" x14ac:dyDescent="0.2">
      <c r="A635" s="124"/>
      <c r="AF635" s="121"/>
    </row>
    <row r="636" spans="1:32" ht="12.75" x14ac:dyDescent="0.2">
      <c r="A636" s="124"/>
      <c r="AF636" s="121"/>
    </row>
    <row r="637" spans="1:32" ht="12.75" x14ac:dyDescent="0.2">
      <c r="A637" s="124"/>
      <c r="AF637" s="121"/>
    </row>
    <row r="638" spans="1:32" ht="12.75" x14ac:dyDescent="0.2">
      <c r="A638" s="124"/>
      <c r="AF638" s="121"/>
    </row>
    <row r="639" spans="1:32" ht="12.75" x14ac:dyDescent="0.2">
      <c r="A639" s="124"/>
      <c r="AF639" s="121"/>
    </row>
    <row r="640" spans="1:32" ht="12.75" x14ac:dyDescent="0.2">
      <c r="A640" s="124"/>
      <c r="AF640" s="121"/>
    </row>
    <row r="641" spans="1:32" ht="12.75" x14ac:dyDescent="0.2">
      <c r="A641" s="124"/>
      <c r="AF641" s="121"/>
    </row>
    <row r="642" spans="1:32" ht="12.75" x14ac:dyDescent="0.2">
      <c r="A642" s="124"/>
      <c r="AF642" s="121"/>
    </row>
    <row r="643" spans="1:32" ht="12.75" x14ac:dyDescent="0.2">
      <c r="A643" s="124"/>
      <c r="AF643" s="121"/>
    </row>
    <row r="644" spans="1:32" ht="12.75" x14ac:dyDescent="0.2">
      <c r="A644" s="124"/>
      <c r="AF644" s="121"/>
    </row>
    <row r="645" spans="1:32" ht="12.75" x14ac:dyDescent="0.2">
      <c r="A645" s="124"/>
      <c r="AF645" s="121"/>
    </row>
    <row r="646" spans="1:32" ht="12.75" x14ac:dyDescent="0.2">
      <c r="A646" s="124"/>
      <c r="AF646" s="121"/>
    </row>
    <row r="647" spans="1:32" ht="12.75" x14ac:dyDescent="0.2">
      <c r="A647" s="124"/>
      <c r="AF647" s="121"/>
    </row>
    <row r="648" spans="1:32" ht="12.75" x14ac:dyDescent="0.2">
      <c r="A648" s="124"/>
      <c r="AF648" s="121"/>
    </row>
    <row r="649" spans="1:32" ht="12.75" x14ac:dyDescent="0.2">
      <c r="A649" s="124"/>
      <c r="AF649" s="121"/>
    </row>
    <row r="650" spans="1:32" ht="12.75" x14ac:dyDescent="0.2">
      <c r="A650" s="124"/>
      <c r="AF650" s="121"/>
    </row>
    <row r="651" spans="1:32" ht="12.75" x14ac:dyDescent="0.2">
      <c r="A651" s="124"/>
      <c r="AF651" s="121"/>
    </row>
    <row r="652" spans="1:32" ht="12.75" x14ac:dyDescent="0.2">
      <c r="A652" s="124"/>
      <c r="AF652" s="121"/>
    </row>
    <row r="653" spans="1:32" ht="12.75" x14ac:dyDescent="0.2">
      <c r="A653" s="124"/>
      <c r="AF653" s="121"/>
    </row>
    <row r="654" spans="1:32" ht="12.75" x14ac:dyDescent="0.2">
      <c r="A654" s="124"/>
      <c r="AF654" s="121"/>
    </row>
    <row r="655" spans="1:32" ht="12.75" x14ac:dyDescent="0.2">
      <c r="A655" s="124"/>
      <c r="AF655" s="121"/>
    </row>
    <row r="656" spans="1:32" ht="12.75" x14ac:dyDescent="0.2">
      <c r="A656" s="124"/>
      <c r="AF656" s="121"/>
    </row>
    <row r="657" spans="1:32" ht="12.75" x14ac:dyDescent="0.2">
      <c r="A657" s="124"/>
      <c r="AF657" s="121"/>
    </row>
    <row r="658" spans="1:32" ht="12.75" x14ac:dyDescent="0.2">
      <c r="A658" s="124"/>
      <c r="AF658" s="121"/>
    </row>
    <row r="659" spans="1:32" ht="12.75" x14ac:dyDescent="0.2">
      <c r="A659" s="124"/>
      <c r="AF659" s="121"/>
    </row>
    <row r="660" spans="1:32" ht="12.75" x14ac:dyDescent="0.2">
      <c r="A660" s="124"/>
      <c r="AF660" s="121"/>
    </row>
    <row r="661" spans="1:32" ht="12.75" x14ac:dyDescent="0.2">
      <c r="A661" s="124"/>
      <c r="AF661" s="121"/>
    </row>
    <row r="662" spans="1:32" ht="12.75" x14ac:dyDescent="0.2">
      <c r="A662" s="124"/>
      <c r="AF662" s="121"/>
    </row>
    <row r="663" spans="1:32" ht="12.75" x14ac:dyDescent="0.2">
      <c r="A663" s="124"/>
      <c r="AF663" s="121"/>
    </row>
    <row r="664" spans="1:32" ht="12.75" x14ac:dyDescent="0.2">
      <c r="A664" s="124"/>
      <c r="AF664" s="121"/>
    </row>
    <row r="665" spans="1:32" ht="12.75" x14ac:dyDescent="0.2">
      <c r="A665" s="124"/>
      <c r="AF665" s="121"/>
    </row>
    <row r="666" spans="1:32" ht="12.75" x14ac:dyDescent="0.2">
      <c r="A666" s="124"/>
      <c r="AF666" s="121"/>
    </row>
    <row r="667" spans="1:32" ht="12.75" x14ac:dyDescent="0.2">
      <c r="A667" s="124"/>
      <c r="AF667" s="121"/>
    </row>
    <row r="668" spans="1:32" ht="12.75" x14ac:dyDescent="0.2">
      <c r="A668" s="124"/>
      <c r="AF668" s="121"/>
    </row>
    <row r="669" spans="1:32" ht="12.75" x14ac:dyDescent="0.2">
      <c r="A669" s="124"/>
      <c r="AF669" s="121"/>
    </row>
    <row r="670" spans="1:32" ht="12.75" x14ac:dyDescent="0.2">
      <c r="A670" s="124"/>
      <c r="AF670" s="121"/>
    </row>
    <row r="671" spans="1:32" ht="12.75" x14ac:dyDescent="0.2">
      <c r="A671" s="124"/>
      <c r="AF671" s="121"/>
    </row>
    <row r="672" spans="1:32" ht="12.75" x14ac:dyDescent="0.2">
      <c r="A672" s="124"/>
      <c r="AF672" s="121"/>
    </row>
    <row r="673" spans="1:32" ht="12.75" x14ac:dyDescent="0.2">
      <c r="A673" s="124"/>
      <c r="AF673" s="121"/>
    </row>
    <row r="674" spans="1:32" ht="12.75" x14ac:dyDescent="0.2">
      <c r="A674" s="124"/>
      <c r="AF674" s="121"/>
    </row>
    <row r="675" spans="1:32" ht="12.75" x14ac:dyDescent="0.2">
      <c r="A675" s="124"/>
      <c r="AF675" s="121"/>
    </row>
    <row r="676" spans="1:32" ht="12.75" x14ac:dyDescent="0.2">
      <c r="A676" s="124"/>
      <c r="AF676" s="121"/>
    </row>
    <row r="677" spans="1:32" ht="12.75" x14ac:dyDescent="0.2">
      <c r="A677" s="124"/>
      <c r="AF677" s="121"/>
    </row>
    <row r="678" spans="1:32" ht="12.75" x14ac:dyDescent="0.2">
      <c r="A678" s="124"/>
      <c r="AF678" s="121"/>
    </row>
    <row r="679" spans="1:32" ht="12.75" x14ac:dyDescent="0.2">
      <c r="A679" s="124"/>
      <c r="AF679" s="121"/>
    </row>
    <row r="680" spans="1:32" ht="12.75" x14ac:dyDescent="0.2">
      <c r="A680" s="124"/>
      <c r="AF680" s="121"/>
    </row>
    <row r="681" spans="1:32" ht="12.75" x14ac:dyDescent="0.2">
      <c r="A681" s="124"/>
      <c r="AF681" s="121"/>
    </row>
    <row r="682" spans="1:32" ht="12.75" x14ac:dyDescent="0.2">
      <c r="A682" s="124"/>
      <c r="AF682" s="121"/>
    </row>
    <row r="683" spans="1:32" ht="12.75" x14ac:dyDescent="0.2">
      <c r="A683" s="124"/>
      <c r="AF683" s="121"/>
    </row>
    <row r="684" spans="1:32" ht="12.75" x14ac:dyDescent="0.2">
      <c r="A684" s="124"/>
      <c r="AF684" s="121"/>
    </row>
    <row r="685" spans="1:32" ht="12.75" x14ac:dyDescent="0.2">
      <c r="A685" s="124"/>
      <c r="AF685" s="121"/>
    </row>
    <row r="686" spans="1:32" ht="12.75" x14ac:dyDescent="0.2">
      <c r="A686" s="124"/>
      <c r="AF686" s="121"/>
    </row>
    <row r="687" spans="1:32" ht="12.75" x14ac:dyDescent="0.2">
      <c r="A687" s="124"/>
      <c r="AF687" s="121"/>
    </row>
    <row r="688" spans="1:32" ht="12.75" x14ac:dyDescent="0.2">
      <c r="A688" s="124"/>
      <c r="AF688" s="121"/>
    </row>
    <row r="689" spans="1:32" ht="12.75" x14ac:dyDescent="0.2">
      <c r="A689" s="124"/>
      <c r="AF689" s="121"/>
    </row>
    <row r="690" spans="1:32" ht="12.75" x14ac:dyDescent="0.2">
      <c r="A690" s="124"/>
      <c r="AF690" s="121"/>
    </row>
    <row r="691" spans="1:32" ht="12.75" x14ac:dyDescent="0.2">
      <c r="A691" s="124"/>
      <c r="AF691" s="121"/>
    </row>
    <row r="692" spans="1:32" ht="12.75" x14ac:dyDescent="0.2">
      <c r="A692" s="124"/>
      <c r="AF692" s="121"/>
    </row>
    <row r="693" spans="1:32" ht="12.75" x14ac:dyDescent="0.2">
      <c r="A693" s="124"/>
      <c r="AF693" s="121"/>
    </row>
    <row r="694" spans="1:32" ht="12.75" x14ac:dyDescent="0.2">
      <c r="A694" s="124"/>
      <c r="AF694" s="121"/>
    </row>
    <row r="695" spans="1:32" ht="12.75" x14ac:dyDescent="0.2">
      <c r="A695" s="124"/>
      <c r="AF695" s="121"/>
    </row>
    <row r="696" spans="1:32" ht="12.75" x14ac:dyDescent="0.2">
      <c r="A696" s="124"/>
      <c r="AF696" s="121"/>
    </row>
    <row r="697" spans="1:32" ht="12.75" x14ac:dyDescent="0.2">
      <c r="A697" s="124"/>
      <c r="AF697" s="121"/>
    </row>
    <row r="698" spans="1:32" ht="12.75" x14ac:dyDescent="0.2">
      <c r="A698" s="124"/>
      <c r="AF698" s="121"/>
    </row>
    <row r="699" spans="1:32" ht="12.75" x14ac:dyDescent="0.2">
      <c r="A699" s="124"/>
      <c r="AF699" s="121"/>
    </row>
    <row r="700" spans="1:32" ht="12.75" x14ac:dyDescent="0.2">
      <c r="A700" s="124"/>
      <c r="AF700" s="121"/>
    </row>
    <row r="701" spans="1:32" ht="12.75" x14ac:dyDescent="0.2">
      <c r="A701" s="124"/>
      <c r="AF701" s="121"/>
    </row>
    <row r="702" spans="1:32" ht="12.75" x14ac:dyDescent="0.2">
      <c r="A702" s="124"/>
      <c r="AF702" s="121"/>
    </row>
    <row r="703" spans="1:32" ht="12.75" x14ac:dyDescent="0.2">
      <c r="A703" s="124"/>
      <c r="AF703" s="121"/>
    </row>
    <row r="704" spans="1:32" ht="12.75" x14ac:dyDescent="0.2">
      <c r="A704" s="124"/>
      <c r="AF704" s="121"/>
    </row>
    <row r="705" spans="1:32" ht="12.75" x14ac:dyDescent="0.2">
      <c r="A705" s="124"/>
      <c r="AF705" s="121"/>
    </row>
    <row r="706" spans="1:32" ht="12.75" x14ac:dyDescent="0.2">
      <c r="A706" s="124"/>
      <c r="AF706" s="121"/>
    </row>
    <row r="707" spans="1:32" ht="12.75" x14ac:dyDescent="0.2">
      <c r="A707" s="124"/>
      <c r="AF707" s="121"/>
    </row>
    <row r="708" spans="1:32" ht="12.75" x14ac:dyDescent="0.2">
      <c r="A708" s="124"/>
      <c r="AF708" s="121"/>
    </row>
    <row r="709" spans="1:32" ht="12.75" x14ac:dyDescent="0.2">
      <c r="A709" s="124"/>
      <c r="AF709" s="121"/>
    </row>
    <row r="710" spans="1:32" ht="12.75" x14ac:dyDescent="0.2">
      <c r="A710" s="124"/>
      <c r="AF710" s="121"/>
    </row>
    <row r="711" spans="1:32" ht="12.75" x14ac:dyDescent="0.2">
      <c r="A711" s="124"/>
      <c r="AF711" s="121"/>
    </row>
    <row r="712" spans="1:32" ht="12.75" x14ac:dyDescent="0.2">
      <c r="A712" s="124"/>
      <c r="AF712" s="121"/>
    </row>
    <row r="713" spans="1:32" ht="12.75" x14ac:dyDescent="0.2">
      <c r="A713" s="124"/>
      <c r="AF713" s="121"/>
    </row>
    <row r="714" spans="1:32" ht="12.75" x14ac:dyDescent="0.2">
      <c r="A714" s="124"/>
      <c r="AF714" s="121"/>
    </row>
    <row r="715" spans="1:32" ht="12.75" x14ac:dyDescent="0.2">
      <c r="A715" s="124"/>
      <c r="AF715" s="121"/>
    </row>
    <row r="716" spans="1:32" ht="12.75" x14ac:dyDescent="0.2">
      <c r="A716" s="124"/>
      <c r="AF716" s="121"/>
    </row>
    <row r="717" spans="1:32" ht="12.75" x14ac:dyDescent="0.2">
      <c r="A717" s="124"/>
      <c r="AF717" s="121"/>
    </row>
    <row r="718" spans="1:32" ht="12.75" x14ac:dyDescent="0.2">
      <c r="A718" s="124"/>
      <c r="AF718" s="121"/>
    </row>
    <row r="719" spans="1:32" ht="12.75" x14ac:dyDescent="0.2">
      <c r="A719" s="124"/>
      <c r="AF719" s="121"/>
    </row>
    <row r="720" spans="1:32" ht="12.75" x14ac:dyDescent="0.2">
      <c r="A720" s="124"/>
      <c r="AF720" s="121"/>
    </row>
    <row r="721" spans="1:32" ht="12.75" x14ac:dyDescent="0.2">
      <c r="A721" s="124"/>
      <c r="AF721" s="121"/>
    </row>
    <row r="722" spans="1:32" ht="12.75" x14ac:dyDescent="0.2">
      <c r="A722" s="124"/>
      <c r="AF722" s="121"/>
    </row>
    <row r="723" spans="1:32" ht="12.75" x14ac:dyDescent="0.2">
      <c r="A723" s="124"/>
      <c r="AF723" s="121"/>
    </row>
    <row r="724" spans="1:32" ht="12.75" x14ac:dyDescent="0.2">
      <c r="A724" s="124"/>
      <c r="AF724" s="121"/>
    </row>
    <row r="725" spans="1:32" ht="12.75" x14ac:dyDescent="0.2">
      <c r="A725" s="124"/>
      <c r="AF725" s="121"/>
    </row>
    <row r="726" spans="1:32" ht="12.75" x14ac:dyDescent="0.2">
      <c r="A726" s="124"/>
      <c r="AF726" s="121"/>
    </row>
    <row r="727" spans="1:32" ht="12.75" x14ac:dyDescent="0.2">
      <c r="A727" s="124"/>
      <c r="AF727" s="121"/>
    </row>
    <row r="728" spans="1:32" ht="12.75" x14ac:dyDescent="0.2">
      <c r="A728" s="124"/>
      <c r="AF728" s="121"/>
    </row>
    <row r="729" spans="1:32" ht="12.75" x14ac:dyDescent="0.2">
      <c r="A729" s="124"/>
      <c r="AF729" s="121"/>
    </row>
    <row r="730" spans="1:32" ht="12.75" x14ac:dyDescent="0.2">
      <c r="A730" s="124"/>
      <c r="AF730" s="121"/>
    </row>
    <row r="731" spans="1:32" ht="12.75" x14ac:dyDescent="0.2">
      <c r="A731" s="124"/>
      <c r="AF731" s="121"/>
    </row>
    <row r="732" spans="1:32" ht="12.75" x14ac:dyDescent="0.2">
      <c r="A732" s="124"/>
      <c r="AF732" s="121"/>
    </row>
    <row r="733" spans="1:32" ht="12.75" x14ac:dyDescent="0.2">
      <c r="A733" s="124"/>
      <c r="AF733" s="121"/>
    </row>
    <row r="734" spans="1:32" ht="12.75" x14ac:dyDescent="0.2">
      <c r="A734" s="124"/>
      <c r="AF734" s="121"/>
    </row>
    <row r="735" spans="1:32" ht="12.75" x14ac:dyDescent="0.2">
      <c r="A735" s="124"/>
      <c r="AF735" s="121"/>
    </row>
    <row r="736" spans="1:32" ht="12.75" x14ac:dyDescent="0.2">
      <c r="A736" s="124"/>
      <c r="AF736" s="121"/>
    </row>
    <row r="737" spans="1:32" ht="12.75" x14ac:dyDescent="0.2">
      <c r="A737" s="124"/>
      <c r="AF737" s="121"/>
    </row>
    <row r="738" spans="1:32" ht="12.75" x14ac:dyDescent="0.2">
      <c r="A738" s="124"/>
      <c r="AF738" s="121"/>
    </row>
    <row r="739" spans="1:32" ht="12.75" x14ac:dyDescent="0.2">
      <c r="A739" s="124"/>
      <c r="AF739" s="121"/>
    </row>
    <row r="740" spans="1:32" ht="12.75" x14ac:dyDescent="0.2">
      <c r="A740" s="124"/>
      <c r="AF740" s="121"/>
    </row>
    <row r="741" spans="1:32" ht="12.75" x14ac:dyDescent="0.2">
      <c r="A741" s="124"/>
      <c r="AF741" s="121"/>
    </row>
    <row r="742" spans="1:32" ht="12.75" x14ac:dyDescent="0.2">
      <c r="A742" s="124"/>
      <c r="AF742" s="121"/>
    </row>
    <row r="743" spans="1:32" ht="12.75" x14ac:dyDescent="0.2">
      <c r="A743" s="124"/>
      <c r="AF743" s="121"/>
    </row>
    <row r="744" spans="1:32" ht="12.75" x14ac:dyDescent="0.2">
      <c r="A744" s="124"/>
      <c r="AF744" s="121"/>
    </row>
    <row r="745" spans="1:32" ht="12.75" x14ac:dyDescent="0.2">
      <c r="A745" s="124"/>
      <c r="AF745" s="121"/>
    </row>
    <row r="746" spans="1:32" ht="12.75" x14ac:dyDescent="0.2">
      <c r="A746" s="124"/>
      <c r="AF746" s="121"/>
    </row>
    <row r="747" spans="1:32" ht="12.75" x14ac:dyDescent="0.2">
      <c r="A747" s="124"/>
      <c r="AF747" s="121"/>
    </row>
    <row r="748" spans="1:32" ht="12.75" x14ac:dyDescent="0.2">
      <c r="A748" s="124"/>
      <c r="AF748" s="121"/>
    </row>
    <row r="749" spans="1:32" ht="12.75" x14ac:dyDescent="0.2">
      <c r="A749" s="124"/>
      <c r="AF749" s="121"/>
    </row>
    <row r="750" spans="1:32" ht="12.75" x14ac:dyDescent="0.2">
      <c r="A750" s="124"/>
      <c r="AF750" s="121"/>
    </row>
    <row r="751" spans="1:32" ht="12.75" x14ac:dyDescent="0.2">
      <c r="A751" s="124"/>
      <c r="AF751" s="121"/>
    </row>
    <row r="752" spans="1:32" ht="12.75" x14ac:dyDescent="0.2">
      <c r="A752" s="124"/>
      <c r="AF752" s="121"/>
    </row>
    <row r="753" spans="1:32" ht="12.75" x14ac:dyDescent="0.2">
      <c r="A753" s="124"/>
      <c r="AF753" s="121"/>
    </row>
    <row r="754" spans="1:32" ht="12.75" x14ac:dyDescent="0.2">
      <c r="A754" s="124"/>
      <c r="AF754" s="121"/>
    </row>
    <row r="755" spans="1:32" ht="12.75" x14ac:dyDescent="0.2">
      <c r="A755" s="124"/>
      <c r="AF755" s="121"/>
    </row>
    <row r="756" spans="1:32" ht="12.75" x14ac:dyDescent="0.2">
      <c r="A756" s="124"/>
      <c r="AF756" s="121"/>
    </row>
    <row r="757" spans="1:32" ht="12.75" x14ac:dyDescent="0.2">
      <c r="A757" s="124"/>
      <c r="AF757" s="121"/>
    </row>
    <row r="758" spans="1:32" ht="12.75" x14ac:dyDescent="0.2">
      <c r="A758" s="124"/>
      <c r="AF758" s="121"/>
    </row>
    <row r="759" spans="1:32" ht="12.75" x14ac:dyDescent="0.2">
      <c r="A759" s="124"/>
      <c r="AF759" s="121"/>
    </row>
    <row r="760" spans="1:32" ht="12.75" x14ac:dyDescent="0.2">
      <c r="A760" s="124"/>
      <c r="AF760" s="121"/>
    </row>
    <row r="761" spans="1:32" ht="12.75" x14ac:dyDescent="0.2">
      <c r="A761" s="124"/>
      <c r="AF761" s="121"/>
    </row>
    <row r="762" spans="1:32" ht="12.75" x14ac:dyDescent="0.2">
      <c r="A762" s="124"/>
      <c r="AF762" s="121"/>
    </row>
    <row r="763" spans="1:32" ht="12.75" x14ac:dyDescent="0.2">
      <c r="A763" s="124"/>
      <c r="AF763" s="121"/>
    </row>
    <row r="764" spans="1:32" ht="12.75" x14ac:dyDescent="0.2">
      <c r="A764" s="124"/>
      <c r="AF764" s="121"/>
    </row>
    <row r="765" spans="1:32" ht="12.75" x14ac:dyDescent="0.2">
      <c r="A765" s="124"/>
      <c r="AF765" s="121"/>
    </row>
    <row r="766" spans="1:32" ht="12.75" x14ac:dyDescent="0.2">
      <c r="A766" s="124"/>
      <c r="AF766" s="121"/>
    </row>
    <row r="767" spans="1:32" ht="12.75" x14ac:dyDescent="0.2">
      <c r="A767" s="124"/>
      <c r="AF767" s="121"/>
    </row>
    <row r="768" spans="1:32" ht="12.75" x14ac:dyDescent="0.2">
      <c r="A768" s="124"/>
      <c r="AF768" s="121"/>
    </row>
    <row r="769" spans="1:32" ht="12.75" x14ac:dyDescent="0.2">
      <c r="A769" s="124"/>
      <c r="AF769" s="121"/>
    </row>
    <row r="770" spans="1:32" ht="12.75" x14ac:dyDescent="0.2">
      <c r="A770" s="124"/>
      <c r="AF770" s="121"/>
    </row>
    <row r="771" spans="1:32" ht="12.75" x14ac:dyDescent="0.2">
      <c r="A771" s="124"/>
      <c r="AF771" s="121"/>
    </row>
    <row r="772" spans="1:32" ht="12.75" x14ac:dyDescent="0.2">
      <c r="A772" s="124"/>
      <c r="AF772" s="121"/>
    </row>
    <row r="773" spans="1:32" ht="12.75" x14ac:dyDescent="0.2">
      <c r="A773" s="124"/>
      <c r="AF773" s="121"/>
    </row>
    <row r="774" spans="1:32" ht="12.75" x14ac:dyDescent="0.2">
      <c r="A774" s="124"/>
      <c r="AF774" s="121"/>
    </row>
    <row r="775" spans="1:32" ht="12.75" x14ac:dyDescent="0.2">
      <c r="A775" s="124"/>
      <c r="AF775" s="121"/>
    </row>
    <row r="776" spans="1:32" ht="12.75" x14ac:dyDescent="0.2">
      <c r="A776" s="124"/>
      <c r="AF776" s="121"/>
    </row>
    <row r="777" spans="1:32" ht="12.75" x14ac:dyDescent="0.2">
      <c r="A777" s="124"/>
      <c r="AF777" s="121"/>
    </row>
    <row r="778" spans="1:32" ht="12.75" x14ac:dyDescent="0.2">
      <c r="A778" s="124"/>
      <c r="AF778" s="121"/>
    </row>
    <row r="779" spans="1:32" ht="12.75" x14ac:dyDescent="0.2">
      <c r="A779" s="124"/>
      <c r="AF779" s="121"/>
    </row>
    <row r="780" spans="1:32" ht="12.75" x14ac:dyDescent="0.2">
      <c r="A780" s="124"/>
      <c r="AF780" s="121"/>
    </row>
    <row r="781" spans="1:32" ht="12.75" x14ac:dyDescent="0.2">
      <c r="A781" s="124"/>
      <c r="AF781" s="121"/>
    </row>
    <row r="782" spans="1:32" ht="12.75" x14ac:dyDescent="0.2">
      <c r="A782" s="124"/>
      <c r="AF782" s="121"/>
    </row>
    <row r="783" spans="1:32" ht="12.75" x14ac:dyDescent="0.2">
      <c r="A783" s="124"/>
      <c r="AF783" s="121"/>
    </row>
    <row r="784" spans="1:32" ht="12.75" x14ac:dyDescent="0.2">
      <c r="A784" s="124"/>
      <c r="AF784" s="121"/>
    </row>
    <row r="785" spans="1:32" ht="12.75" x14ac:dyDescent="0.2">
      <c r="A785" s="124"/>
      <c r="AF785" s="121"/>
    </row>
    <row r="786" spans="1:32" ht="12.75" x14ac:dyDescent="0.2">
      <c r="A786" s="124"/>
      <c r="AF786" s="121"/>
    </row>
    <row r="787" spans="1:32" ht="12.75" x14ac:dyDescent="0.2">
      <c r="A787" s="124"/>
      <c r="AF787" s="121"/>
    </row>
    <row r="788" spans="1:32" ht="12.75" x14ac:dyDescent="0.2">
      <c r="A788" s="124"/>
      <c r="AF788" s="121"/>
    </row>
    <row r="789" spans="1:32" ht="12.75" x14ac:dyDescent="0.2">
      <c r="A789" s="124"/>
      <c r="AF789" s="121"/>
    </row>
    <row r="790" spans="1:32" ht="12.75" x14ac:dyDescent="0.2">
      <c r="A790" s="124"/>
      <c r="AF790" s="121"/>
    </row>
    <row r="791" spans="1:32" ht="12.75" x14ac:dyDescent="0.2">
      <c r="A791" s="124"/>
      <c r="AF791" s="121"/>
    </row>
    <row r="792" spans="1:32" ht="12.75" x14ac:dyDescent="0.2">
      <c r="A792" s="124"/>
      <c r="AF792" s="121"/>
    </row>
    <row r="793" spans="1:32" ht="12.75" x14ac:dyDescent="0.2">
      <c r="A793" s="124"/>
      <c r="AF793" s="121"/>
    </row>
    <row r="794" spans="1:32" ht="12.75" x14ac:dyDescent="0.2">
      <c r="A794" s="124"/>
      <c r="AF794" s="121"/>
    </row>
    <row r="795" spans="1:32" ht="12.75" x14ac:dyDescent="0.2">
      <c r="A795" s="124"/>
      <c r="AF795" s="121"/>
    </row>
    <row r="796" spans="1:32" ht="12.75" x14ac:dyDescent="0.2">
      <c r="A796" s="124"/>
      <c r="AF796" s="121"/>
    </row>
    <row r="797" spans="1:32" ht="12.75" x14ac:dyDescent="0.2">
      <c r="A797" s="124"/>
      <c r="AF797" s="121"/>
    </row>
    <row r="798" spans="1:32" ht="12.75" x14ac:dyDescent="0.2">
      <c r="A798" s="124"/>
      <c r="AF798" s="121"/>
    </row>
    <row r="799" spans="1:32" ht="12.75" x14ac:dyDescent="0.2">
      <c r="A799" s="124"/>
      <c r="AF799" s="121"/>
    </row>
    <row r="800" spans="1:32" ht="12.75" x14ac:dyDescent="0.2">
      <c r="A800" s="124"/>
      <c r="AF800" s="121"/>
    </row>
    <row r="801" spans="1:32" ht="12.75" x14ac:dyDescent="0.2">
      <c r="A801" s="124"/>
      <c r="AF801" s="121"/>
    </row>
    <row r="802" spans="1:32" ht="12.75" x14ac:dyDescent="0.2">
      <c r="A802" s="124"/>
      <c r="AF802" s="121"/>
    </row>
    <row r="803" spans="1:32" ht="12.75" x14ac:dyDescent="0.2">
      <c r="A803" s="124"/>
      <c r="AF803" s="121"/>
    </row>
    <row r="804" spans="1:32" ht="12.75" x14ac:dyDescent="0.2">
      <c r="A804" s="124"/>
      <c r="AF804" s="121"/>
    </row>
    <row r="805" spans="1:32" ht="12.75" x14ac:dyDescent="0.2">
      <c r="A805" s="124"/>
      <c r="AF805" s="121"/>
    </row>
    <row r="806" spans="1:32" ht="12.75" x14ac:dyDescent="0.2">
      <c r="A806" s="124"/>
      <c r="AF806" s="121"/>
    </row>
    <row r="807" spans="1:32" ht="12.75" x14ac:dyDescent="0.2">
      <c r="A807" s="124"/>
      <c r="AF807" s="121"/>
    </row>
    <row r="808" spans="1:32" ht="12.75" x14ac:dyDescent="0.2">
      <c r="A808" s="124"/>
      <c r="AF808" s="121"/>
    </row>
    <row r="809" spans="1:32" ht="12.75" x14ac:dyDescent="0.2">
      <c r="A809" s="124"/>
      <c r="AF809" s="121"/>
    </row>
    <row r="810" spans="1:32" ht="12.75" x14ac:dyDescent="0.2">
      <c r="A810" s="124"/>
      <c r="AF810" s="121"/>
    </row>
    <row r="811" spans="1:32" ht="12.75" x14ac:dyDescent="0.2">
      <c r="A811" s="124"/>
      <c r="AF811" s="121"/>
    </row>
    <row r="812" spans="1:32" ht="12.75" x14ac:dyDescent="0.2">
      <c r="A812" s="124"/>
      <c r="AF812" s="121"/>
    </row>
    <row r="813" spans="1:32" ht="12.75" x14ac:dyDescent="0.2">
      <c r="A813" s="124"/>
      <c r="AF813" s="121"/>
    </row>
    <row r="814" spans="1:32" ht="12.75" x14ac:dyDescent="0.2">
      <c r="A814" s="124"/>
      <c r="AF814" s="121"/>
    </row>
    <row r="815" spans="1:32" ht="12.75" x14ac:dyDescent="0.2">
      <c r="A815" s="124"/>
      <c r="AF815" s="121"/>
    </row>
    <row r="816" spans="1:32" ht="12.75" x14ac:dyDescent="0.2">
      <c r="A816" s="124"/>
      <c r="AF816" s="121"/>
    </row>
    <row r="817" spans="1:32" ht="12.75" x14ac:dyDescent="0.2">
      <c r="A817" s="124"/>
      <c r="AF817" s="121"/>
    </row>
    <row r="818" spans="1:32" ht="12.75" x14ac:dyDescent="0.2">
      <c r="A818" s="124"/>
      <c r="AF818" s="121"/>
    </row>
    <row r="819" spans="1:32" ht="12.75" x14ac:dyDescent="0.2">
      <c r="A819" s="124"/>
      <c r="AF819" s="121"/>
    </row>
    <row r="820" spans="1:32" ht="12.75" x14ac:dyDescent="0.2">
      <c r="A820" s="124"/>
      <c r="AF820" s="121"/>
    </row>
    <row r="821" spans="1:32" ht="12.75" x14ac:dyDescent="0.2">
      <c r="A821" s="124"/>
      <c r="AF821" s="121"/>
    </row>
    <row r="822" spans="1:32" ht="12.75" x14ac:dyDescent="0.2">
      <c r="A822" s="124"/>
      <c r="AF822" s="121"/>
    </row>
    <row r="823" spans="1:32" ht="12.75" x14ac:dyDescent="0.2">
      <c r="A823" s="124"/>
      <c r="AF823" s="121"/>
    </row>
    <row r="824" spans="1:32" ht="12.75" x14ac:dyDescent="0.2">
      <c r="A824" s="124"/>
      <c r="AF824" s="121"/>
    </row>
    <row r="825" spans="1:32" ht="12.75" x14ac:dyDescent="0.2">
      <c r="A825" s="124"/>
      <c r="AF825" s="121"/>
    </row>
    <row r="826" spans="1:32" ht="12.75" x14ac:dyDescent="0.2">
      <c r="A826" s="124"/>
      <c r="AF826" s="121"/>
    </row>
    <row r="827" spans="1:32" ht="12.75" x14ac:dyDescent="0.2">
      <c r="A827" s="124"/>
      <c r="AF827" s="121"/>
    </row>
    <row r="828" spans="1:32" ht="12.75" x14ac:dyDescent="0.2">
      <c r="A828" s="124"/>
      <c r="AF828" s="121"/>
    </row>
    <row r="829" spans="1:32" ht="12.75" x14ac:dyDescent="0.2">
      <c r="A829" s="124"/>
      <c r="AF829" s="121"/>
    </row>
    <row r="830" spans="1:32" ht="12.75" x14ac:dyDescent="0.2">
      <c r="A830" s="124"/>
      <c r="AF830" s="121"/>
    </row>
    <row r="831" spans="1:32" ht="12.75" x14ac:dyDescent="0.2">
      <c r="A831" s="124"/>
      <c r="AF831" s="121"/>
    </row>
    <row r="832" spans="1:32" ht="12.75" x14ac:dyDescent="0.2">
      <c r="A832" s="124"/>
      <c r="AF832" s="121"/>
    </row>
    <row r="833" spans="1:32" ht="12.75" x14ac:dyDescent="0.2">
      <c r="A833" s="124"/>
      <c r="AF833" s="121"/>
    </row>
    <row r="834" spans="1:32" ht="12.75" x14ac:dyDescent="0.2">
      <c r="A834" s="124"/>
      <c r="AF834" s="121"/>
    </row>
    <row r="835" spans="1:32" ht="12.75" x14ac:dyDescent="0.2">
      <c r="A835" s="124"/>
      <c r="AF835" s="121"/>
    </row>
    <row r="836" spans="1:32" ht="12.75" x14ac:dyDescent="0.2">
      <c r="A836" s="124"/>
      <c r="AF836" s="121"/>
    </row>
    <row r="837" spans="1:32" ht="12.75" x14ac:dyDescent="0.2">
      <c r="A837" s="124"/>
      <c r="AF837" s="121"/>
    </row>
    <row r="838" spans="1:32" ht="12.75" x14ac:dyDescent="0.2">
      <c r="A838" s="124"/>
      <c r="AF838" s="121"/>
    </row>
    <row r="839" spans="1:32" ht="12.75" x14ac:dyDescent="0.2">
      <c r="A839" s="124"/>
      <c r="AF839" s="121"/>
    </row>
    <row r="840" spans="1:32" ht="12.75" x14ac:dyDescent="0.2">
      <c r="A840" s="124"/>
      <c r="AF840" s="121"/>
    </row>
    <row r="841" spans="1:32" ht="12.75" x14ac:dyDescent="0.2">
      <c r="A841" s="124"/>
      <c r="AF841" s="121"/>
    </row>
    <row r="842" spans="1:32" ht="12.75" x14ac:dyDescent="0.2">
      <c r="A842" s="124"/>
      <c r="AF842" s="121"/>
    </row>
    <row r="843" spans="1:32" ht="12.75" x14ac:dyDescent="0.2">
      <c r="A843" s="124"/>
      <c r="AF843" s="121"/>
    </row>
    <row r="844" spans="1:32" ht="12.75" x14ac:dyDescent="0.2">
      <c r="A844" s="124"/>
      <c r="AF844" s="121"/>
    </row>
    <row r="845" spans="1:32" ht="12.75" x14ac:dyDescent="0.2">
      <c r="A845" s="124"/>
      <c r="AF845" s="121"/>
    </row>
    <row r="846" spans="1:32" ht="12.75" x14ac:dyDescent="0.2">
      <c r="A846" s="124"/>
      <c r="AF846" s="121"/>
    </row>
    <row r="847" spans="1:32" ht="12.75" x14ac:dyDescent="0.2">
      <c r="A847" s="124"/>
      <c r="AF847" s="121"/>
    </row>
    <row r="848" spans="1:32" ht="12.75" x14ac:dyDescent="0.2">
      <c r="A848" s="124"/>
      <c r="AF848" s="121"/>
    </row>
    <row r="849" spans="1:32" ht="12.75" x14ac:dyDescent="0.2">
      <c r="A849" s="124"/>
      <c r="AF849" s="121"/>
    </row>
    <row r="850" spans="1:32" ht="12.75" x14ac:dyDescent="0.2">
      <c r="A850" s="124"/>
      <c r="AF850" s="121"/>
    </row>
    <row r="851" spans="1:32" ht="12.75" x14ac:dyDescent="0.2">
      <c r="A851" s="124"/>
      <c r="AF851" s="121"/>
    </row>
    <row r="852" spans="1:32" ht="12.75" x14ac:dyDescent="0.2">
      <c r="A852" s="124"/>
      <c r="AF852" s="121"/>
    </row>
    <row r="853" spans="1:32" ht="12.75" x14ac:dyDescent="0.2">
      <c r="A853" s="124"/>
      <c r="AF853" s="121"/>
    </row>
    <row r="854" spans="1:32" ht="12.75" x14ac:dyDescent="0.2">
      <c r="A854" s="124"/>
      <c r="AF854" s="121"/>
    </row>
    <row r="855" spans="1:32" ht="12.75" x14ac:dyDescent="0.2">
      <c r="A855" s="124"/>
      <c r="AF855" s="121"/>
    </row>
    <row r="856" spans="1:32" ht="12.75" x14ac:dyDescent="0.2">
      <c r="A856" s="124"/>
      <c r="AF856" s="121"/>
    </row>
    <row r="857" spans="1:32" ht="12.75" x14ac:dyDescent="0.2">
      <c r="A857" s="124"/>
      <c r="AF857" s="121"/>
    </row>
    <row r="858" spans="1:32" ht="12.75" x14ac:dyDescent="0.2">
      <c r="A858" s="124"/>
      <c r="AF858" s="121"/>
    </row>
    <row r="859" spans="1:32" ht="12.75" x14ac:dyDescent="0.2">
      <c r="A859" s="124"/>
      <c r="AF859" s="121"/>
    </row>
    <row r="860" spans="1:32" ht="12.75" x14ac:dyDescent="0.2">
      <c r="A860" s="124"/>
      <c r="AF860" s="121"/>
    </row>
    <row r="861" spans="1:32" ht="12.75" x14ac:dyDescent="0.2">
      <c r="A861" s="124"/>
      <c r="AF861" s="121"/>
    </row>
    <row r="862" spans="1:32" ht="12.75" x14ac:dyDescent="0.2">
      <c r="A862" s="124"/>
      <c r="AF862" s="121"/>
    </row>
    <row r="863" spans="1:32" ht="12.75" x14ac:dyDescent="0.2">
      <c r="A863" s="124"/>
      <c r="AF863" s="121"/>
    </row>
    <row r="864" spans="1:32" ht="12.75" x14ac:dyDescent="0.2">
      <c r="A864" s="124"/>
      <c r="AF864" s="121"/>
    </row>
    <row r="865" spans="1:32" ht="12.75" x14ac:dyDescent="0.2">
      <c r="A865" s="124"/>
      <c r="AF865" s="121"/>
    </row>
    <row r="866" spans="1:32" ht="12.75" x14ac:dyDescent="0.2">
      <c r="A866" s="124"/>
      <c r="AF866" s="121"/>
    </row>
    <row r="867" spans="1:32" ht="12.75" x14ac:dyDescent="0.2">
      <c r="A867" s="124"/>
      <c r="AF867" s="121"/>
    </row>
    <row r="868" spans="1:32" ht="12.75" x14ac:dyDescent="0.2">
      <c r="A868" s="124"/>
      <c r="AF868" s="121"/>
    </row>
    <row r="869" spans="1:32" ht="12.75" x14ac:dyDescent="0.2">
      <c r="A869" s="124"/>
      <c r="AF869" s="121"/>
    </row>
    <row r="870" spans="1:32" ht="12.75" x14ac:dyDescent="0.2">
      <c r="A870" s="124"/>
      <c r="AF870" s="121"/>
    </row>
    <row r="871" spans="1:32" ht="12.75" x14ac:dyDescent="0.2">
      <c r="A871" s="124"/>
      <c r="AF871" s="121"/>
    </row>
    <row r="872" spans="1:32" ht="12.75" x14ac:dyDescent="0.2">
      <c r="A872" s="124"/>
      <c r="AF872" s="121"/>
    </row>
    <row r="873" spans="1:32" ht="12.75" x14ac:dyDescent="0.2">
      <c r="A873" s="124"/>
      <c r="AF873" s="121"/>
    </row>
    <row r="874" spans="1:32" ht="12.75" x14ac:dyDescent="0.2">
      <c r="A874" s="124"/>
      <c r="AF874" s="121"/>
    </row>
    <row r="875" spans="1:32" ht="12.75" x14ac:dyDescent="0.2">
      <c r="A875" s="124"/>
      <c r="AF875" s="121"/>
    </row>
    <row r="876" spans="1:32" ht="12.75" x14ac:dyDescent="0.2">
      <c r="A876" s="124"/>
      <c r="AF876" s="121"/>
    </row>
    <row r="877" spans="1:32" ht="12.75" x14ac:dyDescent="0.2">
      <c r="A877" s="124"/>
      <c r="AF877" s="121"/>
    </row>
    <row r="878" spans="1:32" ht="12.75" x14ac:dyDescent="0.2">
      <c r="A878" s="124"/>
      <c r="AF878" s="121"/>
    </row>
    <row r="879" spans="1:32" ht="12.75" x14ac:dyDescent="0.2">
      <c r="A879" s="124"/>
      <c r="AF879" s="121"/>
    </row>
    <row r="880" spans="1:32" ht="12.75" x14ac:dyDescent="0.2">
      <c r="A880" s="124"/>
      <c r="AF880" s="121"/>
    </row>
    <row r="881" spans="1:32" ht="12.75" x14ac:dyDescent="0.2">
      <c r="A881" s="124"/>
      <c r="AF881" s="121"/>
    </row>
    <row r="882" spans="1:32" ht="12.75" x14ac:dyDescent="0.2">
      <c r="A882" s="124"/>
      <c r="AF882" s="121"/>
    </row>
    <row r="883" spans="1:32" ht="12.75" x14ac:dyDescent="0.2">
      <c r="A883" s="124"/>
      <c r="AF883" s="121"/>
    </row>
    <row r="884" spans="1:32" ht="12.75" x14ac:dyDescent="0.2">
      <c r="A884" s="124"/>
      <c r="AF884" s="121"/>
    </row>
    <row r="885" spans="1:32" ht="12.75" x14ac:dyDescent="0.2">
      <c r="A885" s="124"/>
      <c r="AF885" s="121"/>
    </row>
    <row r="886" spans="1:32" ht="12.75" x14ac:dyDescent="0.2">
      <c r="A886" s="124"/>
      <c r="AF886" s="121"/>
    </row>
    <row r="887" spans="1:32" ht="12.75" x14ac:dyDescent="0.2">
      <c r="A887" s="124"/>
      <c r="AF887" s="121"/>
    </row>
    <row r="888" spans="1:32" ht="12.75" x14ac:dyDescent="0.2">
      <c r="A888" s="124"/>
      <c r="AF888" s="121"/>
    </row>
    <row r="889" spans="1:32" ht="12.75" x14ac:dyDescent="0.2">
      <c r="A889" s="124"/>
      <c r="AF889" s="121"/>
    </row>
    <row r="890" spans="1:32" ht="12.75" x14ac:dyDescent="0.2">
      <c r="A890" s="124"/>
      <c r="AF890" s="121"/>
    </row>
    <row r="891" spans="1:32" ht="12.75" x14ac:dyDescent="0.2">
      <c r="A891" s="124"/>
      <c r="AF891" s="121"/>
    </row>
    <row r="892" spans="1:32" ht="12.75" x14ac:dyDescent="0.2">
      <c r="A892" s="124"/>
      <c r="AF892" s="121"/>
    </row>
    <row r="893" spans="1:32" ht="12.75" x14ac:dyDescent="0.2">
      <c r="A893" s="124"/>
      <c r="AF893" s="121"/>
    </row>
    <row r="894" spans="1:32" ht="12.75" x14ac:dyDescent="0.2">
      <c r="A894" s="124"/>
      <c r="AF894" s="121"/>
    </row>
    <row r="895" spans="1:32" ht="12.75" x14ac:dyDescent="0.2">
      <c r="A895" s="124"/>
      <c r="AF895" s="121"/>
    </row>
    <row r="896" spans="1:32" ht="12.75" x14ac:dyDescent="0.2">
      <c r="A896" s="124"/>
      <c r="AF896" s="121"/>
    </row>
    <row r="897" spans="1:32" ht="12.75" x14ac:dyDescent="0.2">
      <c r="A897" s="124"/>
      <c r="AF897" s="121"/>
    </row>
    <row r="898" spans="1:32" ht="12.75" x14ac:dyDescent="0.2">
      <c r="A898" s="124"/>
      <c r="AF898" s="121"/>
    </row>
    <row r="899" spans="1:32" ht="12.75" x14ac:dyDescent="0.2">
      <c r="A899" s="124"/>
      <c r="AF899" s="121"/>
    </row>
    <row r="900" spans="1:32" ht="12.75" x14ac:dyDescent="0.2">
      <c r="A900" s="124"/>
      <c r="AF900" s="121"/>
    </row>
    <row r="901" spans="1:32" ht="12.75" x14ac:dyDescent="0.2">
      <c r="A901" s="124"/>
      <c r="AF901" s="121"/>
    </row>
    <row r="902" spans="1:32" ht="12.75" x14ac:dyDescent="0.2">
      <c r="A902" s="124"/>
      <c r="AF902" s="121"/>
    </row>
    <row r="903" spans="1:32" ht="12.75" x14ac:dyDescent="0.2">
      <c r="A903" s="124"/>
      <c r="AF903" s="121"/>
    </row>
    <row r="904" spans="1:32" ht="12.75" x14ac:dyDescent="0.2">
      <c r="A904" s="124"/>
      <c r="AF904" s="121"/>
    </row>
    <row r="905" spans="1:32" ht="12.75" x14ac:dyDescent="0.2">
      <c r="A905" s="124"/>
      <c r="AF905" s="121"/>
    </row>
    <row r="906" spans="1:32" ht="12.75" x14ac:dyDescent="0.2">
      <c r="A906" s="124"/>
      <c r="AF906" s="121"/>
    </row>
    <row r="907" spans="1:32" ht="12.75" x14ac:dyDescent="0.2">
      <c r="A907" s="124"/>
      <c r="AF907" s="121"/>
    </row>
    <row r="908" spans="1:32" ht="12.75" x14ac:dyDescent="0.2">
      <c r="A908" s="124"/>
      <c r="AF908" s="121"/>
    </row>
    <row r="909" spans="1:32" ht="12.75" x14ac:dyDescent="0.2">
      <c r="A909" s="124"/>
      <c r="AF909" s="121"/>
    </row>
    <row r="910" spans="1:32" ht="12.75" x14ac:dyDescent="0.2">
      <c r="A910" s="124"/>
      <c r="AF910" s="121"/>
    </row>
    <row r="911" spans="1:32" ht="12.75" x14ac:dyDescent="0.2">
      <c r="A911" s="124"/>
      <c r="AF911" s="121"/>
    </row>
    <row r="912" spans="1:32" ht="12.75" x14ac:dyDescent="0.2">
      <c r="A912" s="124"/>
      <c r="AF912" s="121"/>
    </row>
    <row r="913" spans="1:32" ht="12.75" x14ac:dyDescent="0.2">
      <c r="A913" s="124"/>
      <c r="AF913" s="121"/>
    </row>
    <row r="914" spans="1:32" ht="12.75" x14ac:dyDescent="0.2">
      <c r="A914" s="124"/>
      <c r="AF914" s="121"/>
    </row>
    <row r="915" spans="1:32" ht="12.75" x14ac:dyDescent="0.2">
      <c r="A915" s="124"/>
      <c r="AF915" s="121"/>
    </row>
    <row r="916" spans="1:32" ht="12.75" x14ac:dyDescent="0.2">
      <c r="A916" s="124"/>
      <c r="AF916" s="121"/>
    </row>
    <row r="917" spans="1:32" ht="12.75" x14ac:dyDescent="0.2">
      <c r="A917" s="124"/>
      <c r="AF917" s="121"/>
    </row>
    <row r="918" spans="1:32" ht="12.75" x14ac:dyDescent="0.2">
      <c r="A918" s="124"/>
      <c r="AF918" s="121"/>
    </row>
    <row r="919" spans="1:32" ht="12.75" x14ac:dyDescent="0.2">
      <c r="A919" s="124"/>
      <c r="AF919" s="121"/>
    </row>
    <row r="920" spans="1:32" ht="12.75" x14ac:dyDescent="0.2">
      <c r="A920" s="124"/>
      <c r="AF920" s="121"/>
    </row>
    <row r="921" spans="1:32" ht="12.75" x14ac:dyDescent="0.2">
      <c r="A921" s="124"/>
      <c r="AF921" s="121"/>
    </row>
    <row r="922" spans="1:32" ht="12.75" x14ac:dyDescent="0.2">
      <c r="A922" s="124"/>
      <c r="AF922" s="121"/>
    </row>
    <row r="923" spans="1:32" ht="12.75" x14ac:dyDescent="0.2">
      <c r="A923" s="124"/>
      <c r="AF923" s="121"/>
    </row>
    <row r="924" spans="1:32" ht="12.75" x14ac:dyDescent="0.2">
      <c r="A924" s="124"/>
      <c r="AF924" s="121"/>
    </row>
    <row r="925" spans="1:32" ht="12.75" x14ac:dyDescent="0.2">
      <c r="A925" s="124"/>
      <c r="AF925" s="121"/>
    </row>
    <row r="926" spans="1:32" ht="12.75" x14ac:dyDescent="0.2">
      <c r="A926" s="124"/>
      <c r="AF926" s="121"/>
    </row>
    <row r="927" spans="1:32" ht="12.75" x14ac:dyDescent="0.2">
      <c r="A927" s="124"/>
      <c r="AF927" s="121"/>
    </row>
    <row r="928" spans="1:32" ht="12.75" x14ac:dyDescent="0.2">
      <c r="A928" s="124"/>
      <c r="AF928" s="121"/>
    </row>
    <row r="929" spans="1:32" ht="12.75" x14ac:dyDescent="0.2">
      <c r="A929" s="124"/>
      <c r="AF929" s="121"/>
    </row>
    <row r="930" spans="1:32" ht="12.75" x14ac:dyDescent="0.2">
      <c r="A930" s="124"/>
      <c r="AF930" s="121"/>
    </row>
    <row r="931" spans="1:32" ht="12.75" x14ac:dyDescent="0.2">
      <c r="A931" s="124"/>
      <c r="AF931" s="121"/>
    </row>
    <row r="932" spans="1:32" ht="12.75" x14ac:dyDescent="0.2">
      <c r="A932" s="124"/>
      <c r="AF932" s="121"/>
    </row>
    <row r="933" spans="1:32" ht="12.75" x14ac:dyDescent="0.2">
      <c r="A933" s="124"/>
      <c r="AF933" s="121"/>
    </row>
    <row r="934" spans="1:32" ht="12.75" x14ac:dyDescent="0.2">
      <c r="A934" s="124"/>
      <c r="AF934" s="121"/>
    </row>
    <row r="935" spans="1:32" ht="12.75" x14ac:dyDescent="0.2">
      <c r="A935" s="124"/>
      <c r="AF935" s="121"/>
    </row>
    <row r="936" spans="1:32" ht="12.75" x14ac:dyDescent="0.2">
      <c r="A936" s="124"/>
      <c r="AF936" s="121"/>
    </row>
    <row r="937" spans="1:32" ht="12.75" x14ac:dyDescent="0.2">
      <c r="A937" s="124"/>
      <c r="AF937" s="121"/>
    </row>
    <row r="938" spans="1:32" ht="12.75" x14ac:dyDescent="0.2">
      <c r="A938" s="124"/>
      <c r="AF938" s="121"/>
    </row>
    <row r="939" spans="1:32" ht="12.75" x14ac:dyDescent="0.2">
      <c r="A939" s="124"/>
      <c r="AF939" s="121"/>
    </row>
    <row r="940" spans="1:32" ht="12.75" x14ac:dyDescent="0.2">
      <c r="A940" s="124"/>
      <c r="AF940" s="121"/>
    </row>
    <row r="941" spans="1:32" ht="12.75" x14ac:dyDescent="0.2">
      <c r="A941" s="124"/>
      <c r="AF941" s="121"/>
    </row>
    <row r="942" spans="1:32" ht="12.75" x14ac:dyDescent="0.2">
      <c r="A942" s="124"/>
      <c r="AF942" s="121"/>
    </row>
    <row r="943" spans="1:32" ht="12.75" x14ac:dyDescent="0.2">
      <c r="A943" s="124"/>
      <c r="AF943" s="121"/>
    </row>
    <row r="944" spans="1:32" ht="12.75" x14ac:dyDescent="0.2">
      <c r="A944" s="124"/>
      <c r="AF944" s="121"/>
    </row>
    <row r="945" spans="1:32" ht="12.75" x14ac:dyDescent="0.2">
      <c r="A945" s="124"/>
      <c r="AF945" s="121"/>
    </row>
    <row r="946" spans="1:32" ht="12.75" x14ac:dyDescent="0.2">
      <c r="A946" s="124"/>
      <c r="AF946" s="121"/>
    </row>
    <row r="947" spans="1:32" ht="12.75" x14ac:dyDescent="0.2">
      <c r="A947" s="124"/>
      <c r="AF947" s="121"/>
    </row>
    <row r="948" spans="1:32" ht="12.75" x14ac:dyDescent="0.2">
      <c r="A948" s="124"/>
      <c r="AF948" s="121"/>
    </row>
    <row r="949" spans="1:32" ht="12.75" x14ac:dyDescent="0.2">
      <c r="A949" s="124"/>
      <c r="AF949" s="121"/>
    </row>
    <row r="950" spans="1:32" ht="12.75" x14ac:dyDescent="0.2">
      <c r="A950" s="124"/>
      <c r="AF950" s="121"/>
    </row>
    <row r="951" spans="1:32" ht="12.75" x14ac:dyDescent="0.2">
      <c r="A951" s="124"/>
      <c r="AF951" s="121"/>
    </row>
    <row r="952" spans="1:32" ht="12.75" x14ac:dyDescent="0.2">
      <c r="A952" s="124"/>
      <c r="AF952" s="121"/>
    </row>
    <row r="953" spans="1:32" ht="12.75" x14ac:dyDescent="0.2">
      <c r="A953" s="124"/>
      <c r="AF953" s="121"/>
    </row>
    <row r="954" spans="1:32" ht="12.75" x14ac:dyDescent="0.2">
      <c r="A954" s="124"/>
      <c r="AF954" s="121"/>
    </row>
    <row r="955" spans="1:32" ht="12.75" x14ac:dyDescent="0.2">
      <c r="A955" s="124"/>
      <c r="AF955" s="121"/>
    </row>
    <row r="956" spans="1:32" ht="12.75" x14ac:dyDescent="0.2">
      <c r="A956" s="124"/>
      <c r="AF956" s="121"/>
    </row>
    <row r="957" spans="1:32" ht="12.75" x14ac:dyDescent="0.2">
      <c r="A957" s="124"/>
      <c r="AF957" s="121"/>
    </row>
    <row r="958" spans="1:32" ht="12.75" x14ac:dyDescent="0.2">
      <c r="A958" s="124"/>
      <c r="AF958" s="121"/>
    </row>
    <row r="959" spans="1:32" ht="12.75" x14ac:dyDescent="0.2">
      <c r="A959" s="124"/>
      <c r="AF959" s="121"/>
    </row>
    <row r="960" spans="1:32" ht="12.75" x14ac:dyDescent="0.2">
      <c r="A960" s="124"/>
      <c r="AF960" s="121"/>
    </row>
    <row r="961" spans="1:32" ht="12.75" x14ac:dyDescent="0.2">
      <c r="A961" s="124"/>
      <c r="AF961" s="121"/>
    </row>
    <row r="962" spans="1:32" ht="12.75" x14ac:dyDescent="0.2">
      <c r="A962" s="124"/>
      <c r="AF962" s="121"/>
    </row>
    <row r="963" spans="1:32" ht="12.75" x14ac:dyDescent="0.2">
      <c r="A963" s="124"/>
      <c r="AF963" s="121"/>
    </row>
    <row r="964" spans="1:32" ht="12.75" x14ac:dyDescent="0.2">
      <c r="A964" s="124"/>
      <c r="AF964" s="121"/>
    </row>
    <row r="965" spans="1:32" ht="12.75" x14ac:dyDescent="0.2">
      <c r="A965" s="124"/>
      <c r="AF965" s="121"/>
    </row>
    <row r="966" spans="1:32" ht="12.75" x14ac:dyDescent="0.2">
      <c r="A966" s="124"/>
      <c r="AF966" s="121"/>
    </row>
    <row r="967" spans="1:32" ht="12.75" x14ac:dyDescent="0.2">
      <c r="A967" s="124"/>
      <c r="AF967" s="121"/>
    </row>
    <row r="968" spans="1:32" ht="12.75" x14ac:dyDescent="0.2">
      <c r="A968" s="124"/>
      <c r="AF968" s="121"/>
    </row>
    <row r="969" spans="1:32" ht="12.75" x14ac:dyDescent="0.2">
      <c r="A969" s="124"/>
      <c r="AF969" s="121"/>
    </row>
    <row r="970" spans="1:32" ht="12.75" x14ac:dyDescent="0.2">
      <c r="A970" s="124"/>
      <c r="AF970" s="121"/>
    </row>
  </sheetData>
  <mergeCells count="8">
    <mergeCell ref="A9:A10"/>
    <mergeCell ref="A75:A76"/>
    <mergeCell ref="A86:A87"/>
    <mergeCell ref="A20:A21"/>
    <mergeCell ref="A31:A32"/>
    <mergeCell ref="A42:A43"/>
    <mergeCell ref="A53:A54"/>
    <mergeCell ref="A64:A65"/>
  </mergeCells>
  <hyperlinks>
    <hyperlink ref="D11" location="'Ka-I-Kale'!A97" display="A97" xr:uid="{1103CB8A-1410-4A35-845B-CFA93722B162}"/>
    <hyperlink ref="D22" location="'Ka-I-Kale'!F97" display="F97" xr:uid="{3D3C153B-F265-49C1-88E9-C2F6401A7D6C}"/>
    <hyperlink ref="D33" location="'Ka-I-Kale'!J97" display="J97" xr:uid="{F1ACAA5B-E1D6-42DC-9229-7516DBFAAD2A}"/>
    <hyperlink ref="D44" location="'Ka-I-Kale'!N97" display="N97" xr:uid="{E655E163-880C-4A96-8D55-B0BC88A38F8B}"/>
    <hyperlink ref="D55" location="'Ka-I-Kale'!R97" display="R97" xr:uid="{345D42F8-4928-4EA9-9D67-4593D6F31921}"/>
    <hyperlink ref="D66" location="'Ka-I-Kale'!V97" display="V97" xr:uid="{6F2FF01B-B7CE-41F4-AA7A-C9A89B48DCE7}"/>
    <hyperlink ref="D77" location="'Ka-I-Kale'!Z97" display="Z97" xr:uid="{4C150550-AF37-4680-9F8C-A76587288A31}"/>
    <hyperlink ref="D88" location="'Ka-I-Kale'!AD97" display="AD97" xr:uid="{7C180820-2BB5-4726-B5AF-856DD2FF718A}"/>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F7507-43EA-45E0-9240-A8D407D88928}">
  <sheetPr>
    <tabColor theme="2" tint="-4.9989318521683403E-2"/>
  </sheetPr>
  <dimension ref="A2:AT383"/>
  <sheetViews>
    <sheetView zoomScale="70" zoomScaleNormal="70" workbookViewId="0"/>
  </sheetViews>
  <sheetFormatPr defaultRowHeight="12.75" x14ac:dyDescent="0.2"/>
  <sheetData>
    <row r="2" spans="1:42" ht="14.25" x14ac:dyDescent="0.2">
      <c r="A2" s="268" t="s">
        <v>2234</v>
      </c>
      <c r="B2" s="268"/>
      <c r="C2" s="268"/>
      <c r="D2" s="268"/>
      <c r="F2" s="267" t="s">
        <v>145</v>
      </c>
      <c r="G2" s="267"/>
      <c r="H2" s="267"/>
      <c r="I2" s="267"/>
      <c r="K2" s="266" t="s">
        <v>2411</v>
      </c>
      <c r="L2" s="266"/>
      <c r="M2" s="266"/>
      <c r="N2" s="266"/>
      <c r="P2" s="266" t="s">
        <v>2412</v>
      </c>
      <c r="Q2" s="266"/>
      <c r="R2" s="266"/>
      <c r="S2" s="266"/>
    </row>
    <row r="3" spans="1:42" x14ac:dyDescent="0.2">
      <c r="A3" s="205" t="s">
        <v>759</v>
      </c>
      <c r="B3" s="205" t="s">
        <v>760</v>
      </c>
      <c r="C3" t="s">
        <v>2413</v>
      </c>
      <c r="D3" t="s">
        <v>2414</v>
      </c>
      <c r="F3" s="205" t="s">
        <v>759</v>
      </c>
      <c r="G3" s="205" t="s">
        <v>760</v>
      </c>
      <c r="H3" t="s">
        <v>2413</v>
      </c>
      <c r="I3" t="s">
        <v>2414</v>
      </c>
      <c r="K3" s="205" t="s">
        <v>759</v>
      </c>
      <c r="L3" s="205" t="s">
        <v>760</v>
      </c>
      <c r="M3" t="s">
        <v>2413</v>
      </c>
      <c r="N3" t="s">
        <v>2414</v>
      </c>
      <c r="P3" s="205" t="s">
        <v>759</v>
      </c>
      <c r="Q3" s="205" t="s">
        <v>760</v>
      </c>
      <c r="R3" t="s">
        <v>2413</v>
      </c>
      <c r="S3" t="s">
        <v>2414</v>
      </c>
      <c r="AF3" s="105"/>
      <c r="AI3" s="105"/>
      <c r="AL3" s="105"/>
    </row>
    <row r="4" spans="1:42" x14ac:dyDescent="0.2">
      <c r="A4" s="199">
        <v>20</v>
      </c>
      <c r="B4" s="199">
        <v>32</v>
      </c>
      <c r="C4">
        <v>10</v>
      </c>
      <c r="D4">
        <v>289</v>
      </c>
      <c r="F4" s="199">
        <v>21</v>
      </c>
      <c r="G4" s="199">
        <v>24</v>
      </c>
      <c r="H4">
        <v>6</v>
      </c>
      <c r="I4">
        <v>172</v>
      </c>
      <c r="K4" s="199">
        <v>17</v>
      </c>
      <c r="L4" s="199">
        <v>22</v>
      </c>
      <c r="M4">
        <v>6</v>
      </c>
      <c r="N4">
        <v>198</v>
      </c>
      <c r="P4" s="199">
        <v>13</v>
      </c>
      <c r="Q4" s="199">
        <v>20</v>
      </c>
      <c r="R4">
        <v>7</v>
      </c>
      <c r="S4">
        <v>167</v>
      </c>
      <c r="AF4" s="105"/>
      <c r="AI4" s="105"/>
      <c r="AL4" s="105"/>
    </row>
    <row r="5" spans="1:42" x14ac:dyDescent="0.2">
      <c r="A5" s="199">
        <v>21</v>
      </c>
      <c r="B5" s="199">
        <v>28</v>
      </c>
      <c r="C5">
        <v>18</v>
      </c>
      <c r="D5">
        <v>306</v>
      </c>
      <c r="F5" s="199">
        <v>22</v>
      </c>
      <c r="G5" s="199">
        <v>26</v>
      </c>
      <c r="H5">
        <v>6</v>
      </c>
      <c r="I5">
        <v>97</v>
      </c>
      <c r="K5" s="199">
        <v>23</v>
      </c>
      <c r="L5" s="199">
        <v>27</v>
      </c>
      <c r="M5">
        <v>10</v>
      </c>
      <c r="N5">
        <v>274</v>
      </c>
      <c r="P5" s="199">
        <v>17</v>
      </c>
      <c r="Q5" s="199">
        <v>25</v>
      </c>
      <c r="R5">
        <v>22</v>
      </c>
      <c r="S5">
        <v>373</v>
      </c>
      <c r="X5" s="199"/>
      <c r="AA5" s="105"/>
      <c r="AD5" s="105"/>
      <c r="AG5" s="105"/>
      <c r="AJ5" s="105"/>
      <c r="AM5" s="105"/>
      <c r="AP5" s="105"/>
    </row>
    <row r="6" spans="1:42" x14ac:dyDescent="0.2">
      <c r="A6" s="199">
        <v>18</v>
      </c>
      <c r="B6" s="199">
        <v>26</v>
      </c>
      <c r="C6">
        <v>6</v>
      </c>
      <c r="D6">
        <v>98</v>
      </c>
      <c r="F6" s="199">
        <v>16</v>
      </c>
      <c r="G6" s="199">
        <v>17</v>
      </c>
      <c r="H6">
        <v>6</v>
      </c>
      <c r="I6">
        <v>94</v>
      </c>
      <c r="K6" s="199">
        <v>23</v>
      </c>
      <c r="L6" s="199">
        <v>29</v>
      </c>
      <c r="M6">
        <v>3</v>
      </c>
      <c r="N6">
        <v>65</v>
      </c>
      <c r="P6" s="199">
        <v>17</v>
      </c>
      <c r="Q6" s="199">
        <v>24</v>
      </c>
      <c r="R6">
        <v>16</v>
      </c>
      <c r="S6">
        <v>278</v>
      </c>
      <c r="X6" s="199"/>
      <c r="AA6" s="105"/>
      <c r="AD6" s="105"/>
      <c r="AG6" s="105"/>
      <c r="AJ6" s="105"/>
      <c r="AM6" s="105"/>
      <c r="AP6" s="105"/>
    </row>
    <row r="7" spans="1:42" x14ac:dyDescent="0.2">
      <c r="A7" s="199">
        <v>12</v>
      </c>
      <c r="B7" s="199">
        <v>21</v>
      </c>
      <c r="C7">
        <v>5</v>
      </c>
      <c r="D7">
        <v>169</v>
      </c>
      <c r="F7" s="199">
        <v>20</v>
      </c>
      <c r="G7" s="199">
        <v>22</v>
      </c>
      <c r="H7">
        <v>7</v>
      </c>
      <c r="I7">
        <v>173</v>
      </c>
      <c r="K7" s="199">
        <v>20</v>
      </c>
      <c r="L7" s="199">
        <v>23</v>
      </c>
      <c r="M7">
        <v>8</v>
      </c>
      <c r="N7">
        <v>346</v>
      </c>
      <c r="P7" s="199">
        <v>17</v>
      </c>
      <c r="Q7" s="199">
        <v>26</v>
      </c>
      <c r="R7">
        <v>16</v>
      </c>
      <c r="S7">
        <v>435</v>
      </c>
      <c r="X7" s="199"/>
      <c r="AA7" s="105"/>
      <c r="AD7" s="105"/>
      <c r="AG7" s="105"/>
      <c r="AJ7" s="105"/>
      <c r="AM7" s="105"/>
      <c r="AP7" s="105"/>
    </row>
    <row r="8" spans="1:42" x14ac:dyDescent="0.2">
      <c r="A8" s="199">
        <v>16</v>
      </c>
      <c r="B8" s="199">
        <v>26</v>
      </c>
      <c r="C8">
        <v>9</v>
      </c>
      <c r="D8">
        <v>260</v>
      </c>
      <c r="F8" s="199">
        <v>19</v>
      </c>
      <c r="G8" s="199">
        <v>18</v>
      </c>
      <c r="H8">
        <v>8</v>
      </c>
      <c r="I8">
        <v>197</v>
      </c>
      <c r="K8" s="199">
        <v>23</v>
      </c>
      <c r="L8" s="199">
        <v>28</v>
      </c>
      <c r="M8">
        <v>30</v>
      </c>
      <c r="N8">
        <v>219</v>
      </c>
      <c r="P8" s="199">
        <v>16</v>
      </c>
      <c r="Q8" s="199">
        <v>17</v>
      </c>
      <c r="R8">
        <v>8</v>
      </c>
      <c r="S8">
        <v>220</v>
      </c>
      <c r="X8" s="199"/>
      <c r="AA8" s="105"/>
      <c r="AD8" s="105"/>
      <c r="AG8" s="105"/>
      <c r="AJ8" s="105"/>
      <c r="AM8" s="105"/>
      <c r="AP8" s="105"/>
    </row>
    <row r="9" spans="1:42" x14ac:dyDescent="0.2">
      <c r="A9" s="199">
        <v>18</v>
      </c>
      <c r="B9" s="199">
        <v>30</v>
      </c>
      <c r="C9">
        <v>15</v>
      </c>
      <c r="D9">
        <v>422</v>
      </c>
      <c r="F9" s="199">
        <v>22</v>
      </c>
      <c r="G9" s="199">
        <v>23</v>
      </c>
      <c r="H9">
        <v>5</v>
      </c>
      <c r="I9">
        <v>238</v>
      </c>
      <c r="K9" s="199">
        <v>19</v>
      </c>
      <c r="L9" s="199">
        <v>31</v>
      </c>
      <c r="M9">
        <v>8</v>
      </c>
      <c r="N9">
        <v>228</v>
      </c>
      <c r="P9" s="199">
        <v>17</v>
      </c>
      <c r="Q9" s="199">
        <v>22</v>
      </c>
      <c r="R9">
        <v>32</v>
      </c>
      <c r="S9">
        <v>460</v>
      </c>
      <c r="X9" s="199"/>
      <c r="AA9" s="105"/>
      <c r="AD9" s="105"/>
      <c r="AG9" s="105"/>
      <c r="AJ9" s="105"/>
      <c r="AM9" s="105"/>
      <c r="AP9" s="105"/>
    </row>
    <row r="10" spans="1:42" x14ac:dyDescent="0.2">
      <c r="A10" s="199">
        <v>22</v>
      </c>
      <c r="B10" s="199">
        <v>33</v>
      </c>
      <c r="C10">
        <v>14</v>
      </c>
      <c r="D10">
        <v>345</v>
      </c>
      <c r="F10" s="199">
        <v>18</v>
      </c>
      <c r="G10" s="199">
        <v>28</v>
      </c>
      <c r="H10">
        <v>8</v>
      </c>
      <c r="I10">
        <v>214</v>
      </c>
      <c r="K10" s="199">
        <v>18</v>
      </c>
      <c r="L10" s="199">
        <v>30</v>
      </c>
      <c r="M10">
        <v>17</v>
      </c>
      <c r="N10">
        <v>434</v>
      </c>
      <c r="P10" s="199">
        <v>19</v>
      </c>
      <c r="Q10" s="199">
        <v>22</v>
      </c>
      <c r="R10">
        <v>8</v>
      </c>
      <c r="S10">
        <v>232</v>
      </c>
      <c r="X10" s="199"/>
      <c r="AA10" s="105"/>
      <c r="AD10" s="105"/>
      <c r="AG10" s="105"/>
      <c r="AJ10" s="105"/>
      <c r="AM10" s="105"/>
      <c r="AP10" s="105"/>
    </row>
    <row r="11" spans="1:42" x14ac:dyDescent="0.2">
      <c r="A11" s="199">
        <v>27</v>
      </c>
      <c r="B11" s="199">
        <v>33</v>
      </c>
      <c r="C11">
        <v>6</v>
      </c>
      <c r="D11">
        <v>404</v>
      </c>
      <c r="F11" s="199">
        <v>22</v>
      </c>
      <c r="G11" s="199">
        <v>27</v>
      </c>
      <c r="H11">
        <v>7</v>
      </c>
      <c r="I11">
        <v>114</v>
      </c>
      <c r="K11" s="199">
        <v>20</v>
      </c>
      <c r="L11" s="199">
        <v>29.5</v>
      </c>
      <c r="M11">
        <v>10</v>
      </c>
      <c r="N11">
        <v>219</v>
      </c>
      <c r="P11" s="199">
        <v>16</v>
      </c>
      <c r="Q11" s="199">
        <v>20</v>
      </c>
      <c r="R11">
        <v>11</v>
      </c>
      <c r="S11">
        <v>455</v>
      </c>
      <c r="X11" s="199"/>
      <c r="AA11" s="105"/>
      <c r="AD11" s="105"/>
      <c r="AG11" s="105"/>
      <c r="AJ11" s="105"/>
      <c r="AM11" s="105"/>
      <c r="AP11" s="105"/>
    </row>
    <row r="12" spans="1:42" x14ac:dyDescent="0.2">
      <c r="A12" s="199">
        <v>19</v>
      </c>
      <c r="B12" s="199">
        <v>31</v>
      </c>
      <c r="C12">
        <v>19</v>
      </c>
      <c r="D12">
        <v>433</v>
      </c>
      <c r="F12" s="199">
        <v>19</v>
      </c>
      <c r="G12" s="199">
        <v>21</v>
      </c>
      <c r="H12">
        <v>9</v>
      </c>
      <c r="I12">
        <v>208</v>
      </c>
      <c r="K12" s="199">
        <v>21</v>
      </c>
      <c r="L12" s="199">
        <v>31</v>
      </c>
      <c r="M12">
        <v>23</v>
      </c>
      <c r="N12">
        <v>411</v>
      </c>
      <c r="P12" s="199">
        <v>14</v>
      </c>
      <c r="Q12" s="199">
        <v>15</v>
      </c>
      <c r="R12">
        <v>8</v>
      </c>
      <c r="S12">
        <v>168</v>
      </c>
      <c r="X12" s="199"/>
      <c r="AA12" s="105"/>
      <c r="AD12" s="105"/>
      <c r="AG12" s="105"/>
      <c r="AJ12" s="105"/>
      <c r="AM12" s="105"/>
      <c r="AP12" s="105"/>
    </row>
    <row r="13" spans="1:42" x14ac:dyDescent="0.2">
      <c r="A13" s="199">
        <v>22</v>
      </c>
      <c r="B13" s="199">
        <v>30</v>
      </c>
      <c r="C13">
        <v>12</v>
      </c>
      <c r="D13">
        <v>288</v>
      </c>
      <c r="F13" s="199">
        <v>16</v>
      </c>
      <c r="G13" s="199">
        <v>18</v>
      </c>
      <c r="H13">
        <v>6</v>
      </c>
      <c r="I13">
        <v>105</v>
      </c>
      <c r="K13" s="199">
        <v>18</v>
      </c>
      <c r="L13" s="199">
        <v>25</v>
      </c>
      <c r="M13">
        <v>26</v>
      </c>
      <c r="N13">
        <v>593</v>
      </c>
      <c r="P13" s="199">
        <v>22</v>
      </c>
      <c r="Q13" s="199">
        <v>29</v>
      </c>
      <c r="R13">
        <v>8</v>
      </c>
      <c r="S13">
        <v>241</v>
      </c>
      <c r="X13" s="199"/>
      <c r="AA13" s="105"/>
      <c r="AD13" s="105"/>
      <c r="AG13" s="105"/>
      <c r="AJ13" s="105"/>
      <c r="AM13" s="105"/>
      <c r="AP13" s="105"/>
    </row>
    <row r="14" spans="1:42" x14ac:dyDescent="0.2">
      <c r="A14" s="199">
        <v>24.5</v>
      </c>
      <c r="B14" s="199">
        <v>28</v>
      </c>
      <c r="C14">
        <v>10</v>
      </c>
      <c r="D14">
        <v>371</v>
      </c>
      <c r="F14" s="199">
        <v>15</v>
      </c>
      <c r="G14" s="199">
        <v>14</v>
      </c>
      <c r="H14">
        <v>5</v>
      </c>
      <c r="I14">
        <v>66</v>
      </c>
      <c r="K14" s="199">
        <v>20</v>
      </c>
      <c r="L14" s="199">
        <v>31</v>
      </c>
      <c r="M14">
        <v>21</v>
      </c>
      <c r="N14">
        <v>427</v>
      </c>
      <c r="P14" s="199">
        <v>32</v>
      </c>
      <c r="Q14" s="199">
        <v>41</v>
      </c>
      <c r="R14">
        <v>6</v>
      </c>
      <c r="S14">
        <v>352</v>
      </c>
      <c r="X14" s="199"/>
      <c r="AA14" s="105"/>
      <c r="AD14" s="105"/>
      <c r="AG14" s="105"/>
      <c r="AJ14" s="105"/>
      <c r="AM14" s="105"/>
      <c r="AP14" s="105"/>
    </row>
    <row r="15" spans="1:42" x14ac:dyDescent="0.2">
      <c r="A15" s="199">
        <v>24</v>
      </c>
      <c r="B15" s="199">
        <v>36</v>
      </c>
      <c r="C15">
        <v>10</v>
      </c>
      <c r="D15">
        <v>303</v>
      </c>
      <c r="F15" s="199">
        <v>24</v>
      </c>
      <c r="G15" s="199">
        <v>28</v>
      </c>
      <c r="H15">
        <v>7</v>
      </c>
      <c r="I15">
        <v>219</v>
      </c>
      <c r="K15" s="199">
        <v>25</v>
      </c>
      <c r="L15" s="199">
        <v>36</v>
      </c>
      <c r="M15">
        <v>24</v>
      </c>
      <c r="N15">
        <v>252</v>
      </c>
      <c r="P15" s="199">
        <v>31</v>
      </c>
      <c r="Q15" s="199">
        <v>47</v>
      </c>
      <c r="R15">
        <v>6</v>
      </c>
      <c r="S15">
        <v>123</v>
      </c>
      <c r="X15" s="105"/>
      <c r="AA15" s="105"/>
      <c r="AD15" s="105"/>
      <c r="AG15" s="105"/>
      <c r="AJ15" s="105"/>
      <c r="AM15" s="105"/>
      <c r="AP15" s="105"/>
    </row>
    <row r="16" spans="1:42" x14ac:dyDescent="0.2">
      <c r="A16" s="199">
        <v>21</v>
      </c>
      <c r="B16" s="199">
        <v>27</v>
      </c>
      <c r="C16">
        <v>6</v>
      </c>
      <c r="D16">
        <v>284</v>
      </c>
      <c r="F16" s="199">
        <v>28</v>
      </c>
      <c r="G16" s="199">
        <v>33</v>
      </c>
      <c r="H16">
        <v>11</v>
      </c>
      <c r="I16">
        <v>342</v>
      </c>
      <c r="K16" s="199">
        <v>21</v>
      </c>
      <c r="L16" s="199">
        <v>30</v>
      </c>
      <c r="M16">
        <v>12</v>
      </c>
      <c r="N16">
        <v>147</v>
      </c>
      <c r="P16" s="199">
        <v>28</v>
      </c>
      <c r="Q16" s="199">
        <v>43</v>
      </c>
      <c r="R16">
        <v>9</v>
      </c>
      <c r="S16">
        <v>167</v>
      </c>
      <c r="X16" s="105"/>
      <c r="AA16" s="105"/>
      <c r="AD16" s="105"/>
      <c r="AG16" s="105"/>
      <c r="AJ16" s="105"/>
      <c r="AM16" s="105"/>
      <c r="AP16" s="105"/>
    </row>
    <row r="17" spans="1:46" x14ac:dyDescent="0.2">
      <c r="A17" s="199">
        <v>12</v>
      </c>
      <c r="B17" s="199">
        <v>14</v>
      </c>
      <c r="C17">
        <v>20</v>
      </c>
      <c r="D17">
        <v>274</v>
      </c>
      <c r="F17" s="199">
        <v>24</v>
      </c>
      <c r="G17" s="199">
        <v>33</v>
      </c>
      <c r="H17">
        <v>6</v>
      </c>
      <c r="I17">
        <v>180</v>
      </c>
      <c r="K17" s="199">
        <v>22</v>
      </c>
      <c r="L17" s="199">
        <v>30</v>
      </c>
      <c r="M17">
        <v>11</v>
      </c>
      <c r="N17">
        <v>232</v>
      </c>
      <c r="P17" s="199">
        <v>30</v>
      </c>
      <c r="Q17" s="199">
        <v>42</v>
      </c>
      <c r="R17">
        <v>15</v>
      </c>
      <c r="S17">
        <v>330</v>
      </c>
      <c r="W17" s="105"/>
      <c r="X17" s="105"/>
      <c r="AA17" s="105"/>
      <c r="AD17" s="105"/>
      <c r="AG17" s="105"/>
      <c r="AJ17" s="105"/>
      <c r="AM17" s="105"/>
      <c r="AP17" s="105"/>
    </row>
    <row r="18" spans="1:46" x14ac:dyDescent="0.2">
      <c r="A18" s="199">
        <v>10</v>
      </c>
      <c r="B18" s="199">
        <v>14</v>
      </c>
      <c r="C18">
        <v>15</v>
      </c>
      <c r="D18">
        <v>292</v>
      </c>
      <c r="F18" s="199">
        <v>26</v>
      </c>
      <c r="G18" s="199">
        <v>25</v>
      </c>
      <c r="H18">
        <v>11</v>
      </c>
      <c r="I18">
        <v>181</v>
      </c>
      <c r="K18" s="199">
        <v>19</v>
      </c>
      <c r="L18" s="199">
        <v>34</v>
      </c>
      <c r="M18">
        <v>8</v>
      </c>
      <c r="N18">
        <v>212</v>
      </c>
      <c r="P18" s="199">
        <v>20</v>
      </c>
      <c r="Q18" s="199">
        <v>42</v>
      </c>
      <c r="R18">
        <v>12</v>
      </c>
      <c r="S18">
        <v>200</v>
      </c>
      <c r="X18" s="205"/>
      <c r="AA18" s="200"/>
      <c r="AD18" s="105"/>
      <c r="AG18" s="105"/>
      <c r="AJ18" s="105"/>
      <c r="AM18" s="105"/>
      <c r="AP18" s="105"/>
    </row>
    <row r="19" spans="1:46" x14ac:dyDescent="0.2">
      <c r="A19" s="199">
        <v>29</v>
      </c>
      <c r="B19" s="199">
        <v>36</v>
      </c>
      <c r="C19">
        <v>24</v>
      </c>
      <c r="D19">
        <v>492</v>
      </c>
      <c r="F19" s="199">
        <v>24</v>
      </c>
      <c r="G19" s="199">
        <v>32</v>
      </c>
      <c r="H19">
        <v>8</v>
      </c>
      <c r="I19">
        <v>530</v>
      </c>
      <c r="K19" s="199">
        <v>22</v>
      </c>
      <c r="L19" s="199">
        <v>33</v>
      </c>
      <c r="M19">
        <v>5</v>
      </c>
      <c r="N19">
        <v>179</v>
      </c>
      <c r="P19" s="199">
        <v>23</v>
      </c>
      <c r="Q19" s="199">
        <v>31</v>
      </c>
      <c r="R19">
        <v>9</v>
      </c>
      <c r="S19">
        <v>699</v>
      </c>
      <c r="X19" s="199"/>
      <c r="AA19" s="105"/>
      <c r="AD19" s="105"/>
      <c r="AG19" s="105"/>
      <c r="AJ19" s="105"/>
      <c r="AM19" s="105"/>
      <c r="AP19" s="105"/>
    </row>
    <row r="20" spans="1:46" x14ac:dyDescent="0.2">
      <c r="A20" s="199">
        <v>26</v>
      </c>
      <c r="B20" s="199">
        <v>37</v>
      </c>
      <c r="C20">
        <v>12</v>
      </c>
      <c r="D20">
        <v>590</v>
      </c>
      <c r="F20" s="199">
        <v>16</v>
      </c>
      <c r="G20" s="199">
        <v>31</v>
      </c>
      <c r="H20">
        <v>6</v>
      </c>
      <c r="I20">
        <v>218</v>
      </c>
      <c r="K20" s="199">
        <v>28</v>
      </c>
      <c r="L20" s="199">
        <v>35</v>
      </c>
      <c r="M20">
        <v>8</v>
      </c>
      <c r="N20">
        <v>437</v>
      </c>
      <c r="P20" s="199">
        <v>24</v>
      </c>
      <c r="Q20" s="199">
        <v>33</v>
      </c>
      <c r="R20">
        <v>18</v>
      </c>
      <c r="S20">
        <v>466</v>
      </c>
      <c r="X20" s="199"/>
      <c r="AA20" s="105"/>
      <c r="AD20" s="105"/>
      <c r="AG20" s="105"/>
      <c r="AK20" s="199"/>
      <c r="AN20" s="105"/>
      <c r="AQ20" s="105"/>
      <c r="AT20" s="105"/>
    </row>
    <row r="21" spans="1:46" x14ac:dyDescent="0.2">
      <c r="A21" s="199">
        <v>26</v>
      </c>
      <c r="B21" s="199">
        <v>38</v>
      </c>
      <c r="C21">
        <v>7</v>
      </c>
      <c r="D21">
        <v>366</v>
      </c>
      <c r="F21" s="199">
        <v>23</v>
      </c>
      <c r="G21" s="199">
        <v>30</v>
      </c>
      <c r="H21">
        <v>8</v>
      </c>
      <c r="I21">
        <v>475</v>
      </c>
      <c r="K21" s="199">
        <v>30</v>
      </c>
      <c r="L21" s="199">
        <v>40</v>
      </c>
      <c r="M21">
        <v>15</v>
      </c>
      <c r="N21">
        <v>869</v>
      </c>
      <c r="P21" s="199">
        <v>18</v>
      </c>
      <c r="Q21" s="199">
        <v>29</v>
      </c>
      <c r="R21">
        <v>16</v>
      </c>
      <c r="S21">
        <v>1192</v>
      </c>
      <c r="X21" s="199"/>
      <c r="AA21" s="105"/>
      <c r="AD21" s="105"/>
      <c r="AG21" s="105"/>
      <c r="AK21" s="199"/>
      <c r="AN21" s="105"/>
      <c r="AQ21" s="105"/>
      <c r="AT21" s="105"/>
    </row>
    <row r="22" spans="1:46" x14ac:dyDescent="0.2">
      <c r="A22" s="199">
        <v>23</v>
      </c>
      <c r="B22" s="199">
        <v>34</v>
      </c>
      <c r="C22">
        <v>9</v>
      </c>
      <c r="D22">
        <v>294</v>
      </c>
      <c r="F22" s="199">
        <v>18</v>
      </c>
      <c r="G22" s="199">
        <v>29</v>
      </c>
      <c r="H22">
        <v>8</v>
      </c>
      <c r="I22">
        <v>333</v>
      </c>
      <c r="K22" s="199">
        <v>22</v>
      </c>
      <c r="L22" s="199">
        <v>34</v>
      </c>
      <c r="M22">
        <v>7</v>
      </c>
      <c r="N22">
        <v>471</v>
      </c>
      <c r="P22" s="199">
        <v>22</v>
      </c>
      <c r="Q22" s="199">
        <v>26</v>
      </c>
      <c r="R22">
        <v>5</v>
      </c>
      <c r="S22">
        <v>513</v>
      </c>
      <c r="X22" s="199"/>
      <c r="AA22" s="105"/>
      <c r="AD22" s="105"/>
      <c r="AG22" s="105"/>
      <c r="AK22" s="199"/>
      <c r="AN22" s="105"/>
      <c r="AQ22" s="105"/>
      <c r="AT22" s="105"/>
    </row>
    <row r="23" spans="1:46" x14ac:dyDescent="0.2">
      <c r="A23" s="199">
        <v>25</v>
      </c>
      <c r="B23" s="199">
        <v>36</v>
      </c>
      <c r="C23">
        <v>6</v>
      </c>
      <c r="D23">
        <v>272</v>
      </c>
      <c r="F23" s="199">
        <v>21</v>
      </c>
      <c r="G23" s="199">
        <v>30</v>
      </c>
      <c r="H23">
        <v>6</v>
      </c>
      <c r="I23">
        <v>200</v>
      </c>
      <c r="K23" s="199">
        <v>30</v>
      </c>
      <c r="L23" s="199">
        <v>39</v>
      </c>
      <c r="M23">
        <v>11</v>
      </c>
      <c r="N23">
        <v>907</v>
      </c>
      <c r="P23" s="199">
        <v>22</v>
      </c>
      <c r="Q23" s="199">
        <v>27</v>
      </c>
      <c r="R23">
        <v>8</v>
      </c>
      <c r="S23">
        <v>486</v>
      </c>
      <c r="X23" s="199"/>
      <c r="AA23" s="105"/>
      <c r="AD23" s="105"/>
      <c r="AG23" s="105"/>
      <c r="AK23" s="199"/>
      <c r="AN23" s="105"/>
      <c r="AQ23" s="105"/>
      <c r="AT23" s="105"/>
    </row>
    <row r="24" spans="1:46" x14ac:dyDescent="0.2">
      <c r="A24" s="199">
        <v>30</v>
      </c>
      <c r="B24" s="199">
        <v>38</v>
      </c>
      <c r="C24">
        <v>7</v>
      </c>
      <c r="D24">
        <v>597</v>
      </c>
      <c r="F24" s="199">
        <v>20</v>
      </c>
      <c r="G24" s="199">
        <v>28</v>
      </c>
      <c r="H24">
        <v>6</v>
      </c>
      <c r="I24">
        <v>486</v>
      </c>
      <c r="K24" s="199">
        <v>30</v>
      </c>
      <c r="L24" s="199">
        <v>40</v>
      </c>
      <c r="M24">
        <v>24</v>
      </c>
      <c r="N24">
        <v>700</v>
      </c>
      <c r="P24" s="199">
        <v>32</v>
      </c>
      <c r="Q24" s="199">
        <v>41</v>
      </c>
      <c r="R24">
        <v>26</v>
      </c>
      <c r="S24">
        <v>804</v>
      </c>
      <c r="X24" s="199"/>
      <c r="AA24" s="105"/>
      <c r="AD24" s="105"/>
      <c r="AG24" s="105"/>
      <c r="AK24" s="199"/>
      <c r="AN24" s="105"/>
      <c r="AQ24" s="105"/>
      <c r="AT24" s="105"/>
    </row>
    <row r="25" spans="1:46" x14ac:dyDescent="0.2">
      <c r="A25" s="199">
        <v>29</v>
      </c>
      <c r="B25" s="199">
        <v>34</v>
      </c>
      <c r="C25">
        <v>7</v>
      </c>
      <c r="D25">
        <v>447</v>
      </c>
      <c r="F25" s="199">
        <v>21</v>
      </c>
      <c r="G25" s="199">
        <v>33</v>
      </c>
      <c r="H25">
        <v>8</v>
      </c>
      <c r="I25">
        <v>570</v>
      </c>
      <c r="K25" s="199">
        <v>30</v>
      </c>
      <c r="L25" s="199">
        <v>38</v>
      </c>
      <c r="M25">
        <v>12</v>
      </c>
      <c r="N25">
        <v>659</v>
      </c>
      <c r="P25" s="199">
        <v>31</v>
      </c>
      <c r="Q25" s="199">
        <v>47</v>
      </c>
      <c r="R25">
        <v>9</v>
      </c>
      <c r="S25">
        <v>594</v>
      </c>
      <c r="X25" s="199"/>
      <c r="AA25" s="105"/>
      <c r="AD25" s="105"/>
      <c r="AG25" s="105"/>
      <c r="AK25" s="199"/>
      <c r="AN25" s="105"/>
      <c r="AQ25" s="105"/>
      <c r="AT25" s="105"/>
    </row>
    <row r="26" spans="1:46" x14ac:dyDescent="0.2">
      <c r="A26" s="199">
        <v>32</v>
      </c>
      <c r="B26" s="199">
        <v>42</v>
      </c>
      <c r="C26">
        <v>10</v>
      </c>
      <c r="D26">
        <v>484</v>
      </c>
      <c r="F26" s="199">
        <v>28</v>
      </c>
      <c r="G26" s="199">
        <v>33</v>
      </c>
      <c r="H26">
        <v>9</v>
      </c>
      <c r="I26">
        <v>372</v>
      </c>
      <c r="K26" s="199">
        <v>30</v>
      </c>
      <c r="L26" s="199">
        <v>40</v>
      </c>
      <c r="M26">
        <v>11</v>
      </c>
      <c r="N26">
        <v>757</v>
      </c>
      <c r="P26" s="199">
        <v>28</v>
      </c>
      <c r="Q26" s="199">
        <v>43</v>
      </c>
      <c r="R26">
        <v>15</v>
      </c>
      <c r="S26">
        <v>710</v>
      </c>
      <c r="X26" s="199"/>
      <c r="AA26" s="105"/>
      <c r="AD26" s="105"/>
      <c r="AG26" s="105"/>
      <c r="AK26" s="199"/>
      <c r="AN26" s="105"/>
      <c r="AQ26" s="105"/>
      <c r="AT26" s="105"/>
    </row>
    <row r="27" spans="1:46" x14ac:dyDescent="0.2">
      <c r="A27" s="199">
        <v>30</v>
      </c>
      <c r="B27" s="199">
        <v>33</v>
      </c>
      <c r="C27">
        <v>6</v>
      </c>
      <c r="D27">
        <v>537</v>
      </c>
      <c r="F27" s="199">
        <v>20</v>
      </c>
      <c r="G27" s="199">
        <v>36</v>
      </c>
      <c r="H27">
        <v>7</v>
      </c>
      <c r="I27">
        <v>483</v>
      </c>
      <c r="K27" s="199">
        <v>31</v>
      </c>
      <c r="L27" s="199">
        <v>42</v>
      </c>
      <c r="M27">
        <v>8</v>
      </c>
      <c r="N27">
        <v>520</v>
      </c>
      <c r="P27" s="199">
        <v>30</v>
      </c>
      <c r="Q27" s="199">
        <v>42</v>
      </c>
      <c r="R27">
        <v>8</v>
      </c>
      <c r="S27">
        <v>527</v>
      </c>
      <c r="X27" s="199"/>
      <c r="AA27" s="105"/>
      <c r="AD27" s="105"/>
      <c r="AG27" s="105"/>
      <c r="AK27" s="199"/>
      <c r="AN27" s="105"/>
      <c r="AQ27" s="105"/>
      <c r="AT27" s="105"/>
    </row>
    <row r="28" spans="1:46" x14ac:dyDescent="0.2">
      <c r="A28" s="199">
        <v>25</v>
      </c>
      <c r="B28" s="199">
        <v>25</v>
      </c>
      <c r="C28">
        <v>11</v>
      </c>
      <c r="D28">
        <v>370</v>
      </c>
      <c r="F28" s="199">
        <v>16</v>
      </c>
      <c r="G28" s="199">
        <v>27</v>
      </c>
      <c r="H28">
        <v>7</v>
      </c>
      <c r="I28">
        <v>444</v>
      </c>
      <c r="K28" s="199">
        <v>29</v>
      </c>
      <c r="L28" s="199">
        <v>40</v>
      </c>
      <c r="M28">
        <v>22</v>
      </c>
      <c r="N28">
        <v>1205</v>
      </c>
      <c r="P28" s="199">
        <v>20</v>
      </c>
      <c r="Q28" s="199">
        <v>42</v>
      </c>
      <c r="R28">
        <v>9</v>
      </c>
      <c r="S28">
        <v>366</v>
      </c>
      <c r="X28" s="199"/>
      <c r="AA28" s="105"/>
      <c r="AD28" s="105"/>
      <c r="AG28" s="105"/>
      <c r="AK28" s="199"/>
      <c r="AN28" s="105"/>
      <c r="AQ28" s="105"/>
      <c r="AT28" s="105"/>
    </row>
    <row r="29" spans="1:46" x14ac:dyDescent="0.2">
      <c r="A29" s="199">
        <v>23</v>
      </c>
      <c r="B29" s="199">
        <v>40</v>
      </c>
      <c r="C29">
        <v>6</v>
      </c>
      <c r="D29">
        <v>471</v>
      </c>
      <c r="F29" s="199">
        <v>19</v>
      </c>
      <c r="G29" s="199">
        <v>29</v>
      </c>
      <c r="H29">
        <v>8</v>
      </c>
      <c r="I29">
        <v>583</v>
      </c>
      <c r="K29" s="199">
        <v>24</v>
      </c>
      <c r="L29" s="199">
        <v>42</v>
      </c>
      <c r="M29">
        <v>30</v>
      </c>
      <c r="N29">
        <v>1086</v>
      </c>
      <c r="P29" s="199">
        <v>23</v>
      </c>
      <c r="Q29" s="199">
        <v>31</v>
      </c>
      <c r="R29">
        <v>6</v>
      </c>
      <c r="S29">
        <v>417</v>
      </c>
      <c r="X29" s="99"/>
      <c r="AA29" s="99"/>
      <c r="AD29" s="99"/>
      <c r="AG29" s="99"/>
      <c r="AK29" s="199"/>
      <c r="AN29" s="105"/>
      <c r="AQ29" s="105"/>
      <c r="AT29" s="105"/>
    </row>
    <row r="30" spans="1:46" x14ac:dyDescent="0.2">
      <c r="A30" s="199">
        <v>27</v>
      </c>
      <c r="B30" s="199">
        <v>37</v>
      </c>
      <c r="C30">
        <v>8</v>
      </c>
      <c r="D30">
        <v>505</v>
      </c>
      <c r="F30" s="199">
        <v>16</v>
      </c>
      <c r="G30" s="199">
        <v>27</v>
      </c>
      <c r="H30">
        <v>7</v>
      </c>
      <c r="I30">
        <v>649</v>
      </c>
      <c r="K30" s="199">
        <v>26</v>
      </c>
      <c r="L30" s="199">
        <v>56</v>
      </c>
      <c r="M30">
        <v>17</v>
      </c>
      <c r="N30">
        <v>453</v>
      </c>
      <c r="P30" s="199">
        <v>24</v>
      </c>
      <c r="Q30" s="199">
        <v>33</v>
      </c>
      <c r="R30">
        <v>8</v>
      </c>
      <c r="S30">
        <v>446</v>
      </c>
      <c r="W30" s="99"/>
      <c r="X30" s="99"/>
      <c r="AA30" s="99"/>
      <c r="AD30" s="99"/>
      <c r="AG30" s="99"/>
      <c r="AK30" s="99"/>
      <c r="AN30" s="99"/>
      <c r="AQ30" s="99"/>
      <c r="AT30" s="99"/>
    </row>
    <row r="31" spans="1:46" x14ac:dyDescent="0.2">
      <c r="A31" s="199">
        <v>25</v>
      </c>
      <c r="B31" s="199">
        <v>40</v>
      </c>
      <c r="C31">
        <v>6</v>
      </c>
      <c r="D31">
        <v>533</v>
      </c>
      <c r="F31" s="199">
        <v>19</v>
      </c>
      <c r="G31" s="199">
        <v>29</v>
      </c>
      <c r="H31">
        <v>10</v>
      </c>
      <c r="I31">
        <v>957</v>
      </c>
      <c r="K31" s="199">
        <v>35</v>
      </c>
      <c r="L31" s="199">
        <v>57</v>
      </c>
      <c r="M31">
        <v>25</v>
      </c>
      <c r="N31">
        <v>1040</v>
      </c>
      <c r="P31" s="199">
        <v>18</v>
      </c>
      <c r="Q31" s="199">
        <v>29</v>
      </c>
      <c r="R31">
        <v>28</v>
      </c>
      <c r="S31">
        <v>449</v>
      </c>
      <c r="W31" s="99"/>
      <c r="X31" s="99"/>
      <c r="AA31" s="99"/>
      <c r="AD31" s="99"/>
      <c r="AG31" s="99"/>
      <c r="AJ31" s="99"/>
      <c r="AK31" s="99"/>
      <c r="AN31" s="99"/>
      <c r="AQ31" s="99"/>
      <c r="AT31" s="99"/>
    </row>
    <row r="32" spans="1:46" x14ac:dyDescent="0.2">
      <c r="A32" s="199">
        <v>24</v>
      </c>
      <c r="B32" s="199">
        <v>38</v>
      </c>
      <c r="C32">
        <v>1</v>
      </c>
      <c r="D32">
        <v>11</v>
      </c>
      <c r="F32" s="199">
        <v>22</v>
      </c>
      <c r="G32" s="199">
        <v>29</v>
      </c>
      <c r="H32">
        <v>9</v>
      </c>
      <c r="I32">
        <v>510</v>
      </c>
      <c r="K32" s="199">
        <v>22</v>
      </c>
      <c r="L32" s="199">
        <v>47</v>
      </c>
      <c r="M32">
        <v>8</v>
      </c>
      <c r="N32">
        <v>463</v>
      </c>
      <c r="P32" s="199">
        <v>22</v>
      </c>
      <c r="Q32" s="199">
        <v>26</v>
      </c>
      <c r="R32">
        <v>16</v>
      </c>
      <c r="S32">
        <v>843</v>
      </c>
      <c r="W32" s="99"/>
      <c r="X32" s="99"/>
      <c r="AA32" s="99"/>
      <c r="AD32" s="99"/>
      <c r="AG32" s="99"/>
      <c r="AJ32" s="99"/>
      <c r="AK32" s="99"/>
      <c r="AN32" s="99"/>
      <c r="AQ32" s="99"/>
      <c r="AT32" s="99"/>
    </row>
    <row r="33" spans="1:46" x14ac:dyDescent="0.2">
      <c r="A33" s="199">
        <v>28</v>
      </c>
      <c r="B33" s="199">
        <v>43</v>
      </c>
      <c r="C33">
        <v>6</v>
      </c>
      <c r="D33">
        <v>558</v>
      </c>
      <c r="F33" s="199">
        <v>23</v>
      </c>
      <c r="G33" s="199">
        <v>43</v>
      </c>
      <c r="H33">
        <v>11</v>
      </c>
      <c r="I33">
        <v>733</v>
      </c>
      <c r="K33" s="199">
        <v>22</v>
      </c>
      <c r="L33" s="199">
        <v>47</v>
      </c>
      <c r="M33">
        <v>12</v>
      </c>
      <c r="N33">
        <v>626</v>
      </c>
      <c r="P33" s="199">
        <v>22</v>
      </c>
      <c r="Q33" s="199">
        <v>27</v>
      </c>
      <c r="R33">
        <v>17</v>
      </c>
      <c r="S33">
        <v>301</v>
      </c>
      <c r="X33" s="99"/>
      <c r="AA33" s="99"/>
      <c r="AD33" s="99"/>
      <c r="AG33" s="99"/>
      <c r="AJ33" s="99"/>
      <c r="AK33" s="99"/>
      <c r="AN33" s="99"/>
      <c r="AQ33" s="99"/>
      <c r="AT33" s="99"/>
    </row>
    <row r="34" spans="1:46" x14ac:dyDescent="0.2">
      <c r="A34" s="199">
        <v>34</v>
      </c>
      <c r="B34" s="199">
        <v>37</v>
      </c>
      <c r="C34">
        <v>15</v>
      </c>
      <c r="D34">
        <v>661</v>
      </c>
      <c r="F34" s="199">
        <v>24</v>
      </c>
      <c r="G34" s="199">
        <v>45</v>
      </c>
      <c r="H34">
        <v>5</v>
      </c>
      <c r="I34">
        <v>73</v>
      </c>
      <c r="K34" s="199">
        <v>32</v>
      </c>
      <c r="L34" s="199">
        <v>50</v>
      </c>
      <c r="M34">
        <v>7</v>
      </c>
      <c r="N34">
        <v>460</v>
      </c>
      <c r="P34" s="199">
        <v>22</v>
      </c>
      <c r="Q34" s="199">
        <v>43</v>
      </c>
      <c r="R34">
        <v>11</v>
      </c>
      <c r="S34">
        <v>1021</v>
      </c>
      <c r="X34" s="205"/>
      <c r="AA34" s="200"/>
      <c r="AD34" s="105"/>
      <c r="AG34" s="105"/>
      <c r="AK34" s="99"/>
      <c r="AN34" s="99"/>
      <c r="AQ34" s="99"/>
      <c r="AT34" s="99"/>
    </row>
    <row r="35" spans="1:46" x14ac:dyDescent="0.2">
      <c r="A35" s="199">
        <v>24</v>
      </c>
      <c r="B35" s="199">
        <v>31</v>
      </c>
      <c r="C35">
        <v>18</v>
      </c>
      <c r="D35">
        <v>1042</v>
      </c>
      <c r="F35" s="199">
        <v>28</v>
      </c>
      <c r="G35" s="199">
        <v>44</v>
      </c>
      <c r="H35">
        <v>8</v>
      </c>
      <c r="I35">
        <v>504</v>
      </c>
      <c r="K35" s="199">
        <v>24</v>
      </c>
      <c r="L35" s="199">
        <v>34</v>
      </c>
      <c r="M35">
        <v>4</v>
      </c>
      <c r="N35">
        <v>336</v>
      </c>
      <c r="P35" s="199">
        <v>27</v>
      </c>
      <c r="Q35" s="199">
        <v>41</v>
      </c>
      <c r="R35">
        <v>17</v>
      </c>
      <c r="S35">
        <v>51</v>
      </c>
      <c r="X35" s="199"/>
      <c r="AA35" s="105"/>
      <c r="AD35" s="105"/>
      <c r="AG35" s="105"/>
      <c r="AK35" s="205"/>
      <c r="AN35" s="200"/>
      <c r="AQ35" s="105"/>
      <c r="AT35" s="105"/>
    </row>
    <row r="36" spans="1:46" x14ac:dyDescent="0.2">
      <c r="A36" s="199">
        <v>28</v>
      </c>
      <c r="B36" s="199">
        <v>36</v>
      </c>
      <c r="C36">
        <v>18</v>
      </c>
      <c r="D36">
        <v>631</v>
      </c>
      <c r="F36" s="199">
        <v>35</v>
      </c>
      <c r="G36" s="199">
        <v>45</v>
      </c>
      <c r="H36">
        <v>7</v>
      </c>
      <c r="I36">
        <v>260</v>
      </c>
      <c r="K36" s="199">
        <v>22</v>
      </c>
      <c r="L36" s="199">
        <v>33</v>
      </c>
      <c r="M36">
        <v>9</v>
      </c>
      <c r="N36">
        <v>714</v>
      </c>
      <c r="P36" s="199">
        <v>20</v>
      </c>
      <c r="Q36" s="199">
        <v>39</v>
      </c>
      <c r="R36">
        <v>15</v>
      </c>
      <c r="S36">
        <v>866</v>
      </c>
      <c r="X36" s="199"/>
      <c r="AA36" s="105"/>
      <c r="AD36" s="105"/>
      <c r="AG36" s="105"/>
      <c r="AK36" s="199"/>
      <c r="AN36" s="105"/>
      <c r="AQ36" s="105"/>
      <c r="AT36" s="105"/>
    </row>
    <row r="37" spans="1:46" x14ac:dyDescent="0.2">
      <c r="A37" s="199">
        <v>31</v>
      </c>
      <c r="B37" s="199">
        <v>37</v>
      </c>
      <c r="C37">
        <v>9</v>
      </c>
      <c r="D37">
        <v>422</v>
      </c>
      <c r="F37" s="199">
        <v>25</v>
      </c>
      <c r="G37" s="199">
        <v>42</v>
      </c>
      <c r="H37">
        <v>7</v>
      </c>
      <c r="I37">
        <v>500</v>
      </c>
      <c r="K37" s="199">
        <v>29</v>
      </c>
      <c r="L37" s="199">
        <v>43</v>
      </c>
      <c r="M37">
        <v>12</v>
      </c>
      <c r="N37">
        <v>856</v>
      </c>
      <c r="P37" s="199">
        <v>27</v>
      </c>
      <c r="Q37" s="199">
        <v>39</v>
      </c>
      <c r="R37">
        <v>9</v>
      </c>
      <c r="S37">
        <v>698</v>
      </c>
      <c r="X37" s="199"/>
      <c r="AA37" s="105"/>
      <c r="AD37" s="105"/>
      <c r="AG37" s="105"/>
      <c r="AK37" s="199"/>
      <c r="AN37" s="105"/>
      <c r="AQ37" s="105"/>
      <c r="AT37" s="105"/>
    </row>
    <row r="38" spans="1:46" x14ac:dyDescent="0.2">
      <c r="A38" s="199">
        <v>25</v>
      </c>
      <c r="B38" s="199">
        <v>37</v>
      </c>
      <c r="C38">
        <v>5</v>
      </c>
      <c r="D38">
        <v>283</v>
      </c>
      <c r="F38" s="199">
        <v>21</v>
      </c>
      <c r="G38" s="199">
        <v>25</v>
      </c>
      <c r="H38">
        <v>9</v>
      </c>
      <c r="I38">
        <v>296</v>
      </c>
      <c r="K38" s="199">
        <v>26</v>
      </c>
      <c r="L38" s="199">
        <v>42</v>
      </c>
      <c r="M38">
        <v>8</v>
      </c>
      <c r="N38">
        <v>1025</v>
      </c>
      <c r="P38" s="199">
        <v>28</v>
      </c>
      <c r="Q38" s="199">
        <v>45</v>
      </c>
      <c r="R38">
        <v>10</v>
      </c>
      <c r="S38">
        <v>417</v>
      </c>
      <c r="X38" s="199"/>
      <c r="AA38" s="105"/>
      <c r="AD38" s="105"/>
      <c r="AG38" s="105"/>
      <c r="AK38" s="199"/>
      <c r="AN38" s="105"/>
      <c r="AQ38" s="105"/>
      <c r="AT38" s="105"/>
    </row>
    <row r="39" spans="1:46" x14ac:dyDescent="0.2">
      <c r="A39" s="199">
        <v>14</v>
      </c>
      <c r="B39" s="199">
        <v>23</v>
      </c>
      <c r="C39">
        <v>4</v>
      </c>
      <c r="D39">
        <v>257</v>
      </c>
      <c r="F39" s="199">
        <v>18</v>
      </c>
      <c r="G39" s="199">
        <v>24</v>
      </c>
      <c r="H39">
        <v>8</v>
      </c>
      <c r="I39">
        <v>315</v>
      </c>
      <c r="K39" s="199">
        <v>26</v>
      </c>
      <c r="L39" s="199">
        <v>37</v>
      </c>
      <c r="M39">
        <v>10</v>
      </c>
      <c r="N39">
        <v>622</v>
      </c>
      <c r="P39" s="199">
        <v>12</v>
      </c>
      <c r="Q39" s="199">
        <v>26</v>
      </c>
      <c r="R39">
        <v>21</v>
      </c>
      <c r="S39">
        <v>718</v>
      </c>
      <c r="X39" s="199"/>
      <c r="AA39" s="105"/>
      <c r="AD39" s="105"/>
      <c r="AG39" s="105"/>
      <c r="AK39" s="199"/>
      <c r="AN39" s="105"/>
      <c r="AQ39" s="105"/>
      <c r="AT39" s="105"/>
    </row>
    <row r="40" spans="1:46" x14ac:dyDescent="0.2">
      <c r="A40" s="199">
        <v>16</v>
      </c>
      <c r="B40" s="199">
        <v>27</v>
      </c>
      <c r="C40">
        <v>18</v>
      </c>
      <c r="D40">
        <v>807</v>
      </c>
      <c r="F40" s="199">
        <v>16</v>
      </c>
      <c r="G40" s="199">
        <v>26</v>
      </c>
      <c r="H40">
        <v>9</v>
      </c>
      <c r="I40">
        <v>858</v>
      </c>
      <c r="K40" s="199">
        <v>33</v>
      </c>
      <c r="L40" s="199">
        <v>30</v>
      </c>
      <c r="M40">
        <v>25</v>
      </c>
      <c r="N40">
        <v>885</v>
      </c>
      <c r="P40" s="199">
        <v>15</v>
      </c>
      <c r="Q40" s="199">
        <v>28</v>
      </c>
      <c r="R40">
        <v>7</v>
      </c>
      <c r="S40">
        <v>700</v>
      </c>
      <c r="X40" s="199"/>
      <c r="AA40" s="105"/>
      <c r="AD40" s="105"/>
      <c r="AG40" s="105"/>
      <c r="AK40" s="199"/>
      <c r="AN40" s="105"/>
      <c r="AQ40" s="105"/>
      <c r="AT40" s="105"/>
    </row>
    <row r="41" spans="1:46" x14ac:dyDescent="0.2">
      <c r="A41" s="199">
        <v>15</v>
      </c>
      <c r="B41" s="199">
        <v>31</v>
      </c>
      <c r="C41">
        <v>6</v>
      </c>
      <c r="D41">
        <v>365</v>
      </c>
      <c r="F41" s="199">
        <v>20</v>
      </c>
      <c r="G41" s="199">
        <v>27</v>
      </c>
      <c r="H41">
        <v>10</v>
      </c>
      <c r="I41">
        <v>654</v>
      </c>
      <c r="K41" s="199">
        <v>18</v>
      </c>
      <c r="L41" s="199">
        <v>40</v>
      </c>
      <c r="M41">
        <v>6</v>
      </c>
      <c r="N41">
        <v>617</v>
      </c>
      <c r="P41" s="199">
        <v>19</v>
      </c>
      <c r="Q41" s="199">
        <v>34</v>
      </c>
      <c r="R41">
        <v>8</v>
      </c>
      <c r="S41">
        <v>874</v>
      </c>
      <c r="X41" s="199"/>
      <c r="AA41" s="105"/>
      <c r="AD41" s="105"/>
      <c r="AG41" s="105"/>
      <c r="AK41" s="199"/>
      <c r="AN41" s="105"/>
      <c r="AQ41" s="105"/>
      <c r="AT41" s="105"/>
    </row>
    <row r="42" spans="1:46" x14ac:dyDescent="0.2">
      <c r="A42" s="199">
        <v>17</v>
      </c>
      <c r="B42" s="199">
        <v>33</v>
      </c>
      <c r="C42">
        <v>12</v>
      </c>
      <c r="D42">
        <v>373</v>
      </c>
      <c r="F42" s="199">
        <v>28</v>
      </c>
      <c r="G42" s="199">
        <v>45</v>
      </c>
      <c r="H42">
        <v>10</v>
      </c>
      <c r="I42">
        <v>496</v>
      </c>
      <c r="K42" s="199">
        <v>36</v>
      </c>
      <c r="L42" s="199">
        <v>43</v>
      </c>
      <c r="M42">
        <v>8</v>
      </c>
      <c r="N42">
        <v>561</v>
      </c>
      <c r="P42" s="199">
        <v>17</v>
      </c>
      <c r="Q42" s="199">
        <v>38</v>
      </c>
      <c r="R42">
        <v>10</v>
      </c>
      <c r="S42">
        <v>456</v>
      </c>
      <c r="X42" s="199"/>
      <c r="AA42" s="105"/>
      <c r="AD42" s="105"/>
      <c r="AG42" s="105"/>
      <c r="AK42" s="199"/>
      <c r="AN42" s="105"/>
      <c r="AQ42" s="105"/>
      <c r="AT42" s="105"/>
    </row>
    <row r="43" spans="1:46" x14ac:dyDescent="0.2">
      <c r="A43" s="199">
        <v>21</v>
      </c>
      <c r="B43" s="199">
        <v>39</v>
      </c>
      <c r="C43">
        <v>7</v>
      </c>
      <c r="D43">
        <v>770</v>
      </c>
      <c r="F43" s="199">
        <v>26</v>
      </c>
      <c r="G43" s="199">
        <v>39</v>
      </c>
      <c r="H43">
        <v>8</v>
      </c>
      <c r="I43">
        <v>383</v>
      </c>
      <c r="K43" s="199">
        <v>37</v>
      </c>
      <c r="L43" s="199">
        <v>49</v>
      </c>
      <c r="M43">
        <v>9</v>
      </c>
      <c r="N43">
        <v>361</v>
      </c>
      <c r="P43" s="199">
        <v>19</v>
      </c>
      <c r="Q43" s="199">
        <v>33</v>
      </c>
      <c r="R43">
        <v>7</v>
      </c>
      <c r="S43">
        <v>458</v>
      </c>
      <c r="X43" s="199"/>
      <c r="AA43" s="105"/>
      <c r="AD43" s="105"/>
      <c r="AG43" s="105"/>
      <c r="AK43" s="199"/>
      <c r="AN43" s="105"/>
      <c r="AQ43" s="105"/>
      <c r="AT43" s="105"/>
    </row>
    <row r="44" spans="1:46" x14ac:dyDescent="0.2">
      <c r="A44" s="199">
        <v>23</v>
      </c>
      <c r="B44" s="199">
        <v>40</v>
      </c>
      <c r="C44">
        <v>5</v>
      </c>
      <c r="D44">
        <v>563</v>
      </c>
      <c r="F44" s="199">
        <v>22</v>
      </c>
      <c r="G44" s="199">
        <v>27</v>
      </c>
      <c r="H44">
        <v>7</v>
      </c>
      <c r="I44">
        <v>541</v>
      </c>
      <c r="K44" s="199">
        <v>29</v>
      </c>
      <c r="L44" s="199">
        <v>47</v>
      </c>
      <c r="M44">
        <v>22</v>
      </c>
      <c r="N44">
        <v>1306</v>
      </c>
      <c r="P44" s="199">
        <v>23</v>
      </c>
      <c r="Q44" s="199">
        <v>46</v>
      </c>
      <c r="R44">
        <v>5</v>
      </c>
      <c r="S44">
        <v>579</v>
      </c>
      <c r="X44" s="199"/>
      <c r="AA44" s="105"/>
      <c r="AD44" s="105"/>
      <c r="AG44" s="105"/>
      <c r="AK44" s="199"/>
      <c r="AN44" s="105"/>
      <c r="AQ44" s="105"/>
      <c r="AT44" s="105"/>
    </row>
    <row r="45" spans="1:46" x14ac:dyDescent="0.2">
      <c r="A45" s="199">
        <v>22</v>
      </c>
      <c r="B45" s="199">
        <v>28</v>
      </c>
      <c r="C45">
        <v>6</v>
      </c>
      <c r="D45">
        <v>443</v>
      </c>
      <c r="F45" s="199">
        <v>29</v>
      </c>
      <c r="G45" s="199">
        <v>35</v>
      </c>
      <c r="H45">
        <v>6</v>
      </c>
      <c r="I45">
        <v>523</v>
      </c>
      <c r="K45" s="199">
        <v>28</v>
      </c>
      <c r="L45" s="199">
        <v>45</v>
      </c>
      <c r="M45">
        <v>10</v>
      </c>
      <c r="N45">
        <v>926</v>
      </c>
      <c r="P45" s="199">
        <v>29</v>
      </c>
      <c r="Q45" s="199">
        <v>45</v>
      </c>
      <c r="R45">
        <v>8</v>
      </c>
      <c r="S45">
        <v>658</v>
      </c>
      <c r="W45" s="105"/>
      <c r="X45" s="105"/>
      <c r="AA45" s="105"/>
      <c r="AD45" s="105"/>
      <c r="AG45" s="105"/>
      <c r="AK45" s="199"/>
      <c r="AN45" s="105"/>
      <c r="AQ45" s="105"/>
      <c r="AT45" s="105"/>
    </row>
    <row r="46" spans="1:46" x14ac:dyDescent="0.2">
      <c r="A46" s="199">
        <v>20</v>
      </c>
      <c r="B46" s="199">
        <v>32</v>
      </c>
      <c r="C46">
        <v>7</v>
      </c>
      <c r="D46">
        <v>735</v>
      </c>
      <c r="F46" s="199">
        <v>23</v>
      </c>
      <c r="G46" s="199">
        <v>24</v>
      </c>
      <c r="H46">
        <v>7</v>
      </c>
      <c r="I46">
        <v>789</v>
      </c>
      <c r="K46" s="199">
        <v>29</v>
      </c>
      <c r="L46" s="199">
        <v>43</v>
      </c>
      <c r="M46">
        <v>11</v>
      </c>
      <c r="N46">
        <v>381</v>
      </c>
      <c r="P46" s="199">
        <v>29</v>
      </c>
      <c r="Q46" s="199">
        <v>54</v>
      </c>
      <c r="R46">
        <v>11</v>
      </c>
      <c r="S46">
        <v>368</v>
      </c>
      <c r="W46" s="105"/>
      <c r="X46" s="105"/>
      <c r="AA46" s="105"/>
      <c r="AD46" s="105"/>
      <c r="AG46" s="105"/>
      <c r="AJ46" s="105"/>
      <c r="AK46" s="105"/>
      <c r="AN46" s="105"/>
      <c r="AQ46" s="105"/>
      <c r="AT46" s="105"/>
    </row>
    <row r="47" spans="1:46" x14ac:dyDescent="0.2">
      <c r="A47" s="199">
        <v>23</v>
      </c>
      <c r="B47" s="199">
        <v>34</v>
      </c>
      <c r="C47">
        <v>5</v>
      </c>
      <c r="D47">
        <v>510</v>
      </c>
      <c r="F47" s="199">
        <v>18</v>
      </c>
      <c r="G47" s="199">
        <v>19</v>
      </c>
      <c r="H47">
        <v>8</v>
      </c>
      <c r="I47">
        <v>901</v>
      </c>
      <c r="K47" s="199">
        <v>32</v>
      </c>
      <c r="L47" s="199">
        <v>38</v>
      </c>
      <c r="M47">
        <v>16</v>
      </c>
      <c r="N47">
        <v>354</v>
      </c>
      <c r="P47" s="199">
        <v>20</v>
      </c>
      <c r="Q47" s="199">
        <v>36</v>
      </c>
      <c r="R47">
        <v>12</v>
      </c>
      <c r="S47">
        <v>1188</v>
      </c>
      <c r="X47" s="105"/>
      <c r="AA47" s="105"/>
      <c r="AD47" s="105"/>
      <c r="AG47" s="105"/>
      <c r="AJ47" s="105"/>
      <c r="AK47" s="105"/>
      <c r="AN47" s="105"/>
      <c r="AQ47" s="105"/>
      <c r="AT47" s="105"/>
    </row>
    <row r="48" spans="1:46" x14ac:dyDescent="0.2">
      <c r="A48" s="199">
        <v>27</v>
      </c>
      <c r="B48" s="199">
        <v>37</v>
      </c>
      <c r="C48">
        <v>5</v>
      </c>
      <c r="D48">
        <v>91</v>
      </c>
      <c r="F48" s="199">
        <v>16</v>
      </c>
      <c r="G48" s="199">
        <v>15</v>
      </c>
      <c r="H48">
        <v>7</v>
      </c>
      <c r="I48">
        <v>365</v>
      </c>
      <c r="K48" s="199">
        <v>23</v>
      </c>
      <c r="L48" s="199">
        <v>44</v>
      </c>
      <c r="M48">
        <v>10</v>
      </c>
      <c r="N48">
        <v>1041</v>
      </c>
      <c r="P48" s="199">
        <v>21</v>
      </c>
      <c r="Q48" s="199">
        <v>31</v>
      </c>
      <c r="R48">
        <v>11</v>
      </c>
      <c r="S48">
        <v>651</v>
      </c>
      <c r="X48" s="105"/>
      <c r="AA48" s="105"/>
      <c r="AD48" s="105"/>
      <c r="AG48" s="105"/>
      <c r="AK48" s="105"/>
      <c r="AN48" s="105"/>
      <c r="AQ48" s="105"/>
      <c r="AT48" s="105"/>
    </row>
    <row r="49" spans="1:46" x14ac:dyDescent="0.2">
      <c r="A49" s="199">
        <v>17</v>
      </c>
      <c r="B49" s="199">
        <v>27</v>
      </c>
      <c r="C49">
        <v>6</v>
      </c>
      <c r="D49">
        <v>685</v>
      </c>
      <c r="F49" s="199">
        <v>14</v>
      </c>
      <c r="G49" s="199">
        <v>18</v>
      </c>
      <c r="H49">
        <v>8</v>
      </c>
      <c r="I49">
        <v>777</v>
      </c>
      <c r="K49" s="199">
        <v>30</v>
      </c>
      <c r="L49" s="199">
        <v>55</v>
      </c>
      <c r="M49">
        <v>9</v>
      </c>
      <c r="N49">
        <v>616</v>
      </c>
      <c r="P49" s="199">
        <v>20</v>
      </c>
      <c r="Q49" s="199">
        <v>36</v>
      </c>
      <c r="R49">
        <v>6</v>
      </c>
      <c r="S49">
        <v>546</v>
      </c>
      <c r="X49" s="205"/>
      <c r="AA49" s="200"/>
      <c r="AD49" s="105"/>
      <c r="AG49" s="105"/>
      <c r="AK49" s="105"/>
      <c r="AN49" s="105"/>
      <c r="AQ49" s="105"/>
      <c r="AT49" s="105"/>
    </row>
    <row r="50" spans="1:46" x14ac:dyDescent="0.2">
      <c r="A50" s="199">
        <v>15.2</v>
      </c>
      <c r="B50" s="199">
        <v>23.7</v>
      </c>
      <c r="C50">
        <v>10</v>
      </c>
      <c r="D50">
        <v>567</v>
      </c>
      <c r="F50" s="199">
        <v>12</v>
      </c>
      <c r="G50" s="199">
        <v>14</v>
      </c>
      <c r="H50">
        <v>8</v>
      </c>
      <c r="I50">
        <v>564</v>
      </c>
      <c r="K50" s="199">
        <v>28</v>
      </c>
      <c r="L50" s="199">
        <v>49</v>
      </c>
      <c r="M50">
        <v>8</v>
      </c>
      <c r="N50">
        <v>301</v>
      </c>
      <c r="P50" s="199">
        <v>17</v>
      </c>
      <c r="Q50" s="199">
        <v>22</v>
      </c>
      <c r="R50">
        <v>6</v>
      </c>
      <c r="S50">
        <v>564</v>
      </c>
      <c r="X50" s="199"/>
      <c r="AA50" s="105"/>
      <c r="AD50" s="105"/>
      <c r="AG50" s="105"/>
      <c r="AK50" s="205"/>
      <c r="AN50" s="200"/>
      <c r="AQ50" s="105"/>
      <c r="AT50" s="105"/>
    </row>
    <row r="51" spans="1:46" x14ac:dyDescent="0.2">
      <c r="A51" s="199">
        <v>12</v>
      </c>
      <c r="B51" s="199">
        <v>20</v>
      </c>
      <c r="C51">
        <v>8</v>
      </c>
      <c r="D51">
        <v>723</v>
      </c>
      <c r="F51" s="199">
        <v>13</v>
      </c>
      <c r="G51" s="199">
        <v>18</v>
      </c>
      <c r="H51">
        <v>4</v>
      </c>
      <c r="I51">
        <v>224</v>
      </c>
      <c r="K51" s="199">
        <v>23</v>
      </c>
      <c r="L51" s="199">
        <v>29</v>
      </c>
      <c r="M51">
        <v>7</v>
      </c>
      <c r="N51">
        <v>540</v>
      </c>
      <c r="P51" s="199">
        <v>23</v>
      </c>
      <c r="Q51" s="199">
        <v>29</v>
      </c>
      <c r="R51">
        <v>4</v>
      </c>
      <c r="S51">
        <v>94</v>
      </c>
      <c r="X51" s="199"/>
      <c r="AA51" s="105"/>
      <c r="AD51" s="105"/>
      <c r="AG51" s="105"/>
      <c r="AK51" s="199"/>
      <c r="AN51" s="105"/>
      <c r="AQ51" s="105"/>
      <c r="AT51" s="105"/>
    </row>
    <row r="52" spans="1:46" x14ac:dyDescent="0.2">
      <c r="A52" s="199">
        <v>23</v>
      </c>
      <c r="B52" s="199">
        <v>36</v>
      </c>
      <c r="C52">
        <v>5</v>
      </c>
      <c r="D52">
        <v>170</v>
      </c>
      <c r="F52" s="199">
        <v>8</v>
      </c>
      <c r="G52" s="199">
        <v>12</v>
      </c>
      <c r="H52">
        <v>3</v>
      </c>
      <c r="I52">
        <v>117</v>
      </c>
      <c r="K52" s="199">
        <v>30</v>
      </c>
      <c r="L52" s="199">
        <v>33</v>
      </c>
      <c r="M52">
        <v>4</v>
      </c>
      <c r="N52">
        <v>279</v>
      </c>
      <c r="P52" s="199">
        <v>20</v>
      </c>
      <c r="Q52" s="199">
        <v>26</v>
      </c>
      <c r="R52">
        <v>2</v>
      </c>
      <c r="S52">
        <v>48</v>
      </c>
      <c r="X52" s="199"/>
      <c r="AA52" s="105"/>
      <c r="AD52" s="105"/>
      <c r="AG52" s="105"/>
      <c r="AK52" s="199"/>
      <c r="AN52" s="105"/>
      <c r="AQ52" s="105"/>
      <c r="AT52" s="105"/>
    </row>
    <row r="53" spans="1:46" x14ac:dyDescent="0.2">
      <c r="A53" s="199">
        <v>21</v>
      </c>
      <c r="B53" s="199">
        <v>32</v>
      </c>
      <c r="C53">
        <v>5</v>
      </c>
      <c r="D53">
        <v>155</v>
      </c>
      <c r="F53" s="199">
        <v>16</v>
      </c>
      <c r="G53" s="199">
        <v>23</v>
      </c>
      <c r="H53">
        <v>3</v>
      </c>
      <c r="I53">
        <v>269</v>
      </c>
      <c r="K53" s="199">
        <v>28</v>
      </c>
      <c r="L53" s="199">
        <v>32</v>
      </c>
      <c r="M53">
        <v>6</v>
      </c>
      <c r="N53">
        <v>314</v>
      </c>
      <c r="P53" s="199">
        <v>23</v>
      </c>
      <c r="Q53" s="199">
        <v>29</v>
      </c>
      <c r="R53">
        <v>5</v>
      </c>
      <c r="S53">
        <v>104</v>
      </c>
      <c r="X53" s="199"/>
      <c r="AA53" s="105"/>
      <c r="AD53" s="105"/>
      <c r="AG53" s="105"/>
      <c r="AK53" s="199"/>
      <c r="AN53" s="105"/>
      <c r="AQ53" s="105"/>
      <c r="AT53" s="105"/>
    </row>
    <row r="54" spans="1:46" x14ac:dyDescent="0.2">
      <c r="A54" s="199">
        <v>20</v>
      </c>
      <c r="B54" s="199">
        <v>32</v>
      </c>
      <c r="C54">
        <v>7</v>
      </c>
      <c r="D54">
        <v>222</v>
      </c>
      <c r="F54" s="199">
        <v>14</v>
      </c>
      <c r="G54" s="199">
        <v>19</v>
      </c>
      <c r="H54">
        <v>4</v>
      </c>
      <c r="I54">
        <v>155</v>
      </c>
      <c r="K54" s="199">
        <v>24</v>
      </c>
      <c r="L54" s="199">
        <v>31</v>
      </c>
      <c r="M54">
        <v>4</v>
      </c>
      <c r="N54">
        <v>414</v>
      </c>
      <c r="P54" s="199">
        <v>15</v>
      </c>
      <c r="Q54" s="199">
        <v>19</v>
      </c>
      <c r="R54">
        <v>4</v>
      </c>
      <c r="S54">
        <v>353</v>
      </c>
      <c r="X54" s="199"/>
      <c r="AA54" s="105"/>
      <c r="AD54" s="105"/>
      <c r="AG54" s="105"/>
      <c r="AK54" s="199"/>
      <c r="AN54" s="105"/>
      <c r="AQ54" s="105"/>
      <c r="AT54" s="105"/>
    </row>
    <row r="55" spans="1:46" x14ac:dyDescent="0.2">
      <c r="A55" s="199">
        <v>22</v>
      </c>
      <c r="B55" s="199">
        <v>30</v>
      </c>
      <c r="C55">
        <v>6</v>
      </c>
      <c r="D55">
        <v>259</v>
      </c>
      <c r="F55" s="199">
        <v>20</v>
      </c>
      <c r="G55" s="199">
        <v>28</v>
      </c>
      <c r="H55">
        <v>4</v>
      </c>
      <c r="I55">
        <v>144</v>
      </c>
      <c r="K55" s="199">
        <v>20</v>
      </c>
      <c r="L55" s="199">
        <v>28</v>
      </c>
      <c r="M55">
        <v>5</v>
      </c>
      <c r="N55">
        <v>274</v>
      </c>
      <c r="P55" s="199">
        <v>19</v>
      </c>
      <c r="Q55" s="199">
        <v>22</v>
      </c>
      <c r="R55">
        <v>5</v>
      </c>
      <c r="S55">
        <v>296</v>
      </c>
      <c r="X55" s="199"/>
      <c r="AA55" s="105"/>
      <c r="AD55" s="105"/>
      <c r="AG55" s="105"/>
      <c r="AK55" s="199"/>
      <c r="AN55" s="105"/>
      <c r="AQ55" s="105"/>
      <c r="AT55" s="105"/>
    </row>
    <row r="56" spans="1:46" x14ac:dyDescent="0.2">
      <c r="A56" s="199">
        <v>24</v>
      </c>
      <c r="B56" s="199">
        <v>30</v>
      </c>
      <c r="C56">
        <v>14</v>
      </c>
      <c r="D56">
        <v>576</v>
      </c>
      <c r="F56" s="199">
        <v>22</v>
      </c>
      <c r="G56" s="199">
        <v>29</v>
      </c>
      <c r="H56">
        <v>3</v>
      </c>
      <c r="I56">
        <v>223</v>
      </c>
      <c r="K56" s="199">
        <v>19</v>
      </c>
      <c r="L56" s="199">
        <v>25</v>
      </c>
      <c r="M56">
        <v>5</v>
      </c>
      <c r="N56">
        <v>149</v>
      </c>
      <c r="P56" s="199">
        <v>15</v>
      </c>
      <c r="Q56" s="199">
        <v>19</v>
      </c>
      <c r="R56">
        <v>5</v>
      </c>
      <c r="S56">
        <v>219</v>
      </c>
      <c r="X56" s="199"/>
      <c r="AA56" s="105"/>
      <c r="AD56" s="105"/>
      <c r="AG56" s="105"/>
      <c r="AK56" s="199"/>
      <c r="AN56" s="105"/>
      <c r="AQ56" s="105"/>
      <c r="AT56" s="105"/>
    </row>
    <row r="57" spans="1:46" x14ac:dyDescent="0.2">
      <c r="A57" s="199">
        <v>23</v>
      </c>
      <c r="B57" s="199">
        <v>27</v>
      </c>
      <c r="C57">
        <v>5</v>
      </c>
      <c r="D57">
        <v>235</v>
      </c>
      <c r="F57" s="199">
        <v>20</v>
      </c>
      <c r="G57" s="199">
        <v>26</v>
      </c>
      <c r="H57">
        <v>5</v>
      </c>
      <c r="I57">
        <v>256</v>
      </c>
      <c r="K57" s="199">
        <v>23.5</v>
      </c>
      <c r="L57" s="199">
        <v>30</v>
      </c>
      <c r="M57">
        <v>3</v>
      </c>
      <c r="N57">
        <v>154</v>
      </c>
      <c r="P57" s="199">
        <v>19</v>
      </c>
      <c r="Q57" s="199">
        <v>27</v>
      </c>
      <c r="R57">
        <v>5</v>
      </c>
      <c r="S57">
        <v>321</v>
      </c>
      <c r="X57" s="199"/>
      <c r="AA57" s="105"/>
      <c r="AD57" s="105"/>
      <c r="AG57" s="105"/>
      <c r="AK57" s="199"/>
      <c r="AN57" s="105"/>
      <c r="AQ57" s="105"/>
      <c r="AT57" s="105"/>
    </row>
    <row r="58" spans="1:46" x14ac:dyDescent="0.2">
      <c r="A58" s="199">
        <v>19</v>
      </c>
      <c r="B58" s="199">
        <v>25</v>
      </c>
      <c r="C58">
        <v>12</v>
      </c>
      <c r="D58">
        <v>366</v>
      </c>
      <c r="F58" s="199">
        <v>19</v>
      </c>
      <c r="G58" s="199">
        <v>22</v>
      </c>
      <c r="H58">
        <v>5</v>
      </c>
      <c r="I58">
        <v>194</v>
      </c>
      <c r="K58" s="199">
        <v>27</v>
      </c>
      <c r="L58" s="199">
        <v>32</v>
      </c>
      <c r="M58">
        <v>4</v>
      </c>
      <c r="N58">
        <v>196</v>
      </c>
      <c r="P58" s="199">
        <v>18</v>
      </c>
      <c r="Q58" s="199">
        <v>19</v>
      </c>
      <c r="R58">
        <v>3</v>
      </c>
      <c r="S58">
        <v>338</v>
      </c>
      <c r="X58" s="199"/>
      <c r="AA58" s="105"/>
      <c r="AD58" s="105"/>
      <c r="AG58" s="105"/>
      <c r="AK58" s="199"/>
      <c r="AN58" s="105"/>
      <c r="AQ58" s="105"/>
      <c r="AT58" s="105"/>
    </row>
    <row r="59" spans="1:46" x14ac:dyDescent="0.2">
      <c r="A59" s="199">
        <v>19</v>
      </c>
      <c r="B59" s="199">
        <v>26</v>
      </c>
      <c r="C59">
        <v>11</v>
      </c>
      <c r="D59">
        <v>647</v>
      </c>
      <c r="F59" s="199">
        <v>13</v>
      </c>
      <c r="G59" s="199">
        <v>15</v>
      </c>
      <c r="H59">
        <v>5</v>
      </c>
      <c r="I59">
        <v>209</v>
      </c>
      <c r="K59" s="199">
        <v>27</v>
      </c>
      <c r="L59" s="199">
        <v>33</v>
      </c>
      <c r="M59">
        <v>26</v>
      </c>
      <c r="N59">
        <v>777</v>
      </c>
      <c r="P59" s="199">
        <v>14</v>
      </c>
      <c r="Q59" s="199">
        <v>18</v>
      </c>
      <c r="R59">
        <v>4</v>
      </c>
      <c r="S59">
        <v>335</v>
      </c>
      <c r="X59" s="199"/>
      <c r="AA59" s="105"/>
      <c r="AD59" s="105"/>
      <c r="AG59" s="105"/>
      <c r="AK59" s="199"/>
      <c r="AN59" s="105"/>
      <c r="AQ59" s="105"/>
      <c r="AT59" s="105"/>
    </row>
    <row r="60" spans="1:46" x14ac:dyDescent="0.2">
      <c r="A60" s="199">
        <v>18</v>
      </c>
      <c r="B60" s="199">
        <v>25</v>
      </c>
      <c r="C60">
        <v>6</v>
      </c>
      <c r="D60">
        <v>382</v>
      </c>
      <c r="F60" s="199">
        <v>17</v>
      </c>
      <c r="G60" s="199">
        <v>28</v>
      </c>
      <c r="H60">
        <v>7</v>
      </c>
      <c r="I60">
        <v>410</v>
      </c>
      <c r="K60" s="199">
        <v>26</v>
      </c>
      <c r="L60" s="199">
        <v>32</v>
      </c>
      <c r="M60">
        <v>13</v>
      </c>
      <c r="N60">
        <v>347</v>
      </c>
      <c r="P60" s="199">
        <v>20</v>
      </c>
      <c r="Q60" s="199">
        <v>30</v>
      </c>
      <c r="R60">
        <v>8</v>
      </c>
      <c r="S60">
        <v>467</v>
      </c>
      <c r="X60" s="105"/>
      <c r="AA60" s="105"/>
      <c r="AD60" s="105"/>
      <c r="AG60" s="105"/>
      <c r="AK60" s="199"/>
      <c r="AN60" s="105"/>
      <c r="AQ60" s="105"/>
      <c r="AT60" s="105"/>
    </row>
    <row r="61" spans="1:46" x14ac:dyDescent="0.2">
      <c r="A61" s="199">
        <v>22</v>
      </c>
      <c r="B61" s="199">
        <v>27</v>
      </c>
      <c r="C61">
        <v>7</v>
      </c>
      <c r="D61">
        <v>395</v>
      </c>
      <c r="F61" s="199">
        <v>18</v>
      </c>
      <c r="G61" s="199">
        <v>33</v>
      </c>
      <c r="H61">
        <v>4</v>
      </c>
      <c r="I61">
        <v>313</v>
      </c>
      <c r="K61" s="199">
        <v>27</v>
      </c>
      <c r="L61" s="199">
        <v>34</v>
      </c>
      <c r="M61">
        <v>3</v>
      </c>
      <c r="N61">
        <v>291</v>
      </c>
      <c r="P61" s="199">
        <v>16</v>
      </c>
      <c r="Q61" s="199">
        <v>30</v>
      </c>
      <c r="R61">
        <v>6</v>
      </c>
      <c r="S61">
        <v>536</v>
      </c>
      <c r="X61" s="99"/>
      <c r="AA61" s="99"/>
      <c r="AD61" s="99"/>
      <c r="AG61" s="99"/>
      <c r="AK61" s="105"/>
      <c r="AN61" s="105"/>
      <c r="AQ61" s="105"/>
      <c r="AT61" s="105"/>
    </row>
    <row r="62" spans="1:46" x14ac:dyDescent="0.2">
      <c r="A62" s="199">
        <v>27.5</v>
      </c>
      <c r="B62" s="199">
        <v>33</v>
      </c>
      <c r="C62">
        <v>10</v>
      </c>
      <c r="D62">
        <v>549</v>
      </c>
      <c r="F62" s="199">
        <v>20</v>
      </c>
      <c r="G62" s="199">
        <v>28</v>
      </c>
      <c r="H62">
        <v>5</v>
      </c>
      <c r="I62">
        <v>508</v>
      </c>
      <c r="K62" s="199">
        <v>30</v>
      </c>
      <c r="L62" s="199">
        <v>34</v>
      </c>
      <c r="M62">
        <v>31</v>
      </c>
      <c r="N62">
        <v>194</v>
      </c>
      <c r="P62" s="199">
        <v>20</v>
      </c>
      <c r="Q62" s="199">
        <v>27</v>
      </c>
      <c r="R62">
        <v>5</v>
      </c>
      <c r="S62">
        <v>245</v>
      </c>
      <c r="X62" s="99"/>
      <c r="AA62" s="99"/>
      <c r="AD62" s="99"/>
      <c r="AG62" s="99"/>
      <c r="AK62" s="99"/>
      <c r="AN62" s="99"/>
      <c r="AQ62" s="99"/>
      <c r="AT62" s="99"/>
    </row>
    <row r="63" spans="1:46" x14ac:dyDescent="0.2">
      <c r="A63" s="199">
        <v>24</v>
      </c>
      <c r="B63" s="199">
        <v>30</v>
      </c>
      <c r="C63">
        <v>4</v>
      </c>
      <c r="D63">
        <v>329</v>
      </c>
      <c r="F63" s="199">
        <v>18</v>
      </c>
      <c r="G63" s="199">
        <v>33</v>
      </c>
      <c r="H63">
        <v>5</v>
      </c>
      <c r="I63">
        <v>504</v>
      </c>
      <c r="K63" s="199">
        <v>28</v>
      </c>
      <c r="L63" s="199">
        <v>36</v>
      </c>
      <c r="M63">
        <v>7</v>
      </c>
      <c r="N63">
        <v>477</v>
      </c>
      <c r="P63" s="199">
        <v>19</v>
      </c>
      <c r="Q63" s="199">
        <v>29</v>
      </c>
      <c r="R63">
        <v>9</v>
      </c>
      <c r="S63">
        <v>720</v>
      </c>
      <c r="X63" s="99"/>
      <c r="AA63" s="99"/>
      <c r="AD63" s="99"/>
      <c r="AG63" s="99"/>
      <c r="AK63" s="99"/>
      <c r="AN63" s="99"/>
      <c r="AQ63" s="99"/>
      <c r="AT63" s="99"/>
    </row>
    <row r="64" spans="1:46" x14ac:dyDescent="0.2">
      <c r="A64" s="199">
        <v>12.5</v>
      </c>
      <c r="B64" s="199">
        <v>18</v>
      </c>
      <c r="C64">
        <v>4</v>
      </c>
      <c r="D64">
        <v>69</v>
      </c>
      <c r="F64" s="199">
        <v>19</v>
      </c>
      <c r="G64" s="199">
        <v>33</v>
      </c>
      <c r="H64">
        <v>5</v>
      </c>
      <c r="I64">
        <v>229</v>
      </c>
      <c r="K64" s="199">
        <v>23</v>
      </c>
      <c r="L64" s="199">
        <v>38</v>
      </c>
      <c r="M64">
        <v>5</v>
      </c>
      <c r="N64">
        <v>230</v>
      </c>
      <c r="P64" s="199">
        <v>15</v>
      </c>
      <c r="Q64" s="199">
        <v>28</v>
      </c>
      <c r="R64">
        <v>13</v>
      </c>
      <c r="S64">
        <v>42</v>
      </c>
      <c r="X64" s="99"/>
      <c r="AA64" s="99"/>
      <c r="AD64" s="99"/>
      <c r="AG64" s="99"/>
      <c r="AK64" s="99"/>
      <c r="AN64" s="99"/>
      <c r="AQ64" s="99"/>
      <c r="AT64" s="99"/>
    </row>
    <row r="65" spans="1:46" x14ac:dyDescent="0.2">
      <c r="A65" s="199">
        <v>19</v>
      </c>
      <c r="B65" s="199">
        <v>21</v>
      </c>
      <c r="C65">
        <v>5</v>
      </c>
      <c r="D65">
        <v>372</v>
      </c>
      <c r="F65" s="199">
        <v>27</v>
      </c>
      <c r="G65" s="199">
        <v>40</v>
      </c>
      <c r="H65">
        <v>5</v>
      </c>
      <c r="I65">
        <v>426</v>
      </c>
      <c r="K65" s="199">
        <v>31</v>
      </c>
      <c r="L65" s="199">
        <v>35</v>
      </c>
      <c r="M65">
        <v>4</v>
      </c>
      <c r="N65">
        <v>126</v>
      </c>
      <c r="P65" s="199">
        <v>16</v>
      </c>
      <c r="Q65" s="199">
        <v>20</v>
      </c>
      <c r="R65">
        <v>6</v>
      </c>
      <c r="S65">
        <v>258</v>
      </c>
      <c r="X65" s="205"/>
      <c r="AA65" s="200"/>
      <c r="AD65" s="105"/>
      <c r="AG65" s="105"/>
      <c r="AK65" s="99"/>
      <c r="AN65" s="99"/>
      <c r="AQ65" s="99"/>
      <c r="AT65" s="99"/>
    </row>
    <row r="66" spans="1:46" x14ac:dyDescent="0.2">
      <c r="A66" s="199">
        <v>22</v>
      </c>
      <c r="B66" s="199">
        <v>29</v>
      </c>
      <c r="C66">
        <v>17</v>
      </c>
      <c r="D66">
        <v>610</v>
      </c>
      <c r="F66" s="199">
        <v>26</v>
      </c>
      <c r="G66" s="199">
        <v>41</v>
      </c>
      <c r="H66">
        <v>4</v>
      </c>
      <c r="I66">
        <v>226</v>
      </c>
      <c r="K66" s="199">
        <v>29</v>
      </c>
      <c r="L66" s="199">
        <v>37</v>
      </c>
      <c r="M66">
        <v>5</v>
      </c>
      <c r="N66">
        <v>300</v>
      </c>
      <c r="P66" s="199">
        <v>10</v>
      </c>
      <c r="Q66" s="199">
        <v>14</v>
      </c>
      <c r="R66">
        <v>7</v>
      </c>
      <c r="S66">
        <v>137</v>
      </c>
      <c r="X66" s="99"/>
      <c r="AA66" s="105"/>
      <c r="AD66" s="105"/>
      <c r="AG66" s="105"/>
      <c r="AK66" s="205"/>
      <c r="AN66" s="200"/>
      <c r="AQ66" s="105"/>
      <c r="AT66" s="105"/>
    </row>
    <row r="67" spans="1:46" x14ac:dyDescent="0.2">
      <c r="A67" s="199">
        <v>22</v>
      </c>
      <c r="B67" s="199">
        <v>28</v>
      </c>
      <c r="C67">
        <v>29</v>
      </c>
      <c r="D67">
        <v>646</v>
      </c>
      <c r="F67" s="199">
        <v>26</v>
      </c>
      <c r="G67" s="199">
        <v>37</v>
      </c>
      <c r="H67">
        <v>7</v>
      </c>
      <c r="I67">
        <v>360</v>
      </c>
      <c r="K67" s="199">
        <v>30</v>
      </c>
      <c r="L67" s="199">
        <v>45</v>
      </c>
      <c r="M67">
        <v>7</v>
      </c>
      <c r="N67">
        <v>628</v>
      </c>
      <c r="P67" s="199">
        <v>11</v>
      </c>
      <c r="Q67" s="199">
        <v>14</v>
      </c>
      <c r="R67">
        <v>6</v>
      </c>
      <c r="S67">
        <v>87</v>
      </c>
      <c r="X67" s="99"/>
      <c r="AA67" s="105"/>
      <c r="AD67" s="105"/>
      <c r="AG67" s="105"/>
      <c r="AK67" s="99"/>
      <c r="AN67" s="105"/>
      <c r="AQ67" s="105"/>
      <c r="AT67" s="105"/>
    </row>
    <row r="68" spans="1:46" x14ac:dyDescent="0.2">
      <c r="A68" s="199">
        <v>27</v>
      </c>
      <c r="B68" s="199">
        <v>28</v>
      </c>
      <c r="C68">
        <v>5</v>
      </c>
      <c r="D68">
        <v>100</v>
      </c>
      <c r="F68" s="199">
        <v>30</v>
      </c>
      <c r="G68" s="199">
        <v>39</v>
      </c>
      <c r="H68">
        <v>6</v>
      </c>
      <c r="I68">
        <v>261</v>
      </c>
      <c r="K68" s="199">
        <v>29</v>
      </c>
      <c r="L68" s="199">
        <v>37</v>
      </c>
      <c r="M68">
        <v>7</v>
      </c>
      <c r="N68">
        <v>394</v>
      </c>
      <c r="P68" s="199">
        <v>8</v>
      </c>
      <c r="Q68" s="199">
        <v>12</v>
      </c>
      <c r="R68">
        <v>8</v>
      </c>
      <c r="S68">
        <v>55</v>
      </c>
      <c r="X68" s="99"/>
      <c r="AA68" s="105"/>
      <c r="AD68" s="105"/>
      <c r="AG68" s="105"/>
      <c r="AK68" s="99"/>
      <c r="AN68" s="105"/>
      <c r="AQ68" s="105"/>
      <c r="AT68" s="105"/>
    </row>
    <row r="69" spans="1:46" x14ac:dyDescent="0.2">
      <c r="A69" s="199">
        <v>25</v>
      </c>
      <c r="B69" s="199">
        <v>36</v>
      </c>
      <c r="C69">
        <v>7</v>
      </c>
      <c r="D69">
        <v>273</v>
      </c>
      <c r="F69" s="199">
        <v>22</v>
      </c>
      <c r="G69" s="199">
        <v>35</v>
      </c>
      <c r="H69">
        <v>6</v>
      </c>
      <c r="I69">
        <v>467</v>
      </c>
      <c r="K69" s="199">
        <v>24</v>
      </c>
      <c r="L69" s="199">
        <v>36</v>
      </c>
      <c r="M69">
        <v>6</v>
      </c>
      <c r="N69">
        <v>525</v>
      </c>
      <c r="P69" s="199">
        <v>12</v>
      </c>
      <c r="Q69" s="199">
        <v>16</v>
      </c>
      <c r="R69">
        <v>6</v>
      </c>
      <c r="S69">
        <v>525</v>
      </c>
      <c r="X69" s="99"/>
      <c r="AA69" s="105"/>
      <c r="AD69" s="105"/>
      <c r="AG69" s="105"/>
      <c r="AK69" s="99"/>
      <c r="AN69" s="105"/>
      <c r="AQ69" s="105"/>
      <c r="AT69" s="105"/>
    </row>
    <row r="70" spans="1:46" x14ac:dyDescent="0.2">
      <c r="A70" s="199">
        <v>19</v>
      </c>
      <c r="B70" s="199">
        <v>32</v>
      </c>
      <c r="C70">
        <v>8</v>
      </c>
      <c r="D70">
        <v>222</v>
      </c>
      <c r="F70" s="199">
        <v>19</v>
      </c>
      <c r="G70" s="199">
        <v>34</v>
      </c>
      <c r="H70">
        <v>7</v>
      </c>
      <c r="I70">
        <v>268</v>
      </c>
      <c r="K70" s="199">
        <v>28</v>
      </c>
      <c r="L70" s="199">
        <v>49</v>
      </c>
      <c r="M70">
        <v>7</v>
      </c>
      <c r="N70">
        <v>375</v>
      </c>
      <c r="P70" s="199">
        <v>11</v>
      </c>
      <c r="Q70" s="199">
        <v>14</v>
      </c>
      <c r="R70">
        <v>10</v>
      </c>
      <c r="S70">
        <v>448</v>
      </c>
      <c r="X70" s="199"/>
      <c r="AA70" s="105"/>
      <c r="AD70" s="105"/>
      <c r="AG70" s="105"/>
      <c r="AK70" s="99"/>
      <c r="AN70" s="105"/>
      <c r="AQ70" s="105"/>
      <c r="AT70" s="105"/>
    </row>
    <row r="71" spans="1:46" x14ac:dyDescent="0.2">
      <c r="A71" s="199">
        <v>18</v>
      </c>
      <c r="B71" s="199">
        <v>26</v>
      </c>
      <c r="C71">
        <v>6</v>
      </c>
      <c r="D71">
        <v>183</v>
      </c>
      <c r="F71" s="199">
        <v>14</v>
      </c>
      <c r="G71" s="199">
        <v>28</v>
      </c>
      <c r="H71">
        <v>8</v>
      </c>
      <c r="I71">
        <v>231</v>
      </c>
      <c r="K71" s="199">
        <v>32</v>
      </c>
      <c r="L71" s="199">
        <v>39</v>
      </c>
      <c r="M71">
        <v>24</v>
      </c>
      <c r="N71">
        <v>545</v>
      </c>
      <c r="P71" s="199">
        <v>18</v>
      </c>
      <c r="Q71" s="199">
        <v>39</v>
      </c>
      <c r="R71">
        <v>9</v>
      </c>
      <c r="S71">
        <v>422</v>
      </c>
      <c r="X71" s="199"/>
      <c r="AA71" s="105"/>
      <c r="AD71" s="105"/>
      <c r="AG71" s="105"/>
      <c r="AK71" s="199"/>
      <c r="AN71" s="105"/>
      <c r="AQ71" s="105"/>
      <c r="AT71" s="105"/>
    </row>
    <row r="72" spans="1:46" x14ac:dyDescent="0.2">
      <c r="A72" s="199">
        <v>18</v>
      </c>
      <c r="B72" s="199">
        <v>28</v>
      </c>
      <c r="C72">
        <v>8</v>
      </c>
      <c r="D72">
        <v>476</v>
      </c>
      <c r="F72" s="199">
        <v>20</v>
      </c>
      <c r="G72" s="199">
        <v>32</v>
      </c>
      <c r="H72">
        <v>6</v>
      </c>
      <c r="I72">
        <v>341</v>
      </c>
      <c r="K72" s="199">
        <v>26</v>
      </c>
      <c r="L72" s="199">
        <v>35</v>
      </c>
      <c r="M72">
        <v>11</v>
      </c>
      <c r="N72">
        <v>245</v>
      </c>
      <c r="P72" s="199">
        <v>17</v>
      </c>
      <c r="Q72" s="199">
        <v>38</v>
      </c>
      <c r="R72">
        <v>7</v>
      </c>
      <c r="S72">
        <v>210</v>
      </c>
      <c r="X72" s="105"/>
      <c r="AA72" s="105"/>
      <c r="AD72" s="105"/>
      <c r="AG72" s="105"/>
      <c r="AK72" s="199"/>
      <c r="AN72" s="105"/>
      <c r="AQ72" s="105"/>
      <c r="AT72" s="105"/>
    </row>
    <row r="73" spans="1:46" x14ac:dyDescent="0.2">
      <c r="A73" s="199">
        <v>34</v>
      </c>
      <c r="B73" s="199">
        <v>39</v>
      </c>
      <c r="C73">
        <v>5</v>
      </c>
      <c r="D73">
        <v>209</v>
      </c>
      <c r="F73" s="199">
        <v>15</v>
      </c>
      <c r="G73" s="199">
        <v>31</v>
      </c>
      <c r="H73">
        <v>7</v>
      </c>
      <c r="I73">
        <v>388</v>
      </c>
      <c r="K73" s="199">
        <v>29</v>
      </c>
      <c r="L73" s="199">
        <v>38</v>
      </c>
      <c r="M73">
        <v>7</v>
      </c>
      <c r="N73">
        <v>126</v>
      </c>
      <c r="P73" s="199">
        <v>18</v>
      </c>
      <c r="Q73" s="199">
        <v>36</v>
      </c>
      <c r="R73">
        <v>5</v>
      </c>
      <c r="S73">
        <v>382</v>
      </c>
      <c r="X73" s="99"/>
      <c r="AA73" s="105"/>
      <c r="AD73" s="105"/>
      <c r="AG73" s="105"/>
      <c r="AK73" s="105"/>
      <c r="AN73" s="105"/>
      <c r="AQ73" s="105"/>
      <c r="AT73" s="105"/>
    </row>
    <row r="74" spans="1:46" x14ac:dyDescent="0.2">
      <c r="A74" s="199">
        <v>25</v>
      </c>
      <c r="B74" s="199">
        <v>36</v>
      </c>
      <c r="C74">
        <v>13</v>
      </c>
      <c r="D74">
        <v>466</v>
      </c>
      <c r="F74" s="199">
        <v>14</v>
      </c>
      <c r="G74" s="199">
        <v>29</v>
      </c>
      <c r="H74">
        <v>9</v>
      </c>
      <c r="I74">
        <v>328</v>
      </c>
      <c r="K74" s="199">
        <v>17</v>
      </c>
      <c r="L74" s="199">
        <v>35</v>
      </c>
      <c r="M74">
        <v>8</v>
      </c>
      <c r="N74">
        <v>459</v>
      </c>
      <c r="P74" s="199">
        <v>22</v>
      </c>
      <c r="Q74" s="199">
        <v>48</v>
      </c>
      <c r="R74">
        <v>13</v>
      </c>
      <c r="S74">
        <v>445</v>
      </c>
      <c r="X74" s="99"/>
      <c r="AA74" s="105"/>
      <c r="AD74" s="105"/>
      <c r="AG74" s="105"/>
      <c r="AK74" s="99"/>
      <c r="AN74" s="105"/>
      <c r="AQ74" s="105"/>
      <c r="AT74" s="105"/>
    </row>
    <row r="75" spans="1:46" x14ac:dyDescent="0.2">
      <c r="A75" s="199">
        <v>27</v>
      </c>
      <c r="B75" s="199">
        <v>35</v>
      </c>
      <c r="C75">
        <v>8</v>
      </c>
      <c r="D75">
        <v>790</v>
      </c>
      <c r="F75" s="199">
        <v>22</v>
      </c>
      <c r="G75" s="199">
        <v>38</v>
      </c>
      <c r="H75">
        <v>7</v>
      </c>
      <c r="I75">
        <v>366</v>
      </c>
      <c r="K75" s="199">
        <v>27</v>
      </c>
      <c r="L75" s="199">
        <v>39</v>
      </c>
      <c r="M75">
        <v>12</v>
      </c>
      <c r="N75">
        <v>748</v>
      </c>
      <c r="P75" s="199">
        <v>19</v>
      </c>
      <c r="Q75" s="199">
        <v>46</v>
      </c>
      <c r="R75">
        <v>4</v>
      </c>
      <c r="S75">
        <v>365</v>
      </c>
      <c r="X75" s="99"/>
      <c r="AA75" s="105"/>
      <c r="AD75" s="105"/>
      <c r="AG75" s="105"/>
      <c r="AK75" s="99"/>
      <c r="AN75" s="105"/>
      <c r="AQ75" s="105"/>
      <c r="AT75" s="105"/>
    </row>
    <row r="76" spans="1:46" x14ac:dyDescent="0.2">
      <c r="A76" s="199">
        <v>28</v>
      </c>
      <c r="B76" s="199">
        <v>33</v>
      </c>
      <c r="C76">
        <v>6</v>
      </c>
      <c r="D76">
        <v>275</v>
      </c>
      <c r="F76" s="199">
        <v>32</v>
      </c>
      <c r="G76" s="199">
        <v>47</v>
      </c>
      <c r="H76">
        <v>5</v>
      </c>
      <c r="I76">
        <v>224</v>
      </c>
      <c r="K76" s="199">
        <v>28</v>
      </c>
      <c r="L76" s="199">
        <v>37</v>
      </c>
      <c r="M76">
        <v>16</v>
      </c>
      <c r="N76">
        <v>244</v>
      </c>
      <c r="P76" s="199">
        <v>10</v>
      </c>
      <c r="Q76" s="199">
        <v>14</v>
      </c>
      <c r="R76">
        <v>6</v>
      </c>
      <c r="S76">
        <v>600</v>
      </c>
      <c r="X76" s="99"/>
      <c r="AA76" s="105"/>
      <c r="AD76" s="105"/>
      <c r="AG76" s="105"/>
      <c r="AK76" s="99"/>
      <c r="AN76" s="105"/>
      <c r="AQ76" s="105"/>
      <c r="AT76" s="105"/>
    </row>
    <row r="77" spans="1:46" x14ac:dyDescent="0.2">
      <c r="A77" s="199">
        <v>14</v>
      </c>
      <c r="B77" s="199">
        <v>37</v>
      </c>
      <c r="C77">
        <v>4</v>
      </c>
      <c r="D77">
        <v>305</v>
      </c>
      <c r="F77" s="199">
        <v>29</v>
      </c>
      <c r="G77" s="199">
        <v>45</v>
      </c>
      <c r="H77">
        <v>7</v>
      </c>
      <c r="I77">
        <v>289</v>
      </c>
      <c r="K77" s="199">
        <v>26</v>
      </c>
      <c r="L77" s="199">
        <v>31</v>
      </c>
      <c r="M77">
        <v>11</v>
      </c>
      <c r="N77">
        <v>244</v>
      </c>
      <c r="P77" s="199">
        <v>11</v>
      </c>
      <c r="Q77" s="199">
        <v>14</v>
      </c>
      <c r="R77">
        <v>4</v>
      </c>
      <c r="S77">
        <v>203</v>
      </c>
      <c r="X77" s="205"/>
      <c r="AA77" s="105"/>
      <c r="AD77" s="105"/>
      <c r="AG77" s="105"/>
      <c r="AK77" s="99"/>
      <c r="AN77" s="105"/>
      <c r="AQ77" s="105"/>
      <c r="AT77" s="105"/>
    </row>
    <row r="78" spans="1:46" x14ac:dyDescent="0.2">
      <c r="A78" s="199">
        <v>18</v>
      </c>
      <c r="B78" s="199">
        <v>35</v>
      </c>
      <c r="C78">
        <v>7</v>
      </c>
      <c r="D78">
        <v>544</v>
      </c>
      <c r="F78" s="199">
        <v>20</v>
      </c>
      <c r="G78" s="199">
        <v>37</v>
      </c>
      <c r="H78">
        <v>6</v>
      </c>
      <c r="I78">
        <v>408</v>
      </c>
      <c r="K78" s="199">
        <v>28</v>
      </c>
      <c r="L78" s="199">
        <v>37</v>
      </c>
      <c r="M78">
        <v>31</v>
      </c>
      <c r="N78">
        <v>228</v>
      </c>
      <c r="P78" s="199">
        <v>8</v>
      </c>
      <c r="Q78" s="199">
        <v>12</v>
      </c>
      <c r="X78" s="99"/>
      <c r="AA78" s="105"/>
      <c r="AD78" s="105"/>
      <c r="AG78" s="105"/>
      <c r="AK78" s="205"/>
      <c r="AN78" s="105"/>
      <c r="AQ78" s="105"/>
      <c r="AT78" s="105"/>
    </row>
    <row r="79" spans="1:46" x14ac:dyDescent="0.2">
      <c r="A79" s="199">
        <v>18</v>
      </c>
      <c r="B79" s="199">
        <v>30</v>
      </c>
      <c r="C79">
        <v>5</v>
      </c>
      <c r="D79">
        <v>456</v>
      </c>
      <c r="F79" s="199">
        <v>23</v>
      </c>
      <c r="G79" s="199">
        <v>40</v>
      </c>
      <c r="H79">
        <v>9</v>
      </c>
      <c r="I79">
        <v>238</v>
      </c>
      <c r="K79" s="199">
        <v>34</v>
      </c>
      <c r="L79" s="199">
        <v>39</v>
      </c>
      <c r="M79">
        <v>4</v>
      </c>
      <c r="N79">
        <v>627</v>
      </c>
      <c r="P79" s="199">
        <v>12</v>
      </c>
      <c r="Q79" s="199">
        <v>16</v>
      </c>
      <c r="X79" s="99"/>
      <c r="AA79" s="105"/>
      <c r="AD79" s="105"/>
      <c r="AG79" s="105"/>
      <c r="AK79" s="99"/>
      <c r="AN79" s="105"/>
      <c r="AQ79" s="105"/>
      <c r="AT79" s="105"/>
    </row>
    <row r="80" spans="1:46" x14ac:dyDescent="0.2">
      <c r="A80" s="199">
        <v>17</v>
      </c>
      <c r="B80" s="199">
        <v>28</v>
      </c>
      <c r="C80">
        <v>6</v>
      </c>
      <c r="D80">
        <v>160</v>
      </c>
      <c r="F80" s="199">
        <v>13</v>
      </c>
      <c r="G80" s="199">
        <v>35</v>
      </c>
      <c r="H80">
        <v>5</v>
      </c>
      <c r="I80">
        <v>230</v>
      </c>
      <c r="K80" s="199">
        <v>33</v>
      </c>
      <c r="L80" s="199">
        <v>41</v>
      </c>
      <c r="M80">
        <v>1</v>
      </c>
      <c r="N80">
        <v>32</v>
      </c>
      <c r="P80" s="199">
        <v>11</v>
      </c>
      <c r="Q80" s="199">
        <v>14</v>
      </c>
      <c r="X80" s="105"/>
      <c r="AA80" s="200"/>
      <c r="AD80" s="105"/>
      <c r="AG80" s="105"/>
      <c r="AK80" s="99"/>
      <c r="AN80" s="105"/>
      <c r="AQ80" s="105"/>
      <c r="AT80" s="105"/>
    </row>
    <row r="81" spans="1:46" x14ac:dyDescent="0.2">
      <c r="A81" s="199">
        <v>17</v>
      </c>
      <c r="B81" s="199">
        <v>34</v>
      </c>
      <c r="C81">
        <v>7</v>
      </c>
      <c r="D81">
        <v>707</v>
      </c>
      <c r="F81" s="199">
        <v>17</v>
      </c>
      <c r="G81" s="199">
        <v>36</v>
      </c>
      <c r="H81">
        <v>5</v>
      </c>
      <c r="I81">
        <v>181</v>
      </c>
      <c r="K81" s="199">
        <v>22</v>
      </c>
      <c r="L81" s="199">
        <v>37</v>
      </c>
      <c r="M81">
        <v>5</v>
      </c>
      <c r="N81">
        <v>105</v>
      </c>
      <c r="P81" s="199">
        <v>18</v>
      </c>
      <c r="Q81" s="199">
        <v>39</v>
      </c>
      <c r="X81" s="99"/>
      <c r="AA81" s="105"/>
      <c r="AD81" s="105"/>
      <c r="AG81" s="105"/>
      <c r="AK81" s="105"/>
      <c r="AN81" s="200"/>
      <c r="AQ81" s="105"/>
      <c r="AT81" s="105"/>
    </row>
    <row r="82" spans="1:46" x14ac:dyDescent="0.2">
      <c r="A82" s="199">
        <v>22</v>
      </c>
      <c r="B82" s="199">
        <v>30</v>
      </c>
      <c r="C82">
        <v>11</v>
      </c>
      <c r="D82">
        <v>597</v>
      </c>
      <c r="F82" s="199">
        <v>11</v>
      </c>
      <c r="G82" s="199">
        <v>27</v>
      </c>
      <c r="H82">
        <v>4</v>
      </c>
      <c r="I82">
        <v>140</v>
      </c>
      <c r="K82" s="199">
        <v>27</v>
      </c>
      <c r="L82" s="199">
        <v>37</v>
      </c>
      <c r="M82">
        <v>7</v>
      </c>
      <c r="N82">
        <v>384</v>
      </c>
      <c r="P82" s="199">
        <v>17</v>
      </c>
      <c r="Q82" s="199">
        <v>38</v>
      </c>
      <c r="X82" s="99"/>
      <c r="AA82" s="105"/>
      <c r="AD82" s="105"/>
      <c r="AG82" s="105"/>
      <c r="AK82" s="99"/>
      <c r="AN82" s="105"/>
      <c r="AQ82" s="105"/>
      <c r="AT82" s="105"/>
    </row>
    <row r="83" spans="1:46" x14ac:dyDescent="0.2">
      <c r="A83" s="199">
        <v>24</v>
      </c>
      <c r="B83" s="199">
        <v>37</v>
      </c>
      <c r="C83">
        <v>22</v>
      </c>
      <c r="D83">
        <v>623</v>
      </c>
      <c r="F83" s="199">
        <v>13</v>
      </c>
      <c r="G83" s="199">
        <v>29</v>
      </c>
      <c r="K83" s="199">
        <v>26</v>
      </c>
      <c r="L83" s="199">
        <v>35</v>
      </c>
      <c r="P83" s="199">
        <v>18</v>
      </c>
      <c r="Q83" s="199">
        <v>36</v>
      </c>
      <c r="X83" s="99"/>
      <c r="AA83" s="105"/>
      <c r="AD83" s="105"/>
      <c r="AG83" s="105"/>
      <c r="AK83" s="99"/>
      <c r="AN83" s="105"/>
      <c r="AQ83" s="105"/>
      <c r="AT83" s="105"/>
    </row>
    <row r="84" spans="1:46" x14ac:dyDescent="0.2">
      <c r="A84" s="199">
        <v>24</v>
      </c>
      <c r="B84" s="199">
        <v>37</v>
      </c>
      <c r="F84" s="199">
        <v>17</v>
      </c>
      <c r="G84" s="199">
        <v>35</v>
      </c>
      <c r="K84" s="199">
        <v>19</v>
      </c>
      <c r="L84" s="199">
        <v>30</v>
      </c>
      <c r="P84" s="199">
        <v>22</v>
      </c>
      <c r="Q84" s="199">
        <v>48</v>
      </c>
      <c r="X84" s="99"/>
      <c r="AA84" s="105"/>
      <c r="AD84" s="105"/>
      <c r="AG84" s="105"/>
      <c r="AK84" s="99"/>
      <c r="AN84" s="105"/>
      <c r="AQ84" s="105"/>
      <c r="AT84" s="105"/>
    </row>
    <row r="85" spans="1:46" x14ac:dyDescent="0.2">
      <c r="A85" s="199">
        <v>16</v>
      </c>
      <c r="B85" s="199">
        <v>33</v>
      </c>
      <c r="F85" s="199">
        <v>27</v>
      </c>
      <c r="G85" s="199">
        <v>45</v>
      </c>
      <c r="K85" s="199">
        <v>28</v>
      </c>
      <c r="L85" s="199">
        <v>25</v>
      </c>
      <c r="P85" s="199">
        <v>19</v>
      </c>
      <c r="Q85" s="199">
        <v>46</v>
      </c>
      <c r="X85" s="205"/>
      <c r="AA85" s="105"/>
      <c r="AD85" s="105"/>
      <c r="AG85" s="105"/>
      <c r="AK85" s="99"/>
      <c r="AN85" s="105"/>
      <c r="AQ85" s="105"/>
      <c r="AT85" s="105"/>
    </row>
    <row r="86" spans="1:46" x14ac:dyDescent="0.2">
      <c r="A86" s="199">
        <v>20</v>
      </c>
      <c r="B86" s="199">
        <v>36</v>
      </c>
      <c r="F86" s="199">
        <v>26</v>
      </c>
      <c r="G86" s="199">
        <v>43</v>
      </c>
      <c r="K86" s="199">
        <v>19</v>
      </c>
      <c r="L86" s="199">
        <v>28</v>
      </c>
      <c r="P86" s="199">
        <v>21</v>
      </c>
      <c r="Q86" s="199">
        <v>43</v>
      </c>
      <c r="X86" s="99"/>
      <c r="AA86" s="105"/>
      <c r="AD86" s="105"/>
      <c r="AG86" s="105"/>
      <c r="AK86" s="205"/>
      <c r="AN86" s="105"/>
      <c r="AQ86" s="105"/>
      <c r="AT86" s="105"/>
    </row>
    <row r="87" spans="1:46" x14ac:dyDescent="0.2">
      <c r="A87" s="199">
        <v>15</v>
      </c>
      <c r="B87" s="199">
        <v>29</v>
      </c>
      <c r="F87" s="199">
        <v>24</v>
      </c>
      <c r="G87" s="199">
        <v>36</v>
      </c>
      <c r="K87" s="199">
        <v>29</v>
      </c>
      <c r="L87" s="199">
        <v>18</v>
      </c>
      <c r="P87" s="199">
        <v>25</v>
      </c>
      <c r="Q87" s="199">
        <v>49</v>
      </c>
      <c r="X87" s="99"/>
      <c r="AA87" s="105"/>
      <c r="AD87" s="105"/>
      <c r="AG87" s="105"/>
      <c r="AK87" s="99"/>
      <c r="AN87" s="105"/>
      <c r="AQ87" s="105"/>
      <c r="AT87" s="105"/>
    </row>
    <row r="88" spans="1:46" x14ac:dyDescent="0.2">
      <c r="A88" s="199">
        <v>11</v>
      </c>
      <c r="B88" s="199">
        <v>21</v>
      </c>
      <c r="F88" s="199">
        <v>19</v>
      </c>
      <c r="G88" s="199">
        <v>23</v>
      </c>
      <c r="K88" s="199">
        <v>22</v>
      </c>
      <c r="L88" s="199">
        <v>32</v>
      </c>
      <c r="P88" s="199">
        <v>26</v>
      </c>
      <c r="Q88" s="199">
        <v>35</v>
      </c>
      <c r="X88" s="99"/>
      <c r="AA88" s="105"/>
      <c r="AD88" s="105"/>
      <c r="AG88" s="105"/>
      <c r="AK88" s="99"/>
      <c r="AN88" s="105"/>
      <c r="AQ88" s="105"/>
      <c r="AT88" s="105"/>
    </row>
    <row r="89" spans="1:46" x14ac:dyDescent="0.2">
      <c r="A89" s="199">
        <v>16</v>
      </c>
      <c r="B89" s="199">
        <v>28</v>
      </c>
      <c r="F89" s="199">
        <v>15</v>
      </c>
      <c r="G89" s="199">
        <v>26</v>
      </c>
      <c r="K89" s="199">
        <v>19</v>
      </c>
      <c r="L89" s="199">
        <v>41</v>
      </c>
      <c r="P89" s="199">
        <v>24</v>
      </c>
      <c r="Q89" s="199">
        <v>54</v>
      </c>
      <c r="X89" s="205"/>
      <c r="AA89" s="105"/>
      <c r="AD89" s="105"/>
      <c r="AG89" s="105"/>
      <c r="AK89" s="99"/>
      <c r="AN89" s="105"/>
      <c r="AQ89" s="105"/>
      <c r="AT89" s="105"/>
    </row>
    <row r="90" spans="1:46" x14ac:dyDescent="0.2">
      <c r="A90" s="199">
        <v>25</v>
      </c>
      <c r="B90" s="199">
        <v>41</v>
      </c>
      <c r="F90" s="199">
        <v>18</v>
      </c>
      <c r="G90" s="199">
        <v>25</v>
      </c>
      <c r="K90" s="199">
        <v>23</v>
      </c>
      <c r="L90" s="199">
        <v>37</v>
      </c>
      <c r="P90" s="199">
        <v>21</v>
      </c>
      <c r="Q90" s="199">
        <v>43</v>
      </c>
      <c r="X90" s="99"/>
      <c r="AA90" s="105"/>
      <c r="AD90" s="105"/>
      <c r="AG90" s="105"/>
      <c r="AK90" s="205"/>
      <c r="AN90" s="105"/>
      <c r="AQ90" s="105"/>
      <c r="AT90" s="105"/>
    </row>
    <row r="91" spans="1:46" x14ac:dyDescent="0.2">
      <c r="A91" s="199">
        <v>18</v>
      </c>
      <c r="B91" s="199">
        <v>31</v>
      </c>
      <c r="F91" s="199">
        <v>16</v>
      </c>
      <c r="G91" s="199">
        <v>19</v>
      </c>
      <c r="K91" s="199">
        <v>22</v>
      </c>
      <c r="L91" s="199">
        <v>35</v>
      </c>
      <c r="P91" s="199">
        <v>6</v>
      </c>
      <c r="Q91" s="199">
        <v>11</v>
      </c>
      <c r="X91" s="99"/>
      <c r="AA91" s="99"/>
      <c r="AD91" s="99"/>
      <c r="AG91" s="99"/>
      <c r="AK91" s="99"/>
      <c r="AN91" s="105"/>
      <c r="AQ91" s="105"/>
      <c r="AT91" s="105"/>
    </row>
    <row r="92" spans="1:46" x14ac:dyDescent="0.2">
      <c r="A92" s="199">
        <v>16</v>
      </c>
      <c r="B92" s="199">
        <v>29</v>
      </c>
      <c r="F92" s="199">
        <v>13</v>
      </c>
      <c r="G92" s="199">
        <v>17</v>
      </c>
      <c r="K92" s="199">
        <v>23</v>
      </c>
      <c r="L92" s="199">
        <v>24</v>
      </c>
      <c r="P92" s="199">
        <v>3.5</v>
      </c>
      <c r="Q92" s="199">
        <v>8</v>
      </c>
      <c r="X92" s="99"/>
      <c r="AA92" s="99"/>
      <c r="AD92" s="99"/>
      <c r="AG92" s="99"/>
      <c r="AK92" s="99"/>
      <c r="AN92" s="99"/>
      <c r="AQ92" s="99"/>
      <c r="AT92" s="99"/>
    </row>
    <row r="93" spans="1:46" x14ac:dyDescent="0.2">
      <c r="A93" s="199">
        <v>18</v>
      </c>
      <c r="B93" s="199">
        <v>30</v>
      </c>
      <c r="F93" s="199">
        <v>17</v>
      </c>
      <c r="G93" s="199">
        <v>23</v>
      </c>
      <c r="K93" s="199">
        <v>16</v>
      </c>
      <c r="L93" s="199">
        <v>21</v>
      </c>
      <c r="P93" s="199">
        <v>5.5</v>
      </c>
      <c r="Q93" s="199">
        <v>10.5</v>
      </c>
      <c r="X93" s="99"/>
      <c r="AA93" s="99"/>
      <c r="AD93" s="99"/>
      <c r="AG93" s="99"/>
      <c r="AK93" s="99"/>
      <c r="AN93" s="99"/>
      <c r="AQ93" s="99"/>
      <c r="AT93" s="99"/>
    </row>
    <row r="94" spans="1:46" x14ac:dyDescent="0.2">
      <c r="A94" s="199">
        <v>18</v>
      </c>
      <c r="B94" s="199">
        <v>37</v>
      </c>
      <c r="F94" s="199">
        <v>25</v>
      </c>
      <c r="G94" s="199">
        <v>34</v>
      </c>
      <c r="K94" s="199">
        <v>19</v>
      </c>
      <c r="L94" s="199">
        <v>27</v>
      </c>
      <c r="P94" s="199">
        <v>27</v>
      </c>
      <c r="Q94" s="199">
        <v>40</v>
      </c>
      <c r="X94" s="199"/>
      <c r="AA94" s="99"/>
      <c r="AD94" s="99"/>
      <c r="AG94" s="99"/>
      <c r="AK94" s="99"/>
      <c r="AN94" s="99"/>
      <c r="AQ94" s="99"/>
      <c r="AT94" s="99"/>
    </row>
    <row r="95" spans="1:46" x14ac:dyDescent="0.2">
      <c r="A95" s="199">
        <v>16.5</v>
      </c>
      <c r="B95" s="199">
        <v>36</v>
      </c>
      <c r="F95" s="199">
        <v>12</v>
      </c>
      <c r="G95" s="199">
        <v>12</v>
      </c>
      <c r="K95" s="199">
        <v>20</v>
      </c>
      <c r="L95" s="199">
        <v>26</v>
      </c>
      <c r="P95" s="199">
        <v>29</v>
      </c>
      <c r="Q95" s="199">
        <v>30</v>
      </c>
      <c r="X95" s="199"/>
      <c r="AA95" s="99"/>
      <c r="AD95" s="99"/>
      <c r="AG95" s="99"/>
      <c r="AK95" s="199"/>
      <c r="AN95" s="99"/>
      <c r="AQ95" s="99"/>
      <c r="AT95" s="99"/>
    </row>
    <row r="96" spans="1:46" x14ac:dyDescent="0.2">
      <c r="A96" s="199">
        <v>16</v>
      </c>
      <c r="B96" s="199">
        <v>43.5</v>
      </c>
      <c r="F96" s="199">
        <v>24</v>
      </c>
      <c r="G96" s="199">
        <v>33</v>
      </c>
      <c r="K96" s="199">
        <v>16</v>
      </c>
      <c r="L96" s="199">
        <v>26</v>
      </c>
      <c r="P96" s="199">
        <v>15</v>
      </c>
      <c r="Q96" s="199">
        <v>35</v>
      </c>
      <c r="X96" s="105"/>
      <c r="AA96" s="200"/>
      <c r="AD96" s="105"/>
      <c r="AG96" s="105"/>
      <c r="AK96" s="199"/>
      <c r="AN96" s="99"/>
      <c r="AQ96" s="99"/>
      <c r="AT96" s="99"/>
    </row>
    <row r="97" spans="1:46" x14ac:dyDescent="0.2">
      <c r="A97" s="199">
        <v>24</v>
      </c>
      <c r="B97" s="199">
        <v>37</v>
      </c>
      <c r="F97" s="199">
        <v>23</v>
      </c>
      <c r="G97" s="199">
        <v>35</v>
      </c>
      <c r="K97" s="199">
        <v>19</v>
      </c>
      <c r="L97" s="199">
        <v>27</v>
      </c>
      <c r="P97" s="199">
        <v>10</v>
      </c>
      <c r="Q97" s="199">
        <v>21</v>
      </c>
      <c r="X97" s="99"/>
      <c r="AA97" s="105"/>
      <c r="AD97" s="105"/>
      <c r="AG97" s="105"/>
      <c r="AK97" s="105"/>
      <c r="AN97" s="200"/>
      <c r="AQ97" s="105"/>
      <c r="AT97" s="105"/>
    </row>
    <row r="98" spans="1:46" x14ac:dyDescent="0.2">
      <c r="A98" s="199">
        <v>26</v>
      </c>
      <c r="B98" s="199">
        <v>36</v>
      </c>
      <c r="F98" s="199">
        <v>21</v>
      </c>
      <c r="G98" s="199">
        <v>27</v>
      </c>
      <c r="K98" s="199">
        <v>12</v>
      </c>
      <c r="L98" s="199">
        <v>18</v>
      </c>
      <c r="P98" s="199">
        <v>22</v>
      </c>
      <c r="Q98" s="199">
        <v>34</v>
      </c>
      <c r="X98" s="99"/>
      <c r="AA98" s="105"/>
      <c r="AD98" s="105"/>
      <c r="AG98" s="105"/>
      <c r="AK98" s="99"/>
      <c r="AN98" s="105"/>
      <c r="AQ98" s="105"/>
      <c r="AT98" s="105"/>
    </row>
    <row r="99" spans="1:46" x14ac:dyDescent="0.2">
      <c r="A99" s="199">
        <v>20</v>
      </c>
      <c r="B99" s="199">
        <v>41</v>
      </c>
      <c r="F99" s="199">
        <v>12</v>
      </c>
      <c r="G99" s="199">
        <v>20</v>
      </c>
      <c r="K99" s="199">
        <v>10</v>
      </c>
      <c r="L99" s="199">
        <v>13</v>
      </c>
      <c r="P99" s="199">
        <v>21</v>
      </c>
      <c r="Q99" s="199">
        <v>34</v>
      </c>
      <c r="X99" s="99"/>
      <c r="AA99" s="105"/>
      <c r="AD99" s="105"/>
      <c r="AG99" s="105"/>
      <c r="AK99" s="99"/>
      <c r="AN99" s="105"/>
      <c r="AQ99" s="105"/>
      <c r="AT99" s="105"/>
    </row>
    <row r="100" spans="1:46" x14ac:dyDescent="0.2">
      <c r="A100" s="199">
        <v>10</v>
      </c>
      <c r="B100" s="199">
        <v>13</v>
      </c>
      <c r="F100" s="199">
        <v>20</v>
      </c>
      <c r="G100" s="199">
        <v>27</v>
      </c>
      <c r="K100" s="199">
        <v>19.5</v>
      </c>
      <c r="L100" s="199">
        <v>19</v>
      </c>
      <c r="P100" s="199">
        <v>19</v>
      </c>
      <c r="Q100" s="199">
        <v>26</v>
      </c>
      <c r="X100" s="99"/>
      <c r="AA100" s="105"/>
      <c r="AD100" s="105"/>
      <c r="AG100" s="105"/>
      <c r="AK100" s="99"/>
      <c r="AN100" s="105"/>
      <c r="AQ100" s="105"/>
      <c r="AT100" s="105"/>
    </row>
    <row r="101" spans="1:46" x14ac:dyDescent="0.2">
      <c r="A101" s="199">
        <v>14</v>
      </c>
      <c r="B101" s="199">
        <v>24</v>
      </c>
      <c r="F101" s="199">
        <v>18</v>
      </c>
      <c r="G101" s="199">
        <v>29</v>
      </c>
      <c r="K101" s="199">
        <v>17</v>
      </c>
      <c r="L101" s="199">
        <v>23</v>
      </c>
      <c r="P101" s="199">
        <v>22</v>
      </c>
      <c r="Q101" s="199">
        <v>29</v>
      </c>
      <c r="X101" s="205"/>
      <c r="AA101" s="105"/>
      <c r="AD101" s="105"/>
      <c r="AG101" s="105"/>
      <c r="AK101" s="99"/>
      <c r="AN101" s="105"/>
      <c r="AQ101" s="105"/>
      <c r="AT101" s="105"/>
    </row>
    <row r="102" spans="1:46" x14ac:dyDescent="0.2">
      <c r="A102" s="199">
        <v>13</v>
      </c>
      <c r="B102" s="199">
        <v>18</v>
      </c>
      <c r="F102" s="199">
        <v>12</v>
      </c>
      <c r="G102" s="199">
        <v>19</v>
      </c>
      <c r="K102" s="199">
        <v>20</v>
      </c>
      <c r="L102" s="199">
        <v>28</v>
      </c>
      <c r="P102" s="199">
        <v>23</v>
      </c>
      <c r="Q102" s="199">
        <v>33</v>
      </c>
      <c r="X102" s="99"/>
      <c r="AA102" s="105"/>
      <c r="AD102" s="105"/>
      <c r="AG102" s="105"/>
      <c r="AK102" s="205"/>
      <c r="AN102" s="105"/>
      <c r="AQ102" s="105"/>
      <c r="AT102" s="105"/>
    </row>
    <row r="103" spans="1:46" x14ac:dyDescent="0.2">
      <c r="A103" s="199">
        <v>15</v>
      </c>
      <c r="B103" s="199">
        <v>23</v>
      </c>
      <c r="F103" s="199">
        <v>17</v>
      </c>
      <c r="G103" s="199">
        <v>24</v>
      </c>
      <c r="K103" s="199">
        <v>23</v>
      </c>
      <c r="L103" s="199">
        <v>30</v>
      </c>
      <c r="P103" s="199">
        <v>23</v>
      </c>
      <c r="Q103" s="199">
        <v>26</v>
      </c>
      <c r="X103" s="99"/>
      <c r="AA103" s="105"/>
      <c r="AD103" s="105"/>
      <c r="AG103" s="105"/>
      <c r="AK103" s="99"/>
      <c r="AN103" s="105"/>
      <c r="AQ103" s="105"/>
      <c r="AT103" s="105"/>
    </row>
    <row r="104" spans="1:46" x14ac:dyDescent="0.2">
      <c r="A104" s="199">
        <v>15</v>
      </c>
      <c r="B104" s="199">
        <v>23</v>
      </c>
      <c r="F104" s="199">
        <v>14</v>
      </c>
      <c r="G104" s="199">
        <v>22</v>
      </c>
      <c r="K104" s="199">
        <v>22</v>
      </c>
      <c r="L104" s="199">
        <v>26</v>
      </c>
      <c r="P104" s="199">
        <v>25</v>
      </c>
      <c r="Q104" s="199">
        <v>30</v>
      </c>
      <c r="X104" s="99"/>
      <c r="AA104" s="105"/>
      <c r="AD104" s="105"/>
      <c r="AG104" s="105"/>
      <c r="AK104" s="99"/>
      <c r="AN104" s="105"/>
      <c r="AQ104" s="105"/>
      <c r="AT104" s="105"/>
    </row>
    <row r="105" spans="1:46" x14ac:dyDescent="0.2">
      <c r="A105" s="199">
        <v>13</v>
      </c>
      <c r="B105" s="199">
        <v>19</v>
      </c>
      <c r="F105" s="199">
        <v>25</v>
      </c>
      <c r="G105" s="199">
        <v>44</v>
      </c>
      <c r="K105" s="199">
        <v>23</v>
      </c>
      <c r="L105" s="199">
        <v>39</v>
      </c>
      <c r="P105" s="199">
        <v>24</v>
      </c>
      <c r="Q105" s="199">
        <v>36</v>
      </c>
      <c r="X105" s="99"/>
      <c r="AA105" s="105"/>
      <c r="AD105" s="105"/>
      <c r="AG105" s="105"/>
      <c r="AK105" s="99"/>
      <c r="AN105" s="105"/>
      <c r="AQ105" s="105"/>
      <c r="AT105" s="105"/>
    </row>
    <row r="106" spans="1:46" x14ac:dyDescent="0.2">
      <c r="A106" s="199" t="s">
        <v>917</v>
      </c>
      <c r="B106" s="199">
        <v>32</v>
      </c>
      <c r="F106" s="199">
        <v>22</v>
      </c>
      <c r="G106" s="199">
        <v>36</v>
      </c>
      <c r="K106" s="199">
        <v>23</v>
      </c>
      <c r="L106" s="199">
        <v>39</v>
      </c>
      <c r="P106" s="199">
        <v>19</v>
      </c>
      <c r="Q106" s="199">
        <v>20</v>
      </c>
      <c r="X106" s="199"/>
      <c r="AA106" s="105"/>
      <c r="AD106" s="105"/>
      <c r="AG106" s="105"/>
      <c r="AK106" s="99"/>
      <c r="AN106" s="105"/>
      <c r="AQ106" s="105"/>
      <c r="AT106" s="105"/>
    </row>
    <row r="107" spans="1:46" x14ac:dyDescent="0.2">
      <c r="A107" s="199">
        <v>19</v>
      </c>
      <c r="B107" s="199">
        <v>25</v>
      </c>
      <c r="F107" s="199">
        <v>24</v>
      </c>
      <c r="G107" s="199">
        <v>45</v>
      </c>
      <c r="K107" s="199">
        <v>24</v>
      </c>
      <c r="L107" s="199">
        <v>40</v>
      </c>
      <c r="P107" s="199">
        <v>26</v>
      </c>
      <c r="Q107" s="199">
        <v>43</v>
      </c>
      <c r="X107" s="199"/>
      <c r="AA107" s="105"/>
      <c r="AD107" s="105"/>
      <c r="AG107" s="105"/>
      <c r="AK107" s="199"/>
      <c r="AN107" s="105"/>
      <c r="AQ107" s="105"/>
      <c r="AT107" s="105"/>
    </row>
    <row r="108" spans="1:46" x14ac:dyDescent="0.2">
      <c r="A108" s="199">
        <v>19</v>
      </c>
      <c r="B108" s="199">
        <v>19</v>
      </c>
      <c r="F108" s="199">
        <v>24</v>
      </c>
      <c r="G108" s="199">
        <v>32</v>
      </c>
      <c r="K108" s="199">
        <v>22</v>
      </c>
      <c r="L108" s="199">
        <v>39</v>
      </c>
      <c r="P108" s="199">
        <v>29</v>
      </c>
      <c r="Q108" s="199">
        <v>45</v>
      </c>
      <c r="X108" s="105"/>
      <c r="AA108" s="105"/>
      <c r="AD108" s="105"/>
      <c r="AG108" s="105"/>
      <c r="AK108" s="199"/>
      <c r="AN108" s="105"/>
      <c r="AQ108" s="105"/>
      <c r="AT108" s="105"/>
    </row>
    <row r="109" spans="1:46" x14ac:dyDescent="0.2">
      <c r="A109" s="199">
        <v>17</v>
      </c>
      <c r="B109" s="199">
        <v>24</v>
      </c>
      <c r="F109" s="199">
        <v>20</v>
      </c>
      <c r="G109" s="199">
        <v>31</v>
      </c>
      <c r="K109" s="199">
        <v>20</v>
      </c>
      <c r="L109" s="199">
        <v>36</v>
      </c>
      <c r="P109" s="199">
        <v>25</v>
      </c>
      <c r="Q109" s="199">
        <v>50</v>
      </c>
      <c r="X109" s="99"/>
      <c r="AA109" s="105"/>
      <c r="AD109" s="105"/>
      <c r="AG109" s="105"/>
      <c r="AK109" s="105"/>
      <c r="AN109" s="105"/>
      <c r="AQ109" s="105"/>
      <c r="AT109" s="105"/>
    </row>
    <row r="110" spans="1:46" x14ac:dyDescent="0.2">
      <c r="A110" s="199">
        <v>22</v>
      </c>
      <c r="B110" s="199">
        <v>28</v>
      </c>
      <c r="F110" s="199">
        <v>18</v>
      </c>
      <c r="G110" s="199">
        <v>27</v>
      </c>
      <c r="K110" s="199">
        <v>20</v>
      </c>
      <c r="L110" s="199">
        <v>33</v>
      </c>
      <c r="P110" s="199">
        <v>33</v>
      </c>
      <c r="Q110" s="199">
        <v>43</v>
      </c>
      <c r="X110" s="99"/>
      <c r="AA110" s="105"/>
      <c r="AD110" s="105"/>
      <c r="AG110" s="105"/>
      <c r="AK110" s="99"/>
      <c r="AN110" s="105"/>
      <c r="AQ110" s="105"/>
      <c r="AT110" s="105"/>
    </row>
    <row r="111" spans="1:46" x14ac:dyDescent="0.2">
      <c r="A111" s="199">
        <v>16</v>
      </c>
      <c r="B111" s="199">
        <v>17</v>
      </c>
      <c r="F111" s="199">
        <v>18</v>
      </c>
      <c r="G111" s="199">
        <v>26</v>
      </c>
      <c r="K111" s="199">
        <v>22</v>
      </c>
      <c r="L111" s="199">
        <v>30</v>
      </c>
      <c r="P111" s="199">
        <v>26</v>
      </c>
      <c r="Q111" s="199">
        <v>43</v>
      </c>
      <c r="X111" s="99"/>
      <c r="AA111" s="200"/>
      <c r="AD111" s="105"/>
      <c r="AG111" s="105"/>
      <c r="AK111" s="99"/>
      <c r="AN111" s="105"/>
      <c r="AQ111" s="105"/>
      <c r="AT111" s="105"/>
    </row>
    <row r="112" spans="1:46" x14ac:dyDescent="0.2">
      <c r="A112" s="199">
        <v>23</v>
      </c>
      <c r="B112" s="199">
        <v>30</v>
      </c>
      <c r="F112" s="199">
        <v>18</v>
      </c>
      <c r="G112" s="199">
        <v>26</v>
      </c>
      <c r="K112" s="199">
        <v>24</v>
      </c>
      <c r="L112" s="199">
        <v>36</v>
      </c>
      <c r="P112" s="199">
        <v>27</v>
      </c>
      <c r="Q112" s="199">
        <v>40</v>
      </c>
      <c r="X112" s="199"/>
      <c r="AA112" s="105"/>
      <c r="AD112" s="105"/>
      <c r="AG112" s="105"/>
      <c r="AK112" s="99"/>
      <c r="AN112" s="200"/>
      <c r="AQ112" s="105"/>
      <c r="AT112" s="105"/>
    </row>
    <row r="113" spans="1:46" x14ac:dyDescent="0.2">
      <c r="A113" s="199">
        <v>19</v>
      </c>
      <c r="B113" s="199">
        <v>24</v>
      </c>
      <c r="F113" s="199">
        <v>21</v>
      </c>
      <c r="G113" s="199">
        <v>31</v>
      </c>
      <c r="K113" s="199">
        <v>24</v>
      </c>
      <c r="L113" s="199">
        <v>38</v>
      </c>
      <c r="P113" s="199">
        <v>25</v>
      </c>
      <c r="Q113" s="199">
        <v>32</v>
      </c>
      <c r="X113" s="199"/>
      <c r="AA113" s="105"/>
      <c r="AD113" s="105"/>
      <c r="AG113" s="105"/>
      <c r="AK113" s="199"/>
      <c r="AN113" s="105"/>
      <c r="AQ113" s="105"/>
      <c r="AT113" s="105"/>
    </row>
    <row r="114" spans="1:46" x14ac:dyDescent="0.2">
      <c r="A114" s="199">
        <v>19</v>
      </c>
      <c r="B114" s="199">
        <v>26</v>
      </c>
      <c r="F114" s="199">
        <v>16</v>
      </c>
      <c r="G114" s="199">
        <v>28</v>
      </c>
      <c r="K114" s="199">
        <v>20</v>
      </c>
      <c r="L114" s="199">
        <v>26</v>
      </c>
      <c r="P114" s="199">
        <v>29</v>
      </c>
      <c r="Q114" s="199">
        <v>45</v>
      </c>
      <c r="X114" s="105"/>
      <c r="AA114" s="105"/>
      <c r="AD114" s="105"/>
      <c r="AG114" s="105"/>
      <c r="AK114" s="199"/>
      <c r="AN114" s="105"/>
      <c r="AQ114" s="105"/>
      <c r="AT114" s="105"/>
    </row>
    <row r="115" spans="1:46" x14ac:dyDescent="0.2">
      <c r="A115" s="199">
        <v>18</v>
      </c>
      <c r="B115" s="199">
        <v>27</v>
      </c>
      <c r="F115" s="199">
        <v>20</v>
      </c>
      <c r="G115" s="199">
        <v>40</v>
      </c>
      <c r="K115" s="199">
        <v>22</v>
      </c>
      <c r="L115" s="199">
        <v>29</v>
      </c>
      <c r="P115" s="199">
        <v>23</v>
      </c>
      <c r="Q115" s="199">
        <v>35</v>
      </c>
      <c r="X115" s="99"/>
      <c r="AA115" s="105"/>
      <c r="AD115" s="105"/>
      <c r="AG115" s="105"/>
      <c r="AK115" s="105"/>
      <c r="AN115" s="105"/>
      <c r="AQ115" s="105"/>
      <c r="AT115" s="105"/>
    </row>
    <row r="116" spans="1:46" x14ac:dyDescent="0.2">
      <c r="A116" s="199">
        <v>18</v>
      </c>
      <c r="B116" s="199">
        <v>26</v>
      </c>
      <c r="F116" s="199">
        <v>21</v>
      </c>
      <c r="G116" s="199">
        <v>38</v>
      </c>
      <c r="K116" s="199">
        <v>22</v>
      </c>
      <c r="L116" s="199">
        <v>33</v>
      </c>
      <c r="P116" s="199">
        <v>20</v>
      </c>
      <c r="Q116" s="199">
        <v>30</v>
      </c>
      <c r="X116" s="99"/>
      <c r="AA116" s="105"/>
      <c r="AD116" s="105"/>
      <c r="AG116" s="105"/>
      <c r="AK116" s="99"/>
      <c r="AN116" s="105"/>
      <c r="AQ116" s="105"/>
      <c r="AT116" s="105"/>
    </row>
    <row r="117" spans="1:46" x14ac:dyDescent="0.2">
      <c r="A117" s="199">
        <v>16</v>
      </c>
      <c r="B117" s="199">
        <v>24</v>
      </c>
      <c r="F117" s="199">
        <v>28</v>
      </c>
      <c r="G117" s="199">
        <v>45</v>
      </c>
      <c r="K117" s="199">
        <v>25</v>
      </c>
      <c r="L117" s="199">
        <v>37</v>
      </c>
      <c r="P117" s="199">
        <v>26</v>
      </c>
      <c r="Q117" s="199">
        <v>43</v>
      </c>
      <c r="X117" s="99"/>
      <c r="AA117" s="105"/>
      <c r="AD117" s="105"/>
      <c r="AG117" s="105"/>
      <c r="AK117" s="99"/>
      <c r="AN117" s="105"/>
      <c r="AQ117" s="105"/>
      <c r="AT117" s="105"/>
    </row>
    <row r="118" spans="1:46" x14ac:dyDescent="0.2">
      <c r="A118" s="199">
        <v>23</v>
      </c>
      <c r="B118" s="199">
        <v>32</v>
      </c>
      <c r="F118" s="199">
        <v>25</v>
      </c>
      <c r="G118" s="199">
        <v>44</v>
      </c>
      <c r="K118" s="199">
        <v>31</v>
      </c>
      <c r="L118" s="199">
        <v>42</v>
      </c>
      <c r="P118" s="199">
        <v>29</v>
      </c>
      <c r="Q118" s="199">
        <v>45</v>
      </c>
      <c r="X118" s="99"/>
      <c r="AA118" s="105"/>
      <c r="AD118" s="105"/>
      <c r="AG118" s="105"/>
      <c r="AK118" s="99"/>
      <c r="AN118" s="105"/>
      <c r="AQ118" s="105"/>
      <c r="AT118" s="105"/>
    </row>
    <row r="119" spans="1:46" x14ac:dyDescent="0.2">
      <c r="A119" s="199">
        <v>27</v>
      </c>
      <c r="B119" s="199">
        <v>36</v>
      </c>
      <c r="F119" s="199">
        <v>21</v>
      </c>
      <c r="G119" s="199">
        <v>37</v>
      </c>
      <c r="K119" s="199">
        <v>30</v>
      </c>
      <c r="L119" s="199">
        <v>37</v>
      </c>
      <c r="P119" s="199">
        <v>25</v>
      </c>
      <c r="Q119" s="199">
        <v>50</v>
      </c>
      <c r="X119" s="205"/>
      <c r="AA119" s="105"/>
      <c r="AD119" s="105"/>
      <c r="AG119" s="105"/>
      <c r="AK119" s="99"/>
      <c r="AN119" s="105"/>
      <c r="AQ119" s="105"/>
      <c r="AT119" s="105"/>
    </row>
    <row r="120" spans="1:46" x14ac:dyDescent="0.2">
      <c r="A120" s="199">
        <v>23</v>
      </c>
      <c r="B120" s="199">
        <v>30</v>
      </c>
      <c r="F120" s="199">
        <v>15</v>
      </c>
      <c r="G120" s="199">
        <v>31</v>
      </c>
      <c r="K120" s="199">
        <v>35</v>
      </c>
      <c r="L120" s="199">
        <v>45</v>
      </c>
      <c r="P120" s="199">
        <v>33</v>
      </c>
      <c r="Q120" s="199">
        <v>43</v>
      </c>
      <c r="X120" s="99"/>
      <c r="AA120" s="105"/>
      <c r="AD120" s="105"/>
      <c r="AG120" s="105"/>
      <c r="AK120" s="205"/>
      <c r="AN120" s="105"/>
      <c r="AQ120" s="105"/>
      <c r="AT120" s="105"/>
    </row>
    <row r="121" spans="1:46" x14ac:dyDescent="0.2">
      <c r="A121" s="199">
        <v>23</v>
      </c>
      <c r="B121" s="199">
        <v>28</v>
      </c>
      <c r="F121" s="199">
        <v>16</v>
      </c>
      <c r="G121" s="199">
        <v>30</v>
      </c>
      <c r="K121" s="199">
        <v>20</v>
      </c>
      <c r="L121" s="199">
        <v>33</v>
      </c>
      <c r="P121" s="199">
        <v>26</v>
      </c>
      <c r="Q121" s="199">
        <v>43</v>
      </c>
      <c r="X121" s="99"/>
      <c r="AA121" s="105"/>
      <c r="AD121" s="105"/>
      <c r="AG121" s="105"/>
      <c r="AK121" s="99"/>
      <c r="AN121" s="105"/>
      <c r="AQ121" s="105"/>
      <c r="AT121" s="105"/>
    </row>
    <row r="122" spans="1:46" x14ac:dyDescent="0.2">
      <c r="A122" s="199">
        <v>29</v>
      </c>
      <c r="B122" s="199">
        <v>36</v>
      </c>
      <c r="F122" s="199">
        <v>13</v>
      </c>
      <c r="G122" s="199">
        <v>26</v>
      </c>
      <c r="K122" s="199">
        <v>17</v>
      </c>
      <c r="L122" s="199">
        <v>31</v>
      </c>
      <c r="P122" s="199">
        <v>27</v>
      </c>
      <c r="Q122" s="199">
        <v>40</v>
      </c>
      <c r="X122" s="99"/>
      <c r="AA122" s="99"/>
      <c r="AD122" s="99"/>
      <c r="AG122" s="99"/>
      <c r="AK122" s="99"/>
      <c r="AN122" s="105"/>
      <c r="AQ122" s="105"/>
      <c r="AT122" s="105"/>
    </row>
    <row r="123" spans="1:46" x14ac:dyDescent="0.2">
      <c r="A123" s="199">
        <v>23</v>
      </c>
      <c r="B123" s="199">
        <v>25</v>
      </c>
      <c r="F123" s="199">
        <v>15</v>
      </c>
      <c r="G123" s="199">
        <v>29</v>
      </c>
      <c r="K123" s="199">
        <v>23</v>
      </c>
      <c r="L123" s="199">
        <v>39</v>
      </c>
      <c r="P123" s="199">
        <v>25</v>
      </c>
      <c r="Q123" s="199">
        <v>32</v>
      </c>
      <c r="W123" s="99"/>
      <c r="X123" s="99"/>
      <c r="AA123" s="99"/>
      <c r="AD123" s="99"/>
      <c r="AG123" s="99"/>
      <c r="AK123" s="99"/>
      <c r="AN123" s="99"/>
      <c r="AQ123" s="99"/>
      <c r="AT123" s="99"/>
    </row>
    <row r="124" spans="1:46" x14ac:dyDescent="0.2">
      <c r="A124" s="199">
        <v>18</v>
      </c>
      <c r="B124" s="199">
        <v>27</v>
      </c>
      <c r="F124" s="199">
        <v>15</v>
      </c>
      <c r="G124" s="199">
        <v>36</v>
      </c>
      <c r="K124" s="199">
        <v>23</v>
      </c>
      <c r="L124" s="199">
        <v>37</v>
      </c>
      <c r="P124" s="199">
        <v>29</v>
      </c>
      <c r="Q124" s="199">
        <v>45</v>
      </c>
      <c r="W124" s="99"/>
      <c r="X124" s="99"/>
      <c r="AA124" s="99"/>
      <c r="AD124" s="99"/>
      <c r="AG124" s="99"/>
      <c r="AJ124" s="99"/>
      <c r="AK124" s="99"/>
      <c r="AN124" s="99"/>
      <c r="AQ124" s="99"/>
      <c r="AT124" s="99"/>
    </row>
    <row r="125" spans="1:46" x14ac:dyDescent="0.2">
      <c r="A125" s="199">
        <v>25</v>
      </c>
      <c r="B125" s="199">
        <v>27</v>
      </c>
      <c r="F125" s="199">
        <v>15</v>
      </c>
      <c r="G125" s="199">
        <v>23</v>
      </c>
      <c r="K125" s="199">
        <v>30</v>
      </c>
      <c r="L125" s="199">
        <v>47</v>
      </c>
      <c r="P125" s="199">
        <v>23</v>
      </c>
      <c r="Q125" s="199">
        <v>35</v>
      </c>
      <c r="W125" s="99"/>
      <c r="X125" s="99"/>
      <c r="AA125" s="99"/>
      <c r="AD125" s="99"/>
      <c r="AG125" s="99"/>
      <c r="AJ125" s="99"/>
      <c r="AK125" s="99"/>
      <c r="AN125" s="99"/>
      <c r="AQ125" s="99"/>
      <c r="AT125" s="99"/>
    </row>
    <row r="126" spans="1:46" x14ac:dyDescent="0.2">
      <c r="A126" s="199">
        <v>22</v>
      </c>
      <c r="B126" s="199">
        <v>29</v>
      </c>
      <c r="F126" s="199">
        <v>24</v>
      </c>
      <c r="G126" s="199">
        <v>38</v>
      </c>
      <c r="K126" s="199">
        <v>24</v>
      </c>
      <c r="L126" s="199">
        <v>30</v>
      </c>
      <c r="P126" s="199">
        <v>20</v>
      </c>
      <c r="Q126" s="199">
        <v>38</v>
      </c>
      <c r="W126" s="99"/>
      <c r="X126" s="99"/>
      <c r="AA126" s="99"/>
      <c r="AD126" s="99"/>
      <c r="AG126" s="99"/>
      <c r="AJ126" s="99"/>
      <c r="AK126" s="99"/>
      <c r="AN126" s="99"/>
      <c r="AQ126" s="99"/>
      <c r="AT126" s="99"/>
    </row>
    <row r="127" spans="1:46" x14ac:dyDescent="0.2">
      <c r="A127" s="199">
        <v>18</v>
      </c>
      <c r="B127" s="199">
        <v>28</v>
      </c>
      <c r="F127" s="199">
        <v>19</v>
      </c>
      <c r="G127" s="199">
        <v>33</v>
      </c>
      <c r="K127" s="199">
        <v>32</v>
      </c>
      <c r="L127" s="199">
        <v>37</v>
      </c>
      <c r="P127" s="199">
        <v>28</v>
      </c>
      <c r="Q127" s="199">
        <v>37</v>
      </c>
      <c r="X127" s="99"/>
      <c r="AA127" s="200"/>
      <c r="AD127" s="105"/>
      <c r="AG127" s="105"/>
      <c r="AJ127" s="99"/>
      <c r="AK127" s="99"/>
      <c r="AN127" s="99"/>
      <c r="AQ127" s="99"/>
      <c r="AT127" s="99"/>
    </row>
    <row r="128" spans="1:46" x14ac:dyDescent="0.2">
      <c r="A128" s="199">
        <v>30</v>
      </c>
      <c r="B128" s="199">
        <v>35</v>
      </c>
      <c r="F128" s="199">
        <v>20</v>
      </c>
      <c r="G128" s="199">
        <v>39</v>
      </c>
      <c r="K128" s="199">
        <v>26</v>
      </c>
      <c r="L128" s="199">
        <v>36</v>
      </c>
      <c r="P128" s="199">
        <v>28</v>
      </c>
      <c r="Q128" s="199">
        <v>35</v>
      </c>
      <c r="X128" s="99"/>
      <c r="AA128" s="105"/>
      <c r="AD128" s="105"/>
      <c r="AG128" s="105"/>
      <c r="AK128" s="99"/>
      <c r="AN128" s="200"/>
      <c r="AQ128" s="105"/>
      <c r="AT128" s="105"/>
    </row>
    <row r="129" spans="1:46" x14ac:dyDescent="0.2">
      <c r="A129" s="199">
        <v>28</v>
      </c>
      <c r="B129" s="199">
        <v>35</v>
      </c>
      <c r="F129" s="199">
        <v>22</v>
      </c>
      <c r="G129" s="199">
        <v>30</v>
      </c>
      <c r="K129" s="199">
        <v>33</v>
      </c>
      <c r="L129" s="199">
        <v>34</v>
      </c>
      <c r="P129" s="199">
        <v>20</v>
      </c>
      <c r="Q129" s="199">
        <v>40</v>
      </c>
      <c r="X129" s="199"/>
      <c r="AA129" s="105"/>
      <c r="AD129" s="105"/>
      <c r="AG129" s="105"/>
      <c r="AK129" s="99"/>
      <c r="AN129" s="105"/>
      <c r="AQ129" s="105"/>
      <c r="AT129" s="105"/>
    </row>
    <row r="130" spans="1:46" x14ac:dyDescent="0.2">
      <c r="A130" s="199">
        <v>23</v>
      </c>
      <c r="B130" s="199">
        <v>40</v>
      </c>
      <c r="F130" s="199">
        <v>21</v>
      </c>
      <c r="G130" s="199">
        <v>29</v>
      </c>
      <c r="K130" s="199">
        <v>28</v>
      </c>
      <c r="L130" s="199">
        <v>44</v>
      </c>
      <c r="P130" s="199">
        <v>37</v>
      </c>
      <c r="Q130" s="199">
        <v>44</v>
      </c>
      <c r="X130" s="199"/>
      <c r="AA130" s="105"/>
      <c r="AD130" s="105"/>
      <c r="AG130" s="105"/>
      <c r="AK130" s="199"/>
      <c r="AN130" s="105"/>
      <c r="AQ130" s="105"/>
      <c r="AT130" s="105"/>
    </row>
    <row r="131" spans="1:46" x14ac:dyDescent="0.2">
      <c r="A131" s="199">
        <v>24</v>
      </c>
      <c r="B131" s="199">
        <v>37</v>
      </c>
      <c r="F131" s="199">
        <v>22</v>
      </c>
      <c r="G131" s="199">
        <v>28</v>
      </c>
      <c r="K131" s="199">
        <v>14</v>
      </c>
      <c r="L131" s="199">
        <v>22</v>
      </c>
      <c r="P131" s="199">
        <v>29</v>
      </c>
      <c r="Q131" s="199">
        <v>47</v>
      </c>
      <c r="X131" s="105"/>
      <c r="AA131" s="105"/>
      <c r="AD131" s="105"/>
      <c r="AG131" s="105"/>
      <c r="AK131" s="199"/>
      <c r="AN131" s="105"/>
      <c r="AQ131" s="105"/>
      <c r="AT131" s="105"/>
    </row>
    <row r="132" spans="1:46" x14ac:dyDescent="0.2">
      <c r="A132" s="199">
        <v>28</v>
      </c>
      <c r="B132" s="199">
        <v>39</v>
      </c>
      <c r="F132" s="199">
        <v>16</v>
      </c>
      <c r="G132" s="199">
        <v>15</v>
      </c>
      <c r="K132" s="199">
        <v>20</v>
      </c>
      <c r="L132" s="199">
        <v>43</v>
      </c>
      <c r="P132" s="199">
        <v>22</v>
      </c>
      <c r="Q132" s="199">
        <v>43</v>
      </c>
      <c r="X132" s="99"/>
      <c r="AA132" s="105"/>
      <c r="AD132" s="105"/>
      <c r="AG132" s="105"/>
      <c r="AK132" s="105"/>
      <c r="AN132" s="105"/>
      <c r="AQ132" s="105"/>
      <c r="AT132" s="105"/>
    </row>
    <row r="133" spans="1:46" x14ac:dyDescent="0.2">
      <c r="A133" s="199">
        <v>14</v>
      </c>
      <c r="B133" s="199">
        <v>22</v>
      </c>
      <c r="F133" s="199">
        <v>19</v>
      </c>
      <c r="G133" s="199">
        <v>22</v>
      </c>
      <c r="K133" s="199">
        <v>31</v>
      </c>
      <c r="L133" s="199">
        <v>34</v>
      </c>
      <c r="P133" s="199">
        <v>24</v>
      </c>
      <c r="Q133" s="199">
        <v>28</v>
      </c>
      <c r="X133" s="99"/>
      <c r="AA133" s="105"/>
      <c r="AD133" s="105"/>
      <c r="AG133" s="105"/>
      <c r="AK133" s="99"/>
      <c r="AN133" s="105"/>
      <c r="AQ133" s="105"/>
      <c r="AT133" s="105"/>
    </row>
    <row r="134" spans="1:46" x14ac:dyDescent="0.2">
      <c r="A134" s="199">
        <v>18</v>
      </c>
      <c r="B134" s="199">
        <v>29</v>
      </c>
      <c r="F134" s="199">
        <v>16</v>
      </c>
      <c r="G134" s="199">
        <v>19</v>
      </c>
      <c r="K134" s="199">
        <v>28</v>
      </c>
      <c r="L134" s="199">
        <v>31</v>
      </c>
      <c r="P134" s="199">
        <v>18</v>
      </c>
      <c r="Q134" s="199">
        <v>46</v>
      </c>
      <c r="X134" s="99"/>
      <c r="AA134" s="105"/>
      <c r="AD134" s="105"/>
      <c r="AG134" s="105"/>
      <c r="AK134" s="99"/>
      <c r="AN134" s="105"/>
      <c r="AQ134" s="105"/>
      <c r="AT134" s="105"/>
    </row>
    <row r="135" spans="1:46" x14ac:dyDescent="0.2">
      <c r="A135" s="199">
        <v>15</v>
      </c>
      <c r="B135" s="199">
        <v>22</v>
      </c>
      <c r="F135" s="199">
        <v>17</v>
      </c>
      <c r="G135" s="199">
        <v>28</v>
      </c>
      <c r="K135" s="199">
        <v>19</v>
      </c>
      <c r="L135" s="199">
        <v>31</v>
      </c>
      <c r="P135" s="199">
        <v>21</v>
      </c>
      <c r="Q135" s="199">
        <v>27</v>
      </c>
      <c r="X135" s="99"/>
      <c r="AA135" s="105"/>
      <c r="AD135" s="105"/>
      <c r="AG135" s="105"/>
      <c r="AK135" s="99"/>
      <c r="AN135" s="105"/>
      <c r="AQ135" s="105"/>
      <c r="AT135" s="105"/>
    </row>
    <row r="136" spans="1:46" x14ac:dyDescent="0.2">
      <c r="A136" s="199">
        <v>15</v>
      </c>
      <c r="B136" s="199">
        <v>23</v>
      </c>
      <c r="F136" s="199">
        <v>20</v>
      </c>
      <c r="G136" s="199">
        <v>25</v>
      </c>
      <c r="K136" s="199">
        <v>22</v>
      </c>
      <c r="L136" s="199">
        <v>42</v>
      </c>
      <c r="P136" s="199">
        <v>18</v>
      </c>
      <c r="Q136" s="199">
        <v>32</v>
      </c>
      <c r="X136" s="205"/>
      <c r="AA136" s="105"/>
      <c r="AD136" s="105"/>
      <c r="AG136" s="105"/>
      <c r="AK136" s="99"/>
      <c r="AN136" s="105"/>
      <c r="AQ136" s="105"/>
      <c r="AT136" s="105"/>
    </row>
    <row r="137" spans="1:46" x14ac:dyDescent="0.2">
      <c r="A137" s="199">
        <v>14</v>
      </c>
      <c r="B137" s="199">
        <v>24</v>
      </c>
      <c r="F137" s="199">
        <v>20</v>
      </c>
      <c r="G137" s="199">
        <v>30</v>
      </c>
      <c r="K137" s="199">
        <v>14</v>
      </c>
      <c r="L137" s="199">
        <v>26</v>
      </c>
      <c r="P137" s="199">
        <v>20.5</v>
      </c>
      <c r="Q137" s="199">
        <v>41</v>
      </c>
      <c r="X137" s="99"/>
      <c r="AA137" s="105"/>
      <c r="AD137" s="105"/>
      <c r="AG137" s="105"/>
      <c r="AK137" s="205"/>
      <c r="AN137" s="105"/>
      <c r="AQ137" s="105"/>
      <c r="AT137" s="105"/>
    </row>
    <row r="138" spans="1:46" x14ac:dyDescent="0.2">
      <c r="A138" s="199">
        <v>21</v>
      </c>
      <c r="B138" s="199">
        <v>41</v>
      </c>
      <c r="F138" s="199">
        <v>12</v>
      </c>
      <c r="G138" s="199">
        <v>12</v>
      </c>
      <c r="K138" s="199">
        <v>18</v>
      </c>
      <c r="L138" s="199">
        <v>34</v>
      </c>
      <c r="P138" s="199">
        <v>23</v>
      </c>
      <c r="Q138" s="199">
        <v>39</v>
      </c>
      <c r="X138" s="99"/>
      <c r="AA138" s="105"/>
      <c r="AD138" s="105"/>
      <c r="AG138" s="105"/>
      <c r="AK138" s="99"/>
      <c r="AN138" s="105"/>
      <c r="AQ138" s="105"/>
      <c r="AT138" s="105"/>
    </row>
    <row r="139" spans="1:46" x14ac:dyDescent="0.2">
      <c r="A139" s="199">
        <v>20</v>
      </c>
      <c r="B139" s="199">
        <v>41</v>
      </c>
      <c r="F139" s="199">
        <v>16</v>
      </c>
      <c r="G139" s="199">
        <v>17</v>
      </c>
      <c r="K139" s="199">
        <v>24</v>
      </c>
      <c r="L139" s="199">
        <v>34</v>
      </c>
      <c r="P139" s="199">
        <v>26</v>
      </c>
      <c r="Q139" s="199">
        <v>39</v>
      </c>
      <c r="X139" s="99"/>
      <c r="AA139" s="105"/>
      <c r="AD139" s="105"/>
      <c r="AG139" s="105"/>
      <c r="AK139" s="99"/>
      <c r="AN139" s="105"/>
      <c r="AQ139" s="105"/>
      <c r="AT139" s="105"/>
    </row>
    <row r="140" spans="1:46" x14ac:dyDescent="0.2">
      <c r="A140" s="199">
        <v>23</v>
      </c>
      <c r="B140" s="199">
        <v>43</v>
      </c>
      <c r="F140" s="199">
        <v>23</v>
      </c>
      <c r="G140" s="199">
        <v>31</v>
      </c>
      <c r="K140" s="199">
        <v>16</v>
      </c>
      <c r="L140" s="199">
        <v>20</v>
      </c>
      <c r="P140" s="199">
        <v>26</v>
      </c>
      <c r="Q140" s="199">
        <v>43</v>
      </c>
      <c r="W140" s="99"/>
      <c r="X140" s="99"/>
      <c r="AA140" s="105"/>
      <c r="AD140" s="105"/>
      <c r="AG140" s="105"/>
      <c r="AK140" s="99"/>
      <c r="AN140" s="105"/>
      <c r="AQ140" s="105"/>
      <c r="AT140" s="105"/>
    </row>
    <row r="141" spans="1:46" x14ac:dyDescent="0.2">
      <c r="A141" s="199">
        <v>22</v>
      </c>
      <c r="B141" s="199">
        <v>39</v>
      </c>
      <c r="F141" s="199">
        <v>26</v>
      </c>
      <c r="G141" s="199">
        <v>35</v>
      </c>
      <c r="K141" s="199">
        <v>20</v>
      </c>
      <c r="L141" s="199">
        <v>32</v>
      </c>
      <c r="P141" s="199">
        <v>23</v>
      </c>
      <c r="Q141" s="199">
        <v>36</v>
      </c>
      <c r="W141" s="99"/>
      <c r="X141" s="99"/>
      <c r="AA141" s="105"/>
      <c r="AD141" s="105"/>
      <c r="AG141" s="105"/>
      <c r="AJ141" s="99"/>
      <c r="AK141" s="99"/>
      <c r="AN141" s="105"/>
      <c r="AQ141" s="105"/>
      <c r="AT141" s="105"/>
    </row>
    <row r="142" spans="1:46" x14ac:dyDescent="0.2">
      <c r="A142" s="199">
        <v>22</v>
      </c>
      <c r="B142" s="199">
        <v>40</v>
      </c>
      <c r="F142" s="199">
        <v>25</v>
      </c>
      <c r="G142" s="199">
        <v>31</v>
      </c>
      <c r="K142" s="199">
        <v>19</v>
      </c>
      <c r="L142" s="199">
        <v>28</v>
      </c>
      <c r="P142" s="199">
        <v>23</v>
      </c>
      <c r="Q142" s="199">
        <v>24</v>
      </c>
      <c r="X142" s="99"/>
      <c r="AA142" s="200"/>
      <c r="AD142" s="105"/>
      <c r="AG142" s="105"/>
      <c r="AJ142" s="99"/>
      <c r="AK142" s="99"/>
      <c r="AN142" s="105"/>
      <c r="AQ142" s="105"/>
      <c r="AT142" s="105"/>
    </row>
    <row r="143" spans="1:46" x14ac:dyDescent="0.2">
      <c r="A143" s="199">
        <v>16</v>
      </c>
      <c r="B143" s="199">
        <v>24</v>
      </c>
      <c r="F143" s="199">
        <v>30</v>
      </c>
      <c r="G143" s="199">
        <v>41</v>
      </c>
      <c r="K143" s="199">
        <v>22</v>
      </c>
      <c r="L143" s="199">
        <v>33</v>
      </c>
      <c r="P143" s="199">
        <v>24</v>
      </c>
      <c r="Q143" s="199">
        <v>30</v>
      </c>
      <c r="X143" s="99"/>
      <c r="AA143" s="105"/>
      <c r="AD143" s="105"/>
      <c r="AG143" s="105"/>
      <c r="AK143" s="99"/>
      <c r="AN143" s="200"/>
      <c r="AQ143" s="105"/>
      <c r="AT143" s="105"/>
    </row>
    <row r="144" spans="1:46" x14ac:dyDescent="0.2">
      <c r="A144" s="199">
        <v>16.5</v>
      </c>
      <c r="B144" s="199">
        <v>33</v>
      </c>
      <c r="F144" s="199">
        <v>30</v>
      </c>
      <c r="G144" s="199">
        <v>35</v>
      </c>
      <c r="K144" s="199">
        <v>21</v>
      </c>
      <c r="L144" s="199">
        <v>30</v>
      </c>
      <c r="P144" s="199">
        <v>23</v>
      </c>
      <c r="Q144" s="199">
        <v>36</v>
      </c>
      <c r="X144" s="199"/>
      <c r="AA144" s="105"/>
      <c r="AD144" s="105"/>
      <c r="AG144" s="105"/>
      <c r="AK144" s="99"/>
      <c r="AN144" s="105"/>
      <c r="AQ144" s="105"/>
      <c r="AT144" s="105"/>
    </row>
    <row r="145" spans="1:46" x14ac:dyDescent="0.2">
      <c r="A145" s="199">
        <v>17</v>
      </c>
      <c r="B145" s="199">
        <v>26</v>
      </c>
      <c r="F145" s="199">
        <v>19</v>
      </c>
      <c r="G145" s="199">
        <v>32</v>
      </c>
      <c r="K145" s="199">
        <v>18</v>
      </c>
      <c r="L145" s="199">
        <v>26</v>
      </c>
      <c r="P145" s="199">
        <v>22</v>
      </c>
      <c r="Q145" s="199">
        <v>31</v>
      </c>
      <c r="X145" s="199"/>
      <c r="AA145" s="105"/>
      <c r="AD145" s="105"/>
      <c r="AG145" s="105"/>
      <c r="AK145" s="199"/>
      <c r="AN145" s="105"/>
      <c r="AQ145" s="105"/>
      <c r="AT145" s="105"/>
    </row>
    <row r="146" spans="1:46" x14ac:dyDescent="0.2">
      <c r="A146" s="199">
        <v>31</v>
      </c>
      <c r="B146" s="199">
        <v>47.5</v>
      </c>
      <c r="F146" s="199">
        <v>27</v>
      </c>
      <c r="G146" s="199">
        <v>40</v>
      </c>
      <c r="K146" s="199">
        <v>18</v>
      </c>
      <c r="L146" s="199">
        <v>26</v>
      </c>
      <c r="P146" s="199">
        <v>27</v>
      </c>
      <c r="Q146" s="199">
        <v>38</v>
      </c>
      <c r="X146" s="105"/>
      <c r="AA146" s="105"/>
      <c r="AD146" s="105"/>
      <c r="AG146" s="105"/>
      <c r="AK146" s="199"/>
      <c r="AN146" s="105"/>
      <c r="AQ146" s="105"/>
      <c r="AT146" s="105"/>
    </row>
    <row r="147" spans="1:46" x14ac:dyDescent="0.2">
      <c r="A147" s="199">
        <v>26</v>
      </c>
      <c r="B147" s="199">
        <v>39.5</v>
      </c>
      <c r="F147" s="199">
        <v>22</v>
      </c>
      <c r="G147" s="199">
        <v>32</v>
      </c>
      <c r="K147" s="199">
        <v>16</v>
      </c>
      <c r="L147" s="199">
        <v>25</v>
      </c>
      <c r="P147" s="199">
        <v>20</v>
      </c>
      <c r="Q147" s="199">
        <v>22</v>
      </c>
      <c r="X147" s="99"/>
      <c r="AA147" s="105"/>
      <c r="AD147" s="105"/>
      <c r="AG147" s="105"/>
      <c r="AK147" s="105"/>
      <c r="AN147" s="105"/>
      <c r="AQ147" s="105"/>
      <c r="AT147" s="105"/>
    </row>
    <row r="148" spans="1:46" x14ac:dyDescent="0.2">
      <c r="A148" s="199">
        <v>26</v>
      </c>
      <c r="B148" s="199">
        <v>46.5</v>
      </c>
      <c r="F148" s="199">
        <v>19</v>
      </c>
      <c r="G148" s="199">
        <v>30</v>
      </c>
      <c r="K148" s="199">
        <v>17</v>
      </c>
      <c r="L148" s="199">
        <v>31</v>
      </c>
      <c r="P148" s="199">
        <v>19</v>
      </c>
      <c r="Q148" s="199">
        <v>36</v>
      </c>
      <c r="X148" s="99"/>
      <c r="AA148" s="105"/>
      <c r="AD148" s="105"/>
      <c r="AG148" s="105"/>
      <c r="AK148" s="99"/>
      <c r="AN148" s="105"/>
      <c r="AQ148" s="105"/>
      <c r="AT148" s="105"/>
    </row>
    <row r="149" spans="1:46" x14ac:dyDescent="0.2">
      <c r="A149" s="199">
        <v>23</v>
      </c>
      <c r="B149" s="199">
        <v>28</v>
      </c>
      <c r="F149" s="199">
        <v>24</v>
      </c>
      <c r="G149" s="199">
        <v>37</v>
      </c>
      <c r="K149" s="199">
        <v>18</v>
      </c>
      <c r="L149" s="199">
        <v>30</v>
      </c>
      <c r="P149" s="199">
        <v>16</v>
      </c>
      <c r="Q149" s="199">
        <v>21</v>
      </c>
      <c r="X149" s="99"/>
      <c r="AA149" s="105"/>
      <c r="AD149" s="105"/>
      <c r="AG149" s="105"/>
      <c r="AK149" s="99"/>
      <c r="AN149" s="105"/>
      <c r="AQ149" s="105"/>
      <c r="AT149" s="105"/>
    </row>
    <row r="150" spans="1:46" x14ac:dyDescent="0.2">
      <c r="A150" s="199">
        <v>19</v>
      </c>
      <c r="B150" s="199">
        <v>26</v>
      </c>
      <c r="F150" s="199">
        <v>23</v>
      </c>
      <c r="G150" s="199">
        <v>37</v>
      </c>
      <c r="K150" s="199">
        <v>18</v>
      </c>
      <c r="L150" s="199">
        <v>31</v>
      </c>
      <c r="P150" s="199">
        <v>15</v>
      </c>
      <c r="Q150" s="199">
        <v>20</v>
      </c>
      <c r="X150" s="99"/>
      <c r="AA150" s="105"/>
      <c r="AD150" s="105"/>
      <c r="AG150" s="105"/>
      <c r="AK150" s="99"/>
      <c r="AN150" s="105"/>
      <c r="AQ150" s="105"/>
      <c r="AT150" s="105"/>
    </row>
    <row r="151" spans="1:46" x14ac:dyDescent="0.2">
      <c r="A151" s="199">
        <v>18</v>
      </c>
      <c r="B151" s="199">
        <v>26</v>
      </c>
      <c r="F151" s="199">
        <v>25</v>
      </c>
      <c r="G151" s="199">
        <v>41</v>
      </c>
      <c r="K151" s="199">
        <v>25</v>
      </c>
      <c r="L151" s="199">
        <v>42</v>
      </c>
      <c r="P151" s="199">
        <v>17</v>
      </c>
      <c r="Q151" s="199">
        <v>21</v>
      </c>
      <c r="X151" s="205"/>
      <c r="AA151" s="105"/>
      <c r="AD151" s="105"/>
      <c r="AG151" s="105"/>
      <c r="AK151" s="99"/>
      <c r="AN151" s="105"/>
      <c r="AQ151" s="105"/>
      <c r="AT151" s="105"/>
    </row>
    <row r="152" spans="1:46" x14ac:dyDescent="0.2">
      <c r="A152" s="199">
        <v>21</v>
      </c>
      <c r="B152" s="199">
        <v>28</v>
      </c>
      <c r="F152" s="199">
        <v>24</v>
      </c>
      <c r="G152" s="199">
        <v>41</v>
      </c>
      <c r="K152" s="199">
        <v>28</v>
      </c>
      <c r="L152" s="199">
        <v>42</v>
      </c>
      <c r="P152" s="199">
        <v>15</v>
      </c>
      <c r="Q152" s="199">
        <v>19</v>
      </c>
      <c r="X152" s="99"/>
      <c r="AA152" s="105"/>
      <c r="AD152" s="105"/>
      <c r="AG152" s="105"/>
      <c r="AK152" s="205"/>
      <c r="AN152" s="105"/>
      <c r="AQ152" s="105"/>
      <c r="AT152" s="105"/>
    </row>
    <row r="153" spans="1:46" x14ac:dyDescent="0.2">
      <c r="A153" s="199">
        <v>13</v>
      </c>
      <c r="B153" s="199">
        <v>19</v>
      </c>
      <c r="F153" s="199">
        <v>29</v>
      </c>
      <c r="G153" s="199">
        <v>42</v>
      </c>
      <c r="K153" s="199">
        <v>25</v>
      </c>
      <c r="L153" s="199">
        <v>37</v>
      </c>
      <c r="P153" s="199">
        <v>12</v>
      </c>
      <c r="Q153" s="199">
        <v>14</v>
      </c>
      <c r="X153" s="99"/>
      <c r="AA153" s="99"/>
      <c r="AD153" s="99"/>
      <c r="AG153" s="99"/>
      <c r="AK153" s="99"/>
      <c r="AN153" s="105"/>
      <c r="AQ153" s="105"/>
      <c r="AT153" s="105"/>
    </row>
    <row r="154" spans="1:46" x14ac:dyDescent="0.2">
      <c r="A154" s="199">
        <v>23</v>
      </c>
      <c r="B154" s="199">
        <v>29</v>
      </c>
      <c r="F154" s="199">
        <v>26</v>
      </c>
      <c r="G154" s="199">
        <v>41</v>
      </c>
      <c r="K154" s="199">
        <v>21</v>
      </c>
      <c r="L154" s="199">
        <v>32</v>
      </c>
      <c r="P154" s="199">
        <v>24</v>
      </c>
      <c r="Q154" s="199">
        <v>38</v>
      </c>
      <c r="X154" s="99"/>
      <c r="AA154" s="99"/>
      <c r="AD154" s="99"/>
      <c r="AG154" s="99"/>
      <c r="AK154" s="99"/>
      <c r="AN154" s="99"/>
      <c r="AQ154" s="99"/>
      <c r="AT154" s="99"/>
    </row>
    <row r="155" spans="1:46" x14ac:dyDescent="0.2">
      <c r="A155" s="199">
        <v>16</v>
      </c>
      <c r="B155" s="199">
        <v>25</v>
      </c>
      <c r="F155" s="199">
        <v>17</v>
      </c>
      <c r="G155" s="199">
        <v>28</v>
      </c>
      <c r="K155" s="199">
        <v>25</v>
      </c>
      <c r="L155" s="199">
        <v>35</v>
      </c>
      <c r="P155" s="199">
        <v>29</v>
      </c>
      <c r="Q155" s="199">
        <v>45</v>
      </c>
      <c r="W155" s="99"/>
      <c r="X155" s="99"/>
      <c r="AA155" s="99"/>
      <c r="AD155" s="99"/>
      <c r="AG155" s="99"/>
      <c r="AK155" s="99"/>
      <c r="AN155" s="99"/>
      <c r="AQ155" s="99"/>
      <c r="AT155" s="99"/>
    </row>
    <row r="156" spans="1:46" x14ac:dyDescent="0.2">
      <c r="A156" s="199">
        <v>20</v>
      </c>
      <c r="B156" s="199">
        <v>27</v>
      </c>
      <c r="F156" s="199">
        <v>21</v>
      </c>
      <c r="G156" s="199">
        <v>31</v>
      </c>
      <c r="K156" s="199">
        <v>25</v>
      </c>
      <c r="L156" s="199">
        <v>43</v>
      </c>
      <c r="P156" s="199">
        <v>28</v>
      </c>
      <c r="Q156" s="199">
        <v>43</v>
      </c>
      <c r="W156" s="99"/>
      <c r="X156" s="99"/>
      <c r="AA156" s="99"/>
      <c r="AD156" s="99"/>
      <c r="AG156" s="99"/>
      <c r="AJ156" s="99"/>
      <c r="AK156" s="99"/>
      <c r="AN156" s="99"/>
      <c r="AQ156" s="99"/>
      <c r="AT156" s="99"/>
    </row>
    <row r="157" spans="1:46" x14ac:dyDescent="0.2">
      <c r="A157" s="199">
        <v>21</v>
      </c>
      <c r="B157" s="199">
        <v>32</v>
      </c>
      <c r="F157" s="199">
        <v>23</v>
      </c>
      <c r="G157" s="199">
        <v>36</v>
      </c>
      <c r="K157" s="199">
        <v>26</v>
      </c>
      <c r="L157" s="199">
        <v>47</v>
      </c>
      <c r="P157" s="199">
        <v>31</v>
      </c>
      <c r="Q157" s="199">
        <v>55</v>
      </c>
      <c r="AJ157" s="99"/>
      <c r="AK157" s="99"/>
      <c r="AN157" s="99"/>
      <c r="AQ157" s="99"/>
      <c r="AT157" s="99"/>
    </row>
    <row r="158" spans="1:46" x14ac:dyDescent="0.2">
      <c r="A158" s="199">
        <v>13</v>
      </c>
      <c r="B158" s="199">
        <v>14</v>
      </c>
      <c r="F158" s="199">
        <v>18</v>
      </c>
      <c r="G158" s="199">
        <v>29</v>
      </c>
      <c r="K158" s="199">
        <v>30</v>
      </c>
      <c r="L158" s="199">
        <v>50</v>
      </c>
      <c r="P158" s="199">
        <v>30</v>
      </c>
      <c r="Q158" s="199">
        <v>53</v>
      </c>
    </row>
    <row r="159" spans="1:46" x14ac:dyDescent="0.2">
      <c r="A159" s="199">
        <v>11</v>
      </c>
      <c r="B159" s="199">
        <v>16</v>
      </c>
      <c r="F159" s="199">
        <v>22</v>
      </c>
      <c r="G159" s="199">
        <v>38</v>
      </c>
      <c r="K159" s="199">
        <v>30</v>
      </c>
      <c r="L159" s="199">
        <v>39</v>
      </c>
      <c r="P159" s="199">
        <v>23</v>
      </c>
      <c r="Q159" s="199">
        <v>42</v>
      </c>
    </row>
    <row r="160" spans="1:46" x14ac:dyDescent="0.2">
      <c r="A160" s="199">
        <v>22</v>
      </c>
      <c r="B160" s="199">
        <v>29</v>
      </c>
      <c r="F160" s="199">
        <v>19</v>
      </c>
      <c r="G160" s="199">
        <v>34</v>
      </c>
      <c r="K160" s="199">
        <v>28</v>
      </c>
      <c r="L160" s="199">
        <v>42</v>
      </c>
      <c r="P160" s="199">
        <v>20</v>
      </c>
      <c r="Q160" s="199">
        <v>35</v>
      </c>
    </row>
    <row r="161" spans="1:17" x14ac:dyDescent="0.2">
      <c r="A161" s="199">
        <v>23</v>
      </c>
      <c r="B161" s="199">
        <v>27</v>
      </c>
      <c r="F161" s="199">
        <v>22</v>
      </c>
      <c r="G161" s="199">
        <v>37</v>
      </c>
      <c r="K161" s="199">
        <v>28</v>
      </c>
      <c r="L161" s="199">
        <v>42</v>
      </c>
      <c r="P161" s="199">
        <v>25</v>
      </c>
      <c r="Q161" s="199">
        <v>38</v>
      </c>
    </row>
    <row r="162" spans="1:17" x14ac:dyDescent="0.2">
      <c r="A162" s="199">
        <v>23</v>
      </c>
      <c r="B162" s="199">
        <v>26</v>
      </c>
      <c r="F162" s="199">
        <v>17</v>
      </c>
      <c r="G162" s="199">
        <v>26</v>
      </c>
      <c r="K162" s="199">
        <v>23</v>
      </c>
      <c r="L162" s="199">
        <v>43</v>
      </c>
      <c r="P162" s="199">
        <v>28</v>
      </c>
      <c r="Q162" s="199">
        <v>37</v>
      </c>
    </row>
    <row r="163" spans="1:17" x14ac:dyDescent="0.2">
      <c r="A163" s="199">
        <v>26</v>
      </c>
      <c r="B163" s="199">
        <v>33</v>
      </c>
      <c r="F163" s="199">
        <v>20</v>
      </c>
      <c r="G163" s="199">
        <v>30</v>
      </c>
      <c r="K163" s="199">
        <v>18</v>
      </c>
      <c r="L163" s="199">
        <v>36</v>
      </c>
      <c r="P163" s="199">
        <v>26</v>
      </c>
      <c r="Q163" s="199">
        <v>36</v>
      </c>
    </row>
    <row r="164" spans="1:17" x14ac:dyDescent="0.2">
      <c r="A164" s="199">
        <v>25</v>
      </c>
      <c r="B164" s="199">
        <v>40</v>
      </c>
      <c r="F164" s="199">
        <v>13</v>
      </c>
      <c r="G164" s="199">
        <v>30</v>
      </c>
      <c r="K164" s="199">
        <v>26</v>
      </c>
      <c r="L164" s="199">
        <v>40</v>
      </c>
      <c r="P164" s="199">
        <v>24</v>
      </c>
      <c r="Q164" s="199">
        <v>38</v>
      </c>
    </row>
    <row r="165" spans="1:17" x14ac:dyDescent="0.2">
      <c r="A165" s="199">
        <v>23</v>
      </c>
      <c r="B165" s="199">
        <v>31</v>
      </c>
      <c r="F165" s="199">
        <v>22</v>
      </c>
      <c r="G165" s="199">
        <v>40</v>
      </c>
      <c r="K165" s="199">
        <v>18</v>
      </c>
      <c r="L165" s="199">
        <v>43</v>
      </c>
      <c r="P165" s="199">
        <v>29</v>
      </c>
      <c r="Q165" s="199">
        <v>45</v>
      </c>
    </row>
    <row r="166" spans="1:17" x14ac:dyDescent="0.2">
      <c r="A166" s="199">
        <v>26</v>
      </c>
      <c r="B166" s="199">
        <v>42</v>
      </c>
      <c r="F166" s="199">
        <v>19</v>
      </c>
      <c r="G166" s="199">
        <v>32</v>
      </c>
      <c r="K166" s="199">
        <v>14</v>
      </c>
      <c r="L166" s="199">
        <v>29</v>
      </c>
      <c r="P166" s="199">
        <v>28</v>
      </c>
      <c r="Q166" s="199">
        <v>43</v>
      </c>
    </row>
    <row r="167" spans="1:17" x14ac:dyDescent="0.2">
      <c r="A167" s="199">
        <v>20</v>
      </c>
      <c r="B167" s="199">
        <v>32</v>
      </c>
      <c r="F167" s="199">
        <v>16</v>
      </c>
      <c r="G167" s="199">
        <v>28</v>
      </c>
      <c r="K167" s="199">
        <v>15</v>
      </c>
      <c r="L167" s="199">
        <v>33</v>
      </c>
      <c r="P167" s="199">
        <v>31</v>
      </c>
      <c r="Q167" s="199">
        <v>55</v>
      </c>
    </row>
    <row r="168" spans="1:17" x14ac:dyDescent="0.2">
      <c r="A168" s="199">
        <v>24</v>
      </c>
      <c r="B168" s="199">
        <v>33</v>
      </c>
      <c r="F168" s="199">
        <v>22</v>
      </c>
      <c r="G168" s="199">
        <v>28</v>
      </c>
      <c r="K168" s="199">
        <v>17</v>
      </c>
      <c r="L168" s="199">
        <v>33</v>
      </c>
      <c r="P168" s="199">
        <v>30</v>
      </c>
      <c r="Q168" s="199">
        <v>53</v>
      </c>
    </row>
    <row r="169" spans="1:17" x14ac:dyDescent="0.2">
      <c r="A169" s="199">
        <v>22</v>
      </c>
      <c r="B169" s="199">
        <v>29</v>
      </c>
      <c r="F169" s="199">
        <v>17</v>
      </c>
      <c r="G169" s="199">
        <v>21</v>
      </c>
      <c r="K169" s="199">
        <v>23</v>
      </c>
      <c r="L169" s="199">
        <v>36</v>
      </c>
      <c r="P169" s="199">
        <v>23</v>
      </c>
      <c r="Q169" s="199">
        <v>42</v>
      </c>
    </row>
    <row r="170" spans="1:17" x14ac:dyDescent="0.2">
      <c r="A170" s="199">
        <v>27</v>
      </c>
      <c r="B170" s="199">
        <v>35</v>
      </c>
      <c r="F170" s="199">
        <v>19</v>
      </c>
      <c r="G170" s="199">
        <v>23</v>
      </c>
      <c r="K170" s="199">
        <v>25</v>
      </c>
      <c r="L170" s="199">
        <v>36</v>
      </c>
      <c r="P170" s="199">
        <v>20</v>
      </c>
      <c r="Q170" s="199">
        <v>33</v>
      </c>
    </row>
    <row r="171" spans="1:17" x14ac:dyDescent="0.2">
      <c r="A171" s="199">
        <v>25</v>
      </c>
      <c r="B171" s="199">
        <v>23</v>
      </c>
      <c r="F171" s="199">
        <v>21</v>
      </c>
      <c r="G171" s="199">
        <v>26</v>
      </c>
      <c r="K171" s="199">
        <v>20</v>
      </c>
      <c r="L171" s="199">
        <v>37</v>
      </c>
      <c r="P171" s="199">
        <v>25</v>
      </c>
      <c r="Q171" s="199">
        <v>38</v>
      </c>
    </row>
    <row r="172" spans="1:17" x14ac:dyDescent="0.2">
      <c r="A172" s="199">
        <v>25</v>
      </c>
      <c r="B172" s="199">
        <v>28</v>
      </c>
      <c r="F172" s="199">
        <v>13</v>
      </c>
      <c r="G172" s="199">
        <v>16</v>
      </c>
      <c r="K172" s="199">
        <v>17</v>
      </c>
      <c r="L172" s="199">
        <v>39</v>
      </c>
      <c r="P172" s="199">
        <v>28</v>
      </c>
      <c r="Q172" s="199">
        <v>37</v>
      </c>
    </row>
    <row r="173" spans="1:17" x14ac:dyDescent="0.2">
      <c r="A173" s="199">
        <v>22</v>
      </c>
      <c r="B173" s="199">
        <v>30</v>
      </c>
      <c r="F173" s="199">
        <v>19</v>
      </c>
      <c r="G173" s="199">
        <v>21</v>
      </c>
      <c r="K173" s="199">
        <v>15</v>
      </c>
      <c r="L173" s="199">
        <v>32</v>
      </c>
      <c r="P173" s="199">
        <v>26</v>
      </c>
      <c r="Q173" s="199">
        <v>36</v>
      </c>
    </row>
    <row r="174" spans="1:17" x14ac:dyDescent="0.2">
      <c r="A174" s="199">
        <v>21</v>
      </c>
      <c r="B174" s="199">
        <v>39</v>
      </c>
      <c r="F174" s="199">
        <v>20</v>
      </c>
      <c r="G174" s="199">
        <v>21</v>
      </c>
      <c r="K174" s="199">
        <v>12</v>
      </c>
      <c r="L174" s="199">
        <v>29</v>
      </c>
      <c r="P174" s="199">
        <v>16</v>
      </c>
      <c r="Q174" s="199">
        <v>31</v>
      </c>
    </row>
    <row r="175" spans="1:17" x14ac:dyDescent="0.2">
      <c r="A175" s="199">
        <v>23</v>
      </c>
      <c r="B175" s="199">
        <v>37</v>
      </c>
      <c r="F175" s="199">
        <v>20</v>
      </c>
      <c r="G175" s="199">
        <v>24</v>
      </c>
      <c r="K175" s="199">
        <v>13</v>
      </c>
      <c r="L175" s="199">
        <v>39</v>
      </c>
      <c r="P175" s="199">
        <v>16</v>
      </c>
      <c r="Q175" s="199">
        <v>36</v>
      </c>
    </row>
    <row r="176" spans="1:17" x14ac:dyDescent="0.2">
      <c r="A176" s="199">
        <v>27</v>
      </c>
      <c r="B176" s="199">
        <v>37</v>
      </c>
      <c r="F176" s="199">
        <v>18</v>
      </c>
      <c r="G176" s="199">
        <v>25</v>
      </c>
      <c r="K176" s="199">
        <v>14</v>
      </c>
      <c r="L176" s="199">
        <v>27</v>
      </c>
      <c r="P176" s="199">
        <v>10</v>
      </c>
      <c r="Q176" s="199">
        <v>21</v>
      </c>
    </row>
    <row r="177" spans="1:17" x14ac:dyDescent="0.2">
      <c r="A177" s="199">
        <v>20</v>
      </c>
      <c r="B177" s="199">
        <v>33</v>
      </c>
      <c r="F177" s="199">
        <v>16</v>
      </c>
      <c r="G177" s="199">
        <v>18</v>
      </c>
      <c r="K177" s="199">
        <v>11</v>
      </c>
      <c r="L177" s="199">
        <v>28</v>
      </c>
      <c r="P177" s="199">
        <v>17</v>
      </c>
      <c r="Q177" s="199">
        <v>32</v>
      </c>
    </row>
    <row r="178" spans="1:17" x14ac:dyDescent="0.2">
      <c r="A178" s="199">
        <v>25</v>
      </c>
      <c r="B178" s="199">
        <v>32</v>
      </c>
      <c r="F178" s="199">
        <v>15</v>
      </c>
      <c r="G178" s="199">
        <v>12</v>
      </c>
      <c r="K178" s="199">
        <v>12</v>
      </c>
      <c r="L178" s="199">
        <v>27</v>
      </c>
      <c r="P178" s="199">
        <v>25</v>
      </c>
      <c r="Q178" s="199">
        <v>38</v>
      </c>
    </row>
    <row r="179" spans="1:17" x14ac:dyDescent="0.2">
      <c r="A179" s="199">
        <v>16</v>
      </c>
      <c r="B179" s="199">
        <v>24</v>
      </c>
      <c r="F179" s="199">
        <v>25</v>
      </c>
      <c r="G179" s="199">
        <v>34</v>
      </c>
      <c r="K179" s="199">
        <v>17</v>
      </c>
      <c r="L179" s="199">
        <v>36</v>
      </c>
      <c r="P179" s="199">
        <v>20</v>
      </c>
      <c r="Q179" s="199">
        <v>33</v>
      </c>
    </row>
    <row r="180" spans="1:17" x14ac:dyDescent="0.2">
      <c r="A180" s="199">
        <v>26</v>
      </c>
      <c r="B180" s="199">
        <v>29</v>
      </c>
      <c r="F180" s="199">
        <v>24</v>
      </c>
      <c r="G180" s="199">
        <v>38</v>
      </c>
      <c r="K180" s="199">
        <v>19</v>
      </c>
      <c r="L180" s="199">
        <v>37</v>
      </c>
      <c r="P180" s="199">
        <v>23</v>
      </c>
      <c r="Q180" s="199">
        <v>33</v>
      </c>
    </row>
    <row r="181" spans="1:17" x14ac:dyDescent="0.2">
      <c r="A181" s="199">
        <v>21</v>
      </c>
      <c r="B181" s="199">
        <v>22</v>
      </c>
      <c r="F181" s="199">
        <v>25</v>
      </c>
      <c r="G181" s="199">
        <v>34</v>
      </c>
      <c r="K181" s="199">
        <v>18</v>
      </c>
      <c r="L181" s="199">
        <v>41</v>
      </c>
      <c r="P181" s="199">
        <v>18</v>
      </c>
      <c r="Q181" s="199">
        <v>26</v>
      </c>
    </row>
    <row r="182" spans="1:17" x14ac:dyDescent="0.2">
      <c r="A182" s="199">
        <v>21</v>
      </c>
      <c r="B182" s="199">
        <v>22</v>
      </c>
      <c r="F182" s="199">
        <v>23</v>
      </c>
      <c r="G182" s="199">
        <v>31</v>
      </c>
      <c r="K182" s="199">
        <v>20</v>
      </c>
      <c r="L182" s="199">
        <v>46</v>
      </c>
      <c r="P182" s="199">
        <v>14</v>
      </c>
      <c r="Q182" s="199">
        <v>31</v>
      </c>
    </row>
    <row r="183" spans="1:17" x14ac:dyDescent="0.2">
      <c r="A183" s="199">
        <v>16</v>
      </c>
      <c r="B183" s="199">
        <v>35</v>
      </c>
      <c r="F183" s="199">
        <v>24</v>
      </c>
      <c r="G183" s="199">
        <v>30</v>
      </c>
      <c r="K183" s="199">
        <v>11</v>
      </c>
      <c r="L183" s="199">
        <v>21</v>
      </c>
      <c r="P183" s="199">
        <v>14</v>
      </c>
      <c r="Q183" s="199">
        <v>23</v>
      </c>
    </row>
    <row r="184" spans="1:17" x14ac:dyDescent="0.2">
      <c r="A184" s="199">
        <v>24</v>
      </c>
      <c r="B184" s="199">
        <v>32</v>
      </c>
      <c r="F184" s="199">
        <v>25</v>
      </c>
      <c r="G184" s="199">
        <v>32</v>
      </c>
      <c r="K184" s="199">
        <v>12</v>
      </c>
      <c r="L184" s="199">
        <v>29</v>
      </c>
      <c r="P184" s="199">
        <v>14.5</v>
      </c>
      <c r="Q184" s="199">
        <v>31</v>
      </c>
    </row>
    <row r="185" spans="1:17" x14ac:dyDescent="0.2">
      <c r="A185" s="199">
        <v>16</v>
      </c>
      <c r="B185" s="199">
        <v>34</v>
      </c>
      <c r="F185" s="199">
        <v>23</v>
      </c>
      <c r="G185" s="199">
        <v>30</v>
      </c>
      <c r="K185" s="199">
        <v>10</v>
      </c>
      <c r="L185" s="199">
        <v>27</v>
      </c>
      <c r="P185" s="199">
        <v>20</v>
      </c>
      <c r="Q185" s="199">
        <v>36</v>
      </c>
    </row>
    <row r="186" spans="1:17" x14ac:dyDescent="0.2">
      <c r="A186" s="199">
        <v>19</v>
      </c>
      <c r="B186" s="199">
        <v>39</v>
      </c>
      <c r="F186" s="199">
        <v>22</v>
      </c>
      <c r="G186" s="199">
        <v>37</v>
      </c>
      <c r="K186" s="199">
        <v>14</v>
      </c>
      <c r="L186" s="199">
        <v>33</v>
      </c>
      <c r="P186" s="199">
        <v>22</v>
      </c>
      <c r="Q186" s="199">
        <v>30</v>
      </c>
    </row>
    <row r="187" spans="1:17" x14ac:dyDescent="0.2">
      <c r="A187" s="199">
        <v>21.5</v>
      </c>
      <c r="B187" s="199">
        <v>33</v>
      </c>
      <c r="F187" s="199">
        <v>26</v>
      </c>
      <c r="G187" s="199">
        <v>39</v>
      </c>
      <c r="K187" s="199">
        <v>14</v>
      </c>
      <c r="L187" s="199">
        <v>30</v>
      </c>
      <c r="P187" s="199">
        <v>23</v>
      </c>
      <c r="Q187" s="199">
        <v>39</v>
      </c>
    </row>
    <row r="188" spans="1:17" x14ac:dyDescent="0.2">
      <c r="A188" s="199">
        <v>19</v>
      </c>
      <c r="B188" s="199">
        <v>24</v>
      </c>
      <c r="F188" s="199">
        <v>27</v>
      </c>
      <c r="G188" s="199">
        <v>35</v>
      </c>
      <c r="K188" s="199">
        <v>17</v>
      </c>
      <c r="L188" s="199">
        <v>25</v>
      </c>
      <c r="P188" s="199">
        <v>22</v>
      </c>
      <c r="Q188" s="199">
        <v>31</v>
      </c>
    </row>
    <row r="189" spans="1:17" x14ac:dyDescent="0.2">
      <c r="A189" s="199">
        <v>22</v>
      </c>
      <c r="B189" s="199">
        <v>21</v>
      </c>
      <c r="F189" s="199">
        <v>28</v>
      </c>
      <c r="G189" s="199">
        <v>31</v>
      </c>
      <c r="K189" s="199">
        <v>20</v>
      </c>
      <c r="L189" s="199">
        <v>24</v>
      </c>
      <c r="P189" s="199">
        <v>18</v>
      </c>
      <c r="Q189" s="199">
        <v>28</v>
      </c>
    </row>
    <row r="190" spans="1:17" x14ac:dyDescent="0.2">
      <c r="A190" s="199">
        <v>24</v>
      </c>
      <c r="B190" s="199">
        <v>30</v>
      </c>
      <c r="F190" s="199">
        <v>26</v>
      </c>
      <c r="G190" s="199">
        <v>35</v>
      </c>
      <c r="K190" s="199">
        <v>15</v>
      </c>
      <c r="L190" s="199">
        <v>22</v>
      </c>
      <c r="P190" s="199">
        <v>20</v>
      </c>
      <c r="Q190" s="199">
        <v>29</v>
      </c>
    </row>
    <row r="191" spans="1:17" x14ac:dyDescent="0.2">
      <c r="A191" s="199">
        <v>28</v>
      </c>
      <c r="B191" s="199">
        <v>41</v>
      </c>
      <c r="F191" s="199">
        <v>28</v>
      </c>
      <c r="G191" s="199">
        <v>35</v>
      </c>
      <c r="K191" s="199">
        <v>17</v>
      </c>
      <c r="L191" s="199">
        <v>31</v>
      </c>
      <c r="P191" s="199">
        <v>20</v>
      </c>
      <c r="Q191" s="199">
        <v>28</v>
      </c>
    </row>
    <row r="192" spans="1:17" x14ac:dyDescent="0.2">
      <c r="A192" s="199">
        <v>15</v>
      </c>
      <c r="B192" s="199">
        <v>33</v>
      </c>
      <c r="F192" s="199">
        <v>20</v>
      </c>
      <c r="G192" s="199">
        <v>31</v>
      </c>
      <c r="K192" s="199">
        <v>12</v>
      </c>
      <c r="L192" s="199">
        <v>20</v>
      </c>
      <c r="P192" s="199">
        <v>15</v>
      </c>
      <c r="Q192" s="199">
        <v>23</v>
      </c>
    </row>
    <row r="193" spans="1:17" x14ac:dyDescent="0.2">
      <c r="A193" s="199">
        <v>23</v>
      </c>
      <c r="B193" s="199">
        <v>30</v>
      </c>
      <c r="F193" s="199">
        <v>29</v>
      </c>
      <c r="G193" s="199">
        <v>36</v>
      </c>
      <c r="K193" s="199">
        <v>13</v>
      </c>
      <c r="L193" s="199">
        <v>18</v>
      </c>
      <c r="P193" s="199">
        <v>24</v>
      </c>
      <c r="Q193" s="199">
        <v>29</v>
      </c>
    </row>
    <row r="194" spans="1:17" x14ac:dyDescent="0.2">
      <c r="A194" s="199">
        <v>19</v>
      </c>
      <c r="B194" s="199">
        <v>24</v>
      </c>
      <c r="F194" s="199">
        <v>24</v>
      </c>
      <c r="G194" s="199">
        <v>39</v>
      </c>
      <c r="K194" s="199">
        <v>18</v>
      </c>
      <c r="L194" s="199">
        <v>27</v>
      </c>
      <c r="P194" s="199">
        <v>18</v>
      </c>
      <c r="Q194" s="199">
        <v>30</v>
      </c>
    </row>
    <row r="195" spans="1:17" x14ac:dyDescent="0.2">
      <c r="A195" s="199">
        <v>22</v>
      </c>
      <c r="B195" s="199">
        <v>30</v>
      </c>
      <c r="F195" s="199">
        <v>29</v>
      </c>
      <c r="G195" s="199">
        <v>38</v>
      </c>
      <c r="K195" s="199">
        <v>16</v>
      </c>
      <c r="L195" s="199">
        <v>21</v>
      </c>
      <c r="P195" s="199">
        <v>21</v>
      </c>
      <c r="Q195" s="199">
        <v>24</v>
      </c>
    </row>
    <row r="196" spans="1:17" x14ac:dyDescent="0.2">
      <c r="A196" s="199">
        <v>16</v>
      </c>
      <c r="B196" s="199">
        <v>26</v>
      </c>
      <c r="F196" s="199">
        <v>36</v>
      </c>
      <c r="G196" s="199">
        <v>40</v>
      </c>
      <c r="K196" s="199">
        <v>17</v>
      </c>
      <c r="L196" s="199">
        <v>24</v>
      </c>
      <c r="P196" s="199">
        <v>24</v>
      </c>
      <c r="Q196" s="199">
        <v>28</v>
      </c>
    </row>
    <row r="197" spans="1:17" x14ac:dyDescent="0.2">
      <c r="A197" s="199">
        <v>21</v>
      </c>
      <c r="B197" s="199">
        <v>28</v>
      </c>
      <c r="F197" s="199">
        <v>27</v>
      </c>
      <c r="G197" s="199">
        <v>38</v>
      </c>
      <c r="K197" s="199">
        <v>18</v>
      </c>
      <c r="L197" s="199">
        <v>29</v>
      </c>
      <c r="P197" s="199">
        <v>23</v>
      </c>
      <c r="Q197" s="199">
        <v>32</v>
      </c>
    </row>
    <row r="198" spans="1:17" x14ac:dyDescent="0.2">
      <c r="A198" s="199">
        <v>18.5</v>
      </c>
      <c r="B198" s="199">
        <v>22</v>
      </c>
      <c r="F198" s="199">
        <v>37</v>
      </c>
      <c r="G198" s="199">
        <v>37</v>
      </c>
      <c r="K198" s="199">
        <v>24</v>
      </c>
      <c r="L198" s="199">
        <v>40</v>
      </c>
      <c r="P198" s="199">
        <v>21</v>
      </c>
      <c r="Q198" s="199">
        <v>37</v>
      </c>
    </row>
    <row r="199" spans="1:17" x14ac:dyDescent="0.2">
      <c r="A199" s="199">
        <v>27</v>
      </c>
      <c r="B199" s="199">
        <v>36</v>
      </c>
      <c r="F199" s="199">
        <v>23</v>
      </c>
      <c r="G199" s="199">
        <v>34</v>
      </c>
      <c r="K199" s="199">
        <v>20</v>
      </c>
      <c r="L199" s="199">
        <v>40</v>
      </c>
      <c r="P199" s="199">
        <v>18</v>
      </c>
      <c r="Q199" s="199">
        <v>36</v>
      </c>
    </row>
    <row r="200" spans="1:17" x14ac:dyDescent="0.2">
      <c r="A200" s="199">
        <v>21</v>
      </c>
      <c r="B200" s="199">
        <v>28</v>
      </c>
      <c r="F200" s="199">
        <v>14</v>
      </c>
      <c r="G200" s="199">
        <v>26</v>
      </c>
      <c r="K200" s="199">
        <v>23</v>
      </c>
      <c r="L200" s="199">
        <v>34</v>
      </c>
      <c r="P200" s="199">
        <v>25</v>
      </c>
      <c r="Q200" s="199">
        <v>46</v>
      </c>
    </row>
    <row r="201" spans="1:17" x14ac:dyDescent="0.2">
      <c r="A201" s="199">
        <v>17</v>
      </c>
      <c r="B201" s="199">
        <v>17</v>
      </c>
      <c r="F201" s="199">
        <v>21</v>
      </c>
      <c r="G201" s="199">
        <v>31</v>
      </c>
      <c r="K201" s="199">
        <v>24</v>
      </c>
      <c r="L201" s="199">
        <v>39</v>
      </c>
      <c r="P201" s="199">
        <v>27</v>
      </c>
      <c r="Q201" s="199">
        <v>42</v>
      </c>
    </row>
    <row r="202" spans="1:17" x14ac:dyDescent="0.2">
      <c r="A202" s="199">
        <v>28</v>
      </c>
      <c r="B202" s="199">
        <v>34</v>
      </c>
      <c r="F202" s="199">
        <v>16</v>
      </c>
      <c r="G202" s="199">
        <v>30</v>
      </c>
      <c r="K202" s="199">
        <v>20</v>
      </c>
      <c r="L202" s="199">
        <v>31</v>
      </c>
      <c r="P202" s="199">
        <v>10</v>
      </c>
      <c r="Q202" s="199">
        <v>19</v>
      </c>
    </row>
    <row r="203" spans="1:17" x14ac:dyDescent="0.2">
      <c r="A203" s="199">
        <v>11</v>
      </c>
      <c r="B203" s="199">
        <v>11</v>
      </c>
      <c r="F203" s="199">
        <v>23</v>
      </c>
      <c r="G203" s="199">
        <v>38</v>
      </c>
      <c r="K203" s="199">
        <v>29</v>
      </c>
      <c r="L203" s="199">
        <v>39</v>
      </c>
      <c r="P203" s="199">
        <v>33</v>
      </c>
      <c r="Q203" s="199">
        <v>30</v>
      </c>
    </row>
    <row r="204" spans="1:17" x14ac:dyDescent="0.2">
      <c r="A204" s="199">
        <v>31</v>
      </c>
      <c r="B204" s="199">
        <v>34</v>
      </c>
      <c r="F204" s="199">
        <v>23</v>
      </c>
      <c r="G204" s="199">
        <v>38</v>
      </c>
      <c r="K204" s="199">
        <v>29</v>
      </c>
      <c r="L204" s="199">
        <v>37</v>
      </c>
      <c r="P204" s="199">
        <v>30</v>
      </c>
      <c r="Q204" s="199">
        <v>31</v>
      </c>
    </row>
    <row r="205" spans="1:17" x14ac:dyDescent="0.2">
      <c r="A205" s="199">
        <v>33</v>
      </c>
      <c r="B205" s="199">
        <v>37</v>
      </c>
      <c r="F205" s="199">
        <v>16</v>
      </c>
      <c r="G205" s="199">
        <v>30</v>
      </c>
      <c r="K205" s="199">
        <v>27</v>
      </c>
      <c r="L205" s="199">
        <v>39</v>
      </c>
      <c r="P205" s="199">
        <v>27</v>
      </c>
      <c r="Q205" s="199">
        <v>35</v>
      </c>
    </row>
    <row r="206" spans="1:17" x14ac:dyDescent="0.2">
      <c r="A206" s="199">
        <v>25</v>
      </c>
      <c r="B206" s="199">
        <v>34</v>
      </c>
      <c r="F206" s="199">
        <v>25</v>
      </c>
      <c r="G206" s="199">
        <v>39</v>
      </c>
      <c r="K206" s="199">
        <v>26</v>
      </c>
      <c r="L206" s="199">
        <v>32</v>
      </c>
      <c r="P206" s="199">
        <v>22</v>
      </c>
      <c r="Q206" s="199">
        <v>34</v>
      </c>
    </row>
    <row r="207" spans="1:17" x14ac:dyDescent="0.2">
      <c r="A207" s="199">
        <v>32</v>
      </c>
      <c r="B207" s="199">
        <v>39</v>
      </c>
      <c r="F207" s="199">
        <v>29</v>
      </c>
      <c r="G207" s="199">
        <v>40</v>
      </c>
      <c r="K207" s="199">
        <v>26</v>
      </c>
      <c r="L207" s="199">
        <v>36</v>
      </c>
      <c r="P207" s="199">
        <v>26</v>
      </c>
      <c r="Q207" s="199">
        <v>34</v>
      </c>
    </row>
    <row r="208" spans="1:17" x14ac:dyDescent="0.2">
      <c r="A208" s="199">
        <v>29</v>
      </c>
      <c r="B208" s="199">
        <v>36</v>
      </c>
      <c r="F208" s="199">
        <v>25</v>
      </c>
      <c r="G208" s="199">
        <v>41</v>
      </c>
      <c r="K208" s="199">
        <v>24</v>
      </c>
      <c r="L208" s="199">
        <v>43</v>
      </c>
      <c r="P208" s="199">
        <v>21</v>
      </c>
      <c r="Q208" s="199">
        <v>37</v>
      </c>
    </row>
    <row r="209" spans="1:17" x14ac:dyDescent="0.2">
      <c r="A209" s="199">
        <v>33</v>
      </c>
      <c r="B209" s="199">
        <v>37</v>
      </c>
      <c r="F209" s="199">
        <v>14</v>
      </c>
      <c r="G209" s="199">
        <v>20</v>
      </c>
      <c r="K209" s="199">
        <v>27</v>
      </c>
      <c r="L209" s="199">
        <v>44</v>
      </c>
      <c r="P209" s="199">
        <v>18</v>
      </c>
      <c r="Q209" s="199">
        <v>36</v>
      </c>
    </row>
    <row r="210" spans="1:17" x14ac:dyDescent="0.2">
      <c r="A210" s="199">
        <v>23</v>
      </c>
      <c r="B210" s="199">
        <v>39</v>
      </c>
      <c r="F210" s="199">
        <v>15</v>
      </c>
      <c r="G210" s="199">
        <v>21</v>
      </c>
      <c r="K210" s="199">
        <v>25</v>
      </c>
      <c r="L210" s="199">
        <v>46</v>
      </c>
      <c r="P210" s="199">
        <v>25</v>
      </c>
      <c r="Q210" s="199">
        <v>46</v>
      </c>
    </row>
    <row r="211" spans="1:17" x14ac:dyDescent="0.2">
      <c r="A211" s="199">
        <v>36</v>
      </c>
      <c r="B211" s="199">
        <v>40</v>
      </c>
      <c r="F211" s="199">
        <v>13</v>
      </c>
      <c r="G211" s="199">
        <v>19</v>
      </c>
      <c r="K211" s="199">
        <v>22</v>
      </c>
      <c r="L211" s="199">
        <v>46</v>
      </c>
      <c r="P211" s="199">
        <v>27</v>
      </c>
      <c r="Q211" s="199">
        <v>42</v>
      </c>
    </row>
    <row r="212" spans="1:17" x14ac:dyDescent="0.2">
      <c r="A212" s="199">
        <v>25</v>
      </c>
      <c r="B212" s="199">
        <v>39</v>
      </c>
      <c r="F212" s="199">
        <v>14</v>
      </c>
      <c r="G212" s="199">
        <v>20</v>
      </c>
      <c r="K212" s="199">
        <v>25</v>
      </c>
      <c r="L212" s="199">
        <v>41</v>
      </c>
      <c r="P212" s="199">
        <v>10</v>
      </c>
      <c r="Q212" s="199">
        <v>19</v>
      </c>
    </row>
    <row r="213" spans="1:17" x14ac:dyDescent="0.2">
      <c r="A213" s="199">
        <v>35</v>
      </c>
      <c r="B213" s="199">
        <v>43</v>
      </c>
      <c r="F213" s="199">
        <v>13</v>
      </c>
      <c r="G213" s="199">
        <v>22</v>
      </c>
      <c r="K213" s="199">
        <v>27</v>
      </c>
      <c r="L213" s="199">
        <v>41</v>
      </c>
      <c r="P213" s="199">
        <v>33</v>
      </c>
      <c r="Q213" s="199">
        <v>30</v>
      </c>
    </row>
    <row r="214" spans="1:17" x14ac:dyDescent="0.2">
      <c r="A214" s="199">
        <v>13</v>
      </c>
      <c r="B214" s="199">
        <v>19</v>
      </c>
      <c r="F214" s="199">
        <v>17</v>
      </c>
      <c r="G214" s="199">
        <v>30</v>
      </c>
      <c r="K214" s="199">
        <v>34</v>
      </c>
      <c r="L214" s="199">
        <v>43</v>
      </c>
      <c r="P214" s="199">
        <v>30</v>
      </c>
      <c r="Q214" s="199">
        <v>31</v>
      </c>
    </row>
    <row r="215" spans="1:17" x14ac:dyDescent="0.2">
      <c r="A215" s="199">
        <v>17</v>
      </c>
      <c r="B215" s="199">
        <v>21</v>
      </c>
      <c r="F215" s="199">
        <v>22</v>
      </c>
      <c r="G215" s="199">
        <v>35</v>
      </c>
      <c r="K215" s="199">
        <v>28</v>
      </c>
      <c r="L215" s="199">
        <v>47</v>
      </c>
      <c r="P215" s="199">
        <v>27</v>
      </c>
      <c r="Q215" s="199">
        <v>35</v>
      </c>
    </row>
    <row r="216" spans="1:17" x14ac:dyDescent="0.2">
      <c r="A216" s="199">
        <v>14</v>
      </c>
      <c r="B216" s="199">
        <v>15</v>
      </c>
      <c r="F216" s="199">
        <v>22</v>
      </c>
      <c r="G216" s="199">
        <v>32</v>
      </c>
      <c r="K216" s="199">
        <v>36</v>
      </c>
      <c r="L216" s="199">
        <v>46</v>
      </c>
      <c r="P216" s="199">
        <v>22</v>
      </c>
      <c r="Q216" s="199">
        <v>34</v>
      </c>
    </row>
    <row r="217" spans="1:17" x14ac:dyDescent="0.2">
      <c r="A217" s="199">
        <v>14</v>
      </c>
      <c r="B217" s="199">
        <v>18</v>
      </c>
      <c r="F217" s="199">
        <v>21</v>
      </c>
      <c r="G217" s="199">
        <v>32</v>
      </c>
      <c r="K217" s="199">
        <v>31</v>
      </c>
      <c r="L217" s="199">
        <v>43</v>
      </c>
      <c r="P217" s="199">
        <v>26</v>
      </c>
      <c r="Q217" s="199">
        <v>34</v>
      </c>
    </row>
    <row r="218" spans="1:17" x14ac:dyDescent="0.2">
      <c r="A218" s="199">
        <v>11</v>
      </c>
      <c r="B218" s="199">
        <v>17</v>
      </c>
      <c r="F218" s="199">
        <v>23</v>
      </c>
      <c r="G218" s="199">
        <v>36</v>
      </c>
      <c r="K218" s="199">
        <v>10</v>
      </c>
      <c r="L218" s="199">
        <v>26</v>
      </c>
      <c r="P218" s="199">
        <v>16</v>
      </c>
      <c r="Q218" s="199">
        <v>30</v>
      </c>
    </row>
    <row r="219" spans="1:17" x14ac:dyDescent="0.2">
      <c r="A219" s="199">
        <v>19</v>
      </c>
      <c r="B219" s="199">
        <v>22</v>
      </c>
      <c r="F219" s="199">
        <v>12</v>
      </c>
      <c r="G219" s="199">
        <v>20</v>
      </c>
      <c r="K219" s="199">
        <v>16</v>
      </c>
      <c r="L219" s="199">
        <v>35</v>
      </c>
      <c r="P219" s="199">
        <v>13</v>
      </c>
      <c r="Q219" s="199">
        <v>23</v>
      </c>
    </row>
    <row r="220" spans="1:17" x14ac:dyDescent="0.2">
      <c r="A220" s="199">
        <v>25</v>
      </c>
      <c r="B220" s="199">
        <v>37</v>
      </c>
      <c r="F220" s="199">
        <v>15</v>
      </c>
      <c r="G220" s="199">
        <v>25</v>
      </c>
      <c r="K220" s="199">
        <v>14</v>
      </c>
      <c r="L220" s="199">
        <v>38</v>
      </c>
      <c r="P220" s="199">
        <v>21</v>
      </c>
      <c r="Q220" s="199">
        <v>37</v>
      </c>
    </row>
    <row r="221" spans="1:17" x14ac:dyDescent="0.2">
      <c r="A221" s="199">
        <v>27</v>
      </c>
      <c r="B221" s="199">
        <v>51</v>
      </c>
      <c r="F221" s="199">
        <v>8</v>
      </c>
      <c r="G221" s="199">
        <v>13</v>
      </c>
      <c r="K221" s="199">
        <v>17</v>
      </c>
      <c r="L221" s="199">
        <v>40</v>
      </c>
      <c r="P221" s="199">
        <v>25</v>
      </c>
      <c r="Q221" s="199">
        <v>38</v>
      </c>
    </row>
    <row r="222" spans="1:17" x14ac:dyDescent="0.2">
      <c r="A222" s="199">
        <v>23</v>
      </c>
      <c r="B222" s="199">
        <v>32</v>
      </c>
      <c r="F222" s="199">
        <v>15</v>
      </c>
      <c r="G222" s="199">
        <v>24</v>
      </c>
      <c r="K222" s="199">
        <v>28</v>
      </c>
      <c r="L222" s="199">
        <v>39</v>
      </c>
      <c r="P222" s="199">
        <v>24</v>
      </c>
      <c r="Q222" s="199">
        <v>34</v>
      </c>
    </row>
    <row r="223" spans="1:17" x14ac:dyDescent="0.2">
      <c r="A223" s="199">
        <v>28</v>
      </c>
      <c r="B223" s="199">
        <v>47</v>
      </c>
      <c r="F223" s="199">
        <v>13</v>
      </c>
      <c r="G223" s="199">
        <v>19</v>
      </c>
      <c r="K223" s="199">
        <v>33</v>
      </c>
      <c r="L223" s="199">
        <v>45</v>
      </c>
      <c r="P223" s="199">
        <v>31</v>
      </c>
      <c r="Q223" s="199">
        <v>42</v>
      </c>
    </row>
    <row r="224" spans="1:17" x14ac:dyDescent="0.2">
      <c r="A224" s="199">
        <v>23</v>
      </c>
      <c r="B224" s="199">
        <v>38</v>
      </c>
      <c r="F224" s="199">
        <v>15</v>
      </c>
      <c r="G224" s="199">
        <v>28</v>
      </c>
      <c r="K224" s="199">
        <v>27</v>
      </c>
      <c r="L224" s="199">
        <v>34</v>
      </c>
      <c r="P224" s="199">
        <v>26</v>
      </c>
      <c r="Q224" s="199">
        <v>39</v>
      </c>
    </row>
    <row r="225" spans="1:17" x14ac:dyDescent="0.2">
      <c r="A225" s="199">
        <v>18</v>
      </c>
      <c r="B225" s="199">
        <v>20</v>
      </c>
      <c r="F225" s="199">
        <v>18</v>
      </c>
      <c r="G225" s="199">
        <v>34</v>
      </c>
      <c r="K225" s="199">
        <v>33</v>
      </c>
      <c r="L225" s="199">
        <v>41</v>
      </c>
      <c r="P225" s="199">
        <v>11</v>
      </c>
      <c r="Q225" s="199">
        <v>21</v>
      </c>
    </row>
    <row r="226" spans="1:17" x14ac:dyDescent="0.2">
      <c r="A226" s="199">
        <v>14</v>
      </c>
      <c r="B226" s="199">
        <v>18</v>
      </c>
      <c r="F226" s="199">
        <v>23</v>
      </c>
      <c r="G226" s="199">
        <v>37</v>
      </c>
      <c r="K226" s="199">
        <v>20</v>
      </c>
      <c r="L226" s="199">
        <v>32</v>
      </c>
      <c r="P226" s="199">
        <v>15.5</v>
      </c>
      <c r="Q226" s="199">
        <v>18.5</v>
      </c>
    </row>
    <row r="227" spans="1:17" x14ac:dyDescent="0.2">
      <c r="A227" s="199">
        <v>13</v>
      </c>
      <c r="B227" s="199">
        <v>18</v>
      </c>
      <c r="F227" s="199">
        <v>27</v>
      </c>
      <c r="G227" s="199">
        <v>32</v>
      </c>
      <c r="K227" s="199">
        <v>17</v>
      </c>
      <c r="L227" s="199">
        <v>39</v>
      </c>
      <c r="P227" s="199">
        <v>12</v>
      </c>
      <c r="Q227" s="199">
        <v>19.5</v>
      </c>
    </row>
    <row r="228" spans="1:17" x14ac:dyDescent="0.2">
      <c r="A228" s="199">
        <v>22</v>
      </c>
      <c r="B228" s="199">
        <v>46</v>
      </c>
      <c r="F228" s="199">
        <v>22</v>
      </c>
      <c r="G228" s="199">
        <v>34</v>
      </c>
      <c r="K228" s="199">
        <v>15</v>
      </c>
      <c r="L228" s="199">
        <v>38</v>
      </c>
      <c r="P228" s="199">
        <v>32</v>
      </c>
      <c r="Q228" s="199">
        <v>45</v>
      </c>
    </row>
    <row r="229" spans="1:17" x14ac:dyDescent="0.2">
      <c r="A229" s="199">
        <v>32</v>
      </c>
      <c r="B229" s="199">
        <v>37</v>
      </c>
      <c r="F229" s="199">
        <v>26</v>
      </c>
      <c r="G229" s="199">
        <v>35</v>
      </c>
      <c r="K229" s="199">
        <v>17</v>
      </c>
      <c r="L229" s="199">
        <v>41</v>
      </c>
      <c r="P229" s="199">
        <v>25</v>
      </c>
      <c r="Q229" s="199">
        <v>36</v>
      </c>
    </row>
    <row r="230" spans="1:17" x14ac:dyDescent="0.2">
      <c r="A230" s="199">
        <v>31</v>
      </c>
      <c r="B230" s="199">
        <v>43</v>
      </c>
      <c r="F230" s="199">
        <v>22</v>
      </c>
      <c r="G230" s="199">
        <v>31</v>
      </c>
      <c r="K230" s="199">
        <v>31</v>
      </c>
      <c r="L230" s="199">
        <v>41</v>
      </c>
      <c r="P230" s="199">
        <v>27</v>
      </c>
      <c r="Q230" s="199">
        <v>39</v>
      </c>
    </row>
    <row r="231" spans="1:17" x14ac:dyDescent="0.2">
      <c r="A231" s="199">
        <v>17</v>
      </c>
      <c r="B231" s="199">
        <v>21</v>
      </c>
      <c r="F231" s="199">
        <v>26</v>
      </c>
      <c r="G231" s="199">
        <v>41</v>
      </c>
      <c r="K231" s="199">
        <v>26</v>
      </c>
      <c r="L231" s="199">
        <v>38</v>
      </c>
      <c r="P231" s="199">
        <v>17</v>
      </c>
      <c r="Q231" s="199">
        <v>20</v>
      </c>
    </row>
    <row r="232" spans="1:17" x14ac:dyDescent="0.2">
      <c r="A232" s="199">
        <v>17</v>
      </c>
      <c r="B232" s="199">
        <v>21</v>
      </c>
      <c r="F232" s="199">
        <v>26</v>
      </c>
      <c r="G232" s="199">
        <v>34</v>
      </c>
      <c r="K232" s="199">
        <v>25</v>
      </c>
      <c r="L232" s="199">
        <v>33</v>
      </c>
      <c r="P232" s="199">
        <v>22</v>
      </c>
      <c r="Q232" s="199">
        <v>25</v>
      </c>
    </row>
    <row r="233" spans="1:17" x14ac:dyDescent="0.2">
      <c r="A233" s="199">
        <v>14</v>
      </c>
      <c r="B233" s="199">
        <v>23</v>
      </c>
      <c r="F233" s="199">
        <v>24</v>
      </c>
      <c r="G233" s="199">
        <v>38</v>
      </c>
      <c r="K233" s="199">
        <v>31</v>
      </c>
      <c r="L233" s="199">
        <v>43</v>
      </c>
      <c r="P233" s="199">
        <v>21</v>
      </c>
      <c r="Q233" s="199">
        <v>27</v>
      </c>
    </row>
    <row r="234" spans="1:17" x14ac:dyDescent="0.2">
      <c r="A234" s="199">
        <v>24</v>
      </c>
      <c r="B234" s="199">
        <v>35</v>
      </c>
      <c r="F234" s="199">
        <v>10</v>
      </c>
      <c r="G234" s="199">
        <v>25</v>
      </c>
      <c r="K234" s="199">
        <v>20</v>
      </c>
      <c r="L234" s="199">
        <v>32</v>
      </c>
      <c r="P234" s="199">
        <v>13</v>
      </c>
      <c r="Q234" s="199">
        <v>21</v>
      </c>
    </row>
    <row r="235" spans="1:17" x14ac:dyDescent="0.2">
      <c r="A235" s="199">
        <v>20</v>
      </c>
      <c r="B235" s="199">
        <v>32</v>
      </c>
      <c r="F235" s="199">
        <v>11</v>
      </c>
      <c r="G235" s="199">
        <v>28</v>
      </c>
      <c r="K235" s="199">
        <v>23</v>
      </c>
      <c r="L235" s="199">
        <v>32</v>
      </c>
      <c r="P235" s="199">
        <v>22</v>
      </c>
      <c r="Q235" s="199">
        <v>29</v>
      </c>
    </row>
    <row r="236" spans="1:17" x14ac:dyDescent="0.2">
      <c r="A236" s="199">
        <v>13</v>
      </c>
      <c r="B236" s="199">
        <v>18</v>
      </c>
      <c r="F236" s="199">
        <v>20</v>
      </c>
      <c r="G236" s="199">
        <v>40</v>
      </c>
      <c r="K236" s="199">
        <v>22</v>
      </c>
      <c r="L236" s="199">
        <v>30</v>
      </c>
      <c r="P236" s="199">
        <v>16</v>
      </c>
      <c r="Q236" s="199">
        <v>21</v>
      </c>
    </row>
    <row r="237" spans="1:17" x14ac:dyDescent="0.2">
      <c r="A237" s="199">
        <v>23</v>
      </c>
      <c r="B237" s="199">
        <v>32</v>
      </c>
      <c r="F237" s="199">
        <v>18</v>
      </c>
      <c r="G237" s="199">
        <v>29</v>
      </c>
      <c r="K237" s="199">
        <v>13</v>
      </c>
      <c r="L237" s="199">
        <v>18</v>
      </c>
      <c r="P237" s="199">
        <v>18</v>
      </c>
      <c r="Q237" s="199">
        <v>22</v>
      </c>
    </row>
    <row r="238" spans="1:17" x14ac:dyDescent="0.2">
      <c r="A238" s="199">
        <v>17</v>
      </c>
      <c r="B238" s="199">
        <v>22</v>
      </c>
      <c r="F238" s="199">
        <v>18</v>
      </c>
      <c r="G238" s="199">
        <v>36</v>
      </c>
      <c r="K238" s="199">
        <v>18</v>
      </c>
      <c r="L238" s="199">
        <v>24</v>
      </c>
      <c r="P238" s="199">
        <v>23</v>
      </c>
      <c r="Q238" s="199">
        <v>29</v>
      </c>
    </row>
    <row r="239" spans="1:17" x14ac:dyDescent="0.2">
      <c r="A239" s="199">
        <v>20</v>
      </c>
      <c r="B239" s="199">
        <v>28</v>
      </c>
      <c r="F239" s="199">
        <v>26</v>
      </c>
      <c r="G239" s="199">
        <v>47</v>
      </c>
      <c r="K239" s="199">
        <v>21</v>
      </c>
      <c r="L239" s="199">
        <v>29</v>
      </c>
      <c r="P239" s="199">
        <v>23</v>
      </c>
      <c r="Q239" s="199">
        <v>29</v>
      </c>
    </row>
    <row r="240" spans="1:17" x14ac:dyDescent="0.2">
      <c r="A240" s="199">
        <v>20</v>
      </c>
      <c r="B240" s="199">
        <v>25</v>
      </c>
      <c r="F240" s="199">
        <v>14</v>
      </c>
      <c r="G240" s="199">
        <v>21</v>
      </c>
      <c r="K240" s="199">
        <v>21</v>
      </c>
      <c r="L240" s="199">
        <v>27</v>
      </c>
      <c r="P240" s="199">
        <v>20</v>
      </c>
      <c r="Q240" s="199">
        <v>24</v>
      </c>
    </row>
    <row r="241" spans="1:17" x14ac:dyDescent="0.2">
      <c r="A241" s="199">
        <v>19</v>
      </c>
      <c r="B241" s="199">
        <v>28</v>
      </c>
      <c r="K241" s="199">
        <v>18</v>
      </c>
      <c r="L241" s="199">
        <v>27</v>
      </c>
      <c r="P241" s="199">
        <v>22</v>
      </c>
      <c r="Q241" s="199">
        <v>27</v>
      </c>
    </row>
    <row r="242" spans="1:17" x14ac:dyDescent="0.2">
      <c r="A242" s="199">
        <v>23</v>
      </c>
      <c r="B242" s="199">
        <v>33</v>
      </c>
      <c r="K242" s="199">
        <v>23</v>
      </c>
      <c r="L242" s="199">
        <v>30</v>
      </c>
      <c r="P242" s="199">
        <v>23</v>
      </c>
      <c r="Q242" s="199">
        <v>33</v>
      </c>
    </row>
    <row r="243" spans="1:17" x14ac:dyDescent="0.2">
      <c r="A243" s="199">
        <v>11</v>
      </c>
      <c r="B243" s="199">
        <v>26</v>
      </c>
      <c r="K243" s="199">
        <v>20</v>
      </c>
      <c r="L243" s="199">
        <v>26</v>
      </c>
      <c r="P243" s="199">
        <v>21</v>
      </c>
      <c r="Q243" s="199">
        <v>30</v>
      </c>
    </row>
    <row r="244" spans="1:17" x14ac:dyDescent="0.2">
      <c r="A244" s="199">
        <v>14</v>
      </c>
      <c r="B244" s="199">
        <v>20</v>
      </c>
      <c r="K244" s="199">
        <v>24</v>
      </c>
      <c r="L244" s="199">
        <v>35</v>
      </c>
      <c r="P244" s="199">
        <v>18</v>
      </c>
      <c r="Q244" s="199">
        <v>20</v>
      </c>
    </row>
    <row r="245" spans="1:17" x14ac:dyDescent="0.2">
      <c r="A245" s="199">
        <v>17</v>
      </c>
      <c r="B245" s="199">
        <v>21</v>
      </c>
      <c r="K245" s="199">
        <v>26</v>
      </c>
      <c r="L245" s="199">
        <v>38</v>
      </c>
      <c r="P245" s="199">
        <v>24</v>
      </c>
      <c r="Q245" s="199">
        <v>42</v>
      </c>
    </row>
    <row r="246" spans="1:17" x14ac:dyDescent="0.2">
      <c r="A246" s="199">
        <v>22</v>
      </c>
      <c r="B246" s="199">
        <v>26</v>
      </c>
      <c r="K246" s="199">
        <v>30</v>
      </c>
      <c r="L246" s="199">
        <v>36</v>
      </c>
      <c r="P246" s="199">
        <v>26</v>
      </c>
      <c r="Q246" s="199">
        <v>40</v>
      </c>
    </row>
    <row r="247" spans="1:17" x14ac:dyDescent="0.2">
      <c r="A247" s="199">
        <v>10</v>
      </c>
      <c r="B247" s="199">
        <v>17</v>
      </c>
      <c r="K247" s="199">
        <v>29</v>
      </c>
      <c r="L247" s="199">
        <v>34</v>
      </c>
      <c r="P247" s="199">
        <v>29</v>
      </c>
      <c r="Q247" s="199">
        <v>33</v>
      </c>
    </row>
    <row r="248" spans="1:17" x14ac:dyDescent="0.2">
      <c r="A248" s="199">
        <v>10</v>
      </c>
      <c r="B248" s="199">
        <v>17</v>
      </c>
      <c r="K248" s="199">
        <v>27</v>
      </c>
      <c r="L248" s="199">
        <v>36</v>
      </c>
      <c r="P248" s="199">
        <v>28</v>
      </c>
      <c r="Q248" s="199">
        <v>41</v>
      </c>
    </row>
    <row r="249" spans="1:17" x14ac:dyDescent="0.2">
      <c r="A249" s="199">
        <v>14</v>
      </c>
      <c r="B249" s="199">
        <v>15</v>
      </c>
      <c r="K249" s="199">
        <v>15</v>
      </c>
      <c r="L249" s="199">
        <v>23</v>
      </c>
      <c r="P249" s="199">
        <v>22</v>
      </c>
      <c r="Q249" s="199">
        <v>39</v>
      </c>
    </row>
    <row r="250" spans="1:17" x14ac:dyDescent="0.2">
      <c r="A250" s="199">
        <v>25</v>
      </c>
      <c r="B250" s="199">
        <v>33</v>
      </c>
      <c r="K250" s="199">
        <v>25</v>
      </c>
      <c r="L250" s="199">
        <v>33</v>
      </c>
      <c r="P250" s="199">
        <v>30</v>
      </c>
      <c r="Q250" s="199">
        <v>48</v>
      </c>
    </row>
    <row r="251" spans="1:17" x14ac:dyDescent="0.2">
      <c r="A251" s="199">
        <v>26</v>
      </c>
      <c r="B251" s="199">
        <v>36</v>
      </c>
      <c r="K251" s="199">
        <v>23</v>
      </c>
      <c r="L251" s="199">
        <v>29</v>
      </c>
      <c r="P251" s="199">
        <v>26</v>
      </c>
      <c r="Q251" s="199">
        <v>45</v>
      </c>
    </row>
    <row r="252" spans="1:17" x14ac:dyDescent="0.2">
      <c r="A252" s="199">
        <v>22</v>
      </c>
      <c r="B252" s="199">
        <v>31</v>
      </c>
      <c r="K252" s="199">
        <v>25</v>
      </c>
      <c r="L252" s="199">
        <v>36</v>
      </c>
      <c r="P252" s="199">
        <v>33</v>
      </c>
      <c r="Q252" s="199">
        <v>44</v>
      </c>
    </row>
    <row r="253" spans="1:17" x14ac:dyDescent="0.2">
      <c r="A253" s="199">
        <v>20</v>
      </c>
      <c r="B253" s="199">
        <v>27</v>
      </c>
      <c r="K253" s="199">
        <v>27</v>
      </c>
      <c r="L253" s="199">
        <v>34</v>
      </c>
      <c r="P253" s="199">
        <v>34</v>
      </c>
      <c r="Q253" s="199">
        <v>46</v>
      </c>
    </row>
    <row r="254" spans="1:17" x14ac:dyDescent="0.2">
      <c r="A254" s="199">
        <v>21</v>
      </c>
      <c r="B254" s="199">
        <v>28</v>
      </c>
      <c r="K254" s="199">
        <v>34</v>
      </c>
      <c r="L254" s="199">
        <v>45</v>
      </c>
      <c r="P254" s="199">
        <v>28</v>
      </c>
      <c r="Q254" s="199">
        <v>45</v>
      </c>
    </row>
    <row r="255" spans="1:17" x14ac:dyDescent="0.2">
      <c r="A255" s="199">
        <v>26</v>
      </c>
      <c r="B255" s="199">
        <v>35</v>
      </c>
      <c r="K255" s="199">
        <v>27</v>
      </c>
      <c r="L255" s="199">
        <v>45</v>
      </c>
      <c r="P255" s="199">
        <v>24</v>
      </c>
      <c r="Q255" s="199">
        <v>42</v>
      </c>
    </row>
    <row r="256" spans="1:17" x14ac:dyDescent="0.2">
      <c r="A256" s="199">
        <v>19</v>
      </c>
      <c r="B256" s="199">
        <v>42</v>
      </c>
      <c r="K256" s="199">
        <v>24</v>
      </c>
      <c r="L256" s="199">
        <v>45</v>
      </c>
      <c r="P256" s="199">
        <v>26</v>
      </c>
      <c r="Q256" s="199">
        <v>40</v>
      </c>
    </row>
    <row r="257" spans="1:17" x14ac:dyDescent="0.2">
      <c r="A257" s="199">
        <v>25</v>
      </c>
      <c r="B257" s="199">
        <v>44</v>
      </c>
      <c r="K257" s="199">
        <v>21</v>
      </c>
      <c r="L257" s="199">
        <v>40</v>
      </c>
      <c r="P257" s="199">
        <v>29</v>
      </c>
      <c r="Q257" s="199">
        <v>33</v>
      </c>
    </row>
    <row r="258" spans="1:17" x14ac:dyDescent="0.2">
      <c r="A258" s="199">
        <v>22</v>
      </c>
      <c r="B258" s="199">
        <v>40</v>
      </c>
      <c r="K258" s="199">
        <v>20</v>
      </c>
      <c r="L258" s="199">
        <v>39</v>
      </c>
      <c r="P258" s="199">
        <v>28</v>
      </c>
      <c r="Q258" s="199">
        <v>41</v>
      </c>
    </row>
    <row r="259" spans="1:17" x14ac:dyDescent="0.2">
      <c r="A259" s="199">
        <v>19</v>
      </c>
      <c r="B259" s="199">
        <v>38</v>
      </c>
      <c r="K259" s="199">
        <v>19</v>
      </c>
      <c r="L259" s="199">
        <v>33</v>
      </c>
      <c r="P259" s="199">
        <v>22</v>
      </c>
      <c r="Q259" s="199">
        <v>39</v>
      </c>
    </row>
    <row r="260" spans="1:17" x14ac:dyDescent="0.2">
      <c r="A260" s="199">
        <v>24</v>
      </c>
      <c r="B260" s="199">
        <v>30</v>
      </c>
      <c r="K260" s="199">
        <v>17</v>
      </c>
      <c r="L260" s="199">
        <v>30</v>
      </c>
      <c r="P260" s="199">
        <v>30</v>
      </c>
      <c r="Q260" s="199">
        <v>48</v>
      </c>
    </row>
    <row r="261" spans="1:17" x14ac:dyDescent="0.2">
      <c r="A261" s="199">
        <v>22</v>
      </c>
      <c r="B261" s="199">
        <v>27</v>
      </c>
      <c r="K261" s="199">
        <v>26</v>
      </c>
      <c r="L261" s="199">
        <v>37</v>
      </c>
      <c r="P261" s="199">
        <v>26</v>
      </c>
      <c r="Q261" s="199">
        <v>45</v>
      </c>
    </row>
    <row r="262" spans="1:17" x14ac:dyDescent="0.2">
      <c r="A262" s="199">
        <v>20</v>
      </c>
      <c r="B262" s="199">
        <v>29</v>
      </c>
      <c r="K262" s="199">
        <v>33</v>
      </c>
      <c r="L262" s="199">
        <v>41</v>
      </c>
      <c r="P262" s="199">
        <v>33</v>
      </c>
      <c r="Q262" s="199">
        <v>44</v>
      </c>
    </row>
    <row r="263" spans="1:17" x14ac:dyDescent="0.2">
      <c r="A263" s="199">
        <v>26</v>
      </c>
      <c r="B263" s="199">
        <v>27</v>
      </c>
      <c r="K263" s="199">
        <v>29</v>
      </c>
      <c r="L263" s="199">
        <v>40</v>
      </c>
      <c r="P263" s="199">
        <v>34</v>
      </c>
      <c r="Q263" s="199">
        <v>46</v>
      </c>
    </row>
    <row r="264" spans="1:17" x14ac:dyDescent="0.2">
      <c r="A264" s="199">
        <v>19</v>
      </c>
      <c r="B264" s="199">
        <v>34</v>
      </c>
      <c r="K264" s="199">
        <v>20</v>
      </c>
      <c r="L264" s="199">
        <v>36</v>
      </c>
      <c r="P264" s="199">
        <v>28</v>
      </c>
      <c r="Q264" s="199">
        <v>45</v>
      </c>
    </row>
    <row r="265" spans="1:17" x14ac:dyDescent="0.2">
      <c r="A265" s="199">
        <v>26</v>
      </c>
      <c r="B265" s="199">
        <v>43</v>
      </c>
      <c r="K265" s="199">
        <v>21</v>
      </c>
      <c r="L265" s="199">
        <v>27</v>
      </c>
      <c r="P265" s="199">
        <v>16</v>
      </c>
      <c r="Q265" s="199">
        <v>33</v>
      </c>
    </row>
    <row r="266" spans="1:17" x14ac:dyDescent="0.2">
      <c r="A266" s="199">
        <v>28</v>
      </c>
      <c r="B266" s="199">
        <v>47</v>
      </c>
      <c r="K266" s="199">
        <v>18</v>
      </c>
      <c r="L266" s="199">
        <v>28</v>
      </c>
      <c r="P266" s="199">
        <v>12</v>
      </c>
      <c r="Q266" s="199">
        <v>23</v>
      </c>
    </row>
    <row r="267" spans="1:17" x14ac:dyDescent="0.2">
      <c r="A267" s="199">
        <v>27</v>
      </c>
      <c r="B267" s="199">
        <v>46</v>
      </c>
      <c r="K267" s="199">
        <v>15</v>
      </c>
      <c r="L267" s="199">
        <v>31</v>
      </c>
      <c r="P267" s="199">
        <v>12</v>
      </c>
      <c r="Q267" s="199">
        <v>24</v>
      </c>
    </row>
    <row r="268" spans="1:17" x14ac:dyDescent="0.2">
      <c r="A268" s="199">
        <v>28</v>
      </c>
      <c r="B268" s="199">
        <v>50</v>
      </c>
      <c r="K268" s="199">
        <v>15</v>
      </c>
      <c r="L268" s="199">
        <v>29</v>
      </c>
      <c r="P268" s="199">
        <v>13</v>
      </c>
      <c r="Q268" s="199">
        <v>20</v>
      </c>
    </row>
    <row r="269" spans="1:17" x14ac:dyDescent="0.2">
      <c r="A269" s="199">
        <v>16</v>
      </c>
      <c r="B269" s="199">
        <v>31</v>
      </c>
      <c r="K269" s="199">
        <v>29</v>
      </c>
      <c r="L269" s="199">
        <v>30</v>
      </c>
      <c r="P269" s="199">
        <v>27</v>
      </c>
      <c r="Q269" s="199">
        <v>45</v>
      </c>
    </row>
    <row r="270" spans="1:17" x14ac:dyDescent="0.2">
      <c r="A270" s="199">
        <v>14</v>
      </c>
      <c r="B270" s="199">
        <v>28</v>
      </c>
      <c r="K270" s="199">
        <v>22</v>
      </c>
      <c r="L270" s="199">
        <v>33</v>
      </c>
      <c r="P270" s="199">
        <v>20</v>
      </c>
      <c r="Q270" s="199">
        <v>33</v>
      </c>
    </row>
    <row r="271" spans="1:17" x14ac:dyDescent="0.2">
      <c r="A271" s="199">
        <v>19</v>
      </c>
      <c r="B271" s="199">
        <v>32</v>
      </c>
      <c r="K271" s="199">
        <v>18</v>
      </c>
      <c r="L271" s="199">
        <v>33</v>
      </c>
      <c r="P271" s="199">
        <v>29</v>
      </c>
      <c r="Q271" s="199">
        <v>33</v>
      </c>
    </row>
    <row r="272" spans="1:17" x14ac:dyDescent="0.2">
      <c r="A272" s="199">
        <v>14</v>
      </c>
      <c r="B272" s="199">
        <v>32</v>
      </c>
      <c r="K272" s="199">
        <v>22</v>
      </c>
      <c r="L272" s="199">
        <v>26</v>
      </c>
      <c r="P272" s="199">
        <v>25</v>
      </c>
      <c r="Q272" s="199">
        <v>38</v>
      </c>
    </row>
    <row r="273" spans="1:17" x14ac:dyDescent="0.2">
      <c r="A273" s="199">
        <v>16</v>
      </c>
      <c r="B273" s="199">
        <v>27</v>
      </c>
      <c r="K273" s="199">
        <v>18</v>
      </c>
      <c r="L273" s="199">
        <v>31</v>
      </c>
      <c r="P273" s="199">
        <v>12.5</v>
      </c>
      <c r="Q273" s="199">
        <v>24</v>
      </c>
    </row>
    <row r="274" spans="1:17" x14ac:dyDescent="0.2">
      <c r="A274" s="199">
        <v>24</v>
      </c>
      <c r="B274" s="199">
        <v>38</v>
      </c>
      <c r="K274" s="199">
        <v>18</v>
      </c>
      <c r="L274" s="199">
        <v>19</v>
      </c>
      <c r="P274" s="199">
        <v>11</v>
      </c>
      <c r="Q274" s="199">
        <v>14.5</v>
      </c>
    </row>
    <row r="275" spans="1:17" x14ac:dyDescent="0.2">
      <c r="A275" s="199">
        <v>28</v>
      </c>
      <c r="B275" s="199">
        <v>46</v>
      </c>
      <c r="K275" s="199">
        <v>18</v>
      </c>
      <c r="L275" s="199">
        <v>23</v>
      </c>
      <c r="P275" s="199">
        <v>10</v>
      </c>
      <c r="Q275" s="199">
        <v>13</v>
      </c>
    </row>
    <row r="276" spans="1:17" x14ac:dyDescent="0.2">
      <c r="A276" s="199">
        <v>26</v>
      </c>
      <c r="B276" s="199">
        <v>46</v>
      </c>
      <c r="K276" s="199">
        <v>14</v>
      </c>
      <c r="L276" s="199">
        <v>25</v>
      </c>
      <c r="P276" s="199">
        <v>22</v>
      </c>
      <c r="Q276" s="199">
        <v>34</v>
      </c>
    </row>
    <row r="277" spans="1:17" x14ac:dyDescent="0.2">
      <c r="A277" s="199">
        <v>27</v>
      </c>
      <c r="B277" s="199">
        <v>41</v>
      </c>
      <c r="K277" s="199">
        <v>22</v>
      </c>
      <c r="L277" s="199">
        <v>27</v>
      </c>
      <c r="P277" s="199">
        <v>31</v>
      </c>
      <c r="Q277" s="199">
        <v>38</v>
      </c>
    </row>
    <row r="278" spans="1:17" x14ac:dyDescent="0.2">
      <c r="A278" s="199">
        <v>14.5</v>
      </c>
      <c r="B278" s="199">
        <v>39</v>
      </c>
      <c r="K278" s="199">
        <v>20</v>
      </c>
      <c r="L278" s="199">
        <v>22</v>
      </c>
      <c r="P278" s="199">
        <v>30</v>
      </c>
      <c r="Q278" s="199">
        <v>44</v>
      </c>
    </row>
    <row r="279" spans="1:17" x14ac:dyDescent="0.2">
      <c r="A279" s="199">
        <v>18.5</v>
      </c>
      <c r="B279" s="199">
        <v>34</v>
      </c>
      <c r="K279" s="199">
        <v>18</v>
      </c>
      <c r="L279" s="199">
        <v>28</v>
      </c>
      <c r="P279" s="199">
        <v>2</v>
      </c>
      <c r="Q279" s="199">
        <v>32</v>
      </c>
    </row>
    <row r="280" spans="1:17" x14ac:dyDescent="0.2">
      <c r="A280" s="199">
        <v>16</v>
      </c>
      <c r="B280" s="199">
        <v>29</v>
      </c>
      <c r="K280" s="199">
        <v>18</v>
      </c>
      <c r="L280" s="199">
        <v>23</v>
      </c>
      <c r="P280" s="199">
        <v>22</v>
      </c>
      <c r="Q280" s="199">
        <v>30</v>
      </c>
    </row>
    <row r="281" spans="1:17" x14ac:dyDescent="0.2">
      <c r="A281" s="199">
        <v>30.5</v>
      </c>
      <c r="B281" s="199">
        <v>39</v>
      </c>
      <c r="K281" s="199">
        <v>19</v>
      </c>
      <c r="L281" s="199">
        <v>24</v>
      </c>
      <c r="P281" s="199">
        <v>13</v>
      </c>
      <c r="Q281" s="199">
        <v>26</v>
      </c>
    </row>
    <row r="282" spans="1:17" x14ac:dyDescent="0.2">
      <c r="A282" s="199">
        <v>31</v>
      </c>
      <c r="B282" s="199">
        <v>58</v>
      </c>
      <c r="K282" s="199">
        <v>16</v>
      </c>
      <c r="L282" s="199">
        <v>23</v>
      </c>
      <c r="P282" s="199">
        <v>20</v>
      </c>
      <c r="Q282" s="199">
        <v>30</v>
      </c>
    </row>
    <row r="283" spans="1:17" x14ac:dyDescent="0.2">
      <c r="A283" s="199">
        <v>31</v>
      </c>
      <c r="B283" s="199">
        <v>56</v>
      </c>
      <c r="K283" s="199">
        <v>23</v>
      </c>
      <c r="L283" s="199">
        <v>26</v>
      </c>
      <c r="P283" s="199">
        <v>20</v>
      </c>
      <c r="Q283" s="199">
        <v>30</v>
      </c>
    </row>
    <row r="284" spans="1:17" x14ac:dyDescent="0.2">
      <c r="A284" s="199">
        <v>19</v>
      </c>
      <c r="B284" s="199">
        <v>34</v>
      </c>
      <c r="K284" s="199">
        <v>13</v>
      </c>
      <c r="L284" s="199">
        <v>26</v>
      </c>
      <c r="P284" s="199">
        <v>17</v>
      </c>
      <c r="Q284" s="199">
        <v>27</v>
      </c>
    </row>
    <row r="285" spans="1:17" x14ac:dyDescent="0.2">
      <c r="A285" s="199">
        <v>14</v>
      </c>
      <c r="B285" s="199">
        <v>22</v>
      </c>
      <c r="K285" s="199">
        <v>19</v>
      </c>
      <c r="L285" s="199">
        <v>28</v>
      </c>
      <c r="P285" s="199">
        <v>17</v>
      </c>
      <c r="Q285" s="199">
        <v>26</v>
      </c>
    </row>
    <row r="286" spans="1:17" x14ac:dyDescent="0.2">
      <c r="A286" s="199">
        <v>18</v>
      </c>
      <c r="B286" s="199">
        <v>26</v>
      </c>
      <c r="K286" s="199">
        <v>16</v>
      </c>
      <c r="L286" s="199">
        <v>30</v>
      </c>
      <c r="P286" s="199">
        <v>17</v>
      </c>
      <c r="Q286" s="199">
        <v>22</v>
      </c>
    </row>
    <row r="287" spans="1:17" x14ac:dyDescent="0.2">
      <c r="A287" s="199">
        <v>20</v>
      </c>
      <c r="B287" s="199">
        <v>25</v>
      </c>
      <c r="K287" s="199">
        <v>17</v>
      </c>
      <c r="L287" s="199">
        <v>30</v>
      </c>
      <c r="P287" s="199">
        <v>15</v>
      </c>
      <c r="Q287" s="199">
        <v>24</v>
      </c>
    </row>
    <row r="288" spans="1:17" x14ac:dyDescent="0.2">
      <c r="A288" s="199">
        <v>21</v>
      </c>
      <c r="B288" s="199">
        <v>29</v>
      </c>
      <c r="K288" s="199">
        <v>25</v>
      </c>
      <c r="L288" s="199">
        <v>29</v>
      </c>
      <c r="P288" s="199">
        <v>19</v>
      </c>
      <c r="Q288" s="199">
        <v>27</v>
      </c>
    </row>
    <row r="289" spans="1:17" x14ac:dyDescent="0.2">
      <c r="A289" s="199">
        <v>22</v>
      </c>
      <c r="B289" s="199">
        <v>24</v>
      </c>
      <c r="K289" s="199">
        <v>23</v>
      </c>
      <c r="L289" s="199">
        <v>39</v>
      </c>
      <c r="P289" s="199">
        <v>13</v>
      </c>
      <c r="Q289" s="199">
        <v>18</v>
      </c>
    </row>
    <row r="290" spans="1:17" x14ac:dyDescent="0.2">
      <c r="A290" s="199">
        <v>23</v>
      </c>
      <c r="B290" s="199">
        <v>27</v>
      </c>
      <c r="K290" s="199">
        <v>19</v>
      </c>
      <c r="L290" s="199">
        <v>30</v>
      </c>
      <c r="P290" s="199">
        <v>23</v>
      </c>
      <c r="Q290" s="199">
        <v>50</v>
      </c>
    </row>
    <row r="291" spans="1:17" x14ac:dyDescent="0.2">
      <c r="A291" s="199">
        <v>19</v>
      </c>
      <c r="B291" s="199">
        <v>21</v>
      </c>
      <c r="K291" s="199">
        <v>19</v>
      </c>
      <c r="L291" s="199">
        <v>32</v>
      </c>
      <c r="P291" s="199">
        <v>33</v>
      </c>
      <c r="Q291" s="199">
        <v>50</v>
      </c>
    </row>
    <row r="292" spans="1:17" x14ac:dyDescent="0.2">
      <c r="A292" s="199">
        <v>18</v>
      </c>
      <c r="B292" s="199">
        <v>30</v>
      </c>
      <c r="K292" s="199">
        <v>27</v>
      </c>
      <c r="L292" s="199">
        <v>40</v>
      </c>
      <c r="P292" s="199">
        <v>17</v>
      </c>
      <c r="Q292" s="199">
        <v>46</v>
      </c>
    </row>
    <row r="293" spans="1:17" x14ac:dyDescent="0.2">
      <c r="A293" s="199">
        <v>15</v>
      </c>
      <c r="B293" s="199">
        <v>16</v>
      </c>
      <c r="K293" s="199">
        <v>20</v>
      </c>
      <c r="L293" s="199">
        <v>40</v>
      </c>
      <c r="P293" s="199">
        <v>24</v>
      </c>
      <c r="Q293" s="199">
        <v>50</v>
      </c>
    </row>
    <row r="294" spans="1:17" x14ac:dyDescent="0.2">
      <c r="A294" s="199">
        <v>18</v>
      </c>
      <c r="B294" s="199">
        <v>18</v>
      </c>
      <c r="K294" s="199">
        <v>25</v>
      </c>
      <c r="L294" s="199">
        <v>34</v>
      </c>
      <c r="P294" s="199">
        <v>29</v>
      </c>
      <c r="Q294" s="199">
        <v>51</v>
      </c>
    </row>
    <row r="295" spans="1:17" x14ac:dyDescent="0.2">
      <c r="A295" s="199">
        <v>10</v>
      </c>
      <c r="B295" s="199">
        <v>18</v>
      </c>
      <c r="K295" s="199">
        <v>16</v>
      </c>
      <c r="L295" s="199">
        <v>42</v>
      </c>
      <c r="P295" s="199">
        <v>22</v>
      </c>
      <c r="Q295" s="199">
        <v>35</v>
      </c>
    </row>
    <row r="296" spans="1:17" x14ac:dyDescent="0.2">
      <c r="A296" s="199">
        <v>16</v>
      </c>
      <c r="B296" s="199">
        <v>15</v>
      </c>
      <c r="K296" s="199">
        <v>24</v>
      </c>
      <c r="L296" s="199">
        <v>35</v>
      </c>
      <c r="P296" s="199">
        <v>30</v>
      </c>
      <c r="Q296" s="199">
        <v>32</v>
      </c>
    </row>
    <row r="297" spans="1:17" x14ac:dyDescent="0.2">
      <c r="A297" s="199">
        <v>19</v>
      </c>
      <c r="B297" s="199">
        <v>39</v>
      </c>
      <c r="K297" s="199">
        <v>18</v>
      </c>
      <c r="L297" s="199">
        <v>43</v>
      </c>
      <c r="P297" s="199">
        <v>24</v>
      </c>
      <c r="Q297" s="199">
        <v>32</v>
      </c>
    </row>
    <row r="298" spans="1:17" x14ac:dyDescent="0.2">
      <c r="A298" s="199">
        <v>21</v>
      </c>
      <c r="B298" s="199">
        <v>35</v>
      </c>
      <c r="K298" s="199">
        <v>26</v>
      </c>
      <c r="L298" s="199">
        <v>43</v>
      </c>
      <c r="P298" s="199">
        <v>28</v>
      </c>
      <c r="Q298" s="199">
        <v>31</v>
      </c>
    </row>
    <row r="299" spans="1:17" x14ac:dyDescent="0.2">
      <c r="A299" s="199">
        <v>22</v>
      </c>
      <c r="B299" s="199">
        <v>33</v>
      </c>
      <c r="K299" s="199">
        <v>25</v>
      </c>
      <c r="L299" s="199">
        <v>39</v>
      </c>
      <c r="P299" s="199">
        <v>26</v>
      </c>
      <c r="Q299" s="199">
        <v>36</v>
      </c>
    </row>
    <row r="300" spans="1:17" x14ac:dyDescent="0.2">
      <c r="A300" s="199">
        <v>21</v>
      </c>
      <c r="B300" s="199">
        <v>41</v>
      </c>
      <c r="K300" s="199">
        <v>18</v>
      </c>
      <c r="L300" s="199">
        <v>33</v>
      </c>
      <c r="P300" s="199">
        <v>23</v>
      </c>
      <c r="Q300" s="199">
        <v>50</v>
      </c>
    </row>
    <row r="301" spans="1:17" x14ac:dyDescent="0.2">
      <c r="A301" s="199">
        <v>25</v>
      </c>
      <c r="B301" s="199">
        <v>37</v>
      </c>
      <c r="K301" s="199">
        <v>18</v>
      </c>
      <c r="L301" s="199">
        <v>32</v>
      </c>
      <c r="P301" s="199">
        <v>33</v>
      </c>
      <c r="Q301" s="199">
        <v>50</v>
      </c>
    </row>
    <row r="302" spans="1:17" x14ac:dyDescent="0.2">
      <c r="A302" s="199">
        <v>31</v>
      </c>
      <c r="B302" s="199">
        <v>40</v>
      </c>
      <c r="K302" s="199">
        <v>21</v>
      </c>
      <c r="L302" s="199">
        <v>40</v>
      </c>
      <c r="P302" s="199">
        <v>17</v>
      </c>
      <c r="Q302" s="199">
        <v>46</v>
      </c>
    </row>
    <row r="303" spans="1:17" x14ac:dyDescent="0.2">
      <c r="A303" s="199">
        <v>29</v>
      </c>
      <c r="B303" s="199">
        <v>38</v>
      </c>
      <c r="K303" s="199">
        <v>12</v>
      </c>
      <c r="L303" s="199">
        <v>25</v>
      </c>
      <c r="P303" s="199">
        <v>24</v>
      </c>
      <c r="Q303" s="199">
        <v>50</v>
      </c>
    </row>
    <row r="304" spans="1:17" x14ac:dyDescent="0.2">
      <c r="A304" s="199">
        <v>28</v>
      </c>
      <c r="B304" s="199">
        <v>40</v>
      </c>
      <c r="K304" s="199">
        <v>16</v>
      </c>
      <c r="L304" s="199">
        <v>33</v>
      </c>
      <c r="P304" s="199">
        <v>29</v>
      </c>
      <c r="Q304" s="199">
        <v>51</v>
      </c>
    </row>
    <row r="305" spans="1:17" x14ac:dyDescent="0.2">
      <c r="A305" s="199">
        <v>29</v>
      </c>
      <c r="B305" s="199">
        <v>39</v>
      </c>
      <c r="K305" s="199">
        <v>16</v>
      </c>
      <c r="L305" s="199">
        <v>34</v>
      </c>
      <c r="P305" s="199">
        <v>22</v>
      </c>
      <c r="Q305" s="199">
        <v>35</v>
      </c>
    </row>
    <row r="306" spans="1:17" x14ac:dyDescent="0.2">
      <c r="A306" s="199">
        <v>25</v>
      </c>
      <c r="B306" s="199">
        <v>38</v>
      </c>
      <c r="K306" s="199">
        <v>19</v>
      </c>
      <c r="L306" s="199">
        <v>42</v>
      </c>
      <c r="P306" s="199">
        <v>30</v>
      </c>
      <c r="Q306" s="199">
        <v>32</v>
      </c>
    </row>
    <row r="307" spans="1:17" x14ac:dyDescent="0.2">
      <c r="A307" s="199">
        <v>17</v>
      </c>
      <c r="B307" s="199">
        <v>34</v>
      </c>
      <c r="K307" s="199">
        <v>22</v>
      </c>
      <c r="L307" s="199">
        <v>33</v>
      </c>
      <c r="P307" s="199">
        <v>24</v>
      </c>
      <c r="Q307" s="199">
        <v>32</v>
      </c>
    </row>
    <row r="308" spans="1:17" x14ac:dyDescent="0.2">
      <c r="A308" s="199">
        <v>21</v>
      </c>
      <c r="B308" s="199">
        <v>37</v>
      </c>
      <c r="K308" s="199">
        <v>14</v>
      </c>
      <c r="L308" s="199">
        <v>27</v>
      </c>
      <c r="P308" s="199">
        <v>28</v>
      </c>
      <c r="Q308" s="199">
        <v>31</v>
      </c>
    </row>
    <row r="309" spans="1:17" x14ac:dyDescent="0.2">
      <c r="A309" s="199">
        <v>24</v>
      </c>
      <c r="B309" s="199">
        <v>34</v>
      </c>
      <c r="K309" s="199">
        <v>11</v>
      </c>
      <c r="L309" s="199">
        <v>19</v>
      </c>
      <c r="P309" s="199">
        <v>26</v>
      </c>
      <c r="Q309" s="199">
        <v>36</v>
      </c>
    </row>
    <row r="310" spans="1:17" x14ac:dyDescent="0.2">
      <c r="A310" s="199">
        <v>26</v>
      </c>
      <c r="B310" s="199">
        <v>38</v>
      </c>
      <c r="K310" s="199">
        <v>13</v>
      </c>
      <c r="L310" s="199">
        <v>32</v>
      </c>
      <c r="P310" s="199">
        <v>21</v>
      </c>
      <c r="Q310" s="199">
        <v>49</v>
      </c>
    </row>
    <row r="311" spans="1:17" x14ac:dyDescent="0.2">
      <c r="A311" s="199">
        <v>23</v>
      </c>
      <c r="B311" s="199">
        <v>39</v>
      </c>
      <c r="K311" s="199">
        <v>13</v>
      </c>
      <c r="L311" s="199">
        <v>19</v>
      </c>
      <c r="P311" s="199">
        <v>22</v>
      </c>
      <c r="Q311" s="199">
        <v>55</v>
      </c>
    </row>
    <row r="312" spans="1:17" x14ac:dyDescent="0.2">
      <c r="A312" s="199">
        <v>25</v>
      </c>
      <c r="B312" s="199">
        <v>40</v>
      </c>
      <c r="K312" s="199">
        <v>16</v>
      </c>
      <c r="L312" s="199">
        <v>21</v>
      </c>
      <c r="P312" s="199">
        <v>14</v>
      </c>
      <c r="Q312" s="199">
        <v>50</v>
      </c>
    </row>
    <row r="313" spans="1:17" x14ac:dyDescent="0.2">
      <c r="A313" s="199">
        <v>18</v>
      </c>
      <c r="B313" s="199">
        <v>34</v>
      </c>
      <c r="K313" s="199">
        <v>14</v>
      </c>
      <c r="L313" s="199">
        <v>18</v>
      </c>
      <c r="P313" s="199">
        <v>13</v>
      </c>
      <c r="Q313" s="199">
        <v>45</v>
      </c>
    </row>
    <row r="314" spans="1:17" x14ac:dyDescent="0.2">
      <c r="A314" s="199">
        <v>31</v>
      </c>
      <c r="B314" s="199">
        <v>40</v>
      </c>
      <c r="K314" s="199">
        <v>14</v>
      </c>
      <c r="L314" s="199">
        <v>21</v>
      </c>
      <c r="P314" s="199">
        <v>19</v>
      </c>
      <c r="Q314" s="199">
        <v>33</v>
      </c>
    </row>
    <row r="315" spans="1:17" x14ac:dyDescent="0.2">
      <c r="A315" s="199">
        <v>28</v>
      </c>
      <c r="B315" s="199">
        <v>33</v>
      </c>
      <c r="K315" s="199">
        <v>12</v>
      </c>
      <c r="L315" s="199">
        <v>21</v>
      </c>
      <c r="P315" s="199">
        <v>16</v>
      </c>
      <c r="Q315" s="199">
        <v>36</v>
      </c>
    </row>
    <row r="316" spans="1:17" x14ac:dyDescent="0.2">
      <c r="A316" s="199">
        <v>25</v>
      </c>
      <c r="B316" s="199">
        <v>35</v>
      </c>
      <c r="K316" s="199">
        <v>9</v>
      </c>
      <c r="L316" s="199">
        <v>19</v>
      </c>
      <c r="P316" s="199">
        <v>23</v>
      </c>
      <c r="Q316" s="199">
        <v>32</v>
      </c>
    </row>
    <row r="317" spans="1:17" x14ac:dyDescent="0.2">
      <c r="A317" s="199">
        <v>19</v>
      </c>
      <c r="B317" s="199">
        <v>33</v>
      </c>
      <c r="K317" s="199">
        <v>8</v>
      </c>
      <c r="L317" s="199">
        <v>19</v>
      </c>
      <c r="P317" s="199">
        <v>14</v>
      </c>
      <c r="Q317" s="199">
        <v>31</v>
      </c>
    </row>
    <row r="318" spans="1:17" x14ac:dyDescent="0.2">
      <c r="A318" s="199">
        <v>20</v>
      </c>
      <c r="B318" s="199">
        <v>33</v>
      </c>
      <c r="K318" s="199">
        <v>10</v>
      </c>
      <c r="L318" s="199">
        <v>21</v>
      </c>
      <c r="P318" s="199">
        <v>20</v>
      </c>
      <c r="Q318" s="199">
        <v>29</v>
      </c>
    </row>
    <row r="319" spans="1:17" x14ac:dyDescent="0.2">
      <c r="A319" s="199">
        <v>18</v>
      </c>
      <c r="B319" s="199">
        <v>35</v>
      </c>
      <c r="K319" s="199">
        <v>18</v>
      </c>
      <c r="L319" s="199">
        <v>25</v>
      </c>
      <c r="P319" s="199">
        <v>23</v>
      </c>
      <c r="Q319" s="199">
        <v>52</v>
      </c>
    </row>
    <row r="320" spans="1:17" x14ac:dyDescent="0.2">
      <c r="A320" s="199">
        <v>18</v>
      </c>
      <c r="B320" s="199">
        <v>36</v>
      </c>
      <c r="K320" s="199">
        <v>20</v>
      </c>
      <c r="L320" s="199">
        <v>25</v>
      </c>
      <c r="P320" s="199">
        <v>25</v>
      </c>
      <c r="Q320" s="199">
        <v>52</v>
      </c>
    </row>
    <row r="321" spans="1:17" x14ac:dyDescent="0.2">
      <c r="A321" s="199">
        <v>21</v>
      </c>
      <c r="B321" s="199">
        <v>36</v>
      </c>
      <c r="K321" s="199">
        <v>15</v>
      </c>
      <c r="L321" s="199">
        <v>20</v>
      </c>
      <c r="P321" s="199">
        <v>21</v>
      </c>
      <c r="Q321" s="199">
        <v>51</v>
      </c>
    </row>
    <row r="322" spans="1:17" x14ac:dyDescent="0.2">
      <c r="A322" s="199">
        <v>23</v>
      </c>
      <c r="B322" s="199">
        <v>32</v>
      </c>
      <c r="K322" s="199">
        <v>15</v>
      </c>
      <c r="L322" s="199">
        <v>19</v>
      </c>
      <c r="P322" s="199">
        <v>21</v>
      </c>
      <c r="Q322" s="199">
        <v>35</v>
      </c>
    </row>
    <row r="323" spans="1:17" x14ac:dyDescent="0.2">
      <c r="A323" s="199">
        <v>23</v>
      </c>
      <c r="B323" s="199">
        <v>38</v>
      </c>
      <c r="K323" s="199">
        <v>17</v>
      </c>
      <c r="L323" s="199">
        <v>23</v>
      </c>
      <c r="P323" s="199">
        <v>19</v>
      </c>
      <c r="Q323" s="199">
        <v>32</v>
      </c>
    </row>
    <row r="324" spans="1:17" x14ac:dyDescent="0.2">
      <c r="A324" s="199">
        <v>24</v>
      </c>
      <c r="B324" s="199">
        <v>44</v>
      </c>
      <c r="K324" s="199">
        <v>19</v>
      </c>
      <c r="L324" s="199">
        <v>24</v>
      </c>
      <c r="P324" s="199">
        <v>20</v>
      </c>
      <c r="Q324" s="199">
        <v>29</v>
      </c>
    </row>
    <row r="325" spans="1:17" x14ac:dyDescent="0.2">
      <c r="A325" s="199">
        <v>26</v>
      </c>
      <c r="B325" s="199">
        <v>36</v>
      </c>
      <c r="K325" s="199">
        <v>20</v>
      </c>
      <c r="L325" s="199">
        <v>24</v>
      </c>
      <c r="P325" s="199">
        <v>13</v>
      </c>
      <c r="Q325" s="199">
        <v>21</v>
      </c>
    </row>
    <row r="326" spans="1:17" x14ac:dyDescent="0.2">
      <c r="A326" s="199">
        <v>26</v>
      </c>
      <c r="B326" s="199">
        <v>41</v>
      </c>
      <c r="K326" s="199">
        <v>21</v>
      </c>
      <c r="L326" s="199">
        <v>24</v>
      </c>
      <c r="P326" s="199">
        <v>18</v>
      </c>
      <c r="Q326" s="199">
        <v>25</v>
      </c>
    </row>
    <row r="327" spans="1:17" x14ac:dyDescent="0.2">
      <c r="A327" s="199">
        <v>22</v>
      </c>
      <c r="B327" s="199">
        <v>44</v>
      </c>
      <c r="K327" s="199">
        <v>19</v>
      </c>
      <c r="L327" s="199">
        <v>21</v>
      </c>
      <c r="P327" s="199">
        <v>17</v>
      </c>
      <c r="Q327" s="199">
        <v>19</v>
      </c>
    </row>
    <row r="328" spans="1:17" x14ac:dyDescent="0.2">
      <c r="A328" s="199">
        <v>24</v>
      </c>
      <c r="B328" s="199">
        <v>41</v>
      </c>
      <c r="K328" s="199">
        <v>15</v>
      </c>
      <c r="L328" s="199">
        <v>15</v>
      </c>
      <c r="P328" s="199">
        <v>24</v>
      </c>
      <c r="Q328" s="199">
        <v>31</v>
      </c>
    </row>
    <row r="329" spans="1:17" x14ac:dyDescent="0.2">
      <c r="A329" s="199">
        <v>21</v>
      </c>
      <c r="B329" s="199">
        <v>44</v>
      </c>
      <c r="K329" s="199">
        <v>14</v>
      </c>
      <c r="L329" s="199">
        <v>14</v>
      </c>
      <c r="P329" s="199">
        <v>24</v>
      </c>
      <c r="Q329" s="199">
        <v>33</v>
      </c>
    </row>
    <row r="330" spans="1:17" x14ac:dyDescent="0.2">
      <c r="A330" s="199">
        <v>25.5</v>
      </c>
      <c r="B330" s="199">
        <v>40</v>
      </c>
      <c r="K330" s="199">
        <v>23</v>
      </c>
      <c r="L330" s="199">
        <v>29</v>
      </c>
      <c r="P330" s="199">
        <v>24</v>
      </c>
      <c r="Q330" s="199">
        <v>36</v>
      </c>
    </row>
    <row r="331" spans="1:17" x14ac:dyDescent="0.2">
      <c r="A331" s="199">
        <v>28</v>
      </c>
      <c r="B331" s="199">
        <v>39</v>
      </c>
      <c r="K331" s="199">
        <v>22</v>
      </c>
      <c r="L331" s="199">
        <v>29</v>
      </c>
      <c r="P331" s="199">
        <v>24</v>
      </c>
      <c r="Q331" s="199">
        <v>32</v>
      </c>
    </row>
    <row r="332" spans="1:17" x14ac:dyDescent="0.2">
      <c r="A332" s="199">
        <v>30</v>
      </c>
      <c r="B332" s="199">
        <v>34</v>
      </c>
      <c r="K332" s="199">
        <v>27</v>
      </c>
      <c r="L332" s="199">
        <v>34</v>
      </c>
      <c r="P332" s="199">
        <v>26</v>
      </c>
      <c r="Q332" s="199">
        <v>44</v>
      </c>
    </row>
    <row r="333" spans="1:17" x14ac:dyDescent="0.2">
      <c r="A333" s="199">
        <v>21</v>
      </c>
      <c r="B333" s="199">
        <v>35</v>
      </c>
      <c r="K333" s="199">
        <v>23</v>
      </c>
      <c r="L333" s="199">
        <v>23</v>
      </c>
      <c r="P333" s="199">
        <v>30</v>
      </c>
      <c r="Q333" s="199">
        <v>39</v>
      </c>
    </row>
    <row r="334" spans="1:17" x14ac:dyDescent="0.2">
      <c r="A334" s="199">
        <v>22</v>
      </c>
      <c r="B334" s="199">
        <v>31</v>
      </c>
      <c r="K334" s="199">
        <v>24</v>
      </c>
      <c r="L334" s="199">
        <v>30</v>
      </c>
      <c r="P334" s="199">
        <v>31</v>
      </c>
      <c r="Q334" s="199">
        <v>40</v>
      </c>
    </row>
    <row r="335" spans="1:17" x14ac:dyDescent="0.2">
      <c r="A335" s="199">
        <v>20</v>
      </c>
      <c r="B335" s="199">
        <v>33</v>
      </c>
      <c r="K335" s="199">
        <v>27</v>
      </c>
      <c r="L335" s="199">
        <v>29</v>
      </c>
      <c r="P335" s="199">
        <v>33</v>
      </c>
      <c r="Q335" s="199">
        <v>43</v>
      </c>
    </row>
    <row r="336" spans="1:17" x14ac:dyDescent="0.2">
      <c r="A336" s="199">
        <v>23</v>
      </c>
      <c r="B336" s="199">
        <v>30</v>
      </c>
      <c r="K336" s="199">
        <v>23</v>
      </c>
      <c r="L336" s="199">
        <v>25</v>
      </c>
      <c r="P336" s="199">
        <v>35</v>
      </c>
      <c r="Q336" s="199">
        <v>46</v>
      </c>
    </row>
    <row r="337" spans="1:17" x14ac:dyDescent="0.2">
      <c r="A337" s="199">
        <v>20</v>
      </c>
      <c r="B337" s="199">
        <v>24</v>
      </c>
      <c r="K337" s="199">
        <v>20</v>
      </c>
      <c r="L337" s="199">
        <v>29</v>
      </c>
      <c r="P337" s="199">
        <v>26</v>
      </c>
      <c r="Q337" s="199">
        <v>44</v>
      </c>
    </row>
    <row r="338" spans="1:17" x14ac:dyDescent="0.2">
      <c r="A338" s="199">
        <v>14</v>
      </c>
      <c r="B338" s="199">
        <v>21</v>
      </c>
      <c r="K338" s="199">
        <v>25</v>
      </c>
      <c r="L338" s="199">
        <v>28</v>
      </c>
      <c r="P338" s="199">
        <v>30</v>
      </c>
      <c r="Q338" s="199">
        <v>39</v>
      </c>
    </row>
    <row r="339" spans="1:17" x14ac:dyDescent="0.2">
      <c r="A339" s="199">
        <v>16</v>
      </c>
      <c r="B339" s="199">
        <v>20</v>
      </c>
      <c r="K339" s="199">
        <v>18</v>
      </c>
      <c r="L339" s="199">
        <v>23</v>
      </c>
      <c r="P339" s="199">
        <v>31</v>
      </c>
      <c r="Q339" s="199">
        <v>40</v>
      </c>
    </row>
    <row r="340" spans="1:17" x14ac:dyDescent="0.2">
      <c r="A340" s="199">
        <v>18</v>
      </c>
      <c r="B340" s="199">
        <v>20</v>
      </c>
      <c r="K340" s="199">
        <v>22</v>
      </c>
      <c r="L340" s="199">
        <v>27</v>
      </c>
      <c r="P340" s="199">
        <v>33</v>
      </c>
      <c r="Q340" s="199">
        <v>43</v>
      </c>
    </row>
    <row r="341" spans="1:17" x14ac:dyDescent="0.2">
      <c r="A341" s="199">
        <v>15</v>
      </c>
      <c r="B341" s="199">
        <v>23</v>
      </c>
      <c r="K341" s="199">
        <v>21</v>
      </c>
      <c r="L341" s="199">
        <v>26</v>
      </c>
      <c r="P341" s="199">
        <v>35</v>
      </c>
      <c r="Q341" s="199">
        <v>46</v>
      </c>
    </row>
    <row r="342" spans="1:17" x14ac:dyDescent="0.2">
      <c r="A342" s="199">
        <v>26</v>
      </c>
      <c r="B342" s="199">
        <v>30</v>
      </c>
      <c r="K342" s="199">
        <v>23</v>
      </c>
      <c r="L342" s="199">
        <v>32</v>
      </c>
      <c r="P342" s="199">
        <v>24</v>
      </c>
      <c r="Q342" s="199">
        <v>38</v>
      </c>
    </row>
    <row r="343" spans="1:17" x14ac:dyDescent="0.2">
      <c r="A343" s="199">
        <v>22</v>
      </c>
      <c r="B343" s="199">
        <v>23</v>
      </c>
      <c r="K343" s="199">
        <v>16</v>
      </c>
      <c r="L343" s="199">
        <v>24</v>
      </c>
      <c r="P343" s="199">
        <v>27</v>
      </c>
      <c r="Q343" s="199">
        <v>38</v>
      </c>
    </row>
    <row r="344" spans="1:17" x14ac:dyDescent="0.2">
      <c r="A344" s="199">
        <v>15</v>
      </c>
      <c r="B344" s="199">
        <v>23</v>
      </c>
      <c r="K344" s="199">
        <v>24</v>
      </c>
      <c r="L344" s="199">
        <v>24</v>
      </c>
      <c r="P344" s="199">
        <v>19</v>
      </c>
      <c r="Q344" s="199">
        <v>33</v>
      </c>
    </row>
    <row r="345" spans="1:17" x14ac:dyDescent="0.2">
      <c r="A345" s="199">
        <v>22</v>
      </c>
      <c r="B345" s="199">
        <v>31</v>
      </c>
      <c r="K345" s="199">
        <v>21</v>
      </c>
      <c r="L345" s="199">
        <v>28</v>
      </c>
      <c r="P345" s="199">
        <v>19</v>
      </c>
      <c r="Q345" s="199">
        <v>32</v>
      </c>
    </row>
    <row r="346" spans="1:17" x14ac:dyDescent="0.2">
      <c r="A346" s="199">
        <v>37</v>
      </c>
      <c r="B346" s="199">
        <v>36</v>
      </c>
      <c r="K346" s="199">
        <v>26</v>
      </c>
      <c r="L346" s="199">
        <v>29</v>
      </c>
      <c r="P346" s="199">
        <v>24</v>
      </c>
      <c r="Q346" s="199">
        <v>34</v>
      </c>
    </row>
    <row r="347" spans="1:17" x14ac:dyDescent="0.2">
      <c r="A347" s="199">
        <v>20</v>
      </c>
      <c r="B347" s="199">
        <v>33</v>
      </c>
      <c r="K347" s="199">
        <v>31</v>
      </c>
      <c r="L347" s="199">
        <v>30</v>
      </c>
      <c r="P347" s="199">
        <v>22</v>
      </c>
      <c r="Q347" s="199">
        <v>38</v>
      </c>
    </row>
    <row r="348" spans="1:17" x14ac:dyDescent="0.2">
      <c r="A348" s="199">
        <v>27</v>
      </c>
      <c r="B348" s="199">
        <v>41</v>
      </c>
      <c r="K348" s="199">
        <v>25</v>
      </c>
      <c r="L348" s="199">
        <v>32</v>
      </c>
    </row>
    <row r="349" spans="1:17" x14ac:dyDescent="0.2">
      <c r="A349" s="199">
        <v>26</v>
      </c>
      <c r="B349" s="199">
        <v>32</v>
      </c>
      <c r="K349" s="199">
        <v>20</v>
      </c>
      <c r="L349" s="199">
        <v>35</v>
      </c>
    </row>
    <row r="350" spans="1:17" x14ac:dyDescent="0.2">
      <c r="A350" s="199">
        <v>18</v>
      </c>
      <c r="B350" s="199">
        <v>29</v>
      </c>
      <c r="K350" s="199">
        <v>11</v>
      </c>
      <c r="L350" s="199">
        <v>21</v>
      </c>
    </row>
    <row r="351" spans="1:17" x14ac:dyDescent="0.2">
      <c r="A351" s="199">
        <v>29</v>
      </c>
      <c r="B351" s="199">
        <v>34</v>
      </c>
      <c r="K351" s="199">
        <v>20</v>
      </c>
      <c r="L351" s="199">
        <v>36</v>
      </c>
    </row>
    <row r="352" spans="1:17" x14ac:dyDescent="0.2">
      <c r="A352" s="199">
        <v>28</v>
      </c>
      <c r="B352" s="199">
        <v>35</v>
      </c>
      <c r="K352" s="199">
        <v>21</v>
      </c>
      <c r="L352" s="199">
        <v>30</v>
      </c>
    </row>
    <row r="353" spans="1:12" x14ac:dyDescent="0.2">
      <c r="A353" s="199">
        <v>34</v>
      </c>
      <c r="B353" s="199">
        <v>41</v>
      </c>
      <c r="K353" s="199">
        <v>19</v>
      </c>
      <c r="L353" s="199">
        <v>30</v>
      </c>
    </row>
    <row r="354" spans="1:12" x14ac:dyDescent="0.2">
      <c r="A354" s="199">
        <v>36</v>
      </c>
      <c r="B354" s="199">
        <v>41</v>
      </c>
      <c r="K354" s="199">
        <v>24</v>
      </c>
      <c r="L354" s="199">
        <v>28</v>
      </c>
    </row>
    <row r="355" spans="1:12" x14ac:dyDescent="0.2">
      <c r="A355" s="199">
        <v>31</v>
      </c>
      <c r="B355" s="199">
        <v>46</v>
      </c>
      <c r="K355" s="199">
        <v>21</v>
      </c>
      <c r="L355" s="199">
        <v>27</v>
      </c>
    </row>
    <row r="356" spans="1:12" x14ac:dyDescent="0.2">
      <c r="A356" s="199">
        <v>37</v>
      </c>
      <c r="B356" s="199">
        <v>44</v>
      </c>
      <c r="K356" s="199">
        <v>17</v>
      </c>
      <c r="L356" s="199">
        <v>19</v>
      </c>
    </row>
    <row r="357" spans="1:12" x14ac:dyDescent="0.2">
      <c r="A357" s="199">
        <v>21</v>
      </c>
      <c r="B357" s="199">
        <v>43</v>
      </c>
      <c r="K357" s="199">
        <v>25</v>
      </c>
      <c r="L357" s="199">
        <v>34</v>
      </c>
    </row>
    <row r="358" spans="1:12" x14ac:dyDescent="0.2">
      <c r="A358" s="199">
        <v>26</v>
      </c>
      <c r="B358" s="199">
        <v>36</v>
      </c>
      <c r="K358" s="199">
        <v>21</v>
      </c>
      <c r="L358" s="199">
        <v>32</v>
      </c>
    </row>
    <row r="359" spans="1:12" x14ac:dyDescent="0.2">
      <c r="A359" s="199">
        <v>24</v>
      </c>
      <c r="B359" s="199">
        <v>44</v>
      </c>
      <c r="K359" s="199">
        <v>24</v>
      </c>
      <c r="L359" s="199">
        <v>46</v>
      </c>
    </row>
    <row r="360" spans="1:12" x14ac:dyDescent="0.2">
      <c r="A360" s="199">
        <v>21</v>
      </c>
      <c r="B360" s="199">
        <v>41</v>
      </c>
      <c r="K360" s="199">
        <v>19</v>
      </c>
      <c r="L360" s="199">
        <v>30</v>
      </c>
    </row>
    <row r="361" spans="1:12" x14ac:dyDescent="0.2">
      <c r="A361" s="199">
        <v>30</v>
      </c>
      <c r="B361" s="199">
        <v>40</v>
      </c>
      <c r="K361" s="199">
        <v>17</v>
      </c>
      <c r="L361" s="199">
        <v>25</v>
      </c>
    </row>
    <row r="362" spans="1:12" x14ac:dyDescent="0.2">
      <c r="A362" s="199">
        <v>32</v>
      </c>
      <c r="B362" s="199">
        <v>41</v>
      </c>
      <c r="K362" s="199">
        <v>23</v>
      </c>
      <c r="L362" s="199">
        <v>30</v>
      </c>
    </row>
    <row r="363" spans="1:12" x14ac:dyDescent="0.2">
      <c r="A363" s="199">
        <v>28</v>
      </c>
      <c r="B363" s="199">
        <v>40</v>
      </c>
      <c r="K363" s="199">
        <v>29</v>
      </c>
      <c r="L363" s="199">
        <v>28</v>
      </c>
    </row>
    <row r="364" spans="1:12" x14ac:dyDescent="0.2">
      <c r="A364" s="199">
        <v>25</v>
      </c>
      <c r="B364" s="199">
        <v>35</v>
      </c>
      <c r="K364" s="199">
        <v>20</v>
      </c>
      <c r="L364" s="199">
        <v>28</v>
      </c>
    </row>
    <row r="365" spans="1:12" x14ac:dyDescent="0.2">
      <c r="A365" s="199">
        <v>29</v>
      </c>
      <c r="B365" s="199">
        <v>43</v>
      </c>
    </row>
    <row r="366" spans="1:12" x14ac:dyDescent="0.2">
      <c r="A366" s="199">
        <v>25</v>
      </c>
      <c r="B366" s="199">
        <v>39</v>
      </c>
    </row>
    <row r="367" spans="1:12" x14ac:dyDescent="0.2">
      <c r="A367" s="199">
        <v>26</v>
      </c>
      <c r="B367" s="199">
        <v>45</v>
      </c>
    </row>
    <row r="368" spans="1:12" x14ac:dyDescent="0.2">
      <c r="A368" s="199">
        <v>24</v>
      </c>
      <c r="B368" s="199">
        <v>42</v>
      </c>
    </row>
    <row r="369" spans="1:2" x14ac:dyDescent="0.2">
      <c r="A369" s="199">
        <v>28</v>
      </c>
      <c r="B369" s="199">
        <v>47</v>
      </c>
    </row>
    <row r="370" spans="1:2" x14ac:dyDescent="0.2">
      <c r="A370" s="199">
        <v>26</v>
      </c>
      <c r="B370" s="199">
        <v>43</v>
      </c>
    </row>
    <row r="371" spans="1:2" x14ac:dyDescent="0.2">
      <c r="A371" s="199">
        <v>28</v>
      </c>
      <c r="B371" s="199">
        <v>47</v>
      </c>
    </row>
    <row r="372" spans="1:2" x14ac:dyDescent="0.2">
      <c r="A372" s="199">
        <v>22</v>
      </c>
      <c r="B372" s="199">
        <v>34</v>
      </c>
    </row>
    <row r="373" spans="1:2" x14ac:dyDescent="0.2">
      <c r="A373" s="199">
        <v>23</v>
      </c>
      <c r="B373" s="199">
        <v>39</v>
      </c>
    </row>
    <row r="374" spans="1:2" x14ac:dyDescent="0.2">
      <c r="A374" s="199">
        <v>31</v>
      </c>
      <c r="B374" s="199">
        <v>39</v>
      </c>
    </row>
    <row r="375" spans="1:2" x14ac:dyDescent="0.2">
      <c r="A375" s="199">
        <v>23</v>
      </c>
      <c r="B375" s="199">
        <v>37</v>
      </c>
    </row>
    <row r="376" spans="1:2" x14ac:dyDescent="0.2">
      <c r="A376" s="199">
        <v>31.5</v>
      </c>
      <c r="B376" s="199">
        <v>49</v>
      </c>
    </row>
    <row r="377" spans="1:2" x14ac:dyDescent="0.2">
      <c r="A377" s="199">
        <v>29</v>
      </c>
      <c r="B377" s="199">
        <v>46</v>
      </c>
    </row>
    <row r="378" spans="1:2" x14ac:dyDescent="0.2">
      <c r="A378" s="199">
        <v>32</v>
      </c>
      <c r="B378" s="199">
        <v>49</v>
      </c>
    </row>
    <row r="379" spans="1:2" x14ac:dyDescent="0.2">
      <c r="A379" s="199">
        <v>22</v>
      </c>
      <c r="B379" s="199">
        <v>36</v>
      </c>
    </row>
    <row r="380" spans="1:2" x14ac:dyDescent="0.2">
      <c r="A380" s="199">
        <v>18</v>
      </c>
      <c r="B380" s="199">
        <v>33</v>
      </c>
    </row>
    <row r="381" spans="1:2" x14ac:dyDescent="0.2">
      <c r="A381" s="199">
        <v>25</v>
      </c>
      <c r="B381" s="199">
        <v>32</v>
      </c>
    </row>
    <row r="382" spans="1:2" x14ac:dyDescent="0.2">
      <c r="A382" s="199"/>
      <c r="B382" s="199"/>
    </row>
    <row r="383" spans="1:2" x14ac:dyDescent="0.2">
      <c r="A383" s="199"/>
      <c r="B383" s="199"/>
    </row>
  </sheetData>
  <mergeCells count="4">
    <mergeCell ref="K2:N2"/>
    <mergeCell ref="F2:I2"/>
    <mergeCell ref="P2:S2"/>
    <mergeCell ref="A2:D2"/>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25E52-13DE-4B60-9AE0-5EACC75D8EFD}">
  <sheetPr>
    <tabColor theme="0" tint="-0.34998626667073579"/>
    <outlinePr summaryBelow="0" summaryRight="0"/>
  </sheetPr>
  <dimension ref="A1:AJ927"/>
  <sheetViews>
    <sheetView zoomScale="70" zoomScaleNormal="70" workbookViewId="0"/>
  </sheetViews>
  <sheetFormatPr defaultColWidth="12.7109375" defaultRowHeight="15.75" customHeight="1" x14ac:dyDescent="0.2"/>
  <cols>
    <col min="1" max="1" width="13.28515625" style="99" customWidth="1"/>
    <col min="2" max="2" width="15.28515625" style="99" customWidth="1"/>
    <col min="3" max="7" width="12.7109375" style="99"/>
    <col min="8" max="8" width="15.28515625" style="99" customWidth="1"/>
    <col min="9" max="9" width="12.7109375" style="99"/>
    <col min="10" max="10" width="15.42578125" style="99" customWidth="1"/>
    <col min="11" max="11" width="13.7109375" style="99" customWidth="1"/>
    <col min="12" max="12" width="15.7109375" style="99" customWidth="1"/>
    <col min="13" max="27" width="12.7109375" style="99"/>
    <col min="28" max="28" width="16.42578125" style="99" customWidth="1"/>
    <col min="29" max="29" width="15" style="99" customWidth="1"/>
    <col min="30" max="30" width="16.85546875" style="99" customWidth="1"/>
    <col min="31" max="31" width="24.28515625" style="99" customWidth="1"/>
    <col min="32" max="16384" width="12.7109375" style="99"/>
  </cols>
  <sheetData>
    <row r="1" spans="1:32" ht="33" customHeight="1" x14ac:dyDescent="0.2">
      <c r="A1" s="187" t="s">
        <v>2415</v>
      </c>
      <c r="C1" s="226">
        <v>44749</v>
      </c>
      <c r="D1" s="226">
        <v>44756</v>
      </c>
      <c r="E1" s="226">
        <v>44771</v>
      </c>
      <c r="F1" s="226">
        <v>44792</v>
      </c>
      <c r="G1" s="226">
        <v>44806</v>
      </c>
      <c r="H1" s="226">
        <v>44827</v>
      </c>
      <c r="I1" s="226">
        <v>44855</v>
      </c>
      <c r="J1" s="188"/>
      <c r="K1" s="188"/>
      <c r="AF1" s="121"/>
    </row>
    <row r="2" spans="1:32" ht="12.75" x14ac:dyDescent="0.2">
      <c r="A2" s="160" t="s">
        <v>2416</v>
      </c>
      <c r="B2" s="140">
        <v>44740</v>
      </c>
      <c r="C2" s="140"/>
      <c r="D2" s="140"/>
      <c r="E2" s="140"/>
      <c r="F2" s="140"/>
      <c r="G2" s="140"/>
      <c r="H2" s="140"/>
      <c r="I2" s="140"/>
      <c r="J2" s="140"/>
      <c r="K2" s="140"/>
      <c r="L2" s="140"/>
      <c r="M2" s="140"/>
      <c r="N2" s="140"/>
      <c r="O2" s="140"/>
      <c r="P2" s="140"/>
      <c r="Q2" s="139"/>
      <c r="R2" s="139"/>
      <c r="S2" s="139"/>
      <c r="T2" s="139"/>
      <c r="U2" s="139"/>
      <c r="V2" s="139"/>
      <c r="W2" s="139"/>
      <c r="X2" s="140"/>
      <c r="Y2" s="140"/>
      <c r="Z2" s="140"/>
      <c r="AA2" s="140"/>
      <c r="AB2" s="140"/>
      <c r="AC2" s="140"/>
      <c r="AD2" s="140"/>
      <c r="AE2" s="141"/>
      <c r="AF2" s="142"/>
    </row>
    <row r="3" spans="1:32" ht="51.75" customHeight="1" x14ac:dyDescent="0.2">
      <c r="A3" s="152" t="s">
        <v>619</v>
      </c>
      <c r="B3" s="113"/>
      <c r="C3" s="113">
        <v>7</v>
      </c>
      <c r="D3" s="113"/>
      <c r="E3" s="113"/>
      <c r="F3" s="113"/>
      <c r="G3" s="113"/>
      <c r="H3" s="113"/>
      <c r="I3" s="113"/>
      <c r="J3" s="113"/>
      <c r="K3" s="113"/>
      <c r="L3" s="113"/>
      <c r="M3" s="113"/>
      <c r="N3" s="113"/>
      <c r="O3" s="113"/>
      <c r="P3" s="113"/>
      <c r="Q3" s="113"/>
      <c r="R3" s="113"/>
      <c r="S3" s="113"/>
      <c r="T3" s="113"/>
      <c r="U3" s="113"/>
      <c r="V3" s="113"/>
      <c r="W3" s="113"/>
      <c r="X3" s="113"/>
      <c r="Y3" s="113"/>
      <c r="Z3" s="113"/>
      <c r="AA3" s="113"/>
      <c r="AB3" s="113"/>
      <c r="AC3" s="113"/>
      <c r="AD3" s="113"/>
      <c r="AE3" s="145"/>
      <c r="AF3" s="135"/>
    </row>
    <row r="4" spans="1:32" ht="58.5" customHeight="1" x14ac:dyDescent="0.2">
      <c r="A4" s="152" t="s">
        <v>174</v>
      </c>
      <c r="B4" s="113"/>
      <c r="C4" s="113"/>
      <c r="D4" s="113"/>
      <c r="E4" s="113"/>
      <c r="F4" s="113"/>
      <c r="G4" s="113"/>
      <c r="H4" s="113"/>
      <c r="I4" s="113"/>
      <c r="J4" s="113"/>
      <c r="K4" s="113"/>
      <c r="L4" s="113"/>
      <c r="M4" s="113"/>
      <c r="N4" s="113"/>
      <c r="O4" s="113"/>
      <c r="P4" s="113"/>
      <c r="Q4" s="113"/>
      <c r="R4" s="113"/>
      <c r="S4" s="113"/>
      <c r="T4" s="113"/>
      <c r="U4" s="113"/>
      <c r="V4" s="113"/>
      <c r="W4" s="113"/>
      <c r="X4" s="113"/>
      <c r="Y4" s="113"/>
      <c r="Z4" s="113"/>
      <c r="AA4" s="113"/>
      <c r="AB4" s="113"/>
      <c r="AC4" s="113"/>
      <c r="AD4" s="113"/>
      <c r="AE4" s="145"/>
      <c r="AF4" s="135"/>
    </row>
    <row r="5" spans="1:32" ht="25.5" x14ac:dyDescent="0.2">
      <c r="A5" s="152" t="s">
        <v>178</v>
      </c>
      <c r="B5" s="113"/>
      <c r="C5" s="113" t="s">
        <v>2417</v>
      </c>
      <c r="D5" s="113"/>
      <c r="E5" s="113"/>
      <c r="F5" s="113"/>
      <c r="G5" s="113"/>
      <c r="H5" s="113"/>
      <c r="I5" s="113"/>
      <c r="J5" s="113"/>
      <c r="K5" s="113"/>
      <c r="L5" s="113"/>
      <c r="M5" s="113"/>
      <c r="N5" s="113"/>
      <c r="O5" s="113"/>
      <c r="P5" s="113"/>
      <c r="Q5" s="113"/>
      <c r="R5" s="113"/>
      <c r="S5" s="113"/>
      <c r="T5" s="113"/>
      <c r="U5" s="113"/>
      <c r="V5" s="113"/>
      <c r="W5" s="113"/>
      <c r="X5" s="113"/>
      <c r="Y5" s="113"/>
      <c r="Z5" s="113"/>
      <c r="AA5" s="113"/>
      <c r="AB5" s="113"/>
      <c r="AC5" s="113"/>
      <c r="AD5" s="113"/>
      <c r="AE5" s="145"/>
      <c r="AF5" s="135"/>
    </row>
    <row r="6" spans="1:32" ht="12.75" x14ac:dyDescent="0.2">
      <c r="A6" s="152" t="s">
        <v>193</v>
      </c>
      <c r="B6" s="113"/>
      <c r="C6" s="113">
        <v>32</v>
      </c>
      <c r="D6" s="113"/>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45"/>
      <c r="AF6" s="135"/>
    </row>
    <row r="7" spans="1:32" ht="12.75" x14ac:dyDescent="0.2">
      <c r="A7" s="152" t="s">
        <v>194</v>
      </c>
      <c r="B7" s="113"/>
      <c r="C7" s="113">
        <v>34</v>
      </c>
      <c r="D7" s="113"/>
      <c r="E7" s="113"/>
      <c r="F7" s="113"/>
      <c r="G7" s="113"/>
      <c r="H7" s="113"/>
      <c r="I7" s="113"/>
      <c r="J7" s="113"/>
      <c r="K7" s="113"/>
      <c r="L7" s="113"/>
      <c r="M7" s="113"/>
      <c r="N7" s="113"/>
      <c r="O7" s="113"/>
      <c r="P7" s="113"/>
      <c r="Q7" s="113"/>
      <c r="R7" s="113"/>
      <c r="S7" s="113"/>
      <c r="T7" s="113"/>
      <c r="U7" s="113"/>
      <c r="V7" s="113"/>
      <c r="W7" s="113"/>
      <c r="X7" s="113"/>
      <c r="Y7" s="113"/>
      <c r="Z7" s="113"/>
      <c r="AA7" s="113"/>
      <c r="AB7" s="113"/>
      <c r="AC7" s="113"/>
      <c r="AD7" s="113"/>
      <c r="AE7" s="145"/>
      <c r="AF7" s="135"/>
    </row>
    <row r="8" spans="1:32" ht="128.25" customHeight="1" x14ac:dyDescent="0.2">
      <c r="A8" s="133" t="s">
        <v>195</v>
      </c>
      <c r="B8" s="113"/>
      <c r="C8" s="113"/>
      <c r="D8" s="113"/>
      <c r="E8" s="113"/>
      <c r="F8" s="136"/>
      <c r="G8" s="113"/>
      <c r="H8" s="113"/>
      <c r="I8" s="113"/>
      <c r="J8" s="113"/>
      <c r="K8" s="113"/>
      <c r="L8" s="113"/>
      <c r="M8" s="113"/>
      <c r="N8" s="113"/>
      <c r="O8" s="113"/>
      <c r="P8" s="113"/>
      <c r="Q8" s="113"/>
      <c r="R8" s="113"/>
      <c r="S8" s="113"/>
      <c r="T8" s="113"/>
      <c r="U8" s="113"/>
      <c r="V8" s="113"/>
      <c r="W8" s="113"/>
      <c r="X8" s="113"/>
      <c r="Y8" s="113"/>
      <c r="Z8" s="113"/>
      <c r="AA8" s="113"/>
      <c r="AB8" s="113"/>
      <c r="AC8" s="113"/>
      <c r="AD8" s="113"/>
      <c r="AE8" s="145"/>
      <c r="AF8" s="135"/>
    </row>
    <row r="9" spans="1:32" ht="54.75" customHeight="1" x14ac:dyDescent="0.2">
      <c r="A9" s="256" t="s">
        <v>626</v>
      </c>
      <c r="B9" s="113"/>
      <c r="C9" s="113"/>
      <c r="D9" s="113" t="s">
        <v>2418</v>
      </c>
      <c r="E9" s="113" t="s">
        <v>2419</v>
      </c>
      <c r="F9" s="113" t="s">
        <v>2420</v>
      </c>
      <c r="G9" s="113" t="s">
        <v>2421</v>
      </c>
      <c r="H9" s="161" t="s">
        <v>2422</v>
      </c>
      <c r="I9" s="113" t="s">
        <v>2423</v>
      </c>
      <c r="J9" s="161"/>
      <c r="K9" s="113"/>
      <c r="L9" s="161"/>
      <c r="M9" s="113"/>
      <c r="N9" s="161"/>
      <c r="O9" s="113"/>
      <c r="P9" s="161"/>
      <c r="Q9" s="113"/>
      <c r="R9" s="161"/>
      <c r="S9" s="113"/>
      <c r="T9" s="161"/>
      <c r="U9" s="113"/>
      <c r="V9" s="113"/>
      <c r="W9" s="161"/>
      <c r="X9" s="113"/>
      <c r="Y9" s="161"/>
      <c r="Z9" s="161"/>
      <c r="AA9" s="113"/>
      <c r="AB9" s="113"/>
      <c r="AC9" s="161"/>
      <c r="AD9" s="113"/>
      <c r="AE9" s="162"/>
      <c r="AF9" s="135"/>
    </row>
    <row r="10" spans="1:32" ht="12.75" x14ac:dyDescent="0.2">
      <c r="A10" s="257"/>
      <c r="B10" s="113"/>
      <c r="C10" s="113"/>
      <c r="D10" s="113"/>
      <c r="E10" s="113"/>
      <c r="F10" s="113"/>
      <c r="G10" s="113"/>
      <c r="H10" s="113"/>
      <c r="I10" s="113"/>
      <c r="J10" s="113"/>
      <c r="K10" s="113"/>
      <c r="L10" s="113"/>
      <c r="M10" s="113"/>
      <c r="N10" s="113"/>
      <c r="O10" s="113"/>
      <c r="P10" s="113"/>
      <c r="Q10" s="113"/>
      <c r="R10" s="113"/>
      <c r="S10" s="113"/>
      <c r="T10" s="113"/>
      <c r="U10" s="113"/>
      <c r="V10" s="113"/>
      <c r="W10" s="113"/>
      <c r="X10" s="113"/>
      <c r="Y10" s="113"/>
      <c r="Z10" s="113"/>
      <c r="AA10" s="113"/>
      <c r="AB10" s="113"/>
      <c r="AC10" s="113"/>
      <c r="AD10" s="113"/>
      <c r="AE10" s="145"/>
      <c r="AF10" s="135"/>
    </row>
    <row r="11" spans="1:32" ht="63.75" x14ac:dyDescent="0.2">
      <c r="A11" s="163" t="s">
        <v>631</v>
      </c>
      <c r="B11" s="120"/>
      <c r="C11" s="120"/>
      <c r="D11" s="120"/>
      <c r="E11" s="120"/>
      <c r="F11" s="120"/>
      <c r="G11" s="120"/>
      <c r="H11" s="120"/>
      <c r="I11" s="120"/>
      <c r="J11" s="120"/>
      <c r="K11" s="120"/>
      <c r="L11" s="120"/>
      <c r="M11" s="120"/>
      <c r="N11" s="120"/>
      <c r="O11" s="120"/>
      <c r="P11" s="120"/>
      <c r="Q11" s="120"/>
      <c r="R11" s="120"/>
      <c r="S11" s="120"/>
      <c r="T11" s="120"/>
      <c r="U11" s="120"/>
      <c r="V11" s="120"/>
      <c r="W11" s="120"/>
      <c r="X11" s="120"/>
      <c r="Y11" s="120"/>
      <c r="Z11" s="120"/>
      <c r="AA11" s="120"/>
      <c r="AB11" s="120"/>
      <c r="AC11" s="120"/>
      <c r="AD11" s="120"/>
      <c r="AE11" s="120"/>
      <c r="AF11" s="135"/>
    </row>
    <row r="12" spans="1:32" ht="35.25" customHeight="1" x14ac:dyDescent="0.2">
      <c r="A12" s="124"/>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c r="AA12" s="120"/>
      <c r="AB12" s="120"/>
      <c r="AC12" s="120"/>
      <c r="AD12" s="120"/>
      <c r="AE12" s="120"/>
      <c r="AF12" s="135"/>
    </row>
    <row r="13" spans="1:32" ht="12.75" x14ac:dyDescent="0.2">
      <c r="A13" s="160" t="s">
        <v>2424</v>
      </c>
      <c r="B13" s="140">
        <v>44740</v>
      </c>
      <c r="C13" s="140">
        <v>44747</v>
      </c>
      <c r="D13" s="140">
        <v>44754</v>
      </c>
      <c r="E13" s="140">
        <v>44761</v>
      </c>
      <c r="F13" s="140">
        <v>44768</v>
      </c>
      <c r="G13" s="140">
        <v>44775</v>
      </c>
      <c r="H13" s="140">
        <v>44782</v>
      </c>
      <c r="I13" s="140">
        <v>44789</v>
      </c>
      <c r="J13" s="140">
        <v>44796</v>
      </c>
      <c r="K13" s="140">
        <v>44803</v>
      </c>
      <c r="L13" s="140">
        <v>44810</v>
      </c>
      <c r="M13" s="140">
        <v>44817</v>
      </c>
      <c r="N13" s="140">
        <v>44824</v>
      </c>
      <c r="O13" s="140">
        <v>44831</v>
      </c>
      <c r="P13" s="140">
        <v>44838</v>
      </c>
      <c r="Q13" s="139"/>
      <c r="R13" s="139"/>
      <c r="S13" s="139"/>
      <c r="T13" s="139"/>
      <c r="U13" s="139"/>
      <c r="V13" s="139"/>
      <c r="W13" s="139"/>
      <c r="X13" s="140"/>
      <c r="Y13" s="140"/>
      <c r="Z13" s="140"/>
      <c r="AA13" s="140"/>
      <c r="AB13" s="140"/>
      <c r="AC13" s="140"/>
      <c r="AD13" s="140"/>
      <c r="AE13" s="141"/>
      <c r="AF13" s="142"/>
    </row>
    <row r="14" spans="1:32" ht="51.75" customHeight="1" x14ac:dyDescent="0.2">
      <c r="A14" s="152" t="s">
        <v>619</v>
      </c>
      <c r="B14" s="113"/>
      <c r="C14" s="113">
        <v>6</v>
      </c>
      <c r="D14" s="113"/>
      <c r="E14" s="113"/>
      <c r="F14" s="113"/>
      <c r="G14" s="113"/>
      <c r="H14" s="113"/>
      <c r="I14" s="113"/>
      <c r="J14" s="113"/>
      <c r="K14" s="113"/>
      <c r="L14" s="113"/>
      <c r="M14" s="113"/>
      <c r="N14" s="113"/>
      <c r="O14" s="113"/>
      <c r="P14" s="113"/>
      <c r="Q14" s="113"/>
      <c r="R14" s="113"/>
      <c r="S14" s="113"/>
      <c r="T14" s="113"/>
      <c r="U14" s="113"/>
      <c r="V14" s="113"/>
      <c r="W14" s="113"/>
      <c r="X14" s="113"/>
      <c r="Y14" s="113"/>
      <c r="Z14" s="113"/>
      <c r="AA14" s="113"/>
      <c r="AB14" s="113"/>
      <c r="AC14" s="113"/>
      <c r="AD14" s="113"/>
      <c r="AE14" s="145"/>
      <c r="AF14" s="135"/>
    </row>
    <row r="15" spans="1:32" ht="73.5" customHeight="1" x14ac:dyDescent="0.2">
      <c r="A15" s="152" t="s">
        <v>174</v>
      </c>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Z15" s="113"/>
      <c r="AA15" s="113"/>
      <c r="AB15" s="113"/>
      <c r="AC15" s="113"/>
      <c r="AD15" s="113"/>
      <c r="AE15" s="145"/>
      <c r="AF15" s="135"/>
    </row>
    <row r="16" spans="1:32" ht="38.25" x14ac:dyDescent="0.2">
      <c r="A16" s="152" t="s">
        <v>178</v>
      </c>
      <c r="B16" s="113"/>
      <c r="C16" s="113" t="s">
        <v>2425</v>
      </c>
      <c r="D16" s="113"/>
      <c r="E16" s="113"/>
      <c r="F16" s="113"/>
      <c r="G16" s="113"/>
      <c r="H16" s="113"/>
      <c r="I16" s="113"/>
      <c r="J16" s="113"/>
      <c r="K16" s="113"/>
      <c r="L16" s="113"/>
      <c r="M16" s="113"/>
      <c r="N16" s="113"/>
      <c r="O16" s="113"/>
      <c r="P16" s="113"/>
      <c r="Q16" s="113"/>
      <c r="R16" s="113"/>
      <c r="S16" s="113"/>
      <c r="T16" s="113"/>
      <c r="U16" s="113"/>
      <c r="V16" s="113"/>
      <c r="W16" s="113"/>
      <c r="X16" s="113"/>
      <c r="Y16" s="113"/>
      <c r="Z16" s="113"/>
      <c r="AA16" s="113"/>
      <c r="AB16" s="113"/>
      <c r="AC16" s="113"/>
      <c r="AD16" s="113"/>
      <c r="AE16" s="145"/>
      <c r="AF16" s="135"/>
    </row>
    <row r="17" spans="1:32" ht="12.75" x14ac:dyDescent="0.2">
      <c r="A17" s="152" t="s">
        <v>193</v>
      </c>
      <c r="B17" s="113"/>
      <c r="C17" s="113">
        <v>31</v>
      </c>
      <c r="D17" s="113"/>
      <c r="E17" s="113"/>
      <c r="F17" s="113"/>
      <c r="G17" s="113"/>
      <c r="H17" s="113"/>
      <c r="I17" s="113"/>
      <c r="J17" s="113"/>
      <c r="K17" s="113"/>
      <c r="L17" s="113"/>
      <c r="M17" s="113"/>
      <c r="N17" s="113"/>
      <c r="O17" s="113"/>
      <c r="P17" s="113"/>
      <c r="Q17" s="113"/>
      <c r="R17" s="113"/>
      <c r="S17" s="113"/>
      <c r="T17" s="113"/>
      <c r="U17" s="113"/>
      <c r="V17" s="113"/>
      <c r="W17" s="113"/>
      <c r="X17" s="113"/>
      <c r="Y17" s="113"/>
      <c r="Z17" s="113"/>
      <c r="AA17" s="113"/>
      <c r="AB17" s="113"/>
      <c r="AC17" s="113"/>
      <c r="AD17" s="113"/>
      <c r="AE17" s="145"/>
      <c r="AF17" s="135"/>
    </row>
    <row r="18" spans="1:32" ht="12.75" x14ac:dyDescent="0.2">
      <c r="A18" s="152" t="s">
        <v>194</v>
      </c>
      <c r="B18" s="113"/>
      <c r="C18" s="113">
        <v>35</v>
      </c>
      <c r="D18" s="113"/>
      <c r="E18" s="113"/>
      <c r="F18" s="113"/>
      <c r="G18" s="113"/>
      <c r="H18" s="113"/>
      <c r="I18" s="113"/>
      <c r="J18" s="113"/>
      <c r="K18" s="113"/>
      <c r="L18" s="113"/>
      <c r="M18" s="113"/>
      <c r="N18" s="113"/>
      <c r="O18" s="113"/>
      <c r="P18" s="113"/>
      <c r="Q18" s="113"/>
      <c r="R18" s="113"/>
      <c r="S18" s="113"/>
      <c r="T18" s="113"/>
      <c r="U18" s="113"/>
      <c r="V18" s="113"/>
      <c r="W18" s="113"/>
      <c r="X18" s="113"/>
      <c r="Y18" s="113"/>
      <c r="Z18" s="113"/>
      <c r="AA18" s="113"/>
      <c r="AB18" s="113"/>
      <c r="AC18" s="113"/>
      <c r="AD18" s="113"/>
      <c r="AE18" s="145"/>
      <c r="AF18" s="135"/>
    </row>
    <row r="19" spans="1:32" ht="126.75" customHeight="1" x14ac:dyDescent="0.2">
      <c r="A19" s="133" t="s">
        <v>195</v>
      </c>
      <c r="B19" s="113"/>
      <c r="C19" s="113"/>
      <c r="D19" s="21"/>
      <c r="E19" s="113"/>
      <c r="F19" s="113"/>
      <c r="G19" s="113"/>
      <c r="H19" s="113"/>
      <c r="I19" s="113"/>
      <c r="J19" s="113"/>
      <c r="K19" s="113"/>
      <c r="L19" s="113"/>
      <c r="M19" s="113"/>
      <c r="N19" s="113"/>
      <c r="O19" s="113"/>
      <c r="P19" s="113"/>
      <c r="Q19" s="113"/>
      <c r="R19" s="113"/>
      <c r="S19" s="113"/>
      <c r="T19" s="113"/>
      <c r="U19" s="113"/>
      <c r="V19" s="113"/>
      <c r="W19" s="113"/>
      <c r="X19" s="113"/>
      <c r="Y19" s="113"/>
      <c r="Z19" s="113"/>
      <c r="AA19" s="113"/>
      <c r="AB19" s="113"/>
      <c r="AC19" s="113"/>
      <c r="AD19" s="113"/>
      <c r="AE19" s="145"/>
      <c r="AF19" s="135"/>
    </row>
    <row r="20" spans="1:32" ht="60.75" customHeight="1" x14ac:dyDescent="0.2">
      <c r="A20" s="256" t="s">
        <v>626</v>
      </c>
      <c r="B20" s="113"/>
      <c r="C20" s="113"/>
      <c r="D20" s="113" t="s">
        <v>2426</v>
      </c>
      <c r="E20" s="113" t="s">
        <v>2427</v>
      </c>
      <c r="F20" s="113" t="s">
        <v>2428</v>
      </c>
      <c r="G20" s="113" t="s">
        <v>2429</v>
      </c>
      <c r="H20" s="161" t="s">
        <v>2430</v>
      </c>
      <c r="I20" s="113" t="s">
        <v>2431</v>
      </c>
      <c r="J20" s="161"/>
      <c r="K20" s="161"/>
      <c r="L20" s="161"/>
      <c r="M20" s="113"/>
      <c r="N20" s="161"/>
      <c r="O20" s="113"/>
      <c r="P20" s="161"/>
      <c r="Q20" s="113"/>
      <c r="R20" s="161"/>
      <c r="S20" s="113"/>
      <c r="T20" s="161"/>
      <c r="U20" s="113"/>
      <c r="V20" s="113"/>
      <c r="W20" s="161"/>
      <c r="X20" s="113"/>
      <c r="Y20" s="161"/>
      <c r="Z20" s="161"/>
      <c r="AA20" s="113"/>
      <c r="AB20" s="113"/>
      <c r="AC20" s="161"/>
      <c r="AD20" s="113"/>
      <c r="AE20" s="162"/>
      <c r="AF20" s="135"/>
    </row>
    <row r="21" spans="1:32" ht="12.75" x14ac:dyDescent="0.2">
      <c r="A21" s="257"/>
      <c r="B21" s="113" t="s">
        <v>202</v>
      </c>
      <c r="C21" s="113"/>
      <c r="D21" s="113"/>
      <c r="E21" s="113"/>
      <c r="F21" s="113"/>
      <c r="G21" s="113"/>
      <c r="H21" s="113"/>
      <c r="I21" s="113"/>
      <c r="J21" s="113"/>
      <c r="K21" s="113"/>
      <c r="L21" s="113"/>
      <c r="M21" s="113"/>
      <c r="N21" s="113"/>
      <c r="O21" s="113"/>
      <c r="P21" s="113"/>
      <c r="Q21" s="113"/>
      <c r="R21" s="113"/>
      <c r="S21" s="113"/>
      <c r="T21" s="113"/>
      <c r="U21" s="113"/>
      <c r="V21" s="113"/>
      <c r="W21" s="113"/>
      <c r="X21" s="113"/>
      <c r="Y21" s="113"/>
      <c r="Z21" s="113"/>
      <c r="AA21" s="113"/>
      <c r="AB21" s="113"/>
      <c r="AC21" s="113"/>
      <c r="AD21" s="113"/>
      <c r="AE21" s="145"/>
      <c r="AF21" s="135"/>
    </row>
    <row r="22" spans="1:32" ht="63.75" x14ac:dyDescent="0.2">
      <c r="A22" s="163" t="s">
        <v>631</v>
      </c>
      <c r="B22" s="120"/>
      <c r="C22" s="120"/>
      <c r="D22" s="120"/>
      <c r="E22" s="120"/>
      <c r="F22" s="120"/>
      <c r="G22" s="120"/>
      <c r="H22" s="120"/>
      <c r="I22" s="165"/>
      <c r="J22" s="120"/>
      <c r="K22" s="120"/>
      <c r="L22" s="120"/>
      <c r="M22" s="120"/>
      <c r="N22" s="120"/>
      <c r="O22" s="120"/>
      <c r="P22" s="120"/>
      <c r="Q22" s="120"/>
      <c r="R22" s="120"/>
      <c r="S22" s="120"/>
      <c r="T22" s="120"/>
      <c r="U22" s="120"/>
      <c r="V22" s="120"/>
      <c r="W22" s="120"/>
      <c r="X22" s="120"/>
      <c r="Y22" s="120"/>
      <c r="Z22" s="120"/>
      <c r="AA22" s="120"/>
      <c r="AB22" s="120"/>
      <c r="AC22" s="120"/>
      <c r="AD22" s="120"/>
      <c r="AE22" s="120"/>
      <c r="AF22" s="135"/>
    </row>
    <row r="23" spans="1:32" ht="35.25" customHeight="1" x14ac:dyDescent="0.2">
      <c r="A23" s="124"/>
      <c r="B23" s="120"/>
      <c r="C23" s="120"/>
      <c r="D23" s="120"/>
      <c r="E23" s="120"/>
      <c r="F23" s="120"/>
      <c r="G23" s="120"/>
      <c r="H23" s="120"/>
      <c r="I23" s="166"/>
      <c r="J23" s="120"/>
      <c r="K23" s="120"/>
      <c r="L23" s="120"/>
      <c r="M23" s="120"/>
      <c r="N23" s="120"/>
      <c r="O23" s="120"/>
      <c r="P23" s="120"/>
      <c r="Q23" s="120"/>
      <c r="R23" s="120"/>
      <c r="S23" s="120"/>
      <c r="T23" s="120"/>
      <c r="U23" s="120"/>
      <c r="V23" s="120"/>
      <c r="W23" s="120"/>
      <c r="X23" s="120"/>
      <c r="Y23" s="120"/>
      <c r="Z23" s="120"/>
      <c r="AA23" s="120"/>
      <c r="AB23" s="120"/>
      <c r="AC23" s="120"/>
      <c r="AD23" s="120"/>
      <c r="AE23" s="120"/>
      <c r="AF23" s="135"/>
    </row>
    <row r="24" spans="1:32" ht="12.75" x14ac:dyDescent="0.2">
      <c r="A24" s="160" t="s">
        <v>2432</v>
      </c>
      <c r="B24" s="140">
        <v>44740</v>
      </c>
      <c r="C24" s="140">
        <v>44747</v>
      </c>
      <c r="D24" s="140">
        <v>44754</v>
      </c>
      <c r="E24" s="140">
        <v>44761</v>
      </c>
      <c r="F24" s="140">
        <v>44768</v>
      </c>
      <c r="G24" s="140">
        <v>44775</v>
      </c>
      <c r="H24" s="140">
        <v>44782</v>
      </c>
      <c r="I24" s="140">
        <v>44789</v>
      </c>
      <c r="J24" s="140">
        <v>44796</v>
      </c>
      <c r="K24" s="140">
        <v>44803</v>
      </c>
      <c r="L24" s="140">
        <v>44810</v>
      </c>
      <c r="M24" s="140">
        <v>44817</v>
      </c>
      <c r="N24" s="140">
        <v>44824</v>
      </c>
      <c r="O24" s="140">
        <v>44831</v>
      </c>
      <c r="P24" s="140">
        <v>44838</v>
      </c>
      <c r="Q24" s="139"/>
      <c r="R24" s="139"/>
      <c r="S24" s="139"/>
      <c r="T24" s="139"/>
      <c r="U24" s="139"/>
      <c r="V24" s="139"/>
      <c r="W24" s="139"/>
      <c r="X24" s="140"/>
      <c r="Y24" s="140"/>
      <c r="Z24" s="140"/>
      <c r="AA24" s="140"/>
      <c r="AB24" s="140"/>
      <c r="AC24" s="140"/>
      <c r="AD24" s="140"/>
      <c r="AE24" s="141"/>
      <c r="AF24" s="142"/>
    </row>
    <row r="25" spans="1:32" ht="51.75" customHeight="1" x14ac:dyDescent="0.2">
      <c r="A25" s="152" t="s">
        <v>619</v>
      </c>
      <c r="B25" s="113"/>
      <c r="C25" s="113">
        <v>5</v>
      </c>
      <c r="D25" s="113"/>
      <c r="E25" s="113"/>
      <c r="F25" s="113"/>
      <c r="G25" s="113"/>
      <c r="H25" s="113"/>
      <c r="I25" s="113"/>
      <c r="J25" s="113"/>
      <c r="K25" s="113"/>
      <c r="L25" s="113"/>
      <c r="M25" s="113"/>
      <c r="N25" s="113"/>
      <c r="O25" s="113"/>
      <c r="P25" s="113"/>
      <c r="Q25" s="113"/>
      <c r="R25" s="113"/>
      <c r="S25" s="113"/>
      <c r="T25" s="113"/>
      <c r="U25" s="113"/>
      <c r="V25" s="113"/>
      <c r="W25" s="113"/>
      <c r="X25" s="113"/>
      <c r="Y25" s="113"/>
      <c r="Z25" s="113"/>
      <c r="AA25" s="113"/>
      <c r="AB25" s="113"/>
      <c r="AC25" s="113"/>
      <c r="AD25" s="113"/>
      <c r="AE25" s="145"/>
      <c r="AF25" s="135"/>
    </row>
    <row r="26" spans="1:32" ht="48" customHeight="1" x14ac:dyDescent="0.2">
      <c r="A26" s="152" t="s">
        <v>174</v>
      </c>
      <c r="B26" s="113"/>
      <c r="C26" s="113"/>
      <c r="D26" s="113"/>
      <c r="E26" s="113"/>
      <c r="F26" s="113"/>
      <c r="G26" s="113"/>
      <c r="H26" s="113"/>
      <c r="I26" s="113"/>
      <c r="J26" s="113"/>
      <c r="K26" s="113"/>
      <c r="L26" s="113"/>
      <c r="M26" s="113"/>
      <c r="N26" s="113"/>
      <c r="O26" s="113"/>
      <c r="P26" s="113"/>
      <c r="Q26" s="113"/>
      <c r="R26" s="113"/>
      <c r="S26" s="113"/>
      <c r="T26" s="113"/>
      <c r="U26" s="113"/>
      <c r="V26" s="113"/>
      <c r="W26" s="113"/>
      <c r="X26" s="113"/>
      <c r="Y26" s="113"/>
      <c r="Z26" s="113"/>
      <c r="AA26" s="113"/>
      <c r="AB26" s="113"/>
      <c r="AC26" s="113"/>
      <c r="AD26" s="113"/>
      <c r="AE26" s="145"/>
      <c r="AF26" s="135"/>
    </row>
    <row r="27" spans="1:32" ht="38.25" x14ac:dyDescent="0.2">
      <c r="A27" s="152" t="s">
        <v>178</v>
      </c>
      <c r="B27" s="113"/>
      <c r="C27" s="113" t="s">
        <v>2425</v>
      </c>
      <c r="D27" s="113"/>
      <c r="E27" s="113"/>
      <c r="F27" s="113"/>
      <c r="G27" s="113"/>
      <c r="H27" s="113"/>
      <c r="I27" s="113"/>
      <c r="J27" s="113"/>
      <c r="K27" s="113"/>
      <c r="L27" s="113"/>
      <c r="M27" s="113"/>
      <c r="N27" s="113"/>
      <c r="O27" s="113"/>
      <c r="P27" s="113"/>
      <c r="Q27" s="113"/>
      <c r="R27" s="113"/>
      <c r="S27" s="113"/>
      <c r="T27" s="113"/>
      <c r="U27" s="113"/>
      <c r="V27" s="113"/>
      <c r="W27" s="113"/>
      <c r="X27" s="113"/>
      <c r="Y27" s="113"/>
      <c r="Z27" s="113"/>
      <c r="AA27" s="113"/>
      <c r="AB27" s="113"/>
      <c r="AC27" s="113"/>
      <c r="AD27" s="113"/>
      <c r="AE27" s="145"/>
      <c r="AF27" s="135"/>
    </row>
    <row r="28" spans="1:32" ht="12.75" x14ac:dyDescent="0.2">
      <c r="A28" s="152" t="s">
        <v>193</v>
      </c>
      <c r="B28" s="113"/>
      <c r="C28" s="113">
        <v>28</v>
      </c>
      <c r="D28" s="113"/>
      <c r="E28" s="113"/>
      <c r="F28" s="113"/>
      <c r="G28" s="113"/>
      <c r="H28" s="113"/>
      <c r="I28" s="113"/>
      <c r="J28" s="113"/>
      <c r="K28" s="113"/>
      <c r="L28" s="113"/>
      <c r="M28" s="113"/>
      <c r="N28" s="113"/>
      <c r="O28" s="113"/>
      <c r="P28" s="113"/>
      <c r="Q28" s="113"/>
      <c r="R28" s="113"/>
      <c r="S28" s="113"/>
      <c r="T28" s="113"/>
      <c r="U28" s="113"/>
      <c r="V28" s="113"/>
      <c r="W28" s="113"/>
      <c r="X28" s="113"/>
      <c r="Y28" s="113"/>
      <c r="Z28" s="113"/>
      <c r="AA28" s="113"/>
      <c r="AB28" s="113"/>
      <c r="AC28" s="113"/>
      <c r="AD28" s="113"/>
      <c r="AE28" s="145"/>
      <c r="AF28" s="135"/>
    </row>
    <row r="29" spans="1:32" ht="12.75" x14ac:dyDescent="0.2">
      <c r="A29" s="152" t="s">
        <v>194</v>
      </c>
      <c r="B29" s="113"/>
      <c r="C29" s="113">
        <v>36</v>
      </c>
      <c r="D29" s="113"/>
      <c r="E29" s="113"/>
      <c r="F29" s="113"/>
      <c r="G29" s="113"/>
      <c r="H29" s="113"/>
      <c r="I29" s="113"/>
      <c r="J29" s="113"/>
      <c r="K29" s="113"/>
      <c r="L29" s="113"/>
      <c r="M29" s="113"/>
      <c r="N29" s="113"/>
      <c r="O29" s="113"/>
      <c r="P29" s="113"/>
      <c r="Q29" s="113"/>
      <c r="R29" s="113"/>
      <c r="S29" s="113"/>
      <c r="T29" s="113"/>
      <c r="U29" s="113"/>
      <c r="V29" s="113"/>
      <c r="W29" s="113"/>
      <c r="X29" s="113"/>
      <c r="Y29" s="113"/>
      <c r="Z29" s="113"/>
      <c r="AA29" s="113"/>
      <c r="AB29" s="113"/>
      <c r="AC29" s="113"/>
      <c r="AD29" s="113"/>
      <c r="AE29" s="145"/>
      <c r="AF29" s="135"/>
    </row>
    <row r="30" spans="1:32" ht="131.25" customHeight="1" x14ac:dyDescent="0.2">
      <c r="A30" s="133" t="s">
        <v>195</v>
      </c>
      <c r="B30" s="113"/>
      <c r="C30" s="113"/>
      <c r="D30" s="21"/>
      <c r="E30" s="113"/>
      <c r="F30" s="136"/>
      <c r="G30" s="113"/>
      <c r="H30" s="113"/>
      <c r="I30" s="113"/>
      <c r="J30" s="113"/>
      <c r="K30" s="113"/>
      <c r="L30" s="113"/>
      <c r="M30" s="113"/>
      <c r="N30" s="113"/>
      <c r="O30" s="113"/>
      <c r="P30" s="113"/>
      <c r="Q30" s="113"/>
      <c r="R30" s="113"/>
      <c r="S30" s="113"/>
      <c r="T30" s="113"/>
      <c r="U30" s="113"/>
      <c r="V30" s="113"/>
      <c r="W30" s="113"/>
      <c r="X30" s="113"/>
      <c r="Y30" s="113"/>
      <c r="Z30" s="113"/>
      <c r="AA30" s="113"/>
      <c r="AB30" s="113"/>
      <c r="AC30" s="113"/>
      <c r="AD30" s="113"/>
      <c r="AE30" s="145"/>
      <c r="AF30" s="135"/>
    </row>
    <row r="31" spans="1:32" ht="58.5" customHeight="1" x14ac:dyDescent="0.2">
      <c r="A31" s="256" t="s">
        <v>626</v>
      </c>
      <c r="B31" s="113"/>
      <c r="C31" s="113"/>
      <c r="D31" s="113" t="s">
        <v>2433</v>
      </c>
      <c r="E31" s="113" t="s">
        <v>2434</v>
      </c>
      <c r="F31" s="113" t="s">
        <v>2435</v>
      </c>
      <c r="G31" s="113" t="s">
        <v>2436</v>
      </c>
      <c r="H31" s="161" t="s">
        <v>2437</v>
      </c>
      <c r="I31" s="113" t="s">
        <v>2438</v>
      </c>
      <c r="J31" s="161"/>
      <c r="K31" s="113"/>
      <c r="L31" s="161"/>
      <c r="M31" s="113"/>
      <c r="N31" s="161"/>
      <c r="O31" s="113"/>
      <c r="P31" s="161"/>
      <c r="Q31" s="113"/>
      <c r="R31" s="161"/>
      <c r="S31" s="113"/>
      <c r="T31" s="161"/>
      <c r="U31" s="113"/>
      <c r="V31" s="113"/>
      <c r="W31" s="161"/>
      <c r="X31" s="113"/>
      <c r="Y31" s="161"/>
      <c r="Z31" s="161"/>
      <c r="AA31" s="113"/>
      <c r="AB31" s="113"/>
      <c r="AC31" s="161"/>
      <c r="AD31" s="113"/>
      <c r="AE31" s="162"/>
      <c r="AF31" s="135"/>
    </row>
    <row r="32" spans="1:32" ht="12.75" x14ac:dyDescent="0.2">
      <c r="A32" s="257"/>
      <c r="B32" s="113" t="s">
        <v>202</v>
      </c>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c r="AB32" s="113"/>
      <c r="AC32" s="113"/>
      <c r="AD32" s="113"/>
      <c r="AE32" s="145"/>
      <c r="AF32" s="135"/>
    </row>
    <row r="33" spans="1:32" ht="63.75" x14ac:dyDescent="0.2">
      <c r="A33" s="163" t="s">
        <v>631</v>
      </c>
      <c r="B33" s="120"/>
      <c r="C33" s="120"/>
      <c r="D33" s="120"/>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35"/>
    </row>
    <row r="34" spans="1:32" ht="33" customHeight="1" x14ac:dyDescent="0.2">
      <c r="A34" s="124"/>
      <c r="B34" s="120"/>
      <c r="C34" s="120"/>
      <c r="D34" s="120"/>
      <c r="E34" s="120"/>
      <c r="F34" s="120"/>
      <c r="G34" s="120"/>
      <c r="H34" s="120"/>
      <c r="I34" s="120"/>
      <c r="J34" s="120"/>
      <c r="K34" s="120"/>
      <c r="L34" s="120"/>
      <c r="M34" s="120"/>
      <c r="N34" s="120"/>
      <c r="O34" s="120"/>
      <c r="P34" s="120"/>
      <c r="Q34" s="120"/>
      <c r="R34" s="120"/>
      <c r="S34" s="120"/>
      <c r="T34" s="120"/>
      <c r="U34" s="120"/>
      <c r="V34" s="120"/>
      <c r="W34" s="120"/>
      <c r="X34" s="120"/>
      <c r="Y34" s="120"/>
      <c r="Z34" s="120"/>
      <c r="AA34" s="120"/>
      <c r="AB34" s="120"/>
      <c r="AC34" s="120"/>
      <c r="AD34" s="120"/>
      <c r="AE34" s="120"/>
      <c r="AF34" s="135"/>
    </row>
    <row r="35" spans="1:32" ht="12.75" x14ac:dyDescent="0.2">
      <c r="A35" s="160" t="s">
        <v>2439</v>
      </c>
      <c r="B35" s="139">
        <v>44397</v>
      </c>
      <c r="C35" s="139">
        <v>44400</v>
      </c>
      <c r="D35" s="139">
        <v>44404</v>
      </c>
      <c r="E35" s="139">
        <v>44407</v>
      </c>
      <c r="F35" s="140">
        <v>44411</v>
      </c>
      <c r="G35" s="139">
        <v>44414</v>
      </c>
      <c r="H35" s="139">
        <v>44418</v>
      </c>
      <c r="I35" s="139">
        <v>44421</v>
      </c>
      <c r="J35" s="140">
        <v>44425</v>
      </c>
      <c r="K35" s="140">
        <v>44428</v>
      </c>
      <c r="L35" s="139">
        <v>44432</v>
      </c>
      <c r="M35" s="139">
        <v>44435</v>
      </c>
      <c r="N35" s="139">
        <v>44439</v>
      </c>
      <c r="O35" s="139">
        <v>44442</v>
      </c>
      <c r="P35" s="139">
        <v>44446</v>
      </c>
      <c r="Q35" s="139"/>
      <c r="R35" s="139"/>
      <c r="S35" s="139"/>
      <c r="T35" s="139"/>
      <c r="U35" s="139"/>
      <c r="V35" s="139"/>
      <c r="W35" s="139"/>
      <c r="X35" s="140"/>
      <c r="Y35" s="140"/>
      <c r="Z35" s="140"/>
      <c r="AA35" s="140"/>
      <c r="AB35" s="140"/>
      <c r="AC35" s="140"/>
      <c r="AD35" s="140"/>
      <c r="AE35" s="141"/>
      <c r="AF35" s="142"/>
    </row>
    <row r="36" spans="1:32" ht="51.75" customHeight="1" x14ac:dyDescent="0.2">
      <c r="A36" s="152" t="s">
        <v>619</v>
      </c>
      <c r="B36" s="113"/>
      <c r="C36" s="113">
        <v>7</v>
      </c>
      <c r="D36" s="113"/>
      <c r="E36" s="113"/>
      <c r="F36" s="113"/>
      <c r="G36" s="113"/>
      <c r="H36" s="113"/>
      <c r="I36" s="113"/>
      <c r="J36" s="113"/>
      <c r="K36" s="113"/>
      <c r="L36" s="113"/>
      <c r="M36" s="113"/>
      <c r="N36" s="113"/>
      <c r="O36" s="113"/>
      <c r="P36" s="113"/>
      <c r="Q36" s="113"/>
      <c r="R36" s="113"/>
      <c r="S36" s="167"/>
      <c r="T36" s="113"/>
      <c r="U36" s="113"/>
      <c r="V36" s="113"/>
      <c r="W36" s="113"/>
      <c r="X36" s="113"/>
      <c r="Y36" s="113"/>
      <c r="Z36" s="113"/>
      <c r="AA36" s="113"/>
      <c r="AB36" s="113"/>
      <c r="AC36" s="113"/>
      <c r="AD36" s="113"/>
      <c r="AE36" s="145"/>
      <c r="AF36" s="135"/>
    </row>
    <row r="37" spans="1:32" ht="48" customHeight="1" x14ac:dyDescent="0.2">
      <c r="A37" s="152" t="s">
        <v>174</v>
      </c>
      <c r="B37" s="113"/>
      <c r="C37" s="113" t="s">
        <v>343</v>
      </c>
      <c r="D37" s="113"/>
      <c r="E37" s="113"/>
      <c r="F37" s="113"/>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13"/>
      <c r="AE37" s="145"/>
      <c r="AF37" s="135"/>
    </row>
    <row r="38" spans="1:32" ht="25.5" x14ac:dyDescent="0.2">
      <c r="A38" s="152" t="s">
        <v>178</v>
      </c>
      <c r="B38" s="113"/>
      <c r="C38" s="113" t="s">
        <v>2417</v>
      </c>
      <c r="D38" s="113"/>
      <c r="E38" s="113"/>
      <c r="F38" s="113"/>
      <c r="G38" s="113"/>
      <c r="H38" s="113"/>
      <c r="I38" s="113"/>
      <c r="J38" s="113"/>
      <c r="K38" s="113"/>
      <c r="L38" s="113"/>
      <c r="M38" s="113"/>
      <c r="N38" s="113"/>
      <c r="O38" s="113"/>
      <c r="P38" s="113"/>
      <c r="Q38" s="113"/>
      <c r="R38" s="113"/>
      <c r="S38" s="113"/>
      <c r="T38" s="113"/>
      <c r="U38" s="113"/>
      <c r="V38" s="113"/>
      <c r="W38" s="113"/>
      <c r="X38" s="113"/>
      <c r="Y38" s="113"/>
      <c r="Z38" s="113"/>
      <c r="AA38" s="113"/>
      <c r="AB38" s="113"/>
      <c r="AC38" s="113"/>
      <c r="AD38" s="113"/>
      <c r="AE38" s="145"/>
      <c r="AF38" s="135"/>
    </row>
    <row r="39" spans="1:32" ht="12.75" x14ac:dyDescent="0.2">
      <c r="A39" s="152" t="s">
        <v>193</v>
      </c>
      <c r="B39" s="113"/>
      <c r="C39" s="113">
        <v>32</v>
      </c>
      <c r="D39" s="113"/>
      <c r="E39" s="113"/>
      <c r="F39" s="113"/>
      <c r="G39" s="113"/>
      <c r="H39" s="113"/>
      <c r="I39" s="113"/>
      <c r="J39" s="113"/>
      <c r="K39" s="113"/>
      <c r="L39" s="113"/>
      <c r="M39" s="113"/>
      <c r="N39" s="113"/>
      <c r="O39" s="113"/>
      <c r="P39" s="113"/>
      <c r="Q39" s="113"/>
      <c r="R39" s="113"/>
      <c r="S39" s="113"/>
      <c r="T39" s="113"/>
      <c r="U39" s="113"/>
      <c r="V39" s="113"/>
      <c r="W39" s="113"/>
      <c r="X39" s="113"/>
      <c r="Y39" s="113"/>
      <c r="Z39" s="113"/>
      <c r="AA39" s="113"/>
      <c r="AB39" s="113"/>
      <c r="AC39" s="113"/>
      <c r="AD39" s="113"/>
      <c r="AE39" s="145"/>
      <c r="AF39" s="135"/>
    </row>
    <row r="40" spans="1:32" ht="12.75" x14ac:dyDescent="0.2">
      <c r="A40" s="152" t="s">
        <v>194</v>
      </c>
      <c r="B40" s="113"/>
      <c r="C40" s="113">
        <v>54</v>
      </c>
      <c r="D40" s="113"/>
      <c r="E40" s="113"/>
      <c r="F40" s="113"/>
      <c r="G40" s="113"/>
      <c r="H40" s="113"/>
      <c r="I40" s="113"/>
      <c r="J40" s="113"/>
      <c r="K40" s="113"/>
      <c r="L40" s="113"/>
      <c r="M40" s="113"/>
      <c r="N40" s="113"/>
      <c r="O40" s="113"/>
      <c r="P40" s="113"/>
      <c r="Q40" s="113"/>
      <c r="R40" s="113"/>
      <c r="S40" s="113"/>
      <c r="T40" s="113"/>
      <c r="U40" s="113"/>
      <c r="V40" s="113"/>
      <c r="W40" s="113"/>
      <c r="X40" s="113"/>
      <c r="Y40" s="113"/>
      <c r="Z40" s="113"/>
      <c r="AA40" s="113"/>
      <c r="AB40" s="113"/>
      <c r="AC40" s="113"/>
      <c r="AD40" s="113"/>
      <c r="AE40" s="145"/>
      <c r="AF40" s="135"/>
    </row>
    <row r="41" spans="1:32" ht="132" customHeight="1" x14ac:dyDescent="0.2">
      <c r="A41" s="133" t="s">
        <v>195</v>
      </c>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c r="AA41" s="113"/>
      <c r="AB41" s="113"/>
      <c r="AC41" s="113"/>
      <c r="AD41" s="113"/>
      <c r="AE41" s="145"/>
      <c r="AF41" s="135"/>
    </row>
    <row r="42" spans="1:32" ht="53.25" customHeight="1" x14ac:dyDescent="0.2">
      <c r="A42" s="256" t="s">
        <v>626</v>
      </c>
      <c r="B42" s="113"/>
      <c r="C42" s="113"/>
      <c r="D42" s="113" t="s">
        <v>2440</v>
      </c>
      <c r="E42" s="113" t="s">
        <v>2441</v>
      </c>
      <c r="F42" s="113" t="s">
        <v>2442</v>
      </c>
      <c r="G42" s="113" t="s">
        <v>2443</v>
      </c>
      <c r="H42" s="161" t="s">
        <v>2444</v>
      </c>
      <c r="I42" s="113" t="s">
        <v>2445</v>
      </c>
      <c r="J42" s="161"/>
      <c r="K42" s="113"/>
      <c r="L42" s="161"/>
      <c r="M42" s="113"/>
      <c r="N42" s="161"/>
      <c r="O42" s="113"/>
      <c r="P42" s="161"/>
      <c r="Q42" s="113"/>
      <c r="R42" s="161"/>
      <c r="S42" s="113"/>
      <c r="T42" s="161"/>
      <c r="U42" s="113"/>
      <c r="V42" s="113"/>
      <c r="W42" s="161"/>
      <c r="X42" s="113"/>
      <c r="Y42" s="161"/>
      <c r="Z42" s="161"/>
      <c r="AA42" s="113"/>
      <c r="AB42" s="113"/>
      <c r="AC42" s="161"/>
      <c r="AD42" s="113"/>
      <c r="AE42" s="162"/>
      <c r="AF42" s="135"/>
    </row>
    <row r="43" spans="1:32" ht="12.75" x14ac:dyDescent="0.2">
      <c r="A43" s="257"/>
      <c r="B43" s="113" t="s">
        <v>202</v>
      </c>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c r="AA43" s="113"/>
      <c r="AB43" s="113"/>
      <c r="AC43" s="113"/>
      <c r="AD43" s="113"/>
      <c r="AE43" s="145"/>
      <c r="AF43" s="135"/>
    </row>
    <row r="44" spans="1:32" ht="63.75" x14ac:dyDescent="0.2">
      <c r="A44" s="163" t="s">
        <v>631</v>
      </c>
      <c r="B44" s="120"/>
      <c r="C44" s="120"/>
      <c r="D44" s="120"/>
      <c r="E44" s="120"/>
      <c r="F44" s="120"/>
      <c r="G44" s="120"/>
      <c r="H44" s="120"/>
      <c r="I44" s="120"/>
      <c r="J44" s="120"/>
      <c r="K44" s="120"/>
      <c r="L44" s="120"/>
      <c r="M44" s="120"/>
      <c r="N44" s="120"/>
      <c r="O44" s="120"/>
      <c r="P44" s="120"/>
      <c r="Q44" s="120"/>
      <c r="R44" s="120"/>
      <c r="S44" s="120"/>
      <c r="T44" s="120"/>
      <c r="U44" s="120"/>
      <c r="V44" s="120"/>
      <c r="W44" s="120"/>
      <c r="X44" s="120"/>
      <c r="Y44" s="120"/>
      <c r="Z44" s="120"/>
      <c r="AA44" s="120"/>
      <c r="AB44" s="120"/>
      <c r="AC44" s="120"/>
      <c r="AD44" s="120"/>
      <c r="AE44" s="120"/>
      <c r="AF44" s="135"/>
    </row>
    <row r="45" spans="1:32" ht="33.75" customHeight="1" x14ac:dyDescent="0.2">
      <c r="A45" s="124"/>
      <c r="B45" s="120"/>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c r="AA45" s="120"/>
      <c r="AB45" s="120"/>
      <c r="AC45" s="120"/>
      <c r="AD45" s="120"/>
      <c r="AE45" s="120"/>
      <c r="AF45" s="135"/>
    </row>
    <row r="46" spans="1:32" ht="12.75" x14ac:dyDescent="0.2">
      <c r="A46" s="160" t="s">
        <v>2446</v>
      </c>
      <c r="B46" s="140">
        <v>44740</v>
      </c>
      <c r="C46" s="140">
        <v>44747</v>
      </c>
      <c r="D46" s="140">
        <v>44754</v>
      </c>
      <c r="E46" s="140">
        <v>44761</v>
      </c>
      <c r="F46" s="140">
        <v>44768</v>
      </c>
      <c r="G46" s="140">
        <v>44775</v>
      </c>
      <c r="H46" s="140">
        <v>44782</v>
      </c>
      <c r="I46" s="140">
        <v>44789</v>
      </c>
      <c r="J46" s="140">
        <v>44796</v>
      </c>
      <c r="K46" s="140">
        <v>44803</v>
      </c>
      <c r="L46" s="140">
        <v>44810</v>
      </c>
      <c r="M46" s="140">
        <v>44817</v>
      </c>
      <c r="N46" s="140">
        <v>44824</v>
      </c>
      <c r="O46" s="140">
        <v>44831</v>
      </c>
      <c r="P46" s="140">
        <v>44838</v>
      </c>
      <c r="Q46" s="139"/>
      <c r="R46" s="139"/>
      <c r="S46" s="139"/>
      <c r="T46" s="139"/>
      <c r="U46" s="139"/>
      <c r="V46" s="139"/>
      <c r="W46" s="139"/>
      <c r="X46" s="140"/>
      <c r="Y46" s="140"/>
      <c r="Z46" s="140"/>
      <c r="AA46" s="140"/>
      <c r="AB46" s="140"/>
      <c r="AC46" s="140"/>
      <c r="AD46" s="140"/>
      <c r="AE46" s="141"/>
      <c r="AF46" s="142"/>
    </row>
    <row r="47" spans="1:32" ht="51.75" customHeight="1" x14ac:dyDescent="0.2">
      <c r="A47" s="152" t="s">
        <v>619</v>
      </c>
      <c r="B47" s="113"/>
      <c r="C47" s="113">
        <v>7</v>
      </c>
      <c r="D47" s="113"/>
      <c r="E47" s="113"/>
      <c r="F47" s="113"/>
      <c r="G47" s="113"/>
      <c r="H47" s="113"/>
      <c r="I47" s="113"/>
      <c r="J47" s="113"/>
      <c r="K47" s="113"/>
      <c r="L47" s="113"/>
      <c r="M47" s="113"/>
      <c r="N47" s="113"/>
      <c r="O47" s="113"/>
      <c r="P47" s="113"/>
      <c r="Q47" s="113"/>
      <c r="R47" s="113"/>
      <c r="S47" s="113"/>
      <c r="T47" s="113"/>
      <c r="U47" s="113"/>
      <c r="V47" s="113"/>
      <c r="W47" s="113"/>
      <c r="X47" s="113"/>
      <c r="Y47" s="113"/>
      <c r="Z47" s="113"/>
      <c r="AA47" s="113"/>
      <c r="AB47" s="113"/>
      <c r="AC47" s="113"/>
      <c r="AD47" s="113"/>
      <c r="AE47" s="145"/>
      <c r="AF47" s="135"/>
    </row>
    <row r="48" spans="1:32" ht="48" customHeight="1" x14ac:dyDescent="0.2">
      <c r="A48" s="152" t="s">
        <v>174</v>
      </c>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13"/>
      <c r="AE48" s="145"/>
      <c r="AF48" s="135"/>
    </row>
    <row r="49" spans="1:32" ht="12.75" x14ac:dyDescent="0.2">
      <c r="A49" s="152" t="s">
        <v>178</v>
      </c>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c r="AD49" s="113"/>
      <c r="AE49" s="145"/>
      <c r="AF49" s="135"/>
    </row>
    <row r="50" spans="1:32" ht="12.75" x14ac:dyDescent="0.2">
      <c r="A50" s="152" t="s">
        <v>193</v>
      </c>
      <c r="B50" s="113"/>
      <c r="C50" s="113">
        <v>33</v>
      </c>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c r="AD50" s="113"/>
      <c r="AE50" s="145"/>
      <c r="AF50" s="135"/>
    </row>
    <row r="51" spans="1:32" ht="12.75" x14ac:dyDescent="0.2">
      <c r="A51" s="152" t="s">
        <v>194</v>
      </c>
      <c r="B51" s="113"/>
      <c r="C51" s="113">
        <v>47</v>
      </c>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c r="AD51" s="113"/>
      <c r="AE51" s="145"/>
      <c r="AF51" s="135"/>
    </row>
    <row r="52" spans="1:32" ht="129" customHeight="1" x14ac:dyDescent="0.2">
      <c r="A52" s="133" t="s">
        <v>195</v>
      </c>
      <c r="B52" s="113"/>
      <c r="C52" s="113"/>
      <c r="D52" s="113"/>
      <c r="E52" s="113"/>
      <c r="F52" s="136"/>
      <c r="G52" s="113"/>
      <c r="H52" s="113"/>
      <c r="I52" s="113"/>
      <c r="J52" s="113"/>
      <c r="K52" s="113"/>
      <c r="L52" s="113"/>
      <c r="M52" s="113"/>
      <c r="N52" s="113"/>
      <c r="O52" s="113"/>
      <c r="P52" s="113"/>
      <c r="Q52" s="113"/>
      <c r="R52" s="113"/>
      <c r="S52" s="113"/>
      <c r="T52" s="113"/>
      <c r="U52" s="113"/>
      <c r="V52" s="113"/>
      <c r="W52" s="113"/>
      <c r="X52" s="113"/>
      <c r="Y52" s="113"/>
      <c r="Z52" s="113"/>
      <c r="AA52" s="113"/>
      <c r="AB52" s="113"/>
      <c r="AC52" s="113"/>
      <c r="AD52" s="113"/>
      <c r="AE52" s="145"/>
      <c r="AF52" s="135"/>
    </row>
    <row r="53" spans="1:32" ht="50.25" customHeight="1" x14ac:dyDescent="0.2">
      <c r="A53" s="256" t="s">
        <v>626</v>
      </c>
      <c r="B53" s="113"/>
      <c r="C53" s="113"/>
      <c r="D53" s="113" t="s">
        <v>2447</v>
      </c>
      <c r="E53" s="113" t="s">
        <v>2448</v>
      </c>
      <c r="F53" s="113" t="s">
        <v>2449</v>
      </c>
      <c r="G53" s="113" t="s">
        <v>2450</v>
      </c>
      <c r="H53" s="161" t="s">
        <v>2451</v>
      </c>
      <c r="I53" s="113" t="s">
        <v>2452</v>
      </c>
      <c r="J53" s="161"/>
      <c r="K53" s="113"/>
      <c r="L53" s="161"/>
      <c r="M53" s="113"/>
      <c r="N53" s="161"/>
      <c r="O53" s="113"/>
      <c r="P53" s="161"/>
      <c r="Q53" s="113"/>
      <c r="R53" s="161"/>
      <c r="S53" s="113"/>
      <c r="T53" s="161"/>
      <c r="U53" s="113"/>
      <c r="V53" s="113"/>
      <c r="W53" s="161"/>
      <c r="X53" s="113"/>
      <c r="Y53" s="161"/>
      <c r="Z53" s="161"/>
      <c r="AA53" s="113"/>
      <c r="AB53" s="113"/>
      <c r="AC53" s="161"/>
      <c r="AD53" s="113"/>
      <c r="AE53" s="162"/>
      <c r="AF53" s="135"/>
    </row>
    <row r="54" spans="1:32" ht="21" customHeight="1" x14ac:dyDescent="0.2">
      <c r="A54" s="257"/>
      <c r="B54" s="113" t="s">
        <v>202</v>
      </c>
      <c r="C54" s="137"/>
      <c r="D54" s="137"/>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c r="AC54" s="137"/>
      <c r="AD54" s="137"/>
      <c r="AE54" s="138"/>
      <c r="AF54" s="121"/>
    </row>
    <row r="55" spans="1:32" ht="57" customHeight="1" x14ac:dyDescent="0.2">
      <c r="A55" s="163" t="s">
        <v>631</v>
      </c>
      <c r="B55" s="120"/>
      <c r="C55" s="124"/>
      <c r="D55" s="124"/>
      <c r="E55" s="124"/>
      <c r="F55" s="124"/>
      <c r="G55" s="124"/>
      <c r="H55" s="124"/>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1"/>
    </row>
    <row r="56" spans="1:32" ht="21" customHeight="1" x14ac:dyDescent="0.2">
      <c r="A56" s="124"/>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c r="AA56" s="124"/>
      <c r="AB56" s="124"/>
      <c r="AC56" s="124"/>
      <c r="AD56" s="124"/>
      <c r="AE56" s="124"/>
      <c r="AF56" s="121"/>
    </row>
    <row r="57" spans="1:32" ht="12.75" x14ac:dyDescent="0.2">
      <c r="A57" s="160" t="s">
        <v>2453</v>
      </c>
      <c r="B57" s="140">
        <v>44740</v>
      </c>
      <c r="C57" s="140">
        <v>44747</v>
      </c>
      <c r="D57" s="140">
        <v>44754</v>
      </c>
      <c r="E57" s="140">
        <v>44761</v>
      </c>
      <c r="F57" s="140">
        <v>44768</v>
      </c>
      <c r="G57" s="140">
        <v>44775</v>
      </c>
      <c r="H57" s="140">
        <v>44782</v>
      </c>
      <c r="I57" s="140">
        <v>44789</v>
      </c>
      <c r="J57" s="140">
        <v>44796</v>
      </c>
      <c r="K57" s="140">
        <v>44803</v>
      </c>
      <c r="L57" s="140">
        <v>44810</v>
      </c>
      <c r="M57" s="140">
        <v>44817</v>
      </c>
      <c r="N57" s="140">
        <v>44824</v>
      </c>
      <c r="O57" s="140">
        <v>44831</v>
      </c>
      <c r="P57" s="140">
        <v>44838</v>
      </c>
      <c r="Q57" s="139"/>
      <c r="R57" s="139"/>
      <c r="S57" s="139"/>
      <c r="T57" s="139"/>
      <c r="U57" s="139"/>
      <c r="V57" s="139"/>
      <c r="W57" s="139"/>
      <c r="X57" s="140"/>
      <c r="Y57" s="140"/>
      <c r="Z57" s="140"/>
      <c r="AA57" s="140"/>
      <c r="AB57" s="140"/>
      <c r="AC57" s="140"/>
      <c r="AD57" s="140"/>
      <c r="AE57" s="141"/>
      <c r="AF57" s="142"/>
    </row>
    <row r="58" spans="1:32" ht="51.75" customHeight="1" x14ac:dyDescent="0.2">
      <c r="A58" s="152" t="s">
        <v>619</v>
      </c>
      <c r="B58" s="113"/>
      <c r="C58" s="113">
        <v>7</v>
      </c>
      <c r="D58" s="113"/>
      <c r="E58" s="113"/>
      <c r="F58" s="113"/>
      <c r="G58" s="113"/>
      <c r="H58" s="113"/>
      <c r="I58" s="113"/>
      <c r="J58" s="113"/>
      <c r="K58" s="113"/>
      <c r="L58" s="113"/>
      <c r="M58" s="113"/>
      <c r="N58" s="113"/>
      <c r="O58" s="113"/>
      <c r="P58" s="113"/>
      <c r="Q58" s="113"/>
      <c r="R58" s="113"/>
      <c r="S58" s="113"/>
      <c r="T58" s="113"/>
      <c r="U58" s="113"/>
      <c r="V58" s="113"/>
      <c r="W58" s="113"/>
      <c r="X58" s="113"/>
      <c r="Y58" s="113"/>
      <c r="Z58" s="113"/>
      <c r="AA58" s="113"/>
      <c r="AB58" s="113"/>
      <c r="AC58" s="113"/>
      <c r="AD58" s="113"/>
      <c r="AE58" s="145"/>
      <c r="AF58" s="135"/>
    </row>
    <row r="59" spans="1:32" ht="58.5" customHeight="1" x14ac:dyDescent="0.2">
      <c r="A59" s="152" t="s">
        <v>174</v>
      </c>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c r="AA59" s="113"/>
      <c r="AB59" s="113"/>
      <c r="AC59" s="113"/>
      <c r="AD59" s="113"/>
      <c r="AE59" s="145"/>
      <c r="AF59" s="135"/>
    </row>
    <row r="60" spans="1:32" ht="25.5" x14ac:dyDescent="0.2">
      <c r="A60" s="152" t="s">
        <v>178</v>
      </c>
      <c r="B60" s="113"/>
      <c r="C60" s="113" t="s">
        <v>2417</v>
      </c>
      <c r="D60" s="113"/>
      <c r="E60" s="113"/>
      <c r="F60" s="113"/>
      <c r="G60" s="113"/>
      <c r="H60" s="113"/>
      <c r="I60" s="113"/>
      <c r="J60" s="113"/>
      <c r="K60" s="113"/>
      <c r="L60" s="113"/>
      <c r="M60" s="113"/>
      <c r="N60" s="113"/>
      <c r="O60" s="113"/>
      <c r="P60" s="113"/>
      <c r="Q60" s="113"/>
      <c r="R60" s="113"/>
      <c r="S60" s="113"/>
      <c r="T60" s="113"/>
      <c r="U60" s="113"/>
      <c r="V60" s="113"/>
      <c r="W60" s="113"/>
      <c r="X60" s="113"/>
      <c r="Y60" s="113"/>
      <c r="Z60" s="113"/>
      <c r="AA60" s="113"/>
      <c r="AB60" s="113"/>
      <c r="AC60" s="113"/>
      <c r="AD60" s="113"/>
      <c r="AE60" s="145"/>
      <c r="AF60" s="135"/>
    </row>
    <row r="61" spans="1:32" ht="12.75" x14ac:dyDescent="0.2">
      <c r="A61" s="152" t="s">
        <v>193</v>
      </c>
      <c r="B61" s="113"/>
      <c r="C61" s="113">
        <v>40</v>
      </c>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3"/>
      <c r="AC61" s="113"/>
      <c r="AD61" s="113"/>
      <c r="AE61" s="145"/>
      <c r="AF61" s="135"/>
    </row>
    <row r="62" spans="1:32" ht="12.75" x14ac:dyDescent="0.2">
      <c r="A62" s="152" t="s">
        <v>194</v>
      </c>
      <c r="B62" s="113"/>
      <c r="C62" s="113">
        <v>54</v>
      </c>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c r="AD62" s="113"/>
      <c r="AE62" s="145"/>
      <c r="AF62" s="135"/>
    </row>
    <row r="63" spans="1:32" ht="128.25" customHeight="1" x14ac:dyDescent="0.2">
      <c r="A63" s="133" t="s">
        <v>195</v>
      </c>
      <c r="B63" s="113"/>
      <c r="C63" s="113"/>
      <c r="D63" s="113"/>
      <c r="E63" s="113"/>
      <c r="F63" s="136"/>
      <c r="G63" s="113"/>
      <c r="H63" s="113"/>
      <c r="I63" s="113"/>
      <c r="J63" s="113"/>
      <c r="K63" s="113"/>
      <c r="L63" s="113"/>
      <c r="M63" s="113"/>
      <c r="N63" s="113"/>
      <c r="O63" s="113"/>
      <c r="P63" s="113"/>
      <c r="Q63" s="113"/>
      <c r="R63" s="113"/>
      <c r="S63" s="113"/>
      <c r="T63" s="113"/>
      <c r="U63" s="113"/>
      <c r="V63" s="113"/>
      <c r="W63" s="113"/>
      <c r="X63" s="113"/>
      <c r="Y63" s="113"/>
      <c r="Z63" s="113"/>
      <c r="AA63" s="113"/>
      <c r="AB63" s="113"/>
      <c r="AC63" s="113"/>
      <c r="AD63" s="113"/>
      <c r="AE63" s="145"/>
      <c r="AF63" s="135"/>
    </row>
    <row r="64" spans="1:32" ht="54.75" customHeight="1" x14ac:dyDescent="0.2">
      <c r="A64" s="256" t="s">
        <v>626</v>
      </c>
      <c r="B64" s="113"/>
      <c r="C64" s="113"/>
      <c r="D64" s="113" t="s">
        <v>2454</v>
      </c>
      <c r="E64" s="113" t="s">
        <v>2455</v>
      </c>
      <c r="F64" s="113" t="s">
        <v>2456</v>
      </c>
      <c r="G64" s="113" t="s">
        <v>2457</v>
      </c>
      <c r="H64" s="161" t="s">
        <v>2458</v>
      </c>
      <c r="I64" s="113" t="s">
        <v>2459</v>
      </c>
      <c r="J64" s="161"/>
      <c r="K64" s="113"/>
      <c r="L64" s="161"/>
      <c r="M64" s="113"/>
      <c r="N64" s="161"/>
      <c r="O64" s="113"/>
      <c r="P64" s="161"/>
      <c r="Q64" s="113"/>
      <c r="R64" s="161"/>
      <c r="S64" s="113"/>
      <c r="T64" s="161"/>
      <c r="U64" s="113"/>
      <c r="V64" s="113"/>
      <c r="W64" s="161"/>
      <c r="X64" s="113"/>
      <c r="Y64" s="161"/>
      <c r="Z64" s="161"/>
      <c r="AA64" s="113"/>
      <c r="AB64" s="113"/>
      <c r="AC64" s="161"/>
      <c r="AD64" s="113"/>
      <c r="AE64" s="162"/>
      <c r="AF64" s="135"/>
    </row>
    <row r="65" spans="1:32" ht="12.75" x14ac:dyDescent="0.2">
      <c r="A65" s="257"/>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c r="AA65" s="113"/>
      <c r="AB65" s="113"/>
      <c r="AC65" s="113"/>
      <c r="AD65" s="113"/>
      <c r="AE65" s="145"/>
      <c r="AF65" s="135"/>
    </row>
    <row r="66" spans="1:32" ht="63.75" x14ac:dyDescent="0.2">
      <c r="A66" s="163" t="s">
        <v>631</v>
      </c>
      <c r="B66" s="120"/>
      <c r="C66" s="120"/>
      <c r="D66" s="120"/>
      <c r="E66" s="120"/>
      <c r="F66" s="120"/>
      <c r="G66" s="120"/>
      <c r="H66" s="120"/>
      <c r="I66" s="120"/>
      <c r="J66" s="120"/>
      <c r="K66" s="120"/>
      <c r="L66" s="120"/>
      <c r="M66" s="120"/>
      <c r="N66" s="120"/>
      <c r="O66" s="120"/>
      <c r="P66" s="120"/>
      <c r="Q66" s="120"/>
      <c r="R66" s="120"/>
      <c r="S66" s="120"/>
      <c r="T66" s="120"/>
      <c r="U66" s="120"/>
      <c r="V66" s="120"/>
      <c r="W66" s="120"/>
      <c r="X66" s="120"/>
      <c r="Y66" s="120"/>
      <c r="Z66" s="120"/>
      <c r="AA66" s="120"/>
      <c r="AB66" s="120"/>
      <c r="AC66" s="120"/>
      <c r="AD66" s="120"/>
      <c r="AE66" s="120"/>
      <c r="AF66" s="135"/>
    </row>
    <row r="67" spans="1:32" ht="35.25" customHeight="1" x14ac:dyDescent="0.2">
      <c r="A67" s="124"/>
      <c r="B67" s="120"/>
      <c r="C67" s="120"/>
      <c r="D67" s="120"/>
      <c r="E67" s="120"/>
      <c r="F67" s="120"/>
      <c r="G67" s="120"/>
      <c r="H67" s="120"/>
      <c r="I67" s="120"/>
      <c r="J67" s="120"/>
      <c r="K67" s="120"/>
      <c r="L67" s="120"/>
      <c r="M67" s="120"/>
      <c r="N67" s="120"/>
      <c r="O67" s="120"/>
      <c r="P67" s="120"/>
      <c r="Q67" s="120"/>
      <c r="R67" s="120"/>
      <c r="S67" s="120"/>
      <c r="T67" s="120"/>
      <c r="U67" s="120"/>
      <c r="V67" s="120"/>
      <c r="W67" s="120"/>
      <c r="X67" s="120"/>
      <c r="Y67" s="120"/>
      <c r="Z67" s="120"/>
      <c r="AA67" s="120"/>
      <c r="AB67" s="120"/>
      <c r="AC67" s="120"/>
      <c r="AD67" s="120"/>
      <c r="AE67" s="120"/>
      <c r="AF67" s="135"/>
    </row>
    <row r="68" spans="1:32" ht="12.75" x14ac:dyDescent="0.2">
      <c r="A68" s="160" t="s">
        <v>2460</v>
      </c>
      <c r="B68" s="140">
        <v>44740</v>
      </c>
      <c r="C68" s="140">
        <v>44747</v>
      </c>
      <c r="D68" s="140">
        <v>44754</v>
      </c>
      <c r="E68" s="140">
        <v>44761</v>
      </c>
      <c r="F68" s="140">
        <v>44768</v>
      </c>
      <c r="G68" s="140">
        <v>44775</v>
      </c>
      <c r="H68" s="140">
        <v>44782</v>
      </c>
      <c r="I68" s="140">
        <v>44789</v>
      </c>
      <c r="J68" s="140">
        <v>44796</v>
      </c>
      <c r="K68" s="140">
        <v>44803</v>
      </c>
      <c r="L68" s="140">
        <v>44810</v>
      </c>
      <c r="M68" s="140">
        <v>44817</v>
      </c>
      <c r="N68" s="140">
        <v>44824</v>
      </c>
      <c r="O68" s="140">
        <v>44831</v>
      </c>
      <c r="P68" s="140">
        <v>44838</v>
      </c>
      <c r="Q68" s="139"/>
      <c r="R68" s="139"/>
      <c r="S68" s="139"/>
      <c r="T68" s="139"/>
      <c r="U68" s="139"/>
      <c r="V68" s="139"/>
      <c r="W68" s="139"/>
      <c r="X68" s="140"/>
      <c r="Y68" s="140"/>
      <c r="Z68" s="140"/>
      <c r="AA68" s="140"/>
      <c r="AB68" s="140"/>
      <c r="AC68" s="140"/>
      <c r="AD68" s="140"/>
      <c r="AE68" s="141"/>
      <c r="AF68" s="142"/>
    </row>
    <row r="69" spans="1:32" ht="51.75" customHeight="1" x14ac:dyDescent="0.2">
      <c r="A69" s="152" t="s">
        <v>619</v>
      </c>
      <c r="B69" s="113"/>
      <c r="C69" s="113">
        <v>8</v>
      </c>
      <c r="D69" s="113"/>
      <c r="E69" s="113"/>
      <c r="F69" s="113"/>
      <c r="G69" s="113"/>
      <c r="H69" s="113"/>
      <c r="I69" s="113"/>
      <c r="J69" s="113"/>
      <c r="K69" s="113"/>
      <c r="L69" s="113"/>
      <c r="M69" s="113"/>
      <c r="N69" s="113"/>
      <c r="O69" s="113"/>
      <c r="P69" s="113"/>
      <c r="Q69" s="113"/>
      <c r="R69" s="113"/>
      <c r="S69" s="113"/>
      <c r="T69" s="113"/>
      <c r="U69" s="113"/>
      <c r="V69" s="113"/>
      <c r="W69" s="113"/>
      <c r="X69" s="113"/>
      <c r="Y69" s="113"/>
      <c r="Z69" s="113"/>
      <c r="AA69" s="113"/>
      <c r="AB69" s="113"/>
      <c r="AC69" s="113"/>
      <c r="AD69" s="113"/>
      <c r="AE69" s="145"/>
      <c r="AF69" s="135"/>
    </row>
    <row r="70" spans="1:32" ht="73.5" customHeight="1" x14ac:dyDescent="0.2">
      <c r="A70" s="152" t="s">
        <v>174</v>
      </c>
      <c r="B70" s="113"/>
      <c r="C70" s="113" t="s">
        <v>343</v>
      </c>
      <c r="D70" s="113"/>
      <c r="E70" s="113"/>
      <c r="F70" s="113"/>
      <c r="G70" s="113"/>
      <c r="H70" s="113"/>
      <c r="I70" s="113"/>
      <c r="J70" s="113"/>
      <c r="K70" s="113"/>
      <c r="L70" s="113"/>
      <c r="M70" s="113"/>
      <c r="N70" s="113"/>
      <c r="O70" s="113"/>
      <c r="P70" s="113"/>
      <c r="Q70" s="113"/>
      <c r="R70" s="113"/>
      <c r="S70" s="113"/>
      <c r="T70" s="113"/>
      <c r="U70" s="113"/>
      <c r="V70" s="113"/>
      <c r="W70" s="113"/>
      <c r="X70" s="113"/>
      <c r="Y70" s="113"/>
      <c r="Z70" s="113"/>
      <c r="AA70" s="113"/>
      <c r="AB70" s="113"/>
      <c r="AC70" s="113"/>
      <c r="AD70" s="113"/>
      <c r="AE70" s="145"/>
      <c r="AF70" s="135"/>
    </row>
    <row r="71" spans="1:32" ht="25.5" x14ac:dyDescent="0.2">
      <c r="A71" s="152" t="s">
        <v>178</v>
      </c>
      <c r="B71" s="113"/>
      <c r="C71" s="113" t="s">
        <v>2417</v>
      </c>
      <c r="D71" s="113"/>
      <c r="E71" s="113"/>
      <c r="F71" s="113"/>
      <c r="G71" s="113"/>
      <c r="H71" s="113"/>
      <c r="I71" s="113"/>
      <c r="J71" s="113"/>
      <c r="K71" s="113"/>
      <c r="L71" s="113"/>
      <c r="M71" s="113"/>
      <c r="N71" s="113"/>
      <c r="O71" s="113"/>
      <c r="P71" s="113"/>
      <c r="Q71" s="113"/>
      <c r="R71" s="113"/>
      <c r="S71" s="113"/>
      <c r="T71" s="113"/>
      <c r="U71" s="113"/>
      <c r="V71" s="113"/>
      <c r="W71" s="113"/>
      <c r="X71" s="113"/>
      <c r="Y71" s="113"/>
      <c r="Z71" s="113"/>
      <c r="AA71" s="113"/>
      <c r="AB71" s="113"/>
      <c r="AC71" s="113"/>
      <c r="AD71" s="113"/>
      <c r="AE71" s="145"/>
      <c r="AF71" s="135"/>
    </row>
    <row r="72" spans="1:32" ht="12.75" x14ac:dyDescent="0.2">
      <c r="A72" s="152" t="s">
        <v>193</v>
      </c>
      <c r="B72" s="113"/>
      <c r="C72" s="113">
        <v>30</v>
      </c>
      <c r="D72" s="113"/>
      <c r="E72" s="113"/>
      <c r="F72" s="113"/>
      <c r="G72" s="113"/>
      <c r="H72" s="113"/>
      <c r="I72" s="113"/>
      <c r="J72" s="113"/>
      <c r="K72" s="113"/>
      <c r="L72" s="113"/>
      <c r="M72" s="113"/>
      <c r="N72" s="113"/>
      <c r="O72" s="113"/>
      <c r="P72" s="113"/>
      <c r="Q72" s="113"/>
      <c r="R72" s="113"/>
      <c r="S72" s="113"/>
      <c r="T72" s="113"/>
      <c r="U72" s="113"/>
      <c r="V72" s="113"/>
      <c r="W72" s="113"/>
      <c r="X72" s="113"/>
      <c r="Y72" s="113"/>
      <c r="Z72" s="113"/>
      <c r="AA72" s="113"/>
      <c r="AB72" s="113"/>
      <c r="AC72" s="113"/>
      <c r="AD72" s="113"/>
      <c r="AE72" s="145"/>
      <c r="AF72" s="135"/>
    </row>
    <row r="73" spans="1:32" ht="12.75" x14ac:dyDescent="0.2">
      <c r="A73" s="152" t="s">
        <v>194</v>
      </c>
      <c r="B73" s="113"/>
      <c r="C73" s="113">
        <v>49</v>
      </c>
      <c r="D73" s="113"/>
      <c r="E73" s="113"/>
      <c r="F73" s="113"/>
      <c r="G73" s="113"/>
      <c r="H73" s="113"/>
      <c r="I73" s="113"/>
      <c r="J73" s="113"/>
      <c r="K73" s="113"/>
      <c r="L73" s="113"/>
      <c r="M73" s="113"/>
      <c r="N73" s="113"/>
      <c r="O73" s="113"/>
      <c r="P73" s="113"/>
      <c r="Q73" s="113"/>
      <c r="R73" s="113"/>
      <c r="S73" s="113"/>
      <c r="T73" s="113"/>
      <c r="U73" s="113"/>
      <c r="V73" s="113"/>
      <c r="W73" s="113"/>
      <c r="X73" s="113"/>
      <c r="Y73" s="113"/>
      <c r="Z73" s="113"/>
      <c r="AA73" s="113"/>
      <c r="AB73" s="113"/>
      <c r="AC73" s="113"/>
      <c r="AD73" s="113"/>
      <c r="AE73" s="145"/>
      <c r="AF73" s="135"/>
    </row>
    <row r="74" spans="1:32" ht="126.75" customHeight="1" x14ac:dyDescent="0.2">
      <c r="A74" s="133" t="s">
        <v>195</v>
      </c>
      <c r="B74" s="113"/>
      <c r="C74" s="113"/>
      <c r="D74" s="21"/>
      <c r="E74" s="113"/>
      <c r="F74" s="113"/>
      <c r="G74" s="113"/>
      <c r="H74" s="113"/>
      <c r="I74" s="113"/>
      <c r="J74" s="113"/>
      <c r="K74" s="113"/>
      <c r="L74" s="113"/>
      <c r="M74" s="113"/>
      <c r="N74" s="113"/>
      <c r="O74" s="113"/>
      <c r="P74" s="113"/>
      <c r="Q74" s="113"/>
      <c r="R74" s="113"/>
      <c r="S74" s="113"/>
      <c r="T74" s="113"/>
      <c r="U74" s="113"/>
      <c r="V74" s="113"/>
      <c r="W74" s="113"/>
      <c r="X74" s="113"/>
      <c r="Y74" s="113"/>
      <c r="Z74" s="113"/>
      <c r="AA74" s="113"/>
      <c r="AB74" s="113"/>
      <c r="AC74" s="113"/>
      <c r="AD74" s="113"/>
      <c r="AE74" s="145"/>
      <c r="AF74" s="135"/>
    </row>
    <row r="75" spans="1:32" ht="60.75" customHeight="1" x14ac:dyDescent="0.2">
      <c r="A75" s="256" t="s">
        <v>626</v>
      </c>
      <c r="B75" s="113"/>
      <c r="C75" s="113"/>
      <c r="D75" s="113" t="s">
        <v>2461</v>
      </c>
      <c r="E75" s="113" t="s">
        <v>2462</v>
      </c>
      <c r="F75" s="113" t="s">
        <v>2463</v>
      </c>
      <c r="G75" s="113" t="s">
        <v>2464</v>
      </c>
      <c r="H75" s="161" t="s">
        <v>2465</v>
      </c>
      <c r="I75" s="113" t="s">
        <v>2466</v>
      </c>
      <c r="J75" s="161"/>
      <c r="K75" s="161"/>
      <c r="L75" s="161"/>
      <c r="M75" s="113"/>
      <c r="N75" s="161"/>
      <c r="O75" s="113"/>
      <c r="P75" s="161"/>
      <c r="Q75" s="113"/>
      <c r="R75" s="161"/>
      <c r="S75" s="113"/>
      <c r="T75" s="161"/>
      <c r="U75" s="113"/>
      <c r="V75" s="113"/>
      <c r="W75" s="161"/>
      <c r="X75" s="113"/>
      <c r="Y75" s="161"/>
      <c r="Z75" s="161"/>
      <c r="AA75" s="113"/>
      <c r="AB75" s="113"/>
      <c r="AC75" s="161"/>
      <c r="AD75" s="113"/>
      <c r="AE75" s="162"/>
      <c r="AF75" s="135"/>
    </row>
    <row r="76" spans="1:32" ht="12.75" x14ac:dyDescent="0.2">
      <c r="A76" s="257"/>
      <c r="B76" s="113" t="s">
        <v>202</v>
      </c>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c r="AA76" s="113"/>
      <c r="AB76" s="113"/>
      <c r="AC76" s="113"/>
      <c r="AD76" s="113"/>
      <c r="AE76" s="145"/>
      <c r="AF76" s="135"/>
    </row>
    <row r="77" spans="1:32" ht="63.75" x14ac:dyDescent="0.2">
      <c r="A77" s="163" t="s">
        <v>631</v>
      </c>
      <c r="B77" s="120"/>
      <c r="C77" s="120"/>
      <c r="D77" s="120"/>
      <c r="E77" s="120"/>
      <c r="F77" s="120"/>
      <c r="G77" s="120"/>
      <c r="H77" s="120"/>
      <c r="I77" s="165"/>
      <c r="J77" s="120"/>
      <c r="K77" s="120"/>
      <c r="L77" s="120"/>
      <c r="M77" s="120"/>
      <c r="N77" s="120"/>
      <c r="O77" s="120"/>
      <c r="P77" s="120"/>
      <c r="Q77" s="120"/>
      <c r="R77" s="120"/>
      <c r="S77" s="120"/>
      <c r="T77" s="120"/>
      <c r="U77" s="120"/>
      <c r="V77" s="120"/>
      <c r="W77" s="120"/>
      <c r="X77" s="120"/>
      <c r="Y77" s="120"/>
      <c r="Z77" s="120"/>
      <c r="AA77" s="120"/>
      <c r="AB77" s="120"/>
      <c r="AC77" s="120"/>
      <c r="AD77" s="120"/>
      <c r="AE77" s="120"/>
      <c r="AF77" s="135"/>
    </row>
    <row r="78" spans="1:32" ht="35.25" customHeight="1" x14ac:dyDescent="0.2">
      <c r="A78" s="124"/>
      <c r="B78" s="120"/>
      <c r="C78" s="120"/>
      <c r="D78" s="120"/>
      <c r="E78" s="120"/>
      <c r="F78" s="120"/>
      <c r="G78" s="120"/>
      <c r="H78" s="120"/>
      <c r="I78" s="166"/>
      <c r="J78" s="120"/>
      <c r="K78" s="120"/>
      <c r="L78" s="120"/>
      <c r="M78" s="120"/>
      <c r="N78" s="120"/>
      <c r="O78" s="120"/>
      <c r="P78" s="120"/>
      <c r="Q78" s="120"/>
      <c r="R78" s="120"/>
      <c r="S78" s="120"/>
      <c r="T78" s="120"/>
      <c r="U78" s="120"/>
      <c r="V78" s="120"/>
      <c r="W78" s="120"/>
      <c r="X78" s="120"/>
      <c r="Y78" s="120"/>
      <c r="Z78" s="120"/>
      <c r="AA78" s="120"/>
      <c r="AB78" s="120"/>
      <c r="AC78" s="120"/>
      <c r="AD78" s="120"/>
      <c r="AE78" s="120"/>
      <c r="AF78" s="135"/>
    </row>
    <row r="79" spans="1:32" ht="12.75" x14ac:dyDescent="0.2">
      <c r="A79" s="160" t="s">
        <v>2467</v>
      </c>
      <c r="B79" s="140">
        <v>44740</v>
      </c>
      <c r="C79" s="140">
        <v>44747</v>
      </c>
      <c r="D79" s="140">
        <v>44754</v>
      </c>
      <c r="E79" s="140">
        <v>44761</v>
      </c>
      <c r="F79" s="140">
        <v>44768</v>
      </c>
      <c r="G79" s="140">
        <v>44775</v>
      </c>
      <c r="H79" s="140">
        <v>44782</v>
      </c>
      <c r="I79" s="140">
        <v>44789</v>
      </c>
      <c r="J79" s="140">
        <v>44796</v>
      </c>
      <c r="K79" s="140">
        <v>44803</v>
      </c>
      <c r="L79" s="140">
        <v>44810</v>
      </c>
      <c r="M79" s="140">
        <v>44817</v>
      </c>
      <c r="N79" s="140">
        <v>44824</v>
      </c>
      <c r="O79" s="140">
        <v>44831</v>
      </c>
      <c r="P79" s="140">
        <v>44838</v>
      </c>
      <c r="Q79" s="139"/>
      <c r="R79" s="139"/>
      <c r="S79" s="139"/>
      <c r="T79" s="139"/>
      <c r="U79" s="139"/>
      <c r="V79" s="139"/>
      <c r="W79" s="139"/>
      <c r="X79" s="140"/>
      <c r="Y79" s="140"/>
      <c r="Z79" s="140"/>
      <c r="AA79" s="140"/>
      <c r="AB79" s="140"/>
      <c r="AC79" s="140"/>
      <c r="AD79" s="140"/>
      <c r="AE79" s="141"/>
      <c r="AF79" s="142"/>
    </row>
    <row r="80" spans="1:32" ht="51.75" customHeight="1" x14ac:dyDescent="0.2">
      <c r="A80" s="152" t="s">
        <v>619</v>
      </c>
      <c r="B80" s="113"/>
      <c r="C80" s="113">
        <v>5</v>
      </c>
      <c r="D80" s="113"/>
      <c r="E80" s="113"/>
      <c r="F80" s="113"/>
      <c r="G80" s="113"/>
      <c r="H80" s="113"/>
      <c r="I80" s="113"/>
      <c r="J80" s="113"/>
      <c r="K80" s="113"/>
      <c r="L80" s="113"/>
      <c r="M80" s="113"/>
      <c r="N80" s="113"/>
      <c r="O80" s="113"/>
      <c r="P80" s="113"/>
      <c r="Q80" s="113"/>
      <c r="R80" s="113"/>
      <c r="S80" s="113"/>
      <c r="T80" s="113"/>
      <c r="U80" s="113"/>
      <c r="V80" s="113"/>
      <c r="W80" s="113"/>
      <c r="X80" s="113"/>
      <c r="Y80" s="113"/>
      <c r="Z80" s="113"/>
      <c r="AA80" s="113"/>
      <c r="AB80" s="113"/>
      <c r="AC80" s="113"/>
      <c r="AD80" s="113"/>
      <c r="AE80" s="145"/>
      <c r="AF80" s="135"/>
    </row>
    <row r="81" spans="1:32" ht="48" customHeight="1" x14ac:dyDescent="0.2">
      <c r="A81" s="152" t="s">
        <v>174</v>
      </c>
      <c r="B81" s="113"/>
      <c r="C81" s="113" t="s">
        <v>343</v>
      </c>
      <c r="D81" s="113"/>
      <c r="E81" s="113"/>
      <c r="F81" s="113"/>
      <c r="G81" s="113"/>
      <c r="H81" s="113"/>
      <c r="I81" s="113"/>
      <c r="J81" s="113"/>
      <c r="K81" s="113"/>
      <c r="L81" s="113"/>
      <c r="M81" s="113"/>
      <c r="N81" s="113"/>
      <c r="O81" s="113"/>
      <c r="P81" s="113"/>
      <c r="Q81" s="113"/>
      <c r="R81" s="113"/>
      <c r="S81" s="113"/>
      <c r="T81" s="113"/>
      <c r="U81" s="113"/>
      <c r="V81" s="113"/>
      <c r="W81" s="113"/>
      <c r="X81" s="113"/>
      <c r="Y81" s="113"/>
      <c r="Z81" s="113"/>
      <c r="AA81" s="113"/>
      <c r="AB81" s="113"/>
      <c r="AC81" s="113"/>
      <c r="AD81" s="113"/>
      <c r="AE81" s="145"/>
      <c r="AF81" s="135"/>
    </row>
    <row r="82" spans="1:32" ht="25.5" x14ac:dyDescent="0.2">
      <c r="A82" s="152" t="s">
        <v>178</v>
      </c>
      <c r="B82" s="113"/>
      <c r="C82" s="113" t="s">
        <v>2468</v>
      </c>
      <c r="D82" s="113"/>
      <c r="E82" s="113"/>
      <c r="F82" s="113"/>
      <c r="G82" s="113"/>
      <c r="H82" s="113"/>
      <c r="I82" s="113"/>
      <c r="J82" s="113"/>
      <c r="K82" s="113"/>
      <c r="L82" s="113"/>
      <c r="M82" s="113"/>
      <c r="N82" s="113"/>
      <c r="O82" s="113"/>
      <c r="P82" s="113"/>
      <c r="Q82" s="113"/>
      <c r="R82" s="113"/>
      <c r="S82" s="113"/>
      <c r="T82" s="113"/>
      <c r="U82" s="113"/>
      <c r="V82" s="113"/>
      <c r="W82" s="113"/>
      <c r="X82" s="113"/>
      <c r="Y82" s="113"/>
      <c r="Z82" s="113"/>
      <c r="AA82" s="113"/>
      <c r="AB82" s="113"/>
      <c r="AC82" s="113"/>
      <c r="AD82" s="113"/>
      <c r="AE82" s="145"/>
      <c r="AF82" s="135"/>
    </row>
    <row r="83" spans="1:32" ht="12.75" x14ac:dyDescent="0.2">
      <c r="A83" s="152" t="s">
        <v>193</v>
      </c>
      <c r="B83" s="113"/>
      <c r="C83" s="113">
        <v>29</v>
      </c>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c r="AB83" s="113"/>
      <c r="AC83" s="113"/>
      <c r="AD83" s="113"/>
      <c r="AE83" s="145"/>
      <c r="AF83" s="135"/>
    </row>
    <row r="84" spans="1:32" ht="12.75" x14ac:dyDescent="0.2">
      <c r="A84" s="152" t="s">
        <v>194</v>
      </c>
      <c r="B84" s="113"/>
      <c r="C84" s="113">
        <v>36</v>
      </c>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c r="AE84" s="145"/>
      <c r="AF84" s="135"/>
    </row>
    <row r="85" spans="1:32" ht="131.25" customHeight="1" x14ac:dyDescent="0.2">
      <c r="A85" s="133" t="s">
        <v>195</v>
      </c>
      <c r="B85" s="113"/>
      <c r="C85" s="113"/>
      <c r="D85" s="21"/>
      <c r="E85" s="113"/>
      <c r="F85" s="136"/>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c r="AE85" s="145"/>
      <c r="AF85" s="135"/>
    </row>
    <row r="86" spans="1:32" ht="58.5" customHeight="1" x14ac:dyDescent="0.2">
      <c r="A86" s="256" t="s">
        <v>626</v>
      </c>
      <c r="B86" s="113"/>
      <c r="C86" s="113"/>
      <c r="D86" s="113" t="s">
        <v>2469</v>
      </c>
      <c r="E86" s="113" t="s">
        <v>2470</v>
      </c>
      <c r="F86" s="113" t="s">
        <v>2471</v>
      </c>
      <c r="G86" s="113" t="s">
        <v>2472</v>
      </c>
      <c r="H86" s="161" t="s">
        <v>2473</v>
      </c>
      <c r="I86" s="113" t="s">
        <v>2474</v>
      </c>
      <c r="J86" s="161"/>
      <c r="K86" s="113"/>
      <c r="L86" s="161"/>
      <c r="M86" s="113"/>
      <c r="N86" s="161"/>
      <c r="O86" s="113"/>
      <c r="P86" s="161"/>
      <c r="Q86" s="113"/>
      <c r="R86" s="161"/>
      <c r="S86" s="113"/>
      <c r="T86" s="161"/>
      <c r="U86" s="113"/>
      <c r="V86" s="113"/>
      <c r="W86" s="161"/>
      <c r="X86" s="113"/>
      <c r="Y86" s="161"/>
      <c r="Z86" s="161"/>
      <c r="AA86" s="113"/>
      <c r="AB86" s="113"/>
      <c r="AC86" s="161"/>
      <c r="AD86" s="113"/>
      <c r="AE86" s="162"/>
      <c r="AF86" s="135"/>
    </row>
    <row r="87" spans="1:32" ht="12.75" x14ac:dyDescent="0.2">
      <c r="A87" s="257"/>
      <c r="B87" s="113" t="s">
        <v>202</v>
      </c>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c r="AA87" s="113"/>
      <c r="AB87" s="113"/>
      <c r="AC87" s="113"/>
      <c r="AD87" s="113"/>
      <c r="AE87" s="145"/>
      <c r="AF87" s="135"/>
    </row>
    <row r="88" spans="1:32" ht="63.75" x14ac:dyDescent="0.2">
      <c r="A88" s="163" t="s">
        <v>631</v>
      </c>
      <c r="B88" s="120"/>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Z88" s="120"/>
      <c r="AA88" s="120"/>
      <c r="AB88" s="120"/>
      <c r="AC88" s="120"/>
      <c r="AD88" s="120"/>
      <c r="AE88" s="120"/>
      <c r="AF88" s="135"/>
    </row>
    <row r="89" spans="1:32" ht="33" customHeight="1" x14ac:dyDescent="0.2">
      <c r="A89" s="124"/>
      <c r="B89" s="120"/>
      <c r="C89" s="120" t="s">
        <v>2475</v>
      </c>
      <c r="D89" s="120"/>
      <c r="E89" s="120"/>
      <c r="F89" s="120"/>
      <c r="G89" s="120"/>
      <c r="H89" s="120"/>
      <c r="I89" s="120"/>
      <c r="J89" s="120"/>
      <c r="K89" s="120"/>
      <c r="L89" s="120"/>
      <c r="M89" s="120"/>
      <c r="N89" s="120"/>
      <c r="O89" s="120"/>
      <c r="P89" s="120"/>
      <c r="Q89" s="120"/>
      <c r="R89" s="120"/>
      <c r="S89" s="120"/>
      <c r="T89" s="120"/>
      <c r="U89" s="120"/>
      <c r="V89" s="120"/>
      <c r="W89" s="120"/>
      <c r="X89" s="120"/>
      <c r="Y89" s="120"/>
      <c r="Z89" s="120"/>
      <c r="AA89" s="120"/>
      <c r="AB89" s="120"/>
      <c r="AC89" s="120"/>
      <c r="AD89" s="120"/>
      <c r="AE89" s="120"/>
      <c r="AF89" s="135"/>
    </row>
    <row r="90" spans="1:32" ht="12.75" x14ac:dyDescent="0.2">
      <c r="A90" s="160" t="s">
        <v>2476</v>
      </c>
      <c r="B90" s="139">
        <v>44397</v>
      </c>
      <c r="C90" s="139">
        <v>44400</v>
      </c>
      <c r="D90" s="139">
        <v>44404</v>
      </c>
      <c r="E90" s="139">
        <v>44407</v>
      </c>
      <c r="F90" s="140">
        <v>44411</v>
      </c>
      <c r="G90" s="139">
        <v>44414</v>
      </c>
      <c r="H90" s="139">
        <v>44418</v>
      </c>
      <c r="I90" s="139">
        <v>44421</v>
      </c>
      <c r="J90" s="140">
        <v>44425</v>
      </c>
      <c r="K90" s="140">
        <v>44428</v>
      </c>
      <c r="L90" s="139">
        <v>44432</v>
      </c>
      <c r="M90" s="139">
        <v>44435</v>
      </c>
      <c r="N90" s="139">
        <v>44439</v>
      </c>
      <c r="O90" s="139">
        <v>44442</v>
      </c>
      <c r="P90" s="139">
        <v>44446</v>
      </c>
      <c r="Q90" s="139"/>
      <c r="R90" s="139"/>
      <c r="S90" s="139"/>
      <c r="T90" s="139"/>
      <c r="U90" s="139"/>
      <c r="V90" s="139"/>
      <c r="W90" s="139"/>
      <c r="X90" s="140"/>
      <c r="Y90" s="140"/>
      <c r="Z90" s="140"/>
      <c r="AA90" s="140"/>
      <c r="AB90" s="140"/>
      <c r="AC90" s="140"/>
      <c r="AD90" s="140"/>
      <c r="AE90" s="141"/>
      <c r="AF90" s="142"/>
    </row>
    <row r="91" spans="1:32" ht="51.75" customHeight="1" x14ac:dyDescent="0.2">
      <c r="A91" s="152" t="s">
        <v>619</v>
      </c>
      <c r="B91" s="113"/>
      <c r="C91" s="113">
        <v>6</v>
      </c>
      <c r="D91" s="113"/>
      <c r="E91" s="113"/>
      <c r="F91" s="113"/>
      <c r="G91" s="113"/>
      <c r="H91" s="113"/>
      <c r="I91" s="113"/>
      <c r="J91" s="113"/>
      <c r="K91" s="113"/>
      <c r="L91" s="113"/>
      <c r="M91" s="113"/>
      <c r="N91" s="113"/>
      <c r="O91" s="113"/>
      <c r="P91" s="113"/>
      <c r="Q91" s="113"/>
      <c r="R91" s="113"/>
      <c r="S91" s="167"/>
      <c r="T91" s="113"/>
      <c r="U91" s="113"/>
      <c r="V91" s="113"/>
      <c r="W91" s="113"/>
      <c r="X91" s="113"/>
      <c r="Y91" s="113"/>
      <c r="Z91" s="113"/>
      <c r="AA91" s="113"/>
      <c r="AB91" s="113"/>
      <c r="AC91" s="113"/>
      <c r="AD91" s="113"/>
      <c r="AE91" s="145"/>
      <c r="AF91" s="135"/>
    </row>
    <row r="92" spans="1:32" ht="48" customHeight="1" x14ac:dyDescent="0.2">
      <c r="A92" s="152" t="s">
        <v>174</v>
      </c>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c r="AA92" s="113"/>
      <c r="AB92" s="113"/>
      <c r="AC92" s="113"/>
      <c r="AD92" s="113"/>
      <c r="AE92" s="145"/>
      <c r="AF92" s="135"/>
    </row>
    <row r="93" spans="1:32" ht="38.25" x14ac:dyDescent="0.2">
      <c r="A93" s="152" t="s">
        <v>178</v>
      </c>
      <c r="B93" s="113"/>
      <c r="C93" s="113" t="s">
        <v>2477</v>
      </c>
      <c r="D93" s="113"/>
      <c r="E93" s="113"/>
      <c r="F93" s="113"/>
      <c r="G93" s="113"/>
      <c r="H93" s="113"/>
      <c r="I93" s="113"/>
      <c r="J93" s="113"/>
      <c r="K93" s="113"/>
      <c r="L93" s="113"/>
      <c r="M93" s="113"/>
      <c r="N93" s="113"/>
      <c r="O93" s="113"/>
      <c r="P93" s="113"/>
      <c r="Q93" s="113"/>
      <c r="R93" s="113"/>
      <c r="S93" s="113"/>
      <c r="T93" s="113"/>
      <c r="U93" s="113"/>
      <c r="V93" s="113"/>
      <c r="W93" s="113"/>
      <c r="X93" s="113"/>
      <c r="Y93" s="113"/>
      <c r="Z93" s="113"/>
      <c r="AA93" s="113"/>
      <c r="AB93" s="113"/>
      <c r="AC93" s="113"/>
      <c r="AD93" s="113"/>
      <c r="AE93" s="145"/>
      <c r="AF93" s="135"/>
    </row>
    <row r="94" spans="1:32" ht="12.75" x14ac:dyDescent="0.2">
      <c r="A94" s="152" t="s">
        <v>193</v>
      </c>
      <c r="B94" s="113"/>
      <c r="C94" s="113">
        <v>28</v>
      </c>
      <c r="D94" s="113"/>
      <c r="E94" s="113"/>
      <c r="F94" s="113"/>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c r="AE94" s="145"/>
      <c r="AF94" s="135"/>
    </row>
    <row r="95" spans="1:32" ht="12.75" x14ac:dyDescent="0.2">
      <c r="A95" s="152" t="s">
        <v>194</v>
      </c>
      <c r="B95" s="113"/>
      <c r="C95" s="113">
        <v>40</v>
      </c>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45"/>
      <c r="AF95" s="135"/>
    </row>
    <row r="96" spans="1:32" ht="132" customHeight="1" x14ac:dyDescent="0.2">
      <c r="A96" s="133" t="s">
        <v>195</v>
      </c>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c r="AA96" s="113"/>
      <c r="AB96" s="113"/>
      <c r="AC96" s="113"/>
      <c r="AD96" s="113"/>
      <c r="AE96" s="145"/>
      <c r="AF96" s="135"/>
    </row>
    <row r="97" spans="1:32" ht="53.25" customHeight="1" x14ac:dyDescent="0.2">
      <c r="A97" s="256" t="s">
        <v>626</v>
      </c>
      <c r="B97" s="113"/>
      <c r="C97" s="113"/>
      <c r="D97" s="113" t="s">
        <v>2478</v>
      </c>
      <c r="E97" s="113" t="s">
        <v>2479</v>
      </c>
      <c r="F97" s="113" t="s">
        <v>2480</v>
      </c>
      <c r="G97" s="113" t="s">
        <v>2481</v>
      </c>
      <c r="H97" s="161" t="s">
        <v>2482</v>
      </c>
      <c r="I97" s="113" t="s">
        <v>2483</v>
      </c>
      <c r="J97" s="161"/>
      <c r="K97" s="113"/>
      <c r="L97" s="161"/>
      <c r="M97" s="113"/>
      <c r="N97" s="161"/>
      <c r="O97" s="113"/>
      <c r="P97" s="161"/>
      <c r="Q97" s="113"/>
      <c r="R97" s="161"/>
      <c r="S97" s="113"/>
      <c r="T97" s="161"/>
      <c r="U97" s="113"/>
      <c r="V97" s="113"/>
      <c r="W97" s="161"/>
      <c r="X97" s="113"/>
      <c r="Y97" s="161"/>
      <c r="Z97" s="161"/>
      <c r="AA97" s="113"/>
      <c r="AB97" s="113"/>
      <c r="AC97" s="161"/>
      <c r="AD97" s="113"/>
      <c r="AE97" s="162"/>
      <c r="AF97" s="135"/>
    </row>
    <row r="98" spans="1:32" ht="12.75" x14ac:dyDescent="0.2">
      <c r="A98" s="257"/>
      <c r="B98" s="113" t="s">
        <v>202</v>
      </c>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c r="AA98" s="113"/>
      <c r="AB98" s="113"/>
      <c r="AC98" s="113"/>
      <c r="AD98" s="113"/>
      <c r="AE98" s="145"/>
      <c r="AF98" s="135"/>
    </row>
    <row r="99" spans="1:32" ht="63.75" x14ac:dyDescent="0.2">
      <c r="A99" s="163" t="s">
        <v>631</v>
      </c>
      <c r="B99" s="120"/>
      <c r="C99" s="120"/>
      <c r="D99" s="120"/>
      <c r="E99" s="120"/>
      <c r="F99" s="120"/>
      <c r="G99" s="120"/>
      <c r="H99" s="120"/>
      <c r="I99" s="120"/>
      <c r="J99" s="120"/>
      <c r="K99" s="120"/>
      <c r="L99" s="120"/>
      <c r="M99" s="120"/>
      <c r="N99" s="120"/>
      <c r="O99" s="120"/>
      <c r="P99" s="120"/>
      <c r="Q99" s="120"/>
      <c r="R99" s="120"/>
      <c r="S99" s="120"/>
      <c r="T99" s="120"/>
      <c r="U99" s="120"/>
      <c r="V99" s="120"/>
      <c r="W99" s="120"/>
      <c r="X99" s="120"/>
      <c r="Y99" s="120"/>
      <c r="Z99" s="120"/>
      <c r="AA99" s="120"/>
      <c r="AB99" s="120"/>
      <c r="AC99" s="120"/>
      <c r="AD99" s="120"/>
      <c r="AE99" s="120"/>
      <c r="AF99" s="135"/>
    </row>
    <row r="100" spans="1:32" ht="33.75" customHeight="1" x14ac:dyDescent="0.2">
      <c r="A100" s="124"/>
      <c r="B100" s="120"/>
      <c r="C100" s="120"/>
      <c r="D100" s="120"/>
      <c r="E100" s="120"/>
      <c r="F100" s="120"/>
      <c r="G100" s="120"/>
      <c r="H100" s="120"/>
      <c r="I100" s="120"/>
      <c r="J100" s="120"/>
      <c r="K100" s="120"/>
      <c r="L100" s="120"/>
      <c r="M100" s="120"/>
      <c r="N100" s="120"/>
      <c r="O100" s="120"/>
      <c r="P100" s="120"/>
      <c r="Q100" s="120"/>
      <c r="R100" s="120"/>
      <c r="S100" s="120"/>
      <c r="T100" s="120"/>
      <c r="U100" s="120"/>
      <c r="V100" s="120"/>
      <c r="W100" s="120"/>
      <c r="X100" s="120"/>
      <c r="Y100" s="120"/>
      <c r="Z100" s="120"/>
      <c r="AA100" s="120"/>
      <c r="AB100" s="120"/>
      <c r="AC100" s="120"/>
      <c r="AD100" s="120"/>
      <c r="AE100" s="120"/>
      <c r="AF100" s="135"/>
    </row>
    <row r="101" spans="1:32" ht="12.75" x14ac:dyDescent="0.2">
      <c r="A101" s="160" t="s">
        <v>2484</v>
      </c>
      <c r="B101" s="140">
        <v>44740</v>
      </c>
      <c r="C101" s="140">
        <v>44747</v>
      </c>
      <c r="D101" s="140">
        <v>44754</v>
      </c>
      <c r="E101" s="140">
        <v>44761</v>
      </c>
      <c r="F101" s="140">
        <v>44768</v>
      </c>
      <c r="G101" s="140">
        <v>44775</v>
      </c>
      <c r="H101" s="140">
        <v>44782</v>
      </c>
      <c r="I101" s="140">
        <v>44789</v>
      </c>
      <c r="J101" s="140">
        <v>44796</v>
      </c>
      <c r="K101" s="140">
        <v>44803</v>
      </c>
      <c r="L101" s="140">
        <v>44810</v>
      </c>
      <c r="M101" s="140">
        <v>44817</v>
      </c>
      <c r="N101" s="140">
        <v>44824</v>
      </c>
      <c r="O101" s="140">
        <v>44831</v>
      </c>
      <c r="P101" s="140">
        <v>44838</v>
      </c>
      <c r="Q101" s="139"/>
      <c r="R101" s="139"/>
      <c r="S101" s="139"/>
      <c r="T101" s="139"/>
      <c r="U101" s="139"/>
      <c r="V101" s="139"/>
      <c r="W101" s="139"/>
      <c r="X101" s="140"/>
      <c r="Y101" s="140"/>
      <c r="Z101" s="140"/>
      <c r="AA101" s="140"/>
      <c r="AB101" s="140"/>
      <c r="AC101" s="140"/>
      <c r="AD101" s="140"/>
      <c r="AE101" s="141"/>
      <c r="AF101" s="142"/>
    </row>
    <row r="102" spans="1:32" ht="51.75" customHeight="1" x14ac:dyDescent="0.2">
      <c r="A102" s="152" t="s">
        <v>619</v>
      </c>
      <c r="B102" s="113"/>
      <c r="C102" s="113">
        <v>3</v>
      </c>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c r="AA102" s="113"/>
      <c r="AB102" s="113"/>
      <c r="AC102" s="113"/>
      <c r="AD102" s="113"/>
      <c r="AE102" s="145"/>
      <c r="AF102" s="135"/>
    </row>
    <row r="103" spans="1:32" ht="48" customHeight="1" x14ac:dyDescent="0.2">
      <c r="A103" s="152" t="s">
        <v>174</v>
      </c>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c r="AA103" s="113"/>
      <c r="AB103" s="113"/>
      <c r="AC103" s="113"/>
      <c r="AD103" s="113"/>
      <c r="AE103" s="145"/>
      <c r="AF103" s="135"/>
    </row>
    <row r="104" spans="1:32" ht="63.75" x14ac:dyDescent="0.2">
      <c r="A104" s="152" t="s">
        <v>178</v>
      </c>
      <c r="B104" s="113"/>
      <c r="C104" s="113" t="s">
        <v>2485</v>
      </c>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c r="AA104" s="113"/>
      <c r="AB104" s="113"/>
      <c r="AC104" s="113"/>
      <c r="AD104" s="113"/>
      <c r="AE104" s="145"/>
      <c r="AF104" s="135"/>
    </row>
    <row r="105" spans="1:32" ht="12.75" x14ac:dyDescent="0.2">
      <c r="A105" s="152" t="s">
        <v>193</v>
      </c>
      <c r="B105" s="113"/>
      <c r="C105" s="113">
        <v>25</v>
      </c>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c r="AA105" s="113"/>
      <c r="AB105" s="113"/>
      <c r="AC105" s="113"/>
      <c r="AD105" s="113"/>
      <c r="AE105" s="145"/>
      <c r="AF105" s="135"/>
    </row>
    <row r="106" spans="1:32" ht="12.75" x14ac:dyDescent="0.2">
      <c r="A106" s="152" t="s">
        <v>194</v>
      </c>
      <c r="B106" s="113"/>
      <c r="C106" s="113">
        <v>34</v>
      </c>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c r="AA106" s="113"/>
      <c r="AB106" s="113"/>
      <c r="AC106" s="113"/>
      <c r="AD106" s="113"/>
      <c r="AE106" s="145"/>
      <c r="AF106" s="135"/>
    </row>
    <row r="107" spans="1:32" ht="129" customHeight="1" x14ac:dyDescent="0.2">
      <c r="A107" s="133" t="s">
        <v>195</v>
      </c>
      <c r="B107" s="113"/>
      <c r="C107" s="113"/>
      <c r="D107" s="113"/>
      <c r="E107" s="113"/>
      <c r="F107" s="136"/>
      <c r="G107" s="113"/>
      <c r="H107" s="113"/>
      <c r="I107" s="113"/>
      <c r="J107" s="113"/>
      <c r="K107" s="113"/>
      <c r="L107" s="113"/>
      <c r="M107" s="113"/>
      <c r="N107" s="113"/>
      <c r="O107" s="113"/>
      <c r="P107" s="113"/>
      <c r="Q107" s="113"/>
      <c r="R107" s="113"/>
      <c r="S107" s="113"/>
      <c r="T107" s="113"/>
      <c r="U107" s="113"/>
      <c r="V107" s="113"/>
      <c r="W107" s="113"/>
      <c r="X107" s="113"/>
      <c r="Y107" s="113"/>
      <c r="Z107" s="113"/>
      <c r="AA107" s="113"/>
      <c r="AB107" s="113"/>
      <c r="AC107" s="113"/>
      <c r="AD107" s="113"/>
      <c r="AE107" s="145"/>
      <c r="AF107" s="135"/>
    </row>
    <row r="108" spans="1:32" ht="50.25" customHeight="1" x14ac:dyDescent="0.2">
      <c r="A108" s="256" t="s">
        <v>626</v>
      </c>
      <c r="B108" s="113"/>
      <c r="C108" s="113"/>
      <c r="D108" s="113" t="s">
        <v>2486</v>
      </c>
      <c r="E108" s="113" t="s">
        <v>2487</v>
      </c>
      <c r="F108" s="113" t="s">
        <v>2488</v>
      </c>
      <c r="G108" s="113" t="s">
        <v>2489</v>
      </c>
      <c r="H108" s="161" t="s">
        <v>2490</v>
      </c>
      <c r="I108" s="113" t="s">
        <v>2491</v>
      </c>
      <c r="J108" s="161"/>
      <c r="K108" s="113"/>
      <c r="L108" s="161"/>
      <c r="M108" s="113"/>
      <c r="N108" s="161"/>
      <c r="O108" s="113"/>
      <c r="P108" s="161"/>
      <c r="Q108" s="113"/>
      <c r="R108" s="161"/>
      <c r="S108" s="113"/>
      <c r="T108" s="161"/>
      <c r="U108" s="113"/>
      <c r="V108" s="113"/>
      <c r="W108" s="161"/>
      <c r="X108" s="113"/>
      <c r="Y108" s="161"/>
      <c r="Z108" s="161"/>
      <c r="AA108" s="113"/>
      <c r="AB108" s="113"/>
      <c r="AC108" s="161"/>
      <c r="AD108" s="113"/>
      <c r="AE108" s="162"/>
      <c r="AF108" s="135"/>
    </row>
    <row r="109" spans="1:32" ht="21" customHeight="1" x14ac:dyDescent="0.2">
      <c r="A109" s="257"/>
      <c r="B109" s="113" t="s">
        <v>202</v>
      </c>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8"/>
      <c r="AF109" s="121"/>
    </row>
    <row r="110" spans="1:32" ht="56.25" customHeight="1" x14ac:dyDescent="0.2">
      <c r="A110" s="163" t="s">
        <v>631</v>
      </c>
      <c r="B110" s="120"/>
      <c r="C110" s="124"/>
      <c r="D110" s="124"/>
      <c r="E110" s="124"/>
      <c r="F110" s="124"/>
      <c r="G110" s="124"/>
      <c r="H110" s="124"/>
      <c r="I110" s="124"/>
      <c r="J110" s="124"/>
      <c r="K110" s="124"/>
      <c r="L110" s="124"/>
      <c r="M110" s="124"/>
      <c r="N110" s="124"/>
      <c r="O110" s="124"/>
      <c r="P110" s="124"/>
      <c r="Q110" s="124"/>
      <c r="R110" s="124"/>
      <c r="S110" s="124"/>
      <c r="T110" s="124"/>
      <c r="U110" s="124"/>
      <c r="V110" s="124"/>
      <c r="W110" s="124"/>
      <c r="X110" s="124"/>
      <c r="Y110" s="124"/>
      <c r="Z110" s="124"/>
      <c r="AA110" s="124"/>
      <c r="AB110" s="124"/>
      <c r="AC110" s="124"/>
      <c r="AD110" s="124"/>
      <c r="AE110" s="124"/>
      <c r="AF110" s="121"/>
    </row>
    <row r="111" spans="1:32" ht="21" customHeight="1" x14ac:dyDescent="0.2">
      <c r="A111" s="124"/>
      <c r="B111" s="124"/>
      <c r="C111" s="124"/>
      <c r="D111" s="124"/>
      <c r="E111" s="124"/>
      <c r="F111" s="124"/>
      <c r="G111" s="124"/>
      <c r="H111" s="124"/>
      <c r="I111" s="124"/>
      <c r="J111" s="124"/>
      <c r="K111" s="124"/>
      <c r="L111" s="124"/>
      <c r="M111" s="124"/>
      <c r="N111" s="124"/>
      <c r="O111" s="124"/>
      <c r="P111" s="124"/>
      <c r="Q111" s="124"/>
      <c r="R111" s="124"/>
      <c r="S111" s="124"/>
      <c r="T111" s="124"/>
      <c r="U111" s="124"/>
      <c r="V111" s="124"/>
      <c r="W111" s="124"/>
      <c r="X111" s="124"/>
      <c r="Y111" s="124"/>
      <c r="Z111" s="124"/>
      <c r="AA111" s="124"/>
      <c r="AB111" s="124"/>
      <c r="AC111" s="124"/>
      <c r="AD111" s="124"/>
      <c r="AE111" s="124"/>
      <c r="AF111" s="121"/>
    </row>
    <row r="112" spans="1:32" ht="12.75" x14ac:dyDescent="0.2">
      <c r="A112" s="160" t="s">
        <v>2492</v>
      </c>
      <c r="B112" s="140">
        <v>44740</v>
      </c>
      <c r="C112" s="140">
        <v>44747</v>
      </c>
      <c r="D112" s="140">
        <v>44754</v>
      </c>
      <c r="E112" s="140">
        <v>44761</v>
      </c>
      <c r="F112" s="140">
        <v>44768</v>
      </c>
      <c r="G112" s="140">
        <v>44775</v>
      </c>
      <c r="H112" s="140">
        <v>44782</v>
      </c>
      <c r="I112" s="140">
        <v>44789</v>
      </c>
      <c r="J112" s="140">
        <v>44796</v>
      </c>
      <c r="K112" s="140">
        <v>44803</v>
      </c>
      <c r="L112" s="140">
        <v>44810</v>
      </c>
      <c r="M112" s="140">
        <v>44817</v>
      </c>
      <c r="N112" s="140">
        <v>44824</v>
      </c>
      <c r="O112" s="140">
        <v>44831</v>
      </c>
      <c r="P112" s="140">
        <v>44838</v>
      </c>
      <c r="Q112" s="139"/>
      <c r="R112" s="139"/>
      <c r="S112" s="139"/>
      <c r="T112" s="139"/>
      <c r="U112" s="139"/>
      <c r="V112" s="139"/>
      <c r="W112" s="139"/>
      <c r="X112" s="140"/>
      <c r="Y112" s="140"/>
      <c r="Z112" s="140"/>
      <c r="AA112" s="140"/>
      <c r="AB112" s="140"/>
      <c r="AC112" s="140"/>
      <c r="AD112" s="140"/>
      <c r="AE112" s="141"/>
      <c r="AF112" s="142"/>
    </row>
    <row r="113" spans="1:32" ht="51.75" customHeight="1" x14ac:dyDescent="0.2">
      <c r="A113" s="152" t="s">
        <v>619</v>
      </c>
      <c r="B113" s="113"/>
      <c r="C113" s="113">
        <v>1</v>
      </c>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c r="AA113" s="113"/>
      <c r="AB113" s="113"/>
      <c r="AC113" s="113"/>
      <c r="AD113" s="113"/>
      <c r="AE113" s="145"/>
      <c r="AF113" s="135"/>
    </row>
    <row r="114" spans="1:32" ht="58.5" customHeight="1" x14ac:dyDescent="0.2">
      <c r="A114" s="152" t="s">
        <v>174</v>
      </c>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c r="AA114" s="113"/>
      <c r="AB114" s="113"/>
      <c r="AC114" s="113"/>
      <c r="AD114" s="113"/>
      <c r="AE114" s="145"/>
      <c r="AF114" s="135"/>
    </row>
    <row r="115" spans="1:32" ht="38.25" x14ac:dyDescent="0.2">
      <c r="A115" s="152" t="s">
        <v>178</v>
      </c>
      <c r="B115" s="113"/>
      <c r="C115" s="113" t="s">
        <v>2493</v>
      </c>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c r="AA115" s="113"/>
      <c r="AB115" s="113"/>
      <c r="AC115" s="113"/>
      <c r="AD115" s="113"/>
      <c r="AE115" s="145"/>
      <c r="AF115" s="135"/>
    </row>
    <row r="116" spans="1:32" ht="12.75" x14ac:dyDescent="0.2">
      <c r="A116" s="152" t="s">
        <v>193</v>
      </c>
      <c r="B116" s="113"/>
      <c r="C116" s="113">
        <v>14</v>
      </c>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c r="AA116" s="113"/>
      <c r="AB116" s="113"/>
      <c r="AC116" s="113"/>
      <c r="AD116" s="113"/>
      <c r="AE116" s="145"/>
      <c r="AF116" s="135"/>
    </row>
    <row r="117" spans="1:32" ht="12.75" x14ac:dyDescent="0.2">
      <c r="A117" s="152" t="s">
        <v>194</v>
      </c>
      <c r="B117" s="113"/>
      <c r="C117" s="113">
        <v>27</v>
      </c>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c r="AA117" s="113"/>
      <c r="AB117" s="113"/>
      <c r="AC117" s="113"/>
      <c r="AD117" s="113"/>
      <c r="AE117" s="145"/>
      <c r="AF117" s="135"/>
    </row>
    <row r="118" spans="1:32" ht="128.25" customHeight="1" x14ac:dyDescent="0.2">
      <c r="A118" s="133" t="s">
        <v>195</v>
      </c>
      <c r="B118" s="113"/>
      <c r="C118" s="113"/>
      <c r="D118" s="113"/>
      <c r="E118" s="113"/>
      <c r="F118" s="136"/>
      <c r="G118" s="113"/>
      <c r="H118" s="113"/>
      <c r="I118" s="113"/>
      <c r="J118" s="113"/>
      <c r="K118" s="113"/>
      <c r="L118" s="113"/>
      <c r="M118" s="113"/>
      <c r="N118" s="113"/>
      <c r="O118" s="113"/>
      <c r="P118" s="113"/>
      <c r="Q118" s="113"/>
      <c r="R118" s="113"/>
      <c r="S118" s="113"/>
      <c r="T118" s="113"/>
      <c r="U118" s="113"/>
      <c r="V118" s="113"/>
      <c r="W118" s="113"/>
      <c r="X118" s="113"/>
      <c r="Y118" s="113"/>
      <c r="Z118" s="113"/>
      <c r="AA118" s="113"/>
      <c r="AB118" s="113"/>
      <c r="AC118" s="113"/>
      <c r="AD118" s="113"/>
      <c r="AE118" s="145"/>
      <c r="AF118" s="135"/>
    </row>
    <row r="119" spans="1:32" ht="54.75" customHeight="1" x14ac:dyDescent="0.2">
      <c r="A119" s="256" t="s">
        <v>626</v>
      </c>
      <c r="B119" s="113"/>
      <c r="C119" s="113"/>
      <c r="D119" s="113" t="s">
        <v>2494</v>
      </c>
      <c r="E119" s="113" t="s">
        <v>2495</v>
      </c>
      <c r="F119" s="113" t="s">
        <v>2496</v>
      </c>
      <c r="G119" s="113" t="s">
        <v>2497</v>
      </c>
      <c r="H119" s="161" t="s">
        <v>2498</v>
      </c>
      <c r="I119" s="113" t="s">
        <v>2499</v>
      </c>
      <c r="J119" s="161"/>
      <c r="K119" s="113"/>
      <c r="L119" s="161"/>
      <c r="M119" s="113"/>
      <c r="N119" s="161"/>
      <c r="O119" s="113"/>
      <c r="P119" s="161"/>
      <c r="Q119" s="113"/>
      <c r="R119" s="161"/>
      <c r="S119" s="113"/>
      <c r="T119" s="161"/>
      <c r="U119" s="113"/>
      <c r="V119" s="113"/>
      <c r="W119" s="161"/>
      <c r="X119" s="113"/>
      <c r="Y119" s="161"/>
      <c r="Z119" s="161"/>
      <c r="AA119" s="113"/>
      <c r="AB119" s="113"/>
      <c r="AC119" s="161"/>
      <c r="AD119" s="113"/>
      <c r="AE119" s="162"/>
      <c r="AF119" s="135"/>
    </row>
    <row r="120" spans="1:32" ht="12.75" x14ac:dyDescent="0.2">
      <c r="A120" s="257"/>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c r="AA120" s="113"/>
      <c r="AB120" s="113"/>
      <c r="AC120" s="113"/>
      <c r="AD120" s="113"/>
      <c r="AE120" s="145"/>
      <c r="AF120" s="135"/>
    </row>
    <row r="121" spans="1:32" ht="63.75" x14ac:dyDescent="0.2">
      <c r="A121" s="163" t="s">
        <v>631</v>
      </c>
      <c r="B121" s="120"/>
      <c r="C121" s="120"/>
      <c r="D121" s="120"/>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0"/>
      <c r="AA121" s="120"/>
      <c r="AB121" s="120"/>
      <c r="AC121" s="120"/>
      <c r="AD121" s="120"/>
      <c r="AE121" s="120"/>
      <c r="AF121" s="135"/>
    </row>
    <row r="122" spans="1:32" ht="35.25" customHeight="1" x14ac:dyDescent="0.2">
      <c r="A122" s="124"/>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Z122" s="120"/>
      <c r="AA122" s="120"/>
      <c r="AB122" s="120"/>
      <c r="AC122" s="120"/>
      <c r="AD122" s="120"/>
      <c r="AE122" s="120"/>
      <c r="AF122" s="135"/>
    </row>
    <row r="123" spans="1:32" ht="12.75" x14ac:dyDescent="0.2">
      <c r="A123" s="160" t="s">
        <v>2500</v>
      </c>
      <c r="B123" s="140">
        <v>44740</v>
      </c>
      <c r="C123" s="140">
        <v>44747</v>
      </c>
      <c r="D123" s="140">
        <v>44754</v>
      </c>
      <c r="E123" s="140">
        <v>44761</v>
      </c>
      <c r="F123" s="140">
        <v>44768</v>
      </c>
      <c r="G123" s="140">
        <v>44775</v>
      </c>
      <c r="H123" s="140">
        <v>44782</v>
      </c>
      <c r="I123" s="140">
        <v>44789</v>
      </c>
      <c r="J123" s="140">
        <v>44796</v>
      </c>
      <c r="K123" s="140">
        <v>44803</v>
      </c>
      <c r="L123" s="140">
        <v>44810</v>
      </c>
      <c r="M123" s="140">
        <v>44817</v>
      </c>
      <c r="N123" s="140">
        <v>44824</v>
      </c>
      <c r="O123" s="140">
        <v>44831</v>
      </c>
      <c r="P123" s="140">
        <v>44838</v>
      </c>
      <c r="Q123" s="139"/>
      <c r="R123" s="139"/>
      <c r="S123" s="139"/>
      <c r="T123" s="139"/>
      <c r="U123" s="139"/>
      <c r="V123" s="139"/>
      <c r="W123" s="139"/>
      <c r="X123" s="140"/>
      <c r="Y123" s="140"/>
      <c r="Z123" s="140"/>
      <c r="AA123" s="140"/>
      <c r="AB123" s="140"/>
      <c r="AC123" s="140"/>
      <c r="AD123" s="140"/>
      <c r="AE123" s="141"/>
      <c r="AF123" s="142"/>
    </row>
    <row r="124" spans="1:32" ht="51.75" customHeight="1" x14ac:dyDescent="0.2">
      <c r="A124" s="152" t="s">
        <v>619</v>
      </c>
      <c r="B124" s="113"/>
      <c r="C124" s="113">
        <v>4</v>
      </c>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c r="AA124" s="113"/>
      <c r="AB124" s="113"/>
      <c r="AC124" s="113"/>
      <c r="AD124" s="113"/>
      <c r="AE124" s="145"/>
      <c r="AF124" s="135"/>
    </row>
    <row r="125" spans="1:32" ht="73.5" customHeight="1" x14ac:dyDescent="0.2">
      <c r="A125" s="152" t="s">
        <v>174</v>
      </c>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c r="AA125" s="113"/>
      <c r="AB125" s="113"/>
      <c r="AC125" s="113"/>
      <c r="AD125" s="113"/>
      <c r="AE125" s="145"/>
      <c r="AF125" s="135"/>
    </row>
    <row r="126" spans="1:32" ht="38.25" x14ac:dyDescent="0.2">
      <c r="A126" s="152" t="s">
        <v>178</v>
      </c>
      <c r="B126" s="113"/>
      <c r="C126" s="113" t="s">
        <v>2501</v>
      </c>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c r="AA126" s="113"/>
      <c r="AB126" s="113"/>
      <c r="AC126" s="113"/>
      <c r="AD126" s="113"/>
      <c r="AE126" s="145"/>
      <c r="AF126" s="135"/>
    </row>
    <row r="127" spans="1:32" ht="12.75" x14ac:dyDescent="0.2">
      <c r="A127" s="152" t="s">
        <v>193</v>
      </c>
      <c r="B127" s="113"/>
      <c r="C127" s="113">
        <v>25</v>
      </c>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c r="AA127" s="113"/>
      <c r="AB127" s="113"/>
      <c r="AC127" s="113"/>
      <c r="AD127" s="113"/>
      <c r="AE127" s="145"/>
      <c r="AF127" s="135"/>
    </row>
    <row r="128" spans="1:32" ht="12.75" x14ac:dyDescent="0.2">
      <c r="A128" s="152" t="s">
        <v>194</v>
      </c>
      <c r="B128" s="113"/>
      <c r="C128" s="113">
        <v>46</v>
      </c>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c r="AA128" s="113"/>
      <c r="AB128" s="113"/>
      <c r="AC128" s="113"/>
      <c r="AD128" s="113"/>
      <c r="AE128" s="145"/>
      <c r="AF128" s="135"/>
    </row>
    <row r="129" spans="1:32" ht="126.75" customHeight="1" x14ac:dyDescent="0.2">
      <c r="A129" s="133" t="s">
        <v>195</v>
      </c>
      <c r="B129" s="113"/>
      <c r="C129" s="113"/>
      <c r="D129" s="21"/>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c r="AA129" s="113"/>
      <c r="AB129" s="113"/>
      <c r="AC129" s="113"/>
      <c r="AD129" s="113"/>
      <c r="AE129" s="145"/>
      <c r="AF129" s="135"/>
    </row>
    <row r="130" spans="1:32" ht="60.75" customHeight="1" x14ac:dyDescent="0.2">
      <c r="A130" s="256" t="s">
        <v>626</v>
      </c>
      <c r="B130" s="113"/>
      <c r="C130" s="113"/>
      <c r="D130" s="113" t="s">
        <v>2502</v>
      </c>
      <c r="E130" s="113" t="s">
        <v>2503</v>
      </c>
      <c r="F130" s="113" t="s">
        <v>2504</v>
      </c>
      <c r="G130" s="113" t="s">
        <v>2505</v>
      </c>
      <c r="H130" s="161" t="s">
        <v>2506</v>
      </c>
      <c r="I130" s="113" t="s">
        <v>2507</v>
      </c>
      <c r="J130" s="161"/>
      <c r="K130" s="161"/>
      <c r="L130" s="161"/>
      <c r="M130" s="113"/>
      <c r="N130" s="161"/>
      <c r="O130" s="113"/>
      <c r="P130" s="161"/>
      <c r="Q130" s="113"/>
      <c r="R130" s="161"/>
      <c r="S130" s="113"/>
      <c r="T130" s="161"/>
      <c r="U130" s="113"/>
      <c r="V130" s="113"/>
      <c r="W130" s="161"/>
      <c r="X130" s="113"/>
      <c r="Y130" s="161"/>
      <c r="Z130" s="161"/>
      <c r="AA130" s="113"/>
      <c r="AB130" s="113"/>
      <c r="AC130" s="161"/>
      <c r="AD130" s="113"/>
      <c r="AE130" s="162"/>
      <c r="AF130" s="135"/>
    </row>
    <row r="131" spans="1:32" ht="12.75" x14ac:dyDescent="0.2">
      <c r="A131" s="257"/>
      <c r="B131" s="113" t="s">
        <v>202</v>
      </c>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c r="AA131" s="113"/>
      <c r="AB131" s="113"/>
      <c r="AC131" s="113"/>
      <c r="AD131" s="113"/>
      <c r="AE131" s="145"/>
      <c r="AF131" s="135"/>
    </row>
    <row r="132" spans="1:32" ht="63.75" x14ac:dyDescent="0.2">
      <c r="A132" s="163" t="s">
        <v>631</v>
      </c>
      <c r="B132" s="120"/>
      <c r="C132" s="120"/>
      <c r="D132" s="120"/>
      <c r="E132" s="120"/>
      <c r="F132" s="120"/>
      <c r="G132" s="120"/>
      <c r="H132" s="120"/>
      <c r="I132" s="165"/>
      <c r="J132" s="120"/>
      <c r="K132" s="120"/>
      <c r="L132" s="120"/>
      <c r="M132" s="120"/>
      <c r="N132" s="120"/>
      <c r="O132" s="120"/>
      <c r="P132" s="120"/>
      <c r="Q132" s="120"/>
      <c r="R132" s="120"/>
      <c r="S132" s="120"/>
      <c r="T132" s="120"/>
      <c r="U132" s="120"/>
      <c r="V132" s="120"/>
      <c r="W132" s="120"/>
      <c r="X132" s="120"/>
      <c r="Y132" s="120"/>
      <c r="Z132" s="120"/>
      <c r="AA132" s="120"/>
      <c r="AB132" s="120"/>
      <c r="AC132" s="120"/>
      <c r="AD132" s="120"/>
      <c r="AE132" s="120"/>
      <c r="AF132" s="135"/>
    </row>
    <row r="133" spans="1:32" ht="36" customHeight="1" x14ac:dyDescent="0.2">
      <c r="A133" s="124"/>
      <c r="B133" s="120"/>
      <c r="C133" s="120"/>
      <c r="D133" s="120"/>
      <c r="E133" s="120"/>
      <c r="F133" s="120"/>
      <c r="G133" s="120"/>
      <c r="H133" s="120"/>
      <c r="I133" s="166"/>
      <c r="J133" s="120"/>
      <c r="K133" s="120"/>
      <c r="L133" s="120"/>
      <c r="M133" s="120"/>
      <c r="N133" s="120"/>
      <c r="O133" s="120"/>
      <c r="P133" s="120"/>
      <c r="Q133" s="120"/>
      <c r="R133" s="120"/>
      <c r="S133" s="120"/>
      <c r="T133" s="120"/>
      <c r="U133" s="120"/>
      <c r="V133" s="120"/>
      <c r="W133" s="120"/>
      <c r="X133" s="120"/>
      <c r="Y133" s="120"/>
      <c r="Z133" s="120"/>
      <c r="AA133" s="120"/>
      <c r="AB133" s="120"/>
      <c r="AC133" s="120"/>
      <c r="AD133" s="120"/>
      <c r="AE133" s="120"/>
      <c r="AF133" s="135"/>
    </row>
    <row r="134" spans="1:32" ht="12.75" x14ac:dyDescent="0.2">
      <c r="A134" s="160" t="s">
        <v>2508</v>
      </c>
      <c r="B134" s="140">
        <v>44740</v>
      </c>
      <c r="C134" s="140">
        <v>44747</v>
      </c>
      <c r="D134" s="140">
        <v>44754</v>
      </c>
      <c r="E134" s="140">
        <v>44761</v>
      </c>
      <c r="F134" s="140">
        <v>44768</v>
      </c>
      <c r="G134" s="140">
        <v>44775</v>
      </c>
      <c r="H134" s="140">
        <v>44782</v>
      </c>
      <c r="I134" s="140">
        <v>44789</v>
      </c>
      <c r="J134" s="140">
        <v>44796</v>
      </c>
      <c r="K134" s="140">
        <v>44803</v>
      </c>
      <c r="L134" s="140">
        <v>44810</v>
      </c>
      <c r="M134" s="140">
        <v>44817</v>
      </c>
      <c r="N134" s="140">
        <v>44824</v>
      </c>
      <c r="O134" s="140">
        <v>44831</v>
      </c>
      <c r="P134" s="140">
        <v>44838</v>
      </c>
      <c r="Q134" s="139"/>
      <c r="R134" s="139"/>
      <c r="S134" s="139"/>
      <c r="T134" s="139"/>
      <c r="U134" s="139"/>
      <c r="V134" s="139"/>
      <c r="W134" s="139"/>
      <c r="X134" s="140"/>
      <c r="Y134" s="140"/>
      <c r="Z134" s="140"/>
      <c r="AA134" s="140"/>
      <c r="AB134" s="140"/>
      <c r="AC134" s="140"/>
      <c r="AD134" s="140"/>
      <c r="AE134" s="141"/>
      <c r="AF134" s="142"/>
    </row>
    <row r="135" spans="1:32" ht="51.75" customHeight="1" x14ac:dyDescent="0.2">
      <c r="A135" s="152" t="s">
        <v>619</v>
      </c>
      <c r="B135" s="113"/>
      <c r="C135" s="113">
        <v>4</v>
      </c>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c r="AA135" s="113"/>
      <c r="AB135" s="113"/>
      <c r="AC135" s="113"/>
      <c r="AD135" s="113"/>
      <c r="AE135" s="145"/>
      <c r="AF135" s="135"/>
    </row>
    <row r="136" spans="1:32" ht="48" customHeight="1" x14ac:dyDescent="0.2">
      <c r="A136" s="152" t="s">
        <v>174</v>
      </c>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c r="AA136" s="113"/>
      <c r="AB136" s="113"/>
      <c r="AC136" s="113"/>
      <c r="AD136" s="113"/>
      <c r="AE136" s="145"/>
      <c r="AF136" s="135"/>
    </row>
    <row r="137" spans="1:32" ht="38.25" x14ac:dyDescent="0.2">
      <c r="A137" s="152" t="s">
        <v>178</v>
      </c>
      <c r="B137" s="113"/>
      <c r="C137" s="113" t="s">
        <v>2509</v>
      </c>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c r="AA137" s="113"/>
      <c r="AB137" s="113"/>
      <c r="AC137" s="113"/>
      <c r="AD137" s="113"/>
      <c r="AE137" s="145"/>
      <c r="AF137" s="135"/>
    </row>
    <row r="138" spans="1:32" ht="12.75" x14ac:dyDescent="0.2">
      <c r="A138" s="152" t="s">
        <v>193</v>
      </c>
      <c r="B138" s="113"/>
      <c r="C138" s="113">
        <v>40</v>
      </c>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c r="AA138" s="113"/>
      <c r="AB138" s="113"/>
      <c r="AC138" s="113"/>
      <c r="AD138" s="113"/>
      <c r="AE138" s="145"/>
      <c r="AF138" s="135"/>
    </row>
    <row r="139" spans="1:32" ht="12.75" x14ac:dyDescent="0.2">
      <c r="A139" s="152" t="s">
        <v>194</v>
      </c>
      <c r="B139" s="113"/>
      <c r="C139" s="113">
        <v>57</v>
      </c>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c r="AA139" s="113"/>
      <c r="AB139" s="113"/>
      <c r="AC139" s="113"/>
      <c r="AD139" s="113"/>
      <c r="AE139" s="145"/>
      <c r="AF139" s="135"/>
    </row>
    <row r="140" spans="1:32" ht="131.25" customHeight="1" x14ac:dyDescent="0.2">
      <c r="A140" s="133" t="s">
        <v>195</v>
      </c>
      <c r="B140" s="113"/>
      <c r="C140" s="113"/>
      <c r="D140" s="21"/>
      <c r="E140" s="113"/>
      <c r="F140" s="136"/>
      <c r="G140" s="113"/>
      <c r="H140" s="113"/>
      <c r="I140" s="113"/>
      <c r="J140" s="113"/>
      <c r="K140" s="113"/>
      <c r="L140" s="113"/>
      <c r="M140" s="113"/>
      <c r="N140" s="113"/>
      <c r="O140" s="113"/>
      <c r="P140" s="113"/>
      <c r="Q140" s="113"/>
      <c r="R140" s="113"/>
      <c r="S140" s="113"/>
      <c r="T140" s="113"/>
      <c r="U140" s="113"/>
      <c r="V140" s="113"/>
      <c r="W140" s="113"/>
      <c r="X140" s="113"/>
      <c r="Y140" s="113"/>
      <c r="Z140" s="113"/>
      <c r="AA140" s="113"/>
      <c r="AB140" s="113"/>
      <c r="AC140" s="113"/>
      <c r="AD140" s="113"/>
      <c r="AE140" s="145"/>
      <c r="AF140" s="135"/>
    </row>
    <row r="141" spans="1:32" ht="58.5" customHeight="1" x14ac:dyDescent="0.2">
      <c r="A141" s="256" t="s">
        <v>626</v>
      </c>
      <c r="B141" s="113"/>
      <c r="C141" s="113"/>
      <c r="D141" s="113" t="s">
        <v>2510</v>
      </c>
      <c r="E141" s="113" t="s">
        <v>2511</v>
      </c>
      <c r="F141" s="113" t="s">
        <v>2512</v>
      </c>
      <c r="G141" s="113" t="s">
        <v>2513</v>
      </c>
      <c r="H141" s="161" t="s">
        <v>2514</v>
      </c>
      <c r="I141" s="113" t="s">
        <v>2515</v>
      </c>
      <c r="J141" s="161"/>
      <c r="K141" s="113"/>
      <c r="L141" s="161"/>
      <c r="M141" s="113"/>
      <c r="N141" s="161"/>
      <c r="O141" s="113"/>
      <c r="P141" s="161"/>
      <c r="Q141" s="113"/>
      <c r="R141" s="161"/>
      <c r="S141" s="113"/>
      <c r="T141" s="161"/>
      <c r="U141" s="113"/>
      <c r="V141" s="113"/>
      <c r="W141" s="161"/>
      <c r="X141" s="113"/>
      <c r="Y141" s="161"/>
      <c r="Z141" s="161"/>
      <c r="AA141" s="113"/>
      <c r="AB141" s="113"/>
      <c r="AC141" s="161"/>
      <c r="AD141" s="113"/>
      <c r="AE141" s="162"/>
      <c r="AF141" s="135"/>
    </row>
    <row r="142" spans="1:32" ht="12.75" x14ac:dyDescent="0.2">
      <c r="A142" s="257"/>
      <c r="B142" s="113" t="s">
        <v>202</v>
      </c>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c r="AA142" s="113"/>
      <c r="AB142" s="113"/>
      <c r="AC142" s="113"/>
      <c r="AD142" s="113"/>
      <c r="AE142" s="145"/>
      <c r="AF142" s="135"/>
    </row>
    <row r="143" spans="1:32" ht="63.75" x14ac:dyDescent="0.2">
      <c r="A143" s="163" t="s">
        <v>631</v>
      </c>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Z143" s="120"/>
      <c r="AA143" s="120"/>
      <c r="AB143" s="120"/>
      <c r="AC143" s="120"/>
      <c r="AD143" s="120"/>
      <c r="AE143" s="120"/>
      <c r="AF143" s="135"/>
    </row>
    <row r="144" spans="1:32" ht="33" customHeight="1" x14ac:dyDescent="0.2">
      <c r="A144" s="124"/>
      <c r="B144" s="120"/>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Z144" s="120"/>
      <c r="AA144" s="120"/>
      <c r="AB144" s="120"/>
      <c r="AC144" s="120"/>
      <c r="AD144" s="120"/>
      <c r="AE144" s="120"/>
      <c r="AF144" s="135"/>
    </row>
    <row r="145" spans="1:32" ht="12.75" x14ac:dyDescent="0.2">
      <c r="A145" s="160" t="s">
        <v>2516</v>
      </c>
      <c r="B145" s="139">
        <v>44397</v>
      </c>
      <c r="C145" s="139">
        <v>44400</v>
      </c>
      <c r="D145" s="139">
        <v>44404</v>
      </c>
      <c r="E145" s="139">
        <v>44407</v>
      </c>
      <c r="F145" s="140">
        <v>44411</v>
      </c>
      <c r="G145" s="139">
        <v>44414</v>
      </c>
      <c r="H145" s="139">
        <v>44418</v>
      </c>
      <c r="I145" s="139">
        <v>44421</v>
      </c>
      <c r="J145" s="140">
        <v>44425</v>
      </c>
      <c r="K145" s="140">
        <v>44428</v>
      </c>
      <c r="L145" s="139">
        <v>44432</v>
      </c>
      <c r="M145" s="139">
        <v>44435</v>
      </c>
      <c r="N145" s="139">
        <v>44439</v>
      </c>
      <c r="O145" s="139">
        <v>44442</v>
      </c>
      <c r="P145" s="139">
        <v>44446</v>
      </c>
      <c r="Q145" s="139"/>
      <c r="R145" s="139"/>
      <c r="S145" s="139"/>
      <c r="T145" s="139"/>
      <c r="U145" s="139"/>
      <c r="V145" s="139"/>
      <c r="W145" s="139"/>
      <c r="X145" s="140"/>
      <c r="Y145" s="140"/>
      <c r="Z145" s="140"/>
      <c r="AA145" s="140"/>
      <c r="AB145" s="140"/>
      <c r="AC145" s="140"/>
      <c r="AD145" s="140"/>
      <c r="AE145" s="141"/>
      <c r="AF145" s="142"/>
    </row>
    <row r="146" spans="1:32" ht="51.75" customHeight="1" x14ac:dyDescent="0.2">
      <c r="A146" s="152" t="s">
        <v>619</v>
      </c>
      <c r="B146" s="113"/>
      <c r="C146" s="113">
        <v>12</v>
      </c>
      <c r="D146" s="113"/>
      <c r="E146" s="113"/>
      <c r="F146" s="113"/>
      <c r="G146" s="113"/>
      <c r="H146" s="113"/>
      <c r="I146" s="113"/>
      <c r="J146" s="113"/>
      <c r="K146" s="113"/>
      <c r="L146" s="113"/>
      <c r="M146" s="113"/>
      <c r="N146" s="113"/>
      <c r="O146" s="113"/>
      <c r="P146" s="113"/>
      <c r="Q146" s="113"/>
      <c r="R146" s="113"/>
      <c r="S146" s="167"/>
      <c r="T146" s="113"/>
      <c r="U146" s="113"/>
      <c r="V146" s="113"/>
      <c r="W146" s="113"/>
      <c r="X146" s="113"/>
      <c r="Y146" s="113"/>
      <c r="Z146" s="113"/>
      <c r="AA146" s="113"/>
      <c r="AB146" s="113"/>
      <c r="AC146" s="113"/>
      <c r="AD146" s="113"/>
      <c r="AE146" s="145"/>
      <c r="AF146" s="135"/>
    </row>
    <row r="147" spans="1:32" ht="48" customHeight="1" x14ac:dyDescent="0.2">
      <c r="A147" s="152" t="s">
        <v>174</v>
      </c>
      <c r="B147" s="113"/>
      <c r="C147" s="113" t="s">
        <v>343</v>
      </c>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c r="AA147" s="113"/>
      <c r="AB147" s="113"/>
      <c r="AC147" s="113"/>
      <c r="AD147" s="113"/>
      <c r="AE147" s="145"/>
      <c r="AF147" s="135"/>
    </row>
    <row r="148" spans="1:32" ht="25.5" x14ac:dyDescent="0.2">
      <c r="A148" s="152" t="s">
        <v>178</v>
      </c>
      <c r="B148" s="113"/>
      <c r="C148" s="113" t="s">
        <v>2417</v>
      </c>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c r="AA148" s="113"/>
      <c r="AB148" s="113"/>
      <c r="AC148" s="113"/>
      <c r="AD148" s="113"/>
      <c r="AE148" s="145"/>
      <c r="AF148" s="135"/>
    </row>
    <row r="149" spans="1:32" ht="12.75" x14ac:dyDescent="0.2">
      <c r="A149" s="152" t="s">
        <v>193</v>
      </c>
      <c r="B149" s="113"/>
      <c r="C149" s="113">
        <v>33</v>
      </c>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c r="AA149" s="113"/>
      <c r="AB149" s="113"/>
      <c r="AC149" s="113"/>
      <c r="AD149" s="113"/>
      <c r="AE149" s="145"/>
      <c r="AF149" s="135"/>
    </row>
    <row r="150" spans="1:32" ht="12.75" x14ac:dyDescent="0.2">
      <c r="A150" s="152" t="s">
        <v>194</v>
      </c>
      <c r="B150" s="113"/>
      <c r="C150" s="113">
        <v>44</v>
      </c>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c r="AA150" s="113"/>
      <c r="AB150" s="113"/>
      <c r="AC150" s="113"/>
      <c r="AD150" s="113"/>
      <c r="AE150" s="145"/>
      <c r="AF150" s="135"/>
    </row>
    <row r="151" spans="1:32" ht="132" customHeight="1" x14ac:dyDescent="0.2">
      <c r="A151" s="133" t="s">
        <v>195</v>
      </c>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c r="AA151" s="113"/>
      <c r="AB151" s="113"/>
      <c r="AC151" s="113"/>
      <c r="AD151" s="113"/>
      <c r="AE151" s="145"/>
      <c r="AF151" s="135"/>
    </row>
    <row r="152" spans="1:32" ht="53.25" customHeight="1" x14ac:dyDescent="0.2">
      <c r="A152" s="256" t="s">
        <v>626</v>
      </c>
      <c r="B152" s="113"/>
      <c r="C152" s="113"/>
      <c r="D152" s="113" t="s">
        <v>2517</v>
      </c>
      <c r="E152" s="113" t="s">
        <v>2518</v>
      </c>
      <c r="F152" s="113" t="s">
        <v>2519</v>
      </c>
      <c r="G152" s="113" t="s">
        <v>2520</v>
      </c>
      <c r="H152" s="161" t="s">
        <v>2521</v>
      </c>
      <c r="I152" s="113" t="s">
        <v>2522</v>
      </c>
      <c r="J152" s="161"/>
      <c r="K152" s="113"/>
      <c r="L152" s="161"/>
      <c r="M152" s="113"/>
      <c r="N152" s="161"/>
      <c r="O152" s="113"/>
      <c r="P152" s="161"/>
      <c r="Q152" s="113"/>
      <c r="R152" s="161"/>
      <c r="S152" s="113"/>
      <c r="T152" s="161"/>
      <c r="U152" s="113"/>
      <c r="V152" s="113"/>
      <c r="W152" s="161"/>
      <c r="X152" s="113"/>
      <c r="Y152" s="161"/>
      <c r="Z152" s="161"/>
      <c r="AA152" s="113"/>
      <c r="AB152" s="113"/>
      <c r="AC152" s="161"/>
      <c r="AD152" s="113"/>
      <c r="AE152" s="162"/>
      <c r="AF152" s="135"/>
    </row>
    <row r="153" spans="1:32" ht="12.75" x14ac:dyDescent="0.2">
      <c r="A153" s="257"/>
      <c r="B153" s="113" t="s">
        <v>202</v>
      </c>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c r="AA153" s="113"/>
      <c r="AB153" s="113"/>
      <c r="AC153" s="113"/>
      <c r="AD153" s="113"/>
      <c r="AE153" s="145"/>
      <c r="AF153" s="135"/>
    </row>
    <row r="154" spans="1:32" ht="63.75" x14ac:dyDescent="0.2">
      <c r="A154" s="163" t="s">
        <v>631</v>
      </c>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120"/>
      <c r="AF154" s="135"/>
    </row>
    <row r="155" spans="1:32" ht="33.75" customHeight="1" x14ac:dyDescent="0.2">
      <c r="A155" s="124"/>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Z155" s="120"/>
      <c r="AA155" s="120"/>
      <c r="AB155" s="120"/>
      <c r="AC155" s="120"/>
      <c r="AD155" s="120"/>
      <c r="AE155" s="120"/>
      <c r="AF155" s="135"/>
    </row>
    <row r="156" spans="1:32" ht="12.75" x14ac:dyDescent="0.2">
      <c r="A156" s="160" t="s">
        <v>2523</v>
      </c>
      <c r="B156" s="140">
        <v>44740</v>
      </c>
      <c r="C156" s="140">
        <v>44747</v>
      </c>
      <c r="D156" s="140">
        <v>44754</v>
      </c>
      <c r="E156" s="140">
        <v>44761</v>
      </c>
      <c r="F156" s="140">
        <v>44768</v>
      </c>
      <c r="G156" s="140">
        <v>44775</v>
      </c>
      <c r="H156" s="140">
        <v>44782</v>
      </c>
      <c r="I156" s="140">
        <v>44789</v>
      </c>
      <c r="J156" s="140">
        <v>44796</v>
      </c>
      <c r="K156" s="140">
        <v>44803</v>
      </c>
      <c r="L156" s="140">
        <v>44810</v>
      </c>
      <c r="M156" s="140">
        <v>44817</v>
      </c>
      <c r="N156" s="140">
        <v>44824</v>
      </c>
      <c r="O156" s="140">
        <v>44831</v>
      </c>
      <c r="P156" s="140">
        <v>44838</v>
      </c>
      <c r="Q156" s="139"/>
      <c r="R156" s="139"/>
      <c r="S156" s="139"/>
      <c r="T156" s="139"/>
      <c r="U156" s="139"/>
      <c r="V156" s="139"/>
      <c r="W156" s="139"/>
      <c r="X156" s="140"/>
      <c r="Y156" s="140"/>
      <c r="Z156" s="140"/>
      <c r="AA156" s="140"/>
      <c r="AB156" s="140"/>
      <c r="AC156" s="140"/>
      <c r="AD156" s="140"/>
      <c r="AE156" s="141"/>
      <c r="AF156" s="142"/>
    </row>
    <row r="157" spans="1:32" ht="51.75" customHeight="1" x14ac:dyDescent="0.2">
      <c r="A157" s="152" t="s">
        <v>619</v>
      </c>
      <c r="B157" s="113"/>
      <c r="C157" s="113">
        <v>4</v>
      </c>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c r="AA157" s="113"/>
      <c r="AB157" s="113"/>
      <c r="AC157" s="113"/>
      <c r="AD157" s="113"/>
      <c r="AE157" s="145"/>
      <c r="AF157" s="135"/>
    </row>
    <row r="158" spans="1:32" ht="48" customHeight="1" x14ac:dyDescent="0.2">
      <c r="A158" s="152" t="s">
        <v>174</v>
      </c>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c r="AA158" s="113"/>
      <c r="AB158" s="113"/>
      <c r="AC158" s="113"/>
      <c r="AD158" s="113"/>
      <c r="AE158" s="145"/>
      <c r="AF158" s="135"/>
    </row>
    <row r="159" spans="1:32" ht="38.25" x14ac:dyDescent="0.2">
      <c r="A159" s="152" t="s">
        <v>178</v>
      </c>
      <c r="B159" s="113"/>
      <c r="C159" s="113" t="s">
        <v>2524</v>
      </c>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c r="AA159" s="113"/>
      <c r="AB159" s="113"/>
      <c r="AC159" s="113"/>
      <c r="AD159" s="113"/>
      <c r="AE159" s="145"/>
      <c r="AF159" s="135"/>
    </row>
    <row r="160" spans="1:32" ht="12.75" x14ac:dyDescent="0.2">
      <c r="A160" s="152" t="s">
        <v>193</v>
      </c>
      <c r="B160" s="113"/>
      <c r="C160" s="113">
        <v>25</v>
      </c>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c r="AA160" s="113"/>
      <c r="AB160" s="113"/>
      <c r="AC160" s="113"/>
      <c r="AD160" s="113"/>
      <c r="AE160" s="145"/>
      <c r="AF160" s="135"/>
    </row>
    <row r="161" spans="1:32" ht="12.75" x14ac:dyDescent="0.2">
      <c r="A161" s="152" t="s">
        <v>194</v>
      </c>
      <c r="B161" s="113"/>
      <c r="C161" s="113">
        <v>36</v>
      </c>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c r="AA161" s="113"/>
      <c r="AB161" s="113"/>
      <c r="AC161" s="113"/>
      <c r="AD161" s="113"/>
      <c r="AE161" s="145"/>
      <c r="AF161" s="135"/>
    </row>
    <row r="162" spans="1:32" ht="129" customHeight="1" x14ac:dyDescent="0.2">
      <c r="A162" s="133" t="s">
        <v>195</v>
      </c>
      <c r="B162" s="113"/>
      <c r="C162" s="113"/>
      <c r="D162" s="113"/>
      <c r="E162" s="113"/>
      <c r="F162" s="136"/>
      <c r="G162" s="113"/>
      <c r="H162" s="113"/>
      <c r="I162" s="113"/>
      <c r="J162" s="113"/>
      <c r="K162" s="113"/>
      <c r="L162" s="113"/>
      <c r="M162" s="113"/>
      <c r="N162" s="113"/>
      <c r="O162" s="113"/>
      <c r="P162" s="113"/>
      <c r="Q162" s="113"/>
      <c r="R162" s="113"/>
      <c r="S162" s="113"/>
      <c r="T162" s="113"/>
      <c r="U162" s="113"/>
      <c r="V162" s="113"/>
      <c r="W162" s="113"/>
      <c r="X162" s="113"/>
      <c r="Y162" s="113"/>
      <c r="Z162" s="113"/>
      <c r="AA162" s="113"/>
      <c r="AB162" s="113"/>
      <c r="AC162" s="113"/>
      <c r="AD162" s="113"/>
      <c r="AE162" s="145"/>
      <c r="AF162" s="135"/>
    </row>
    <row r="163" spans="1:32" ht="50.25" customHeight="1" x14ac:dyDescent="0.2">
      <c r="A163" s="256" t="s">
        <v>626</v>
      </c>
      <c r="B163" s="113"/>
      <c r="C163" s="113"/>
      <c r="D163" s="113" t="s">
        <v>2525</v>
      </c>
      <c r="E163" s="113" t="s">
        <v>2526</v>
      </c>
      <c r="F163" s="113" t="s">
        <v>2527</v>
      </c>
      <c r="G163" s="113" t="s">
        <v>2528</v>
      </c>
      <c r="H163" s="161" t="s">
        <v>2529</v>
      </c>
      <c r="I163" s="113" t="s">
        <v>2530</v>
      </c>
      <c r="J163" s="161"/>
      <c r="K163" s="113"/>
      <c r="L163" s="161"/>
      <c r="M163" s="113"/>
      <c r="N163" s="161"/>
      <c r="O163" s="113"/>
      <c r="P163" s="161"/>
      <c r="Q163" s="113"/>
      <c r="R163" s="161"/>
      <c r="S163" s="113"/>
      <c r="T163" s="161"/>
      <c r="U163" s="113"/>
      <c r="V163" s="113"/>
      <c r="W163" s="161"/>
      <c r="X163" s="113"/>
      <c r="Y163" s="161"/>
      <c r="Z163" s="161"/>
      <c r="AA163" s="113"/>
      <c r="AB163" s="113"/>
      <c r="AC163" s="161"/>
      <c r="AD163" s="113"/>
      <c r="AE163" s="162"/>
      <c r="AF163" s="135"/>
    </row>
    <row r="164" spans="1:32" ht="21" customHeight="1" x14ac:dyDescent="0.2">
      <c r="A164" s="257"/>
      <c r="B164" s="113" t="s">
        <v>202</v>
      </c>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8"/>
      <c r="AF164" s="121"/>
    </row>
    <row r="165" spans="1:32" ht="53.25" customHeight="1" x14ac:dyDescent="0.2">
      <c r="A165" s="163" t="s">
        <v>631</v>
      </c>
      <c r="B165" s="120"/>
      <c r="C165" s="124"/>
      <c r="D165" s="124"/>
      <c r="E165" s="124"/>
      <c r="F165" s="124"/>
      <c r="G165" s="124"/>
      <c r="H165" s="124"/>
      <c r="I165" s="124"/>
      <c r="J165" s="124"/>
      <c r="K165" s="124"/>
      <c r="L165" s="124"/>
      <c r="M165" s="124"/>
      <c r="N165" s="124"/>
      <c r="O165" s="124"/>
      <c r="P165" s="124"/>
      <c r="Q165" s="124"/>
      <c r="R165" s="124"/>
      <c r="S165" s="124"/>
      <c r="T165" s="124"/>
      <c r="U165" s="124"/>
      <c r="V165" s="124"/>
      <c r="W165" s="124"/>
      <c r="X165" s="124"/>
      <c r="Y165" s="124"/>
      <c r="Z165" s="124"/>
      <c r="AA165" s="124"/>
      <c r="AB165" s="124"/>
      <c r="AC165" s="124"/>
      <c r="AD165" s="124"/>
      <c r="AE165" s="124"/>
      <c r="AF165" s="121"/>
    </row>
    <row r="166" spans="1:32" ht="21" customHeight="1" x14ac:dyDescent="0.2">
      <c r="A166" s="124"/>
      <c r="B166" s="124"/>
      <c r="C166" s="124"/>
      <c r="D166" s="124"/>
      <c r="E166" s="124"/>
      <c r="F166" s="124"/>
      <c r="G166" s="124"/>
      <c r="H166" s="124"/>
      <c r="I166" s="124"/>
      <c r="J166" s="124"/>
      <c r="K166" s="124"/>
      <c r="L166" s="124"/>
      <c r="M166" s="124"/>
      <c r="N166" s="124"/>
      <c r="O166" s="124"/>
      <c r="P166" s="124"/>
      <c r="Q166" s="124"/>
      <c r="R166" s="124"/>
      <c r="S166" s="124"/>
      <c r="T166" s="124"/>
      <c r="U166" s="124"/>
      <c r="V166" s="124"/>
      <c r="W166" s="124"/>
      <c r="X166" s="124"/>
      <c r="Y166" s="124"/>
      <c r="Z166" s="124"/>
      <c r="AA166" s="124"/>
      <c r="AB166" s="124"/>
      <c r="AC166" s="124"/>
      <c r="AD166" s="124"/>
      <c r="AE166" s="124"/>
      <c r="AF166" s="121"/>
    </row>
    <row r="167" spans="1:32" ht="12.75" x14ac:dyDescent="0.2">
      <c r="A167" s="160" t="s">
        <v>2531</v>
      </c>
      <c r="B167" s="140">
        <v>44740</v>
      </c>
      <c r="C167" s="140">
        <v>44747</v>
      </c>
      <c r="D167" s="140">
        <v>44754</v>
      </c>
      <c r="E167" s="140">
        <v>44761</v>
      </c>
      <c r="F167" s="140">
        <v>44768</v>
      </c>
      <c r="G167" s="140">
        <v>44775</v>
      </c>
      <c r="H167" s="140">
        <v>44782</v>
      </c>
      <c r="I167" s="140">
        <v>44789</v>
      </c>
      <c r="J167" s="140">
        <v>44796</v>
      </c>
      <c r="K167" s="140">
        <v>44803</v>
      </c>
      <c r="L167" s="140">
        <v>44810</v>
      </c>
      <c r="M167" s="140">
        <v>44817</v>
      </c>
      <c r="N167" s="140">
        <v>44824</v>
      </c>
      <c r="O167" s="140">
        <v>44831</v>
      </c>
      <c r="P167" s="140">
        <v>44838</v>
      </c>
      <c r="Q167" s="139"/>
      <c r="R167" s="139"/>
      <c r="S167" s="139"/>
      <c r="T167" s="139"/>
      <c r="U167" s="139"/>
      <c r="V167" s="139"/>
      <c r="W167" s="139"/>
      <c r="X167" s="140"/>
      <c r="Y167" s="140"/>
      <c r="Z167" s="140"/>
      <c r="AA167" s="140"/>
      <c r="AB167" s="140"/>
      <c r="AC167" s="140"/>
      <c r="AD167" s="140"/>
      <c r="AE167" s="141"/>
      <c r="AF167" s="142"/>
    </row>
    <row r="168" spans="1:32" ht="51.75" customHeight="1" x14ac:dyDescent="0.2">
      <c r="A168" s="152" t="s">
        <v>619</v>
      </c>
      <c r="B168" s="113"/>
      <c r="C168" s="113">
        <v>0</v>
      </c>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c r="AA168" s="113"/>
      <c r="AB168" s="113"/>
      <c r="AC168" s="113"/>
      <c r="AD168" s="113"/>
      <c r="AE168" s="145"/>
      <c r="AF168" s="135"/>
    </row>
    <row r="169" spans="1:32" ht="48" customHeight="1" x14ac:dyDescent="0.2">
      <c r="A169" s="152" t="s">
        <v>174</v>
      </c>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c r="AA169" s="113"/>
      <c r="AB169" s="113"/>
      <c r="AC169" s="113"/>
      <c r="AD169" s="113"/>
      <c r="AE169" s="145"/>
      <c r="AF169" s="135"/>
    </row>
    <row r="170" spans="1:32" ht="58.5" customHeight="1" x14ac:dyDescent="0.2">
      <c r="A170" s="152" t="s">
        <v>178</v>
      </c>
      <c r="B170" s="113"/>
      <c r="C170" s="113" t="s">
        <v>2532</v>
      </c>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c r="AA170" s="113"/>
      <c r="AB170" s="113"/>
      <c r="AC170" s="113"/>
      <c r="AD170" s="113"/>
      <c r="AE170" s="145"/>
      <c r="AF170" s="135"/>
    </row>
    <row r="171" spans="1:32" ht="12.75" x14ac:dyDescent="0.2">
      <c r="A171" s="152" t="s">
        <v>193</v>
      </c>
      <c r="B171" s="113"/>
      <c r="C171" s="113">
        <v>7</v>
      </c>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c r="AA171" s="113"/>
      <c r="AB171" s="113"/>
      <c r="AC171" s="113"/>
      <c r="AD171" s="113"/>
      <c r="AE171" s="145"/>
      <c r="AF171" s="135"/>
    </row>
    <row r="172" spans="1:32" ht="12.75" x14ac:dyDescent="0.2">
      <c r="A172" s="152" t="s">
        <v>194</v>
      </c>
      <c r="B172" s="113"/>
      <c r="C172" s="113">
        <v>8</v>
      </c>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c r="AA172" s="113"/>
      <c r="AB172" s="113"/>
      <c r="AC172" s="113"/>
      <c r="AD172" s="113"/>
      <c r="AE172" s="145"/>
      <c r="AF172" s="135"/>
    </row>
    <row r="173" spans="1:32" ht="129" customHeight="1" x14ac:dyDescent="0.2">
      <c r="A173" s="133" t="s">
        <v>195</v>
      </c>
      <c r="B173" s="113"/>
      <c r="C173" s="113"/>
      <c r="D173" s="113"/>
      <c r="E173" s="113" t="s">
        <v>2533</v>
      </c>
      <c r="F173" s="136"/>
      <c r="G173" s="113" t="s">
        <v>2534</v>
      </c>
      <c r="H173" s="113"/>
      <c r="I173" s="113"/>
      <c r="J173" s="113"/>
      <c r="K173" s="113"/>
      <c r="L173" s="113"/>
      <c r="M173" s="113"/>
      <c r="N173" s="113"/>
      <c r="O173" s="113"/>
      <c r="P173" s="113"/>
      <c r="Q173" s="113"/>
      <c r="R173" s="113"/>
      <c r="S173" s="113"/>
      <c r="T173" s="113"/>
      <c r="U173" s="113"/>
      <c r="V173" s="113"/>
      <c r="W173" s="113"/>
      <c r="X173" s="113"/>
      <c r="Y173" s="113"/>
      <c r="Z173" s="113"/>
      <c r="AA173" s="113"/>
      <c r="AB173" s="113"/>
      <c r="AC173" s="113"/>
      <c r="AD173" s="113"/>
      <c r="AE173" s="145"/>
      <c r="AF173" s="135"/>
    </row>
    <row r="174" spans="1:32" ht="50.25" customHeight="1" x14ac:dyDescent="0.2">
      <c r="A174" s="256" t="s">
        <v>626</v>
      </c>
      <c r="B174" s="113"/>
      <c r="C174" s="113"/>
      <c r="D174" s="113" t="s">
        <v>2535</v>
      </c>
      <c r="E174" s="113" t="s">
        <v>2536</v>
      </c>
      <c r="F174" s="113" t="s">
        <v>2537</v>
      </c>
      <c r="G174" s="113" t="s">
        <v>2538</v>
      </c>
      <c r="H174" s="161" t="s">
        <v>2539</v>
      </c>
      <c r="I174" s="113" t="s">
        <v>2540</v>
      </c>
      <c r="J174" s="161"/>
      <c r="K174" s="113"/>
      <c r="L174" s="161"/>
      <c r="M174" s="113"/>
      <c r="N174" s="161"/>
      <c r="O174" s="113"/>
      <c r="P174" s="161"/>
      <c r="Q174" s="113"/>
      <c r="R174" s="161"/>
      <c r="S174" s="113"/>
      <c r="T174" s="161"/>
      <c r="U174" s="113"/>
      <c r="V174" s="113"/>
      <c r="W174" s="161"/>
      <c r="X174" s="113"/>
      <c r="Y174" s="161"/>
      <c r="Z174" s="161"/>
      <c r="AA174" s="113"/>
      <c r="AB174" s="113"/>
      <c r="AC174" s="161"/>
      <c r="AD174" s="113"/>
      <c r="AE174" s="162"/>
      <c r="AF174" s="135"/>
    </row>
    <row r="175" spans="1:32" ht="21" customHeight="1" x14ac:dyDescent="0.2">
      <c r="A175" s="257"/>
      <c r="B175" s="113" t="s">
        <v>202</v>
      </c>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8"/>
      <c r="AF175" s="121"/>
    </row>
    <row r="176" spans="1:32" ht="49.5" customHeight="1" x14ac:dyDescent="0.2">
      <c r="A176" s="163" t="s">
        <v>631</v>
      </c>
      <c r="B176" s="120"/>
      <c r="C176" s="124"/>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4"/>
      <c r="Z176" s="124"/>
      <c r="AA176" s="124"/>
      <c r="AB176" s="124"/>
      <c r="AC176" s="124"/>
      <c r="AD176" s="124"/>
      <c r="AE176" s="124"/>
      <c r="AF176" s="121"/>
    </row>
    <row r="177" spans="1:36" ht="21" customHeight="1" x14ac:dyDescent="0.2">
      <c r="A177" s="124"/>
      <c r="B177" s="124"/>
      <c r="C177" s="124"/>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4"/>
      <c r="Z177" s="124"/>
      <c r="AA177" s="124"/>
      <c r="AB177" s="124"/>
      <c r="AC177" s="124"/>
      <c r="AD177" s="124"/>
      <c r="AE177" s="124"/>
      <c r="AF177" s="121"/>
    </row>
    <row r="178" spans="1:36" ht="24.75" customHeight="1" x14ac:dyDescent="0.2">
      <c r="A178" s="120" t="s">
        <v>2358</v>
      </c>
      <c r="B178" s="124"/>
      <c r="C178" s="124"/>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4"/>
      <c r="Z178" s="124"/>
      <c r="AA178" s="124"/>
      <c r="AB178" s="124"/>
      <c r="AC178" s="124"/>
      <c r="AD178" s="124"/>
      <c r="AE178" s="124"/>
      <c r="AF178" s="121"/>
    </row>
    <row r="179" spans="1:36" ht="27" customHeight="1" x14ac:dyDescent="0.2">
      <c r="A179" s="124"/>
      <c r="B179" s="124"/>
      <c r="C179" s="124"/>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4"/>
      <c r="Z179" s="124"/>
      <c r="AA179" s="124"/>
      <c r="AB179" s="124"/>
      <c r="AC179" s="124"/>
      <c r="AD179" s="124"/>
      <c r="AE179" s="124"/>
      <c r="AF179" s="121"/>
    </row>
    <row r="180" spans="1:36" ht="38.25" x14ac:dyDescent="0.2">
      <c r="A180" s="120" t="s">
        <v>2359</v>
      </c>
      <c r="B180" s="124"/>
      <c r="C180" s="124"/>
      <c r="D180" s="124" t="s">
        <v>2541</v>
      </c>
      <c r="E180" s="124" t="s">
        <v>2542</v>
      </c>
      <c r="F180" s="124" t="s">
        <v>2543</v>
      </c>
      <c r="G180" s="120" t="s">
        <v>2544</v>
      </c>
      <c r="H180" s="124" t="s">
        <v>2545</v>
      </c>
      <c r="I180" s="124" t="s">
        <v>2546</v>
      </c>
      <c r="J180" s="124"/>
      <c r="K180" s="124"/>
      <c r="L180" s="124"/>
      <c r="M180" s="124"/>
      <c r="N180" s="124"/>
      <c r="O180" s="124"/>
      <c r="P180" s="124"/>
      <c r="Q180" s="124"/>
      <c r="R180" s="124"/>
      <c r="S180" s="124"/>
      <c r="T180" s="124"/>
      <c r="U180" s="124"/>
      <c r="V180" s="124"/>
      <c r="W180" s="124"/>
      <c r="X180" s="124"/>
      <c r="Y180" s="124"/>
      <c r="Z180" s="124"/>
      <c r="AA180" s="124"/>
      <c r="AB180" s="124"/>
      <c r="AC180" s="124"/>
      <c r="AD180" s="124"/>
      <c r="AE180" s="124"/>
      <c r="AF180" s="121"/>
    </row>
    <row r="181" spans="1:36" ht="38.25" x14ac:dyDescent="0.2">
      <c r="A181" s="120" t="s">
        <v>2363</v>
      </c>
      <c r="B181" s="124"/>
      <c r="C181" s="124"/>
      <c r="D181" s="124" t="s">
        <v>2547</v>
      </c>
      <c r="E181" s="124" t="s">
        <v>2548</v>
      </c>
      <c r="F181" s="124" t="s">
        <v>2549</v>
      </c>
      <c r="G181" s="124" t="s">
        <v>2550</v>
      </c>
      <c r="H181" s="124" t="s">
        <v>2551</v>
      </c>
      <c r="I181" s="124" t="s">
        <v>2552</v>
      </c>
      <c r="J181" s="124"/>
      <c r="K181" s="124"/>
      <c r="L181" s="124"/>
      <c r="M181" s="124"/>
      <c r="N181" s="124"/>
      <c r="O181" s="124"/>
      <c r="P181" s="124"/>
      <c r="Q181" s="124"/>
      <c r="R181" s="124"/>
      <c r="S181" s="124"/>
      <c r="T181" s="124"/>
      <c r="U181" s="124"/>
      <c r="V181" s="124"/>
      <c r="W181" s="124"/>
      <c r="X181" s="124"/>
      <c r="Y181" s="124"/>
      <c r="Z181" s="124"/>
      <c r="AA181" s="124"/>
      <c r="AB181" s="124"/>
      <c r="AC181" s="124"/>
      <c r="AD181" s="124"/>
      <c r="AE181" s="124"/>
      <c r="AF181" s="121"/>
    </row>
    <row r="182" spans="1:36" ht="12.75" x14ac:dyDescent="0.2">
      <c r="A182" s="124"/>
      <c r="B182" s="124"/>
      <c r="C182" s="124"/>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4"/>
      <c r="Z182" s="124"/>
      <c r="AA182" s="124"/>
      <c r="AB182" s="124"/>
      <c r="AC182" s="124"/>
      <c r="AD182" s="124"/>
      <c r="AE182" s="124"/>
      <c r="AF182" s="121"/>
    </row>
    <row r="183" spans="1:36" ht="12.75" x14ac:dyDescent="0.2">
      <c r="A183" s="124"/>
      <c r="B183" s="226">
        <v>44756</v>
      </c>
      <c r="AF183" s="121"/>
    </row>
    <row r="184" spans="1:36" ht="14.25" customHeight="1" x14ac:dyDescent="0.2">
      <c r="A184" s="188" t="s">
        <v>2416</v>
      </c>
      <c r="F184" s="188" t="s">
        <v>2424</v>
      </c>
      <c r="J184" s="188" t="s">
        <v>2432</v>
      </c>
      <c r="N184" s="188" t="s">
        <v>2439</v>
      </c>
      <c r="R184" s="188" t="s">
        <v>2446</v>
      </c>
      <c r="V184" s="188" t="s">
        <v>2453</v>
      </c>
      <c r="Z184" s="188" t="s">
        <v>2460</v>
      </c>
      <c r="AD184" s="188" t="s">
        <v>2467</v>
      </c>
      <c r="AH184" s="188"/>
    </row>
    <row r="185" spans="1:36" ht="12.75" x14ac:dyDescent="0.2">
      <c r="A185" s="231" t="s">
        <v>2553</v>
      </c>
      <c r="F185" s="231" t="s">
        <v>2553</v>
      </c>
      <c r="J185" s="231" t="s">
        <v>2553</v>
      </c>
      <c r="N185" s="231" t="s">
        <v>2553</v>
      </c>
      <c r="R185" s="231" t="s">
        <v>2553</v>
      </c>
      <c r="V185" s="231" t="s">
        <v>2553</v>
      </c>
      <c r="Z185" s="231" t="s">
        <v>2553</v>
      </c>
      <c r="AD185" s="231" t="s">
        <v>2553</v>
      </c>
      <c r="AH185" s="188"/>
    </row>
    <row r="186" spans="1:36" s="104" customFormat="1" ht="12.75" x14ac:dyDescent="0.2">
      <c r="A186" s="189" t="s">
        <v>758</v>
      </c>
      <c r="B186" s="190" t="s">
        <v>759</v>
      </c>
      <c r="C186" s="191" t="s">
        <v>760</v>
      </c>
      <c r="D186" s="186"/>
      <c r="E186" s="192"/>
      <c r="F186" s="189" t="s">
        <v>758</v>
      </c>
      <c r="G186" s="190" t="s">
        <v>759</v>
      </c>
      <c r="H186" s="190" t="s">
        <v>760</v>
      </c>
      <c r="I186" s="193"/>
      <c r="J186" s="189" t="s">
        <v>758</v>
      </c>
      <c r="K186" s="190" t="s">
        <v>759</v>
      </c>
      <c r="L186" s="190" t="s">
        <v>760</v>
      </c>
      <c r="N186" s="189" t="s">
        <v>758</v>
      </c>
      <c r="O186" s="190" t="s">
        <v>759</v>
      </c>
      <c r="P186" s="190" t="s">
        <v>760</v>
      </c>
      <c r="R186" s="189" t="s">
        <v>758</v>
      </c>
      <c r="S186" s="190" t="s">
        <v>759</v>
      </c>
      <c r="T186" s="190" t="s">
        <v>760</v>
      </c>
      <c r="V186" s="189" t="s">
        <v>758</v>
      </c>
      <c r="W186" s="190" t="s">
        <v>759</v>
      </c>
      <c r="X186" s="190" t="s">
        <v>760</v>
      </c>
      <c r="Z186" s="189" t="s">
        <v>758</v>
      </c>
      <c r="AA186" s="190" t="s">
        <v>759</v>
      </c>
      <c r="AB186" s="190" t="s">
        <v>760</v>
      </c>
      <c r="AD186" s="189" t="s">
        <v>758</v>
      </c>
      <c r="AE186" s="190" t="s">
        <v>759</v>
      </c>
      <c r="AF186" s="190" t="s">
        <v>760</v>
      </c>
      <c r="AH186" s="194"/>
      <c r="AI186" s="192"/>
      <c r="AJ186" s="192"/>
    </row>
    <row r="187" spans="1:36" s="105" customFormat="1" ht="12.75" x14ac:dyDescent="0.2">
      <c r="A187" s="195">
        <v>1</v>
      </c>
      <c r="B187" s="196">
        <v>21</v>
      </c>
      <c r="C187" s="197">
        <v>24</v>
      </c>
      <c r="D187" s="198"/>
      <c r="E187" s="199"/>
      <c r="F187" s="195">
        <v>1</v>
      </c>
      <c r="G187" s="196">
        <v>12</v>
      </c>
      <c r="H187" s="196">
        <v>14</v>
      </c>
      <c r="J187" s="195">
        <v>1</v>
      </c>
      <c r="K187" s="196">
        <v>23</v>
      </c>
      <c r="L187" s="196">
        <v>24</v>
      </c>
      <c r="N187" s="195">
        <v>1</v>
      </c>
      <c r="O187" s="196">
        <v>15</v>
      </c>
      <c r="P187" s="196">
        <v>22</v>
      </c>
      <c r="R187" s="195">
        <v>1</v>
      </c>
      <c r="S187" s="196">
        <v>19</v>
      </c>
      <c r="T187" s="196">
        <v>23</v>
      </c>
      <c r="V187" s="195">
        <v>1</v>
      </c>
      <c r="W187" s="196">
        <v>22</v>
      </c>
      <c r="X187" s="196">
        <v>30</v>
      </c>
      <c r="Z187" s="195">
        <v>1</v>
      </c>
      <c r="AA187" s="196">
        <v>22</v>
      </c>
      <c r="AB187" s="196">
        <v>28</v>
      </c>
      <c r="AD187" s="195">
        <v>1</v>
      </c>
      <c r="AE187" s="196">
        <v>14</v>
      </c>
      <c r="AF187" s="196">
        <v>20</v>
      </c>
      <c r="AH187" s="200"/>
      <c r="AI187" s="199"/>
      <c r="AJ187" s="199"/>
    </row>
    <row r="188" spans="1:36" s="105" customFormat="1" ht="12.75" x14ac:dyDescent="0.2">
      <c r="A188" s="195">
        <v>2</v>
      </c>
      <c r="B188" s="196">
        <v>22</v>
      </c>
      <c r="C188" s="197">
        <v>26</v>
      </c>
      <c r="D188" s="198"/>
      <c r="E188" s="199"/>
      <c r="F188" s="195">
        <v>2</v>
      </c>
      <c r="G188" s="196">
        <v>18</v>
      </c>
      <c r="H188" s="196">
        <v>20</v>
      </c>
      <c r="J188" s="195">
        <v>2</v>
      </c>
      <c r="K188" s="196">
        <v>18</v>
      </c>
      <c r="L188" s="196">
        <v>19</v>
      </c>
      <c r="N188" s="195">
        <v>2</v>
      </c>
      <c r="O188" s="196">
        <v>17</v>
      </c>
      <c r="P188" s="196">
        <v>25</v>
      </c>
      <c r="R188" s="195">
        <v>2</v>
      </c>
      <c r="S188" s="196">
        <v>15</v>
      </c>
      <c r="T188" s="196">
        <v>26</v>
      </c>
      <c r="V188" s="195">
        <v>2</v>
      </c>
      <c r="W188" s="196">
        <v>21</v>
      </c>
      <c r="X188" s="196">
        <v>29</v>
      </c>
      <c r="Z188" s="195">
        <v>2</v>
      </c>
      <c r="AA188" s="196">
        <v>17</v>
      </c>
      <c r="AB188" s="196">
        <v>21</v>
      </c>
      <c r="AD188" s="195">
        <v>2</v>
      </c>
      <c r="AE188" s="196">
        <v>15</v>
      </c>
      <c r="AF188" s="196">
        <v>21</v>
      </c>
      <c r="AH188" s="200"/>
      <c r="AI188" s="199"/>
      <c r="AJ188" s="199"/>
    </row>
    <row r="189" spans="1:36" s="105" customFormat="1" ht="12.75" x14ac:dyDescent="0.2">
      <c r="A189" s="195">
        <v>3</v>
      </c>
      <c r="B189" s="196">
        <v>16</v>
      </c>
      <c r="C189" s="197">
        <v>17</v>
      </c>
      <c r="D189" s="198"/>
      <c r="E189" s="199"/>
      <c r="F189" s="195">
        <v>3</v>
      </c>
      <c r="G189" s="196">
        <v>15</v>
      </c>
      <c r="H189" s="196">
        <v>21</v>
      </c>
      <c r="J189" s="195">
        <v>3</v>
      </c>
      <c r="K189" s="196">
        <v>16</v>
      </c>
      <c r="L189" s="196">
        <v>15</v>
      </c>
      <c r="N189" s="195">
        <v>3</v>
      </c>
      <c r="O189" s="196">
        <v>13</v>
      </c>
      <c r="P189" s="196">
        <v>20</v>
      </c>
      <c r="R189" s="195">
        <v>3</v>
      </c>
      <c r="S189" s="196">
        <v>18</v>
      </c>
      <c r="T189" s="196">
        <v>25</v>
      </c>
      <c r="V189" s="195">
        <v>3</v>
      </c>
      <c r="W189" s="196">
        <v>22</v>
      </c>
      <c r="X189" s="196">
        <v>28</v>
      </c>
      <c r="Z189" s="195">
        <v>3</v>
      </c>
      <c r="AA189" s="196">
        <v>19</v>
      </c>
      <c r="AB189" s="196">
        <v>23</v>
      </c>
      <c r="AD189" s="195">
        <v>3</v>
      </c>
      <c r="AE189" s="196">
        <v>13</v>
      </c>
      <c r="AF189" s="196">
        <v>19</v>
      </c>
      <c r="AH189" s="200"/>
      <c r="AI189" s="199"/>
      <c r="AJ189" s="199"/>
    </row>
    <row r="190" spans="1:36" s="105" customFormat="1" ht="12.75" x14ac:dyDescent="0.2">
      <c r="A190" s="195">
        <v>4</v>
      </c>
      <c r="B190" s="196">
        <v>20</v>
      </c>
      <c r="C190" s="197">
        <v>22</v>
      </c>
      <c r="D190" s="198"/>
      <c r="E190" s="199"/>
      <c r="F190" s="195">
        <v>4</v>
      </c>
      <c r="G190" s="196">
        <v>14</v>
      </c>
      <c r="H190" s="196">
        <v>18</v>
      </c>
      <c r="J190" s="195">
        <v>4</v>
      </c>
      <c r="K190" s="196"/>
      <c r="L190" s="196"/>
      <c r="N190" s="195">
        <v>4</v>
      </c>
      <c r="O190" s="196">
        <v>16</v>
      </c>
      <c r="P190" s="196">
        <v>23</v>
      </c>
      <c r="R190" s="195">
        <v>4</v>
      </c>
      <c r="S190" s="196">
        <v>16</v>
      </c>
      <c r="T190" s="196">
        <v>19</v>
      </c>
      <c r="V190" s="195">
        <v>4</v>
      </c>
      <c r="W190" s="196">
        <v>16</v>
      </c>
      <c r="X190" s="196">
        <v>15</v>
      </c>
      <c r="Z190" s="195">
        <v>4</v>
      </c>
      <c r="AA190" s="196">
        <v>21</v>
      </c>
      <c r="AB190" s="196">
        <v>26</v>
      </c>
      <c r="AD190" s="195">
        <v>4</v>
      </c>
      <c r="AE190" s="196">
        <v>14</v>
      </c>
      <c r="AF190" s="196">
        <v>20</v>
      </c>
      <c r="AH190" s="200"/>
      <c r="AI190" s="199"/>
      <c r="AJ190" s="199"/>
    </row>
    <row r="191" spans="1:36" s="105" customFormat="1" ht="12.75" x14ac:dyDescent="0.2">
      <c r="A191" s="195">
        <v>5</v>
      </c>
      <c r="B191" s="196">
        <v>19</v>
      </c>
      <c r="C191" s="197">
        <v>18</v>
      </c>
      <c r="D191" s="198"/>
      <c r="E191" s="199"/>
      <c r="F191" s="195">
        <v>5</v>
      </c>
      <c r="G191" s="196">
        <v>12</v>
      </c>
      <c r="H191" s="196">
        <v>15</v>
      </c>
      <c r="J191" s="195">
        <v>5</v>
      </c>
      <c r="K191" s="196"/>
      <c r="L191" s="196"/>
      <c r="N191" s="195">
        <v>5</v>
      </c>
      <c r="O191" s="196">
        <v>14</v>
      </c>
      <c r="P191" s="196">
        <v>19</v>
      </c>
      <c r="R191" s="195">
        <v>5</v>
      </c>
      <c r="S191" s="196">
        <v>13</v>
      </c>
      <c r="T191" s="196">
        <v>17</v>
      </c>
      <c r="V191" s="195">
        <v>5</v>
      </c>
      <c r="W191" s="196">
        <v>19</v>
      </c>
      <c r="X191" s="196">
        <v>22</v>
      </c>
      <c r="Z191" s="195">
        <v>5</v>
      </c>
      <c r="AA191" s="196">
        <v>13</v>
      </c>
      <c r="AB191" s="196">
        <v>16</v>
      </c>
      <c r="AD191" s="195">
        <v>5</v>
      </c>
      <c r="AE191" s="196">
        <v>13</v>
      </c>
      <c r="AF191" s="196">
        <v>22</v>
      </c>
      <c r="AH191" s="200"/>
      <c r="AI191" s="199"/>
      <c r="AJ191" s="199"/>
    </row>
    <row r="192" spans="1:36" s="105" customFormat="1" ht="12.75" x14ac:dyDescent="0.2">
      <c r="A192" s="195">
        <v>6</v>
      </c>
      <c r="B192" s="196"/>
      <c r="C192" s="197"/>
      <c r="D192" s="198"/>
      <c r="E192" s="199"/>
      <c r="F192" s="195">
        <v>6</v>
      </c>
      <c r="G192" s="196"/>
      <c r="H192" s="196"/>
      <c r="J192" s="195">
        <v>6</v>
      </c>
      <c r="K192" s="196"/>
      <c r="L192" s="196"/>
      <c r="N192" s="195">
        <v>6</v>
      </c>
      <c r="O192" s="196"/>
      <c r="P192" s="196"/>
      <c r="R192" s="195">
        <v>6</v>
      </c>
      <c r="S192" s="196">
        <v>17</v>
      </c>
      <c r="T192" s="196">
        <v>23</v>
      </c>
      <c r="V192" s="195">
        <v>6</v>
      </c>
      <c r="W192" s="196"/>
      <c r="X192" s="196"/>
      <c r="Z192" s="195">
        <v>6</v>
      </c>
      <c r="AA192" s="196">
        <v>19</v>
      </c>
      <c r="AB192" s="196">
        <v>21</v>
      </c>
      <c r="AD192" s="195">
        <v>6</v>
      </c>
      <c r="AE192" s="196"/>
      <c r="AF192" s="196"/>
      <c r="AH192" s="200"/>
      <c r="AI192" s="199"/>
      <c r="AJ192" s="199"/>
    </row>
    <row r="193" spans="1:36" s="105" customFormat="1" ht="12.75" x14ac:dyDescent="0.2">
      <c r="A193" s="195">
        <v>7</v>
      </c>
      <c r="B193" s="196"/>
      <c r="C193" s="197"/>
      <c r="D193" s="198"/>
      <c r="E193" s="199"/>
      <c r="F193" s="195">
        <v>7</v>
      </c>
      <c r="G193" s="196"/>
      <c r="H193" s="196"/>
      <c r="J193" s="195">
        <v>7</v>
      </c>
      <c r="K193" s="196"/>
      <c r="L193" s="196"/>
      <c r="N193" s="195">
        <v>7</v>
      </c>
      <c r="O193" s="196"/>
      <c r="P193" s="196"/>
      <c r="R193" s="195">
        <v>7</v>
      </c>
      <c r="S193" s="196"/>
      <c r="T193" s="196"/>
      <c r="V193" s="195">
        <v>7</v>
      </c>
      <c r="W193" s="196"/>
      <c r="X193" s="196"/>
      <c r="Z193" s="195">
        <v>7</v>
      </c>
      <c r="AA193" s="196"/>
      <c r="AB193" s="196"/>
      <c r="AD193" s="195">
        <v>7</v>
      </c>
      <c r="AE193" s="196"/>
      <c r="AF193" s="196"/>
      <c r="AH193" s="200"/>
      <c r="AI193" s="199"/>
      <c r="AJ193" s="199"/>
    </row>
    <row r="194" spans="1:36" s="105" customFormat="1" ht="12.75" x14ac:dyDescent="0.2">
      <c r="A194" s="195">
        <v>8</v>
      </c>
      <c r="B194" s="196"/>
      <c r="C194" s="197"/>
      <c r="D194" s="198"/>
      <c r="E194" s="199"/>
      <c r="F194" s="195">
        <v>8</v>
      </c>
      <c r="G194" s="196"/>
      <c r="H194" s="196"/>
      <c r="J194" s="195">
        <v>8</v>
      </c>
      <c r="K194" s="196"/>
      <c r="L194" s="196"/>
      <c r="N194" s="195">
        <v>8</v>
      </c>
      <c r="O194" s="196"/>
      <c r="P194" s="196"/>
      <c r="R194" s="195">
        <v>8</v>
      </c>
      <c r="S194" s="196"/>
      <c r="T194" s="196"/>
      <c r="V194" s="195">
        <v>8</v>
      </c>
      <c r="W194" s="196"/>
      <c r="X194" s="196"/>
      <c r="Z194" s="195">
        <v>8</v>
      </c>
      <c r="AA194" s="196"/>
      <c r="AB194" s="196"/>
      <c r="AD194" s="195">
        <v>8</v>
      </c>
      <c r="AE194" s="196"/>
      <c r="AF194" s="196"/>
      <c r="AH194" s="200"/>
      <c r="AI194" s="199"/>
      <c r="AJ194" s="199"/>
    </row>
    <row r="195" spans="1:36" s="105" customFormat="1" ht="12.75" x14ac:dyDescent="0.2">
      <c r="A195" s="195">
        <v>9</v>
      </c>
      <c r="B195" s="196"/>
      <c r="C195" s="197"/>
      <c r="D195" s="198"/>
      <c r="E195" s="199"/>
      <c r="F195" s="195">
        <v>9</v>
      </c>
      <c r="G195" s="196"/>
      <c r="H195" s="196"/>
      <c r="J195" s="195">
        <v>9</v>
      </c>
      <c r="K195" s="196"/>
      <c r="L195" s="196"/>
      <c r="N195" s="195">
        <v>9</v>
      </c>
      <c r="O195" s="196"/>
      <c r="P195" s="196"/>
      <c r="R195" s="195">
        <v>9</v>
      </c>
      <c r="S195" s="196"/>
      <c r="T195" s="196"/>
      <c r="V195" s="195">
        <v>9</v>
      </c>
      <c r="W195" s="196"/>
      <c r="X195" s="196"/>
      <c r="Z195" s="195">
        <v>9</v>
      </c>
      <c r="AA195" s="196"/>
      <c r="AB195" s="196"/>
      <c r="AD195" s="195">
        <v>9</v>
      </c>
      <c r="AE195" s="196"/>
      <c r="AF195" s="196"/>
      <c r="AH195" s="200"/>
      <c r="AI195" s="199"/>
      <c r="AJ195" s="199"/>
    </row>
    <row r="196" spans="1:36" s="105" customFormat="1" ht="12.75" x14ac:dyDescent="0.2">
      <c r="A196" s="195">
        <v>10</v>
      </c>
      <c r="B196" s="196"/>
      <c r="C196" s="197"/>
      <c r="D196" s="198"/>
      <c r="E196" s="199"/>
      <c r="F196" s="195">
        <v>10</v>
      </c>
      <c r="G196" s="196"/>
      <c r="H196" s="196"/>
      <c r="J196" s="195">
        <v>10</v>
      </c>
      <c r="K196" s="196"/>
      <c r="L196" s="196"/>
      <c r="N196" s="195">
        <v>10</v>
      </c>
      <c r="O196" s="196"/>
      <c r="P196" s="196"/>
      <c r="R196" s="195">
        <v>10</v>
      </c>
      <c r="S196" s="196"/>
      <c r="T196" s="196"/>
      <c r="V196" s="195">
        <v>10</v>
      </c>
      <c r="W196" s="196"/>
      <c r="X196" s="196"/>
      <c r="Z196" s="195">
        <v>10</v>
      </c>
      <c r="AA196" s="196"/>
      <c r="AB196" s="196"/>
      <c r="AD196" s="195">
        <v>10</v>
      </c>
      <c r="AE196" s="196"/>
      <c r="AF196" s="196"/>
      <c r="AH196" s="200"/>
      <c r="AI196" s="199"/>
      <c r="AJ196" s="199"/>
    </row>
    <row r="197" spans="1:36" s="105" customFormat="1" ht="12.75" x14ac:dyDescent="0.2">
      <c r="A197" s="200"/>
      <c r="AF197" s="207"/>
    </row>
    <row r="198" spans="1:36" s="105" customFormat="1" ht="12.75" x14ac:dyDescent="0.2">
      <c r="A198" s="200"/>
      <c r="AF198" s="207"/>
    </row>
    <row r="199" spans="1:36" s="105" customFormat="1" ht="12.75" x14ac:dyDescent="0.2">
      <c r="A199" s="208" t="s">
        <v>2476</v>
      </c>
      <c r="F199" s="208" t="s">
        <v>2484</v>
      </c>
      <c r="J199" s="208" t="s">
        <v>2492</v>
      </c>
      <c r="N199" s="208" t="s">
        <v>2500</v>
      </c>
      <c r="R199" s="208" t="s">
        <v>2508</v>
      </c>
      <c r="V199" s="208" t="s">
        <v>2516</v>
      </c>
      <c r="Z199" s="208" t="s">
        <v>2523</v>
      </c>
      <c r="AD199" s="208" t="s">
        <v>2531</v>
      </c>
    </row>
    <row r="200" spans="1:36" s="105" customFormat="1" ht="12.75" x14ac:dyDescent="0.2">
      <c r="A200" s="232" t="s">
        <v>2553</v>
      </c>
      <c r="F200" s="232" t="s">
        <v>2553</v>
      </c>
      <c r="J200" s="232" t="s">
        <v>2553</v>
      </c>
      <c r="N200" s="232" t="s">
        <v>2553</v>
      </c>
      <c r="R200" s="232" t="s">
        <v>2553</v>
      </c>
      <c r="V200" s="232" t="s">
        <v>2553</v>
      </c>
      <c r="Z200" s="232" t="s">
        <v>2553</v>
      </c>
      <c r="AD200" s="232" t="s">
        <v>2553</v>
      </c>
    </row>
    <row r="201" spans="1:36" s="105" customFormat="1" ht="12.75" x14ac:dyDescent="0.2">
      <c r="A201" s="202" t="s">
        <v>758</v>
      </c>
      <c r="B201" s="203" t="s">
        <v>759</v>
      </c>
      <c r="C201" s="204" t="s">
        <v>760</v>
      </c>
      <c r="D201" s="201"/>
      <c r="E201" s="205"/>
      <c r="F201" s="202" t="s">
        <v>758</v>
      </c>
      <c r="G201" s="203" t="s">
        <v>759</v>
      </c>
      <c r="H201" s="203" t="s">
        <v>760</v>
      </c>
      <c r="I201" s="200"/>
      <c r="J201" s="202" t="s">
        <v>758</v>
      </c>
      <c r="K201" s="203" t="s">
        <v>759</v>
      </c>
      <c r="L201" s="203" t="s">
        <v>760</v>
      </c>
      <c r="N201" s="202" t="s">
        <v>758</v>
      </c>
      <c r="O201" s="203" t="s">
        <v>759</v>
      </c>
      <c r="P201" s="203" t="s">
        <v>760</v>
      </c>
      <c r="R201" s="202" t="s">
        <v>758</v>
      </c>
      <c r="S201" s="203" t="s">
        <v>759</v>
      </c>
      <c r="T201" s="203" t="s">
        <v>760</v>
      </c>
      <c r="V201" s="202" t="s">
        <v>758</v>
      </c>
      <c r="W201" s="203" t="s">
        <v>759</v>
      </c>
      <c r="X201" s="203" t="s">
        <v>760</v>
      </c>
      <c r="Z201" s="202" t="s">
        <v>758</v>
      </c>
      <c r="AA201" s="203" t="s">
        <v>759</v>
      </c>
      <c r="AB201" s="203" t="s">
        <v>760</v>
      </c>
      <c r="AD201" s="202" t="s">
        <v>758</v>
      </c>
      <c r="AE201" s="203" t="s">
        <v>759</v>
      </c>
      <c r="AF201" s="203" t="s">
        <v>760</v>
      </c>
    </row>
    <row r="202" spans="1:36" s="105" customFormat="1" ht="12.75" x14ac:dyDescent="0.2">
      <c r="A202" s="195">
        <v>1</v>
      </c>
      <c r="B202" s="196">
        <v>22</v>
      </c>
      <c r="C202" s="197">
        <v>23</v>
      </c>
      <c r="D202" s="198"/>
      <c r="E202" s="199"/>
      <c r="F202" s="195">
        <v>1</v>
      </c>
      <c r="G202" s="196">
        <v>17</v>
      </c>
      <c r="H202" s="196">
        <v>27</v>
      </c>
      <c r="J202" s="195">
        <v>1</v>
      </c>
      <c r="K202" s="196">
        <v>14</v>
      </c>
      <c r="L202" s="196">
        <v>18</v>
      </c>
      <c r="N202" s="195">
        <v>1</v>
      </c>
      <c r="O202" s="196">
        <v>20</v>
      </c>
      <c r="P202" s="196">
        <v>28</v>
      </c>
      <c r="R202" s="195">
        <v>1</v>
      </c>
      <c r="S202" s="196">
        <v>25</v>
      </c>
      <c r="T202" s="196">
        <v>34</v>
      </c>
      <c r="V202" s="195">
        <v>1</v>
      </c>
      <c r="W202" s="196">
        <v>16</v>
      </c>
      <c r="X202" s="196">
        <v>19</v>
      </c>
      <c r="Z202" s="195">
        <v>1</v>
      </c>
      <c r="AA202" s="196">
        <v>20</v>
      </c>
      <c r="AB202" s="196">
        <v>21</v>
      </c>
      <c r="AD202" s="195">
        <v>1</v>
      </c>
      <c r="AE202" s="196"/>
      <c r="AF202" s="196"/>
    </row>
    <row r="203" spans="1:36" s="105" customFormat="1" ht="12.75" x14ac:dyDescent="0.2">
      <c r="A203" s="195">
        <v>2</v>
      </c>
      <c r="B203" s="196">
        <v>18</v>
      </c>
      <c r="C203" s="197">
        <v>28</v>
      </c>
      <c r="D203" s="198"/>
      <c r="E203" s="199"/>
      <c r="F203" s="195">
        <v>2</v>
      </c>
      <c r="G203" s="196">
        <v>17</v>
      </c>
      <c r="H203" s="196">
        <v>25</v>
      </c>
      <c r="J203" s="195">
        <v>2</v>
      </c>
      <c r="K203" s="196">
        <v>12</v>
      </c>
      <c r="L203" s="196">
        <v>14</v>
      </c>
      <c r="N203" s="195">
        <v>2</v>
      </c>
      <c r="O203" s="196">
        <v>22</v>
      </c>
      <c r="P203" s="196">
        <v>29</v>
      </c>
      <c r="R203" s="195">
        <v>2</v>
      </c>
      <c r="S203" s="196">
        <v>12</v>
      </c>
      <c r="T203" s="196">
        <v>12</v>
      </c>
      <c r="V203" s="195">
        <v>2</v>
      </c>
      <c r="W203" s="196">
        <v>17</v>
      </c>
      <c r="X203" s="196">
        <v>28</v>
      </c>
      <c r="Z203" s="195">
        <v>2</v>
      </c>
      <c r="AA203" s="196">
        <v>20</v>
      </c>
      <c r="AB203" s="196">
        <v>24</v>
      </c>
      <c r="AD203" s="195">
        <v>2</v>
      </c>
      <c r="AE203" s="196"/>
      <c r="AF203" s="196"/>
    </row>
    <row r="204" spans="1:36" s="105" customFormat="1" ht="12.75" x14ac:dyDescent="0.2">
      <c r="A204" s="195">
        <v>3</v>
      </c>
      <c r="B204" s="196">
        <v>22</v>
      </c>
      <c r="C204" s="197">
        <v>27</v>
      </c>
      <c r="D204" s="198"/>
      <c r="E204" s="199"/>
      <c r="F204" s="195">
        <v>3</v>
      </c>
      <c r="G204" s="196">
        <v>15</v>
      </c>
      <c r="H204" s="196">
        <v>19</v>
      </c>
      <c r="J204" s="195">
        <v>3</v>
      </c>
      <c r="K204" s="196">
        <v>13</v>
      </c>
      <c r="L204" s="196">
        <v>18</v>
      </c>
      <c r="N204" s="195">
        <v>3</v>
      </c>
      <c r="O204" s="196">
        <v>20</v>
      </c>
      <c r="P204" s="196">
        <v>26</v>
      </c>
      <c r="R204" s="195">
        <v>3</v>
      </c>
      <c r="S204" s="196">
        <v>24</v>
      </c>
      <c r="T204" s="196">
        <v>33</v>
      </c>
      <c r="V204" s="195">
        <v>3</v>
      </c>
      <c r="W204" s="196">
        <v>20</v>
      </c>
      <c r="X204" s="196">
        <v>25</v>
      </c>
      <c r="Z204" s="195">
        <v>3</v>
      </c>
      <c r="AA204" s="196">
        <v>18</v>
      </c>
      <c r="AB204" s="196">
        <v>25</v>
      </c>
      <c r="AD204" s="195">
        <v>3</v>
      </c>
      <c r="AE204" s="196"/>
      <c r="AF204" s="196"/>
    </row>
    <row r="205" spans="1:36" s="105" customFormat="1" ht="12.75" x14ac:dyDescent="0.2">
      <c r="A205" s="195">
        <v>4</v>
      </c>
      <c r="B205" s="196">
        <v>19</v>
      </c>
      <c r="C205" s="197">
        <v>21</v>
      </c>
      <c r="D205" s="198"/>
      <c r="E205" s="199"/>
      <c r="F205" s="195">
        <v>4</v>
      </c>
      <c r="G205" s="196">
        <v>13</v>
      </c>
      <c r="H205" s="196">
        <v>16</v>
      </c>
      <c r="J205" s="195">
        <v>4</v>
      </c>
      <c r="K205" s="196">
        <v>8</v>
      </c>
      <c r="L205" s="196">
        <v>12</v>
      </c>
      <c r="N205" s="195">
        <v>4</v>
      </c>
      <c r="O205" s="196">
        <v>19</v>
      </c>
      <c r="P205" s="196">
        <v>22</v>
      </c>
      <c r="R205" s="195">
        <v>4</v>
      </c>
      <c r="S205" s="196">
        <v>23</v>
      </c>
      <c r="T205" s="196">
        <v>35</v>
      </c>
      <c r="V205" s="195">
        <v>4</v>
      </c>
      <c r="W205" s="196">
        <v>20</v>
      </c>
      <c r="X205" s="196">
        <v>30</v>
      </c>
      <c r="Z205" s="195">
        <v>4</v>
      </c>
      <c r="AA205" s="196">
        <v>16</v>
      </c>
      <c r="AB205" s="196">
        <v>18</v>
      </c>
      <c r="AD205" s="195">
        <v>4</v>
      </c>
      <c r="AE205" s="196"/>
      <c r="AF205" s="196"/>
    </row>
    <row r="206" spans="1:36" s="105" customFormat="1" ht="12.75" x14ac:dyDescent="0.2">
      <c r="A206" s="195">
        <v>5</v>
      </c>
      <c r="B206" s="196">
        <v>16</v>
      </c>
      <c r="C206" s="197">
        <v>18</v>
      </c>
      <c r="D206" s="198"/>
      <c r="E206" s="199"/>
      <c r="F206" s="195">
        <v>5</v>
      </c>
      <c r="G206" s="196"/>
      <c r="H206" s="196"/>
      <c r="J206" s="195">
        <v>5</v>
      </c>
      <c r="K206" s="196">
        <v>9</v>
      </c>
      <c r="L206" s="196">
        <v>12</v>
      </c>
      <c r="N206" s="195">
        <v>5</v>
      </c>
      <c r="O206" s="196">
        <v>13</v>
      </c>
      <c r="P206" s="196">
        <v>15</v>
      </c>
      <c r="R206" s="195">
        <v>5</v>
      </c>
      <c r="S206" s="196">
        <v>21</v>
      </c>
      <c r="T206" s="196">
        <v>27</v>
      </c>
      <c r="V206" s="195">
        <v>5</v>
      </c>
      <c r="W206" s="196">
        <v>12</v>
      </c>
      <c r="X206" s="196">
        <v>12</v>
      </c>
      <c r="Z206" s="195">
        <v>5</v>
      </c>
      <c r="AA206" s="196">
        <v>15</v>
      </c>
      <c r="AB206" s="196">
        <v>12</v>
      </c>
      <c r="AD206" s="195">
        <v>5</v>
      </c>
      <c r="AE206" s="196"/>
      <c r="AF206" s="196"/>
    </row>
    <row r="207" spans="1:36" s="105" customFormat="1" ht="12.75" x14ac:dyDescent="0.2">
      <c r="A207" s="195">
        <v>6</v>
      </c>
      <c r="B207" s="196">
        <v>15</v>
      </c>
      <c r="C207" s="197">
        <v>14</v>
      </c>
      <c r="D207" s="198"/>
      <c r="E207" s="199"/>
      <c r="F207" s="195">
        <v>6</v>
      </c>
      <c r="G207" s="196"/>
      <c r="H207" s="196"/>
      <c r="J207" s="195">
        <v>6</v>
      </c>
      <c r="K207" s="196"/>
      <c r="L207" s="196"/>
      <c r="N207" s="195">
        <v>6</v>
      </c>
      <c r="O207" s="196"/>
      <c r="P207" s="196"/>
      <c r="R207" s="195">
        <v>6</v>
      </c>
      <c r="S207" s="196">
        <v>12</v>
      </c>
      <c r="T207" s="196">
        <v>20</v>
      </c>
      <c r="V207" s="195">
        <v>6</v>
      </c>
      <c r="W207" s="196">
        <v>16</v>
      </c>
      <c r="X207" s="196">
        <v>17</v>
      </c>
      <c r="Z207" s="195">
        <v>6</v>
      </c>
      <c r="AA207" s="196"/>
      <c r="AB207" s="196"/>
      <c r="AD207" s="195">
        <v>6</v>
      </c>
      <c r="AE207" s="196"/>
      <c r="AF207" s="196"/>
    </row>
    <row r="208" spans="1:36" s="105" customFormat="1" ht="12.75" x14ac:dyDescent="0.2">
      <c r="A208" s="195">
        <v>7</v>
      </c>
      <c r="B208" s="196"/>
      <c r="C208" s="197"/>
      <c r="D208" s="198"/>
      <c r="E208" s="199"/>
      <c r="F208" s="195">
        <v>7</v>
      </c>
      <c r="G208" s="196"/>
      <c r="H208" s="196"/>
      <c r="J208" s="195">
        <v>7</v>
      </c>
      <c r="K208" s="196"/>
      <c r="L208" s="196"/>
      <c r="N208" s="195">
        <v>7</v>
      </c>
      <c r="O208" s="196"/>
      <c r="P208" s="196"/>
      <c r="R208" s="195">
        <v>7</v>
      </c>
      <c r="S208" s="196"/>
      <c r="T208" s="196"/>
      <c r="V208" s="195">
        <v>7</v>
      </c>
      <c r="W208" s="196"/>
      <c r="X208" s="196"/>
      <c r="Z208" s="195">
        <v>7</v>
      </c>
      <c r="AA208" s="196"/>
      <c r="AB208" s="196"/>
      <c r="AD208" s="195">
        <v>7</v>
      </c>
      <c r="AE208" s="196"/>
      <c r="AF208" s="196"/>
    </row>
    <row r="209" spans="1:32" s="105" customFormat="1" ht="12.75" x14ac:dyDescent="0.2">
      <c r="A209" s="195">
        <v>8</v>
      </c>
      <c r="B209" s="196"/>
      <c r="C209" s="197"/>
      <c r="D209" s="198"/>
      <c r="E209" s="199"/>
      <c r="F209" s="195">
        <v>8</v>
      </c>
      <c r="G209" s="196"/>
      <c r="H209" s="196"/>
      <c r="J209" s="195">
        <v>8</v>
      </c>
      <c r="K209" s="196"/>
      <c r="L209" s="196"/>
      <c r="N209" s="195">
        <v>8</v>
      </c>
      <c r="O209" s="196"/>
      <c r="P209" s="196"/>
      <c r="R209" s="195">
        <v>8</v>
      </c>
      <c r="S209" s="196"/>
      <c r="T209" s="196"/>
      <c r="V209" s="195">
        <v>8</v>
      </c>
      <c r="W209" s="196"/>
      <c r="X209" s="196"/>
      <c r="Z209" s="195">
        <v>8</v>
      </c>
      <c r="AA209" s="196"/>
      <c r="AB209" s="196"/>
      <c r="AD209" s="195">
        <v>8</v>
      </c>
      <c r="AE209" s="196"/>
      <c r="AF209" s="196"/>
    </row>
    <row r="210" spans="1:32" s="105" customFormat="1" ht="12.75" x14ac:dyDescent="0.2">
      <c r="A210" s="195">
        <v>9</v>
      </c>
      <c r="B210" s="196"/>
      <c r="C210" s="197"/>
      <c r="D210" s="198"/>
      <c r="E210" s="199"/>
      <c r="F210" s="195">
        <v>9</v>
      </c>
      <c r="G210" s="196"/>
      <c r="H210" s="196"/>
      <c r="J210" s="195">
        <v>9</v>
      </c>
      <c r="K210" s="196"/>
      <c r="L210" s="196"/>
      <c r="N210" s="195">
        <v>9</v>
      </c>
      <c r="O210" s="196"/>
      <c r="P210" s="196"/>
      <c r="R210" s="195">
        <v>9</v>
      </c>
      <c r="S210" s="196"/>
      <c r="T210" s="196"/>
      <c r="V210" s="195">
        <v>9</v>
      </c>
      <c r="W210" s="196"/>
      <c r="X210" s="196"/>
      <c r="Z210" s="195">
        <v>9</v>
      </c>
      <c r="AA210" s="196"/>
      <c r="AB210" s="196"/>
      <c r="AD210" s="195">
        <v>9</v>
      </c>
      <c r="AE210" s="196"/>
      <c r="AF210" s="196"/>
    </row>
    <row r="211" spans="1:32" s="105" customFormat="1" ht="12.75" x14ac:dyDescent="0.2">
      <c r="A211" s="195">
        <v>10</v>
      </c>
      <c r="B211" s="196"/>
      <c r="C211" s="197"/>
      <c r="D211" s="198"/>
      <c r="E211" s="199"/>
      <c r="F211" s="195">
        <v>10</v>
      </c>
      <c r="G211" s="196"/>
      <c r="H211" s="196"/>
      <c r="J211" s="195">
        <v>10</v>
      </c>
      <c r="K211" s="196"/>
      <c r="L211" s="196"/>
      <c r="N211" s="195">
        <v>10</v>
      </c>
      <c r="O211" s="196"/>
      <c r="P211" s="196"/>
      <c r="R211" s="195">
        <v>10</v>
      </c>
      <c r="S211" s="196"/>
      <c r="T211" s="196"/>
      <c r="V211" s="195">
        <v>10</v>
      </c>
      <c r="W211" s="196"/>
      <c r="X211" s="196"/>
      <c r="Z211" s="195">
        <v>10</v>
      </c>
      <c r="AA211" s="196"/>
      <c r="AB211" s="196"/>
      <c r="AD211" s="195">
        <v>10</v>
      </c>
      <c r="AE211" s="196"/>
      <c r="AF211" s="196"/>
    </row>
    <row r="212" spans="1:32" s="105" customFormat="1" ht="12.75" x14ac:dyDescent="0.2">
      <c r="A212" s="200"/>
      <c r="AF212" s="207"/>
    </row>
    <row r="213" spans="1:32" s="105" customFormat="1" ht="12.75" x14ac:dyDescent="0.2">
      <c r="A213" s="200"/>
      <c r="AF213" s="207"/>
    </row>
    <row r="214" spans="1:32" ht="12.75" x14ac:dyDescent="0.2">
      <c r="A214" s="124"/>
      <c r="AF214" s="121"/>
    </row>
    <row r="215" spans="1:32" ht="15" x14ac:dyDescent="0.2">
      <c r="A215" s="209" t="s">
        <v>918</v>
      </c>
      <c r="B215" s="226">
        <v>44771</v>
      </c>
      <c r="AF215" s="121"/>
    </row>
    <row r="216" spans="1:32" ht="12.75" x14ac:dyDescent="0.2">
      <c r="A216" s="124"/>
      <c r="AF216" s="121"/>
    </row>
    <row r="217" spans="1:32" ht="12.75" x14ac:dyDescent="0.2">
      <c r="A217" s="188" t="s">
        <v>2416</v>
      </c>
      <c r="F217" s="188" t="s">
        <v>2424</v>
      </c>
      <c r="J217" s="188" t="s">
        <v>2432</v>
      </c>
      <c r="N217" s="188" t="s">
        <v>2439</v>
      </c>
      <c r="R217" s="188" t="s">
        <v>2446</v>
      </c>
      <c r="V217" s="188" t="s">
        <v>2453</v>
      </c>
      <c r="Z217" s="188" t="s">
        <v>2460</v>
      </c>
      <c r="AD217" s="188" t="s">
        <v>2467</v>
      </c>
    </row>
    <row r="218" spans="1:32" ht="12.75" x14ac:dyDescent="0.2">
      <c r="A218" s="202" t="s">
        <v>758</v>
      </c>
      <c r="B218" s="203" t="s">
        <v>759</v>
      </c>
      <c r="C218" s="204" t="s">
        <v>760</v>
      </c>
      <c r="D218" s="201"/>
      <c r="E218" s="205"/>
      <c r="F218" s="202" t="s">
        <v>758</v>
      </c>
      <c r="G218" s="203" t="s">
        <v>759</v>
      </c>
      <c r="H218" s="203" t="s">
        <v>760</v>
      </c>
      <c r="I218" s="200"/>
      <c r="J218" s="202" t="s">
        <v>758</v>
      </c>
      <c r="K218" s="203" t="s">
        <v>759</v>
      </c>
      <c r="L218" s="203" t="s">
        <v>760</v>
      </c>
      <c r="M218" s="105"/>
      <c r="N218" s="202" t="s">
        <v>758</v>
      </c>
      <c r="O218" s="203" t="s">
        <v>759</v>
      </c>
      <c r="P218" s="203" t="s">
        <v>760</v>
      </c>
      <c r="Q218" s="105"/>
      <c r="R218" s="202" t="s">
        <v>758</v>
      </c>
      <c r="S218" s="203" t="s">
        <v>759</v>
      </c>
      <c r="T218" s="203" t="s">
        <v>760</v>
      </c>
      <c r="U218" s="105"/>
      <c r="V218" s="202" t="s">
        <v>758</v>
      </c>
      <c r="W218" s="203" t="s">
        <v>759</v>
      </c>
      <c r="X218" s="203" t="s">
        <v>760</v>
      </c>
      <c r="Y218" s="105"/>
      <c r="Z218" s="202" t="s">
        <v>758</v>
      </c>
      <c r="AA218" s="203" t="s">
        <v>759</v>
      </c>
      <c r="AB218" s="203" t="s">
        <v>760</v>
      </c>
      <c r="AC218" s="105"/>
      <c r="AD218" s="202" t="s">
        <v>758</v>
      </c>
      <c r="AE218" s="203" t="s">
        <v>759</v>
      </c>
      <c r="AF218" s="203" t="s">
        <v>760</v>
      </c>
    </row>
    <row r="219" spans="1:32" ht="12.75" x14ac:dyDescent="0.2">
      <c r="A219" s="195">
        <v>1</v>
      </c>
      <c r="B219" s="196">
        <v>24</v>
      </c>
      <c r="C219" s="197">
        <v>28</v>
      </c>
      <c r="D219" s="198"/>
      <c r="E219" s="199"/>
      <c r="F219" s="195">
        <v>1</v>
      </c>
      <c r="G219" s="196">
        <v>19</v>
      </c>
      <c r="H219" s="196">
        <v>25</v>
      </c>
      <c r="I219" s="105"/>
      <c r="J219" s="195">
        <v>1</v>
      </c>
      <c r="K219" s="196">
        <v>28</v>
      </c>
      <c r="L219" s="196">
        <v>36</v>
      </c>
      <c r="M219" s="105"/>
      <c r="N219" s="195">
        <v>1</v>
      </c>
      <c r="O219" s="196">
        <v>17</v>
      </c>
      <c r="P219" s="196">
        <v>28</v>
      </c>
      <c r="Q219" s="105"/>
      <c r="R219" s="195">
        <v>1</v>
      </c>
      <c r="S219" s="196">
        <v>20</v>
      </c>
      <c r="T219" s="196">
        <v>27</v>
      </c>
      <c r="U219" s="105"/>
      <c r="V219" s="195">
        <v>1</v>
      </c>
      <c r="W219" s="196">
        <v>23</v>
      </c>
      <c r="X219" s="196">
        <v>31</v>
      </c>
      <c r="Y219" s="105"/>
      <c r="Z219" s="195">
        <v>1</v>
      </c>
      <c r="AA219" s="196">
        <v>25</v>
      </c>
      <c r="AB219" s="196">
        <v>34</v>
      </c>
      <c r="AC219" s="105"/>
      <c r="AD219" s="195">
        <v>1</v>
      </c>
      <c r="AE219" s="196">
        <v>17</v>
      </c>
      <c r="AF219" s="196">
        <v>30</v>
      </c>
    </row>
    <row r="220" spans="1:32" ht="12.75" x14ac:dyDescent="0.2">
      <c r="A220" s="195">
        <v>2</v>
      </c>
      <c r="B220" s="196">
        <v>28</v>
      </c>
      <c r="C220" s="197">
        <v>33</v>
      </c>
      <c r="D220" s="198"/>
      <c r="E220" s="199"/>
      <c r="F220" s="195">
        <v>2</v>
      </c>
      <c r="G220" s="196">
        <v>15</v>
      </c>
      <c r="H220" s="196">
        <v>24</v>
      </c>
      <c r="I220" s="105"/>
      <c r="J220" s="195">
        <v>2</v>
      </c>
      <c r="K220" s="196">
        <v>23</v>
      </c>
      <c r="L220" s="196">
        <v>37</v>
      </c>
      <c r="M220" s="105"/>
      <c r="N220" s="195">
        <v>2</v>
      </c>
      <c r="O220" s="196">
        <v>18</v>
      </c>
      <c r="P220" s="196">
        <v>33</v>
      </c>
      <c r="Q220" s="105"/>
      <c r="R220" s="195">
        <v>2</v>
      </c>
      <c r="S220" s="196">
        <v>18</v>
      </c>
      <c r="T220" s="196">
        <v>29</v>
      </c>
      <c r="U220" s="105"/>
      <c r="V220" s="195">
        <v>2</v>
      </c>
      <c r="W220" s="196">
        <v>26</v>
      </c>
      <c r="X220" s="196">
        <v>35</v>
      </c>
      <c r="Y220" s="105"/>
      <c r="Z220" s="195">
        <v>2</v>
      </c>
      <c r="AA220" s="196">
        <v>24</v>
      </c>
      <c r="AB220" s="196">
        <v>38</v>
      </c>
      <c r="AC220" s="105"/>
      <c r="AD220" s="195">
        <v>2</v>
      </c>
      <c r="AE220" s="196">
        <v>22</v>
      </c>
      <c r="AF220" s="196">
        <v>35</v>
      </c>
    </row>
    <row r="221" spans="1:32" ht="12.75" x14ac:dyDescent="0.2">
      <c r="A221" s="195">
        <v>3</v>
      </c>
      <c r="B221" s="196">
        <v>24</v>
      </c>
      <c r="C221" s="197">
        <v>33</v>
      </c>
      <c r="D221" s="198"/>
      <c r="E221" s="199"/>
      <c r="F221" s="195">
        <v>3</v>
      </c>
      <c r="G221" s="196">
        <v>19</v>
      </c>
      <c r="H221" s="196">
        <v>27</v>
      </c>
      <c r="I221" s="105"/>
      <c r="J221" s="195">
        <v>3</v>
      </c>
      <c r="K221" s="196">
        <v>20</v>
      </c>
      <c r="L221" s="196">
        <v>30</v>
      </c>
      <c r="M221" s="105"/>
      <c r="N221" s="195">
        <v>3</v>
      </c>
      <c r="O221" s="196">
        <v>20</v>
      </c>
      <c r="P221" s="196">
        <v>28</v>
      </c>
      <c r="Q221" s="105"/>
      <c r="R221" s="195">
        <v>3</v>
      </c>
      <c r="S221" s="196">
        <v>12</v>
      </c>
      <c r="T221" s="196">
        <v>19</v>
      </c>
      <c r="U221" s="105"/>
      <c r="V221" s="195">
        <v>3</v>
      </c>
      <c r="W221" s="196">
        <v>25</v>
      </c>
      <c r="X221" s="196">
        <v>31</v>
      </c>
      <c r="Y221" s="105"/>
      <c r="Z221" s="195">
        <v>3</v>
      </c>
      <c r="AA221" s="196">
        <v>25</v>
      </c>
      <c r="AB221" s="196">
        <v>34</v>
      </c>
      <c r="AC221" s="105"/>
      <c r="AD221" s="195">
        <v>3</v>
      </c>
      <c r="AE221" s="196">
        <v>22</v>
      </c>
      <c r="AF221" s="196">
        <v>32</v>
      </c>
    </row>
    <row r="222" spans="1:32" ht="12.75" x14ac:dyDescent="0.2">
      <c r="A222" s="195">
        <v>4</v>
      </c>
      <c r="B222" s="196">
        <v>26</v>
      </c>
      <c r="C222" s="197">
        <v>25</v>
      </c>
      <c r="D222" s="198"/>
      <c r="E222" s="199"/>
      <c r="F222" s="195">
        <v>4</v>
      </c>
      <c r="G222" s="196">
        <v>18</v>
      </c>
      <c r="H222" s="196">
        <v>29</v>
      </c>
      <c r="I222" s="105"/>
      <c r="J222" s="195">
        <v>4</v>
      </c>
      <c r="K222" s="196">
        <v>23</v>
      </c>
      <c r="L222" s="196">
        <v>30</v>
      </c>
      <c r="M222" s="105"/>
      <c r="N222" s="195">
        <v>4</v>
      </c>
      <c r="O222" s="196">
        <v>18</v>
      </c>
      <c r="P222" s="196">
        <v>33</v>
      </c>
      <c r="Q222" s="105"/>
      <c r="R222" s="195">
        <v>4</v>
      </c>
      <c r="S222" s="196">
        <v>17</v>
      </c>
      <c r="T222" s="196">
        <v>24</v>
      </c>
      <c r="U222" s="105"/>
      <c r="V222" s="195">
        <v>4</v>
      </c>
      <c r="W222" s="196">
        <v>30</v>
      </c>
      <c r="X222" s="196">
        <v>41</v>
      </c>
      <c r="Y222" s="105"/>
      <c r="Z222" s="195">
        <v>4</v>
      </c>
      <c r="AA222" s="196">
        <v>23</v>
      </c>
      <c r="AB222" s="196">
        <v>31</v>
      </c>
      <c r="AC222" s="105"/>
      <c r="AD222" s="195">
        <v>4</v>
      </c>
      <c r="AE222" s="196">
        <v>21</v>
      </c>
      <c r="AF222" s="196">
        <v>32</v>
      </c>
    </row>
    <row r="223" spans="1:32" ht="12.75" x14ac:dyDescent="0.2">
      <c r="A223" s="195">
        <v>5</v>
      </c>
      <c r="B223" s="196">
        <v>24</v>
      </c>
      <c r="C223" s="197">
        <v>32</v>
      </c>
      <c r="D223" s="198"/>
      <c r="E223" s="199"/>
      <c r="F223" s="195">
        <v>5</v>
      </c>
      <c r="G223" s="196">
        <v>18</v>
      </c>
      <c r="H223" s="196">
        <v>28</v>
      </c>
      <c r="I223" s="105"/>
      <c r="J223" s="195">
        <v>5</v>
      </c>
      <c r="K223" s="196">
        <v>24</v>
      </c>
      <c r="L223" s="196">
        <v>34</v>
      </c>
      <c r="M223" s="105"/>
      <c r="N223" s="195">
        <v>5</v>
      </c>
      <c r="O223" s="196">
        <v>19</v>
      </c>
      <c r="P223" s="196">
        <v>33</v>
      </c>
      <c r="Q223" s="105"/>
      <c r="R223" s="195">
        <v>5</v>
      </c>
      <c r="S223" s="196">
        <v>14</v>
      </c>
      <c r="T223" s="196">
        <v>22</v>
      </c>
      <c r="U223" s="105"/>
      <c r="V223" s="195">
        <v>5</v>
      </c>
      <c r="W223" s="196">
        <v>30</v>
      </c>
      <c r="X223" s="196">
        <v>35</v>
      </c>
      <c r="Y223" s="105"/>
      <c r="Z223" s="195">
        <v>5</v>
      </c>
      <c r="AA223" s="196">
        <v>24</v>
      </c>
      <c r="AB223" s="196">
        <v>30</v>
      </c>
      <c r="AC223" s="105"/>
      <c r="AD223" s="195">
        <v>5</v>
      </c>
      <c r="AE223" s="196">
        <v>23</v>
      </c>
      <c r="AF223" s="196">
        <v>36</v>
      </c>
    </row>
    <row r="224" spans="1:32" ht="12.75" x14ac:dyDescent="0.2">
      <c r="A224" s="195">
        <v>6</v>
      </c>
      <c r="B224" s="196"/>
      <c r="C224" s="197"/>
      <c r="D224" s="198"/>
      <c r="E224" s="199"/>
      <c r="F224" s="195">
        <v>6</v>
      </c>
      <c r="G224" s="196"/>
      <c r="H224" s="196"/>
      <c r="I224" s="105"/>
      <c r="J224" s="195">
        <v>6</v>
      </c>
      <c r="K224" s="196"/>
      <c r="L224" s="196"/>
      <c r="M224" s="105"/>
      <c r="N224" s="195">
        <v>6</v>
      </c>
      <c r="O224" s="196"/>
      <c r="P224" s="196"/>
      <c r="Q224" s="105"/>
      <c r="R224" s="195">
        <v>6</v>
      </c>
      <c r="S224" s="196"/>
      <c r="T224" s="196"/>
      <c r="U224" s="105"/>
      <c r="V224" s="195">
        <v>6</v>
      </c>
      <c r="W224" s="196"/>
      <c r="X224" s="196"/>
      <c r="Y224" s="105"/>
      <c r="Z224" s="195">
        <v>6</v>
      </c>
      <c r="AA224" s="196"/>
      <c r="AB224" s="196"/>
      <c r="AC224" s="105"/>
      <c r="AD224" s="195">
        <v>6</v>
      </c>
      <c r="AE224" s="196"/>
      <c r="AF224" s="196"/>
    </row>
    <row r="225" spans="1:32" ht="12.75" x14ac:dyDescent="0.2">
      <c r="A225" s="195">
        <v>7</v>
      </c>
      <c r="B225" s="196"/>
      <c r="C225" s="197"/>
      <c r="D225" s="198"/>
      <c r="E225" s="199"/>
      <c r="F225" s="195">
        <v>7</v>
      </c>
      <c r="G225" s="196"/>
      <c r="H225" s="196"/>
      <c r="I225" s="105"/>
      <c r="J225" s="195">
        <v>7</v>
      </c>
      <c r="K225" s="196"/>
      <c r="L225" s="196"/>
      <c r="M225" s="105"/>
      <c r="N225" s="195">
        <v>7</v>
      </c>
      <c r="O225" s="196"/>
      <c r="P225" s="196"/>
      <c r="Q225" s="105"/>
      <c r="R225" s="195">
        <v>7</v>
      </c>
      <c r="S225" s="196"/>
      <c r="T225" s="196"/>
      <c r="U225" s="105"/>
      <c r="V225" s="195">
        <v>7</v>
      </c>
      <c r="W225" s="196"/>
      <c r="X225" s="196"/>
      <c r="Y225" s="105"/>
      <c r="Z225" s="195">
        <v>7</v>
      </c>
      <c r="AA225" s="196"/>
      <c r="AB225" s="196"/>
      <c r="AC225" s="105"/>
      <c r="AD225" s="195">
        <v>7</v>
      </c>
      <c r="AE225" s="196"/>
      <c r="AF225" s="196"/>
    </row>
    <row r="226" spans="1:32" ht="12.75" x14ac:dyDescent="0.2">
      <c r="A226" s="195">
        <v>8</v>
      </c>
      <c r="B226" s="196"/>
      <c r="C226" s="197"/>
      <c r="D226" s="198"/>
      <c r="E226" s="199"/>
      <c r="F226" s="195">
        <v>8</v>
      </c>
      <c r="G226" s="196"/>
      <c r="H226" s="196"/>
      <c r="I226" s="105"/>
      <c r="J226" s="195">
        <v>8</v>
      </c>
      <c r="K226" s="196"/>
      <c r="L226" s="196"/>
      <c r="M226" s="105"/>
      <c r="N226" s="195">
        <v>8</v>
      </c>
      <c r="O226" s="196"/>
      <c r="P226" s="196"/>
      <c r="Q226" s="105"/>
      <c r="R226" s="195">
        <v>8</v>
      </c>
      <c r="S226" s="196"/>
      <c r="T226" s="196"/>
      <c r="U226" s="105"/>
      <c r="V226" s="195">
        <v>8</v>
      </c>
      <c r="W226" s="196"/>
      <c r="X226" s="196"/>
      <c r="Y226" s="105"/>
      <c r="Z226" s="195">
        <v>8</v>
      </c>
      <c r="AA226" s="196"/>
      <c r="AB226" s="196"/>
      <c r="AC226" s="105"/>
      <c r="AD226" s="195">
        <v>8</v>
      </c>
      <c r="AE226" s="196"/>
      <c r="AF226" s="196"/>
    </row>
    <row r="227" spans="1:32" ht="12.75" x14ac:dyDescent="0.2">
      <c r="A227" s="195">
        <v>9</v>
      </c>
      <c r="B227" s="196"/>
      <c r="C227" s="197"/>
      <c r="D227" s="198"/>
      <c r="E227" s="199"/>
      <c r="F227" s="195">
        <v>9</v>
      </c>
      <c r="G227" s="196"/>
      <c r="H227" s="196"/>
      <c r="I227" s="105"/>
      <c r="J227" s="195">
        <v>9</v>
      </c>
      <c r="K227" s="196"/>
      <c r="L227" s="196"/>
      <c r="M227" s="105"/>
      <c r="N227" s="195">
        <v>9</v>
      </c>
      <c r="O227" s="196"/>
      <c r="P227" s="196"/>
      <c r="Q227" s="105"/>
      <c r="R227" s="195">
        <v>9</v>
      </c>
      <c r="S227" s="196"/>
      <c r="T227" s="196"/>
      <c r="U227" s="105"/>
      <c r="V227" s="195">
        <v>9</v>
      </c>
      <c r="W227" s="196"/>
      <c r="X227" s="196"/>
      <c r="Y227" s="105"/>
      <c r="Z227" s="195">
        <v>9</v>
      </c>
      <c r="AA227" s="196"/>
      <c r="AB227" s="196"/>
      <c r="AC227" s="105"/>
      <c r="AD227" s="195">
        <v>9</v>
      </c>
      <c r="AE227" s="196"/>
      <c r="AF227" s="196"/>
    </row>
    <row r="228" spans="1:32" ht="12.75" x14ac:dyDescent="0.2">
      <c r="A228" s="195">
        <v>10</v>
      </c>
      <c r="B228" s="196"/>
      <c r="C228" s="197"/>
      <c r="D228" s="198"/>
      <c r="E228" s="199"/>
      <c r="F228" s="195">
        <v>10</v>
      </c>
      <c r="G228" s="196"/>
      <c r="H228" s="196"/>
      <c r="I228" s="105"/>
      <c r="J228" s="195">
        <v>10</v>
      </c>
      <c r="K228" s="196"/>
      <c r="L228" s="196"/>
      <c r="M228" s="105"/>
      <c r="N228" s="195">
        <v>10</v>
      </c>
      <c r="O228" s="196"/>
      <c r="P228" s="196"/>
      <c r="Q228" s="105"/>
      <c r="R228" s="195">
        <v>10</v>
      </c>
      <c r="S228" s="196"/>
      <c r="T228" s="196"/>
      <c r="U228" s="105"/>
      <c r="V228" s="195">
        <v>10</v>
      </c>
      <c r="W228" s="196"/>
      <c r="X228" s="196"/>
      <c r="Y228" s="105"/>
      <c r="Z228" s="195">
        <v>10</v>
      </c>
      <c r="AA228" s="196"/>
      <c r="AB228" s="196"/>
      <c r="AC228" s="105"/>
      <c r="AD228" s="195">
        <v>10</v>
      </c>
      <c r="AE228" s="196"/>
      <c r="AF228" s="196"/>
    </row>
    <row r="229" spans="1:32" ht="12.75" x14ac:dyDescent="0.2">
      <c r="A229" s="200"/>
      <c r="B229" s="105"/>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c r="AA229" s="105"/>
      <c r="AB229" s="105"/>
      <c r="AC229" s="105"/>
      <c r="AD229" s="105"/>
      <c r="AE229" s="105"/>
      <c r="AF229" s="207"/>
    </row>
    <row r="230" spans="1:32" ht="12.75" x14ac:dyDescent="0.2">
      <c r="A230" s="200"/>
      <c r="B230" s="105"/>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c r="AA230" s="105"/>
      <c r="AB230" s="105"/>
      <c r="AC230" s="105"/>
      <c r="AD230" s="105"/>
      <c r="AE230" s="105"/>
      <c r="AF230" s="207"/>
    </row>
    <row r="231" spans="1:32" ht="12.75" x14ac:dyDescent="0.2">
      <c r="A231" s="200"/>
      <c r="B231" s="105"/>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c r="AA231" s="105"/>
      <c r="AB231" s="105"/>
      <c r="AC231" s="105"/>
      <c r="AD231" s="105"/>
      <c r="AE231" s="105"/>
      <c r="AF231" s="207"/>
    </row>
    <row r="232" spans="1:32" ht="12.75" x14ac:dyDescent="0.2">
      <c r="A232" s="200"/>
      <c r="B232" s="105"/>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c r="AA232" s="105"/>
      <c r="AB232" s="105"/>
      <c r="AC232" s="105"/>
      <c r="AD232" s="105"/>
      <c r="AE232" s="105"/>
      <c r="AF232" s="207"/>
    </row>
    <row r="233" spans="1:32" ht="12.75" x14ac:dyDescent="0.2">
      <c r="A233" s="208" t="s">
        <v>2476</v>
      </c>
      <c r="B233" s="105"/>
      <c r="C233" s="105"/>
      <c r="D233" s="105"/>
      <c r="E233" s="105"/>
      <c r="F233" s="208" t="s">
        <v>2484</v>
      </c>
      <c r="G233" s="105"/>
      <c r="H233" s="105"/>
      <c r="I233" s="105"/>
      <c r="J233" s="208" t="s">
        <v>2492</v>
      </c>
      <c r="K233" s="105"/>
      <c r="L233" s="105"/>
      <c r="M233" s="105"/>
      <c r="N233" s="208" t="s">
        <v>2500</v>
      </c>
      <c r="O233" s="105"/>
      <c r="P233" s="105"/>
      <c r="Q233" s="105"/>
      <c r="R233" s="208" t="s">
        <v>2508</v>
      </c>
      <c r="S233" s="105"/>
      <c r="T233" s="105"/>
      <c r="U233" s="105"/>
      <c r="V233" s="208" t="s">
        <v>2516</v>
      </c>
      <c r="W233" s="105"/>
      <c r="X233" s="105"/>
      <c r="Y233" s="105"/>
      <c r="Z233" s="208" t="s">
        <v>2523</v>
      </c>
      <c r="AA233" s="105"/>
      <c r="AB233" s="105"/>
      <c r="AC233" s="105"/>
      <c r="AD233" s="208" t="s">
        <v>2531</v>
      </c>
      <c r="AE233" s="105"/>
      <c r="AF233" s="105"/>
    </row>
    <row r="234" spans="1:32" ht="12.75" x14ac:dyDescent="0.2">
      <c r="A234" s="202" t="s">
        <v>758</v>
      </c>
      <c r="B234" s="203" t="s">
        <v>759</v>
      </c>
      <c r="C234" s="204" t="s">
        <v>760</v>
      </c>
      <c r="D234" s="201"/>
      <c r="E234" s="205"/>
      <c r="F234" s="202" t="s">
        <v>758</v>
      </c>
      <c r="G234" s="203" t="s">
        <v>759</v>
      </c>
      <c r="H234" s="203" t="s">
        <v>760</v>
      </c>
      <c r="I234" s="200"/>
      <c r="J234" s="202" t="s">
        <v>758</v>
      </c>
      <c r="K234" s="203" t="s">
        <v>759</v>
      </c>
      <c r="L234" s="203" t="s">
        <v>760</v>
      </c>
      <c r="M234" s="105"/>
      <c r="N234" s="202" t="s">
        <v>758</v>
      </c>
      <c r="O234" s="203" t="s">
        <v>759</v>
      </c>
      <c r="P234" s="203" t="s">
        <v>760</v>
      </c>
      <c r="Q234" s="105"/>
      <c r="R234" s="202" t="s">
        <v>758</v>
      </c>
      <c r="S234" s="203" t="s">
        <v>759</v>
      </c>
      <c r="T234" s="203" t="s">
        <v>760</v>
      </c>
      <c r="U234" s="105"/>
      <c r="V234" s="202" t="s">
        <v>758</v>
      </c>
      <c r="W234" s="203" t="s">
        <v>759</v>
      </c>
      <c r="X234" s="203" t="s">
        <v>760</v>
      </c>
      <c r="Y234" s="105"/>
      <c r="Z234" s="202" t="s">
        <v>758</v>
      </c>
      <c r="AA234" s="203" t="s">
        <v>759</v>
      </c>
      <c r="AB234" s="203" t="s">
        <v>760</v>
      </c>
      <c r="AC234" s="105"/>
      <c r="AD234" s="202" t="s">
        <v>758</v>
      </c>
      <c r="AE234" s="203" t="s">
        <v>759</v>
      </c>
      <c r="AF234" s="203" t="s">
        <v>760</v>
      </c>
    </row>
    <row r="235" spans="1:32" ht="12.75" x14ac:dyDescent="0.2">
      <c r="A235" s="195">
        <v>1</v>
      </c>
      <c r="B235" s="196">
        <v>16</v>
      </c>
      <c r="C235" s="197">
        <v>31</v>
      </c>
      <c r="D235" s="198"/>
      <c r="E235" s="199"/>
      <c r="F235" s="195">
        <v>1</v>
      </c>
      <c r="G235" s="196">
        <v>24</v>
      </c>
      <c r="H235" s="196">
        <v>41</v>
      </c>
      <c r="I235" s="105"/>
      <c r="J235" s="195">
        <v>1</v>
      </c>
      <c r="K235" s="196">
        <v>22</v>
      </c>
      <c r="L235" s="196">
        <v>28</v>
      </c>
      <c r="M235" s="105"/>
      <c r="N235" s="195">
        <v>1</v>
      </c>
      <c r="O235" s="196">
        <v>27</v>
      </c>
      <c r="P235" s="196">
        <v>40</v>
      </c>
      <c r="Q235" s="105"/>
      <c r="R235" s="195">
        <v>1</v>
      </c>
      <c r="S235" s="196">
        <v>25</v>
      </c>
      <c r="T235" s="196">
        <v>44</v>
      </c>
      <c r="U235" s="105"/>
      <c r="V235" s="195">
        <v>1</v>
      </c>
      <c r="W235" s="196">
        <v>19</v>
      </c>
      <c r="X235" s="196">
        <v>32</v>
      </c>
      <c r="Y235" s="105"/>
      <c r="Z235" s="195">
        <v>1</v>
      </c>
      <c r="AA235" s="196">
        <v>25</v>
      </c>
      <c r="AB235" s="196">
        <v>32</v>
      </c>
      <c r="AC235" s="105"/>
      <c r="AD235" s="195">
        <v>1</v>
      </c>
      <c r="AE235" s="196">
        <v>12</v>
      </c>
      <c r="AF235" s="196">
        <v>20</v>
      </c>
    </row>
    <row r="236" spans="1:32" ht="12.75" x14ac:dyDescent="0.2">
      <c r="A236" s="195">
        <v>2</v>
      </c>
      <c r="B236" s="196">
        <v>23</v>
      </c>
      <c r="C236" s="197">
        <v>30</v>
      </c>
      <c r="D236" s="198"/>
      <c r="E236" s="199"/>
      <c r="F236" s="195">
        <v>2</v>
      </c>
      <c r="G236" s="196">
        <v>24</v>
      </c>
      <c r="H236" s="196">
        <v>39</v>
      </c>
      <c r="I236" s="105"/>
      <c r="J236" s="195">
        <v>2</v>
      </c>
      <c r="K236" s="196">
        <v>19</v>
      </c>
      <c r="L236" s="196">
        <v>33</v>
      </c>
      <c r="M236" s="105"/>
      <c r="N236" s="195">
        <v>2</v>
      </c>
      <c r="O236" s="196">
        <v>26</v>
      </c>
      <c r="P236" s="196">
        <v>41</v>
      </c>
      <c r="Q236" s="105"/>
      <c r="R236" s="195">
        <v>2</v>
      </c>
      <c r="S236" s="196">
        <v>22</v>
      </c>
      <c r="T236" s="196">
        <v>36</v>
      </c>
      <c r="U236" s="105"/>
      <c r="V236" s="195">
        <v>2</v>
      </c>
      <c r="W236" s="196">
        <v>27</v>
      </c>
      <c r="X236" s="196">
        <v>40</v>
      </c>
      <c r="Y236" s="105"/>
      <c r="Z236" s="195">
        <v>2</v>
      </c>
      <c r="AA236" s="196">
        <v>23</v>
      </c>
      <c r="AB236" s="196">
        <v>30</v>
      </c>
      <c r="AC236" s="105"/>
      <c r="AD236" s="195">
        <v>2</v>
      </c>
      <c r="AE236" s="196">
        <v>15</v>
      </c>
      <c r="AF236" s="196">
        <v>25</v>
      </c>
    </row>
    <row r="237" spans="1:32" ht="12.75" x14ac:dyDescent="0.2">
      <c r="A237" s="195">
        <v>3</v>
      </c>
      <c r="B237" s="196">
        <v>18</v>
      </c>
      <c r="C237" s="197">
        <v>29</v>
      </c>
      <c r="D237" s="198"/>
      <c r="E237" s="199"/>
      <c r="F237" s="195">
        <v>3</v>
      </c>
      <c r="G237" s="196">
        <v>23</v>
      </c>
      <c r="H237" s="196">
        <v>33</v>
      </c>
      <c r="I237" s="105"/>
      <c r="J237" s="195">
        <v>3</v>
      </c>
      <c r="K237" s="196">
        <v>22</v>
      </c>
      <c r="L237" s="196">
        <v>30</v>
      </c>
      <c r="M237" s="105"/>
      <c r="N237" s="195">
        <v>3</v>
      </c>
      <c r="O237" s="196">
        <v>26</v>
      </c>
      <c r="P237" s="196">
        <v>37</v>
      </c>
      <c r="Q237" s="105"/>
      <c r="R237" s="195">
        <v>3</v>
      </c>
      <c r="S237" s="196">
        <v>24</v>
      </c>
      <c r="T237" s="196">
        <v>45</v>
      </c>
      <c r="U237" s="105"/>
      <c r="V237" s="195">
        <v>3</v>
      </c>
      <c r="W237" s="196">
        <v>22</v>
      </c>
      <c r="X237" s="196">
        <v>32</v>
      </c>
      <c r="Y237" s="105"/>
      <c r="Z237" s="195">
        <v>3</v>
      </c>
      <c r="AA237" s="196">
        <v>22</v>
      </c>
      <c r="AB237" s="196">
        <v>37</v>
      </c>
      <c r="AC237" s="105"/>
      <c r="AD237" s="195">
        <v>3</v>
      </c>
      <c r="AE237" s="196">
        <v>8</v>
      </c>
      <c r="AF237" s="196">
        <v>13</v>
      </c>
    </row>
    <row r="238" spans="1:32" ht="12.75" x14ac:dyDescent="0.2">
      <c r="A238" s="195">
        <v>4</v>
      </c>
      <c r="B238" s="196">
        <v>21</v>
      </c>
      <c r="C238" s="197">
        <v>30</v>
      </c>
      <c r="D238" s="198"/>
      <c r="E238" s="199"/>
      <c r="F238" s="195">
        <v>4</v>
      </c>
      <c r="G238" s="196">
        <v>24</v>
      </c>
      <c r="H238" s="196">
        <v>39</v>
      </c>
      <c r="I238" s="105"/>
      <c r="J238" s="195">
        <v>4</v>
      </c>
      <c r="K238" s="196">
        <v>20</v>
      </c>
      <c r="L238" s="196">
        <v>30</v>
      </c>
      <c r="M238" s="105"/>
      <c r="N238" s="195">
        <v>4</v>
      </c>
      <c r="O238" s="196">
        <v>30</v>
      </c>
      <c r="P238" s="196">
        <v>39</v>
      </c>
      <c r="Q238" s="105"/>
      <c r="R238" s="195">
        <v>4</v>
      </c>
      <c r="S238" s="196">
        <v>24</v>
      </c>
      <c r="T238" s="196">
        <v>32</v>
      </c>
      <c r="U238" s="105"/>
      <c r="V238" s="195">
        <v>4</v>
      </c>
      <c r="W238" s="196">
        <v>19</v>
      </c>
      <c r="X238" s="196">
        <v>30</v>
      </c>
      <c r="Y238" s="105"/>
      <c r="Z238" s="195">
        <v>4</v>
      </c>
      <c r="AA238" s="196">
        <v>26</v>
      </c>
      <c r="AB238" s="196">
        <v>39</v>
      </c>
      <c r="AC238" s="105"/>
      <c r="AD238" s="195">
        <v>4</v>
      </c>
      <c r="AE238" s="196">
        <v>15</v>
      </c>
      <c r="AF238" s="196">
        <v>24</v>
      </c>
    </row>
    <row r="239" spans="1:32" ht="12.75" x14ac:dyDescent="0.2">
      <c r="A239" s="195">
        <v>5</v>
      </c>
      <c r="B239" s="196">
        <v>20</v>
      </c>
      <c r="C239" s="197">
        <v>28</v>
      </c>
      <c r="D239" s="198"/>
      <c r="E239" s="199"/>
      <c r="F239" s="195">
        <v>5</v>
      </c>
      <c r="G239" s="196">
        <v>20</v>
      </c>
      <c r="H239" s="196">
        <v>36</v>
      </c>
      <c r="I239" s="105"/>
      <c r="J239" s="195">
        <v>5</v>
      </c>
      <c r="K239" s="196">
        <v>22</v>
      </c>
      <c r="L239" s="196">
        <v>29</v>
      </c>
      <c r="M239" s="105"/>
      <c r="N239" s="195">
        <v>5</v>
      </c>
      <c r="O239" s="196">
        <v>22</v>
      </c>
      <c r="P239" s="196">
        <v>35</v>
      </c>
      <c r="Q239" s="105"/>
      <c r="R239" s="195">
        <v>5</v>
      </c>
      <c r="S239" s="196">
        <v>20</v>
      </c>
      <c r="T239" s="196">
        <v>31</v>
      </c>
      <c r="U239" s="105"/>
      <c r="V239" s="195">
        <v>5</v>
      </c>
      <c r="W239" s="196">
        <v>24</v>
      </c>
      <c r="X239" s="196">
        <v>37</v>
      </c>
      <c r="Y239" s="105"/>
      <c r="Z239" s="195">
        <v>5</v>
      </c>
      <c r="AA239" s="196">
        <v>27</v>
      </c>
      <c r="AB239" s="196">
        <v>35</v>
      </c>
      <c r="AC239" s="105"/>
      <c r="AD239" s="195">
        <v>5</v>
      </c>
      <c r="AE239" s="196">
        <v>13</v>
      </c>
      <c r="AF239" s="196">
        <v>19</v>
      </c>
    </row>
    <row r="240" spans="1:32" ht="12.75" x14ac:dyDescent="0.2">
      <c r="A240" s="195">
        <v>6</v>
      </c>
      <c r="B240" s="196"/>
      <c r="C240" s="197"/>
      <c r="D240" s="198"/>
      <c r="E240" s="199"/>
      <c r="F240" s="195">
        <v>6</v>
      </c>
      <c r="G240" s="196"/>
      <c r="H240" s="196"/>
      <c r="I240" s="105"/>
      <c r="J240" s="195">
        <v>6</v>
      </c>
      <c r="K240" s="196"/>
      <c r="L240" s="196"/>
      <c r="M240" s="105"/>
      <c r="N240" s="195">
        <v>6</v>
      </c>
      <c r="O240" s="196"/>
      <c r="P240" s="196"/>
      <c r="Q240" s="105"/>
      <c r="R240" s="195">
        <v>6</v>
      </c>
      <c r="S240" s="196"/>
      <c r="T240" s="196"/>
      <c r="U240" s="105"/>
      <c r="V240" s="195">
        <v>6</v>
      </c>
      <c r="W240" s="196"/>
      <c r="X240" s="196"/>
      <c r="Y240" s="105"/>
      <c r="Z240" s="195">
        <v>6</v>
      </c>
      <c r="AA240" s="196"/>
      <c r="AB240" s="196"/>
      <c r="AC240" s="105"/>
      <c r="AD240" s="195">
        <v>6</v>
      </c>
      <c r="AE240" s="196"/>
      <c r="AF240" s="196"/>
    </row>
    <row r="241" spans="1:32" ht="12.75" x14ac:dyDescent="0.2">
      <c r="A241" s="195">
        <v>7</v>
      </c>
      <c r="B241" s="196"/>
      <c r="C241" s="197"/>
      <c r="D241" s="198"/>
      <c r="E241" s="199"/>
      <c r="F241" s="195">
        <v>7</v>
      </c>
      <c r="G241" s="196"/>
      <c r="H241" s="196"/>
      <c r="I241" s="105"/>
      <c r="J241" s="195">
        <v>7</v>
      </c>
      <c r="K241" s="196"/>
      <c r="L241" s="196"/>
      <c r="M241" s="105"/>
      <c r="N241" s="195">
        <v>7</v>
      </c>
      <c r="O241" s="196"/>
      <c r="P241" s="196"/>
      <c r="Q241" s="105"/>
      <c r="R241" s="195">
        <v>7</v>
      </c>
      <c r="S241" s="196"/>
      <c r="T241" s="196"/>
      <c r="U241" s="105"/>
      <c r="V241" s="195">
        <v>7</v>
      </c>
      <c r="W241" s="196"/>
      <c r="X241" s="196"/>
      <c r="Y241" s="105"/>
      <c r="Z241" s="195">
        <v>7</v>
      </c>
      <c r="AA241" s="196"/>
      <c r="AB241" s="196"/>
      <c r="AC241" s="105"/>
      <c r="AD241" s="195">
        <v>7</v>
      </c>
      <c r="AE241" s="196"/>
      <c r="AF241" s="196"/>
    </row>
    <row r="242" spans="1:32" ht="12.75" x14ac:dyDescent="0.2">
      <c r="A242" s="195">
        <v>8</v>
      </c>
      <c r="B242" s="196"/>
      <c r="C242" s="197"/>
      <c r="D242" s="198"/>
      <c r="E242" s="199"/>
      <c r="F242" s="195">
        <v>8</v>
      </c>
      <c r="G242" s="196"/>
      <c r="H242" s="196"/>
      <c r="I242" s="105"/>
      <c r="J242" s="195">
        <v>8</v>
      </c>
      <c r="K242" s="196"/>
      <c r="L242" s="196"/>
      <c r="M242" s="105"/>
      <c r="N242" s="195">
        <v>8</v>
      </c>
      <c r="O242" s="196"/>
      <c r="P242" s="196"/>
      <c r="Q242" s="105"/>
      <c r="R242" s="195">
        <v>8</v>
      </c>
      <c r="S242" s="196"/>
      <c r="T242" s="196"/>
      <c r="U242" s="105"/>
      <c r="V242" s="195">
        <v>8</v>
      </c>
      <c r="W242" s="196"/>
      <c r="X242" s="196"/>
      <c r="Y242" s="105"/>
      <c r="Z242" s="195">
        <v>8</v>
      </c>
      <c r="AA242" s="196"/>
      <c r="AB242" s="196"/>
      <c r="AC242" s="105"/>
      <c r="AD242" s="195">
        <v>8</v>
      </c>
      <c r="AE242" s="196"/>
      <c r="AF242" s="196"/>
    </row>
    <row r="243" spans="1:32" ht="12.75" x14ac:dyDescent="0.2">
      <c r="A243" s="195">
        <v>9</v>
      </c>
      <c r="B243" s="196"/>
      <c r="C243" s="197"/>
      <c r="D243" s="198"/>
      <c r="E243" s="199"/>
      <c r="F243" s="195">
        <v>9</v>
      </c>
      <c r="G243" s="196"/>
      <c r="H243" s="196"/>
      <c r="I243" s="105"/>
      <c r="J243" s="195">
        <v>9</v>
      </c>
      <c r="K243" s="196"/>
      <c r="L243" s="196"/>
      <c r="M243" s="105"/>
      <c r="N243" s="195">
        <v>9</v>
      </c>
      <c r="O243" s="196"/>
      <c r="P243" s="196"/>
      <c r="Q243" s="105"/>
      <c r="R243" s="195">
        <v>9</v>
      </c>
      <c r="S243" s="196"/>
      <c r="T243" s="196"/>
      <c r="U243" s="105"/>
      <c r="V243" s="195">
        <v>9</v>
      </c>
      <c r="W243" s="196"/>
      <c r="X243" s="196"/>
      <c r="Y243" s="105"/>
      <c r="Z243" s="195">
        <v>9</v>
      </c>
      <c r="AA243" s="196"/>
      <c r="AB243" s="196"/>
      <c r="AC243" s="105"/>
      <c r="AD243" s="195">
        <v>9</v>
      </c>
      <c r="AE243" s="196"/>
      <c r="AF243" s="196"/>
    </row>
    <row r="244" spans="1:32" ht="12.75" x14ac:dyDescent="0.2">
      <c r="A244" s="195">
        <v>10</v>
      </c>
      <c r="B244" s="196"/>
      <c r="C244" s="197"/>
      <c r="D244" s="198"/>
      <c r="E244" s="199"/>
      <c r="F244" s="195">
        <v>10</v>
      </c>
      <c r="G244" s="196"/>
      <c r="H244" s="196"/>
      <c r="I244" s="105"/>
      <c r="J244" s="195">
        <v>10</v>
      </c>
      <c r="K244" s="196"/>
      <c r="L244" s="196"/>
      <c r="M244" s="105"/>
      <c r="N244" s="195">
        <v>10</v>
      </c>
      <c r="O244" s="196"/>
      <c r="P244" s="196"/>
      <c r="Q244" s="105"/>
      <c r="R244" s="195">
        <v>10</v>
      </c>
      <c r="S244" s="196"/>
      <c r="T244" s="196"/>
      <c r="U244" s="105"/>
      <c r="V244" s="195">
        <v>10</v>
      </c>
      <c r="W244" s="196"/>
      <c r="X244" s="196"/>
      <c r="Y244" s="105"/>
      <c r="Z244" s="195">
        <v>10</v>
      </c>
      <c r="AA244" s="196"/>
      <c r="AB244" s="196"/>
      <c r="AC244" s="105"/>
      <c r="AD244" s="195">
        <v>10</v>
      </c>
      <c r="AE244" s="196"/>
      <c r="AF244" s="196"/>
    </row>
    <row r="245" spans="1:32" ht="12.75" x14ac:dyDescent="0.2">
      <c r="A245" s="200"/>
      <c r="B245" s="105"/>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c r="AA245" s="105"/>
      <c r="AB245" s="105"/>
      <c r="AC245" s="105"/>
      <c r="AD245" s="105"/>
      <c r="AE245" s="105"/>
      <c r="AF245" s="207"/>
    </row>
    <row r="246" spans="1:32" ht="12.75" x14ac:dyDescent="0.2">
      <c r="A246" s="124"/>
      <c r="AF246" s="121"/>
    </row>
    <row r="247" spans="1:32" ht="15" x14ac:dyDescent="0.2">
      <c r="A247" s="209" t="s">
        <v>920</v>
      </c>
      <c r="B247" s="226">
        <v>44792</v>
      </c>
      <c r="AF247" s="121"/>
    </row>
    <row r="248" spans="1:32" ht="12.75" x14ac:dyDescent="0.2">
      <c r="A248" s="124"/>
      <c r="AF248" s="121"/>
    </row>
    <row r="249" spans="1:32" ht="12.75" x14ac:dyDescent="0.2">
      <c r="A249" s="188" t="s">
        <v>2416</v>
      </c>
      <c r="F249" s="188" t="s">
        <v>2424</v>
      </c>
      <c r="J249" s="188" t="s">
        <v>2432</v>
      </c>
      <c r="N249" s="188" t="s">
        <v>2439</v>
      </c>
      <c r="R249" s="188" t="s">
        <v>2446</v>
      </c>
      <c r="V249" s="188" t="s">
        <v>2453</v>
      </c>
      <c r="Z249" s="188" t="s">
        <v>2460</v>
      </c>
      <c r="AD249" s="188" t="s">
        <v>2467</v>
      </c>
    </row>
    <row r="250" spans="1:32" ht="12.75" x14ac:dyDescent="0.2">
      <c r="A250" s="202" t="s">
        <v>758</v>
      </c>
      <c r="B250" s="203" t="s">
        <v>759</v>
      </c>
      <c r="C250" s="204" t="s">
        <v>760</v>
      </c>
      <c r="D250" s="201"/>
      <c r="E250" s="205"/>
      <c r="F250" s="202" t="s">
        <v>758</v>
      </c>
      <c r="G250" s="203" t="s">
        <v>759</v>
      </c>
      <c r="H250" s="203" t="s">
        <v>760</v>
      </c>
      <c r="I250" s="200"/>
      <c r="J250" s="202" t="s">
        <v>758</v>
      </c>
      <c r="K250" s="203" t="s">
        <v>759</v>
      </c>
      <c r="L250" s="203" t="s">
        <v>760</v>
      </c>
      <c r="M250" s="105"/>
      <c r="N250" s="202" t="s">
        <v>758</v>
      </c>
      <c r="O250" s="203" t="s">
        <v>759</v>
      </c>
      <c r="P250" s="203" t="s">
        <v>760</v>
      </c>
      <c r="Q250" s="105"/>
      <c r="R250" s="202" t="s">
        <v>758</v>
      </c>
      <c r="S250" s="203" t="s">
        <v>759</v>
      </c>
      <c r="T250" s="203" t="s">
        <v>760</v>
      </c>
      <c r="U250" s="105"/>
      <c r="V250" s="202" t="s">
        <v>758</v>
      </c>
      <c r="W250" s="203" t="s">
        <v>759</v>
      </c>
      <c r="X250" s="203" t="s">
        <v>760</v>
      </c>
      <c r="Y250" s="105"/>
      <c r="Z250" s="202" t="s">
        <v>758</v>
      </c>
      <c r="AA250" s="203" t="s">
        <v>759</v>
      </c>
      <c r="AB250" s="203" t="s">
        <v>760</v>
      </c>
      <c r="AC250" s="105"/>
      <c r="AD250" s="202" t="s">
        <v>758</v>
      </c>
      <c r="AE250" s="203" t="s">
        <v>759</v>
      </c>
      <c r="AF250" s="203" t="s">
        <v>760</v>
      </c>
    </row>
    <row r="251" spans="1:32" ht="12.75" x14ac:dyDescent="0.2">
      <c r="A251" s="195">
        <v>1</v>
      </c>
      <c r="B251" s="196">
        <v>21</v>
      </c>
      <c r="C251" s="197">
        <v>33</v>
      </c>
      <c r="D251" s="198"/>
      <c r="E251" s="199"/>
      <c r="F251" s="195">
        <v>1</v>
      </c>
      <c r="G251" s="196">
        <v>16</v>
      </c>
      <c r="H251" s="196">
        <v>27</v>
      </c>
      <c r="I251" s="105"/>
      <c r="J251" s="195">
        <v>1</v>
      </c>
      <c r="K251" s="196">
        <v>23</v>
      </c>
      <c r="L251" s="196">
        <v>39</v>
      </c>
      <c r="M251" s="105"/>
      <c r="N251" s="195">
        <v>1</v>
      </c>
      <c r="O251" s="196">
        <v>19</v>
      </c>
      <c r="P251" s="196">
        <v>34</v>
      </c>
      <c r="Q251" s="105"/>
      <c r="R251" s="195">
        <v>1</v>
      </c>
      <c r="S251" s="196">
        <v>18</v>
      </c>
      <c r="T251" s="196">
        <v>27</v>
      </c>
      <c r="U251" s="105"/>
      <c r="V251" s="195">
        <v>1</v>
      </c>
      <c r="W251" s="196">
        <v>23</v>
      </c>
      <c r="X251" s="196">
        <v>37</v>
      </c>
      <c r="Y251" s="105"/>
      <c r="Z251" s="195">
        <v>1</v>
      </c>
      <c r="AA251" s="196">
        <v>28</v>
      </c>
      <c r="AB251" s="196">
        <v>31</v>
      </c>
      <c r="AC251" s="105"/>
      <c r="AD251" s="195">
        <v>1</v>
      </c>
      <c r="AE251" s="196">
        <v>15</v>
      </c>
      <c r="AF251" s="196">
        <v>28</v>
      </c>
    </row>
    <row r="252" spans="1:32" ht="12.75" x14ac:dyDescent="0.2">
      <c r="A252" s="195">
        <v>2</v>
      </c>
      <c r="B252" s="196">
        <v>28</v>
      </c>
      <c r="C252" s="197">
        <v>33</v>
      </c>
      <c r="D252" s="198"/>
      <c r="E252" s="199"/>
      <c r="F252" s="195">
        <v>2</v>
      </c>
      <c r="G252" s="196">
        <v>19</v>
      </c>
      <c r="H252" s="196">
        <v>29</v>
      </c>
      <c r="I252" s="105"/>
      <c r="J252" s="195">
        <v>2</v>
      </c>
      <c r="K252" s="196">
        <v>23</v>
      </c>
      <c r="L252" s="196">
        <v>34</v>
      </c>
      <c r="M252" s="105"/>
      <c r="N252" s="195">
        <v>2</v>
      </c>
      <c r="O252" s="196">
        <v>14</v>
      </c>
      <c r="P252" s="196">
        <v>28</v>
      </c>
      <c r="Q252" s="105"/>
      <c r="R252" s="195">
        <v>2</v>
      </c>
      <c r="S252" s="196">
        <v>18</v>
      </c>
      <c r="T252" s="196">
        <v>26</v>
      </c>
      <c r="U252" s="105"/>
      <c r="V252" s="195">
        <v>2</v>
      </c>
      <c r="W252" s="196">
        <v>25</v>
      </c>
      <c r="X252" s="196">
        <v>41</v>
      </c>
      <c r="Y252" s="105"/>
      <c r="Z252" s="195">
        <v>2</v>
      </c>
      <c r="AA252" s="196">
        <v>26</v>
      </c>
      <c r="AB252" s="196">
        <v>35</v>
      </c>
      <c r="AC252" s="105"/>
      <c r="AD252" s="195">
        <v>2</v>
      </c>
      <c r="AE252" s="196">
        <v>18</v>
      </c>
      <c r="AF252" s="196">
        <v>34</v>
      </c>
    </row>
    <row r="253" spans="1:32" ht="12.75" x14ac:dyDescent="0.2">
      <c r="A253" s="195">
        <v>3</v>
      </c>
      <c r="B253" s="196">
        <v>28</v>
      </c>
      <c r="C253" s="197">
        <v>29</v>
      </c>
      <c r="D253" s="198"/>
      <c r="E253" s="199"/>
      <c r="F253" s="195">
        <v>3</v>
      </c>
      <c r="G253" s="196">
        <v>16</v>
      </c>
      <c r="H253" s="196">
        <v>27</v>
      </c>
      <c r="I253" s="105"/>
      <c r="J253" s="195">
        <v>3</v>
      </c>
      <c r="K253" s="196">
        <v>26</v>
      </c>
      <c r="L253" s="196">
        <v>37</v>
      </c>
      <c r="M253" s="105"/>
      <c r="N253" s="195">
        <v>3</v>
      </c>
      <c r="O253" s="196">
        <v>20</v>
      </c>
      <c r="P253" s="196">
        <v>32</v>
      </c>
      <c r="Q253" s="105"/>
      <c r="R253" s="195">
        <v>3</v>
      </c>
      <c r="S253" s="196">
        <v>18</v>
      </c>
      <c r="T253" s="196">
        <v>26</v>
      </c>
      <c r="U253" s="105"/>
      <c r="V253" s="195">
        <v>3</v>
      </c>
      <c r="W253" s="196">
        <v>24</v>
      </c>
      <c r="X253" s="196">
        <v>41</v>
      </c>
      <c r="Y253" s="105"/>
      <c r="Z253" s="195">
        <v>3</v>
      </c>
      <c r="AA253" s="196">
        <v>28</v>
      </c>
      <c r="AB253" s="196">
        <v>35</v>
      </c>
      <c r="AC253" s="105"/>
      <c r="AD253" s="195">
        <v>3</v>
      </c>
      <c r="AE253" s="196">
        <v>23</v>
      </c>
      <c r="AF253" s="196">
        <v>37</v>
      </c>
    </row>
    <row r="254" spans="1:32" ht="12.75" x14ac:dyDescent="0.2">
      <c r="A254" s="195">
        <v>4</v>
      </c>
      <c r="B254" s="196">
        <v>29</v>
      </c>
      <c r="C254" s="197">
        <v>25</v>
      </c>
      <c r="D254" s="198"/>
      <c r="E254" s="199"/>
      <c r="F254" s="195">
        <v>4</v>
      </c>
      <c r="G254" s="196">
        <v>19</v>
      </c>
      <c r="H254" s="196">
        <v>29</v>
      </c>
      <c r="I254" s="105"/>
      <c r="J254" s="195">
        <v>4</v>
      </c>
      <c r="K254" s="196">
        <v>25</v>
      </c>
      <c r="L254" s="196">
        <v>35</v>
      </c>
      <c r="M254" s="105"/>
      <c r="N254" s="195">
        <v>4</v>
      </c>
      <c r="O254" s="196">
        <v>15</v>
      </c>
      <c r="P254" s="196">
        <v>31</v>
      </c>
      <c r="Q254" s="105"/>
      <c r="R254" s="195">
        <v>4</v>
      </c>
      <c r="S254" s="196">
        <v>21</v>
      </c>
      <c r="T254" s="196">
        <v>31</v>
      </c>
      <c r="U254" s="105"/>
      <c r="V254" s="195">
        <v>4</v>
      </c>
      <c r="W254" s="196">
        <v>29</v>
      </c>
      <c r="X254" s="196">
        <v>42</v>
      </c>
      <c r="Y254" s="105"/>
      <c r="Z254" s="195">
        <v>4</v>
      </c>
      <c r="AA254" s="196">
        <v>20</v>
      </c>
      <c r="AB254" s="196">
        <v>31</v>
      </c>
      <c r="AC254" s="105"/>
      <c r="AD254" s="195">
        <v>4</v>
      </c>
      <c r="AE254" s="196">
        <v>27</v>
      </c>
      <c r="AF254" s="196">
        <v>32</v>
      </c>
    </row>
    <row r="255" spans="1:32" ht="12.75" x14ac:dyDescent="0.2">
      <c r="A255" s="195">
        <v>5</v>
      </c>
      <c r="B255" s="196">
        <v>25</v>
      </c>
      <c r="C255" s="197">
        <v>37</v>
      </c>
      <c r="D255" s="198"/>
      <c r="E255" s="199"/>
      <c r="F255" s="195">
        <v>5</v>
      </c>
      <c r="G255" s="196">
        <v>22</v>
      </c>
      <c r="H255" s="196">
        <v>29</v>
      </c>
      <c r="I255" s="105"/>
      <c r="J255" s="195">
        <v>5</v>
      </c>
      <c r="K255" s="196">
        <v>34</v>
      </c>
      <c r="L255" s="196">
        <v>43</v>
      </c>
      <c r="M255" s="105"/>
      <c r="N255" s="195">
        <v>5</v>
      </c>
      <c r="O255" s="196">
        <v>14</v>
      </c>
      <c r="P255" s="196">
        <v>29</v>
      </c>
      <c r="Q255" s="105"/>
      <c r="R255" s="195">
        <v>5</v>
      </c>
      <c r="S255" s="196">
        <v>16</v>
      </c>
      <c r="T255" s="196">
        <v>28</v>
      </c>
      <c r="U255" s="105"/>
      <c r="V255" s="195">
        <v>5</v>
      </c>
      <c r="W255" s="196">
        <v>26</v>
      </c>
      <c r="X255" s="196">
        <v>41</v>
      </c>
      <c r="Y255" s="105"/>
      <c r="Z255" s="195">
        <v>5</v>
      </c>
      <c r="AA255" s="196">
        <v>29</v>
      </c>
      <c r="AB255" s="196">
        <v>36</v>
      </c>
      <c r="AC255" s="105"/>
      <c r="AD255" s="195">
        <v>5</v>
      </c>
      <c r="AE255" s="196">
        <v>22</v>
      </c>
      <c r="AF255" s="196">
        <v>34</v>
      </c>
    </row>
    <row r="256" spans="1:32" ht="12.75" x14ac:dyDescent="0.2">
      <c r="A256" s="195">
        <v>6</v>
      </c>
      <c r="B256" s="196"/>
      <c r="C256" s="197"/>
      <c r="D256" s="198"/>
      <c r="E256" s="199"/>
      <c r="F256" s="195">
        <v>6</v>
      </c>
      <c r="G256" s="196"/>
      <c r="H256" s="196"/>
      <c r="I256" s="105"/>
      <c r="J256" s="195">
        <v>6</v>
      </c>
      <c r="K256" s="196"/>
      <c r="L256" s="196"/>
      <c r="M256" s="105"/>
      <c r="N256" s="195">
        <v>6</v>
      </c>
      <c r="O256" s="196"/>
      <c r="P256" s="196"/>
      <c r="Q256" s="105"/>
      <c r="R256" s="195">
        <v>6</v>
      </c>
      <c r="S256" s="196"/>
      <c r="T256" s="196"/>
      <c r="U256" s="105"/>
      <c r="V256" s="195">
        <v>6</v>
      </c>
      <c r="W256" s="196"/>
      <c r="X256" s="196"/>
      <c r="Y256" s="105"/>
      <c r="Z256" s="195">
        <v>6</v>
      </c>
      <c r="AA256" s="196"/>
      <c r="AB256" s="196"/>
      <c r="AC256" s="105"/>
      <c r="AD256" s="195">
        <v>6</v>
      </c>
      <c r="AE256" s="196"/>
      <c r="AF256" s="196"/>
    </row>
    <row r="257" spans="1:32" ht="12.75" x14ac:dyDescent="0.2">
      <c r="A257" s="195">
        <v>7</v>
      </c>
      <c r="B257" s="196"/>
      <c r="C257" s="197"/>
      <c r="D257" s="198"/>
      <c r="E257" s="199"/>
      <c r="F257" s="195">
        <v>7</v>
      </c>
      <c r="G257" s="196"/>
      <c r="H257" s="196"/>
      <c r="I257" s="105"/>
      <c r="J257" s="195">
        <v>7</v>
      </c>
      <c r="K257" s="196"/>
      <c r="L257" s="196"/>
      <c r="M257" s="105"/>
      <c r="N257" s="195">
        <v>7</v>
      </c>
      <c r="O257" s="196"/>
      <c r="P257" s="196"/>
      <c r="Q257" s="105"/>
      <c r="R257" s="195">
        <v>7</v>
      </c>
      <c r="S257" s="196"/>
      <c r="T257" s="196"/>
      <c r="U257" s="105"/>
      <c r="V257" s="195">
        <v>7</v>
      </c>
      <c r="W257" s="196"/>
      <c r="X257" s="196"/>
      <c r="Y257" s="105"/>
      <c r="Z257" s="195">
        <v>7</v>
      </c>
      <c r="AA257" s="196"/>
      <c r="AB257" s="196"/>
      <c r="AC257" s="105"/>
      <c r="AD257" s="195">
        <v>7</v>
      </c>
      <c r="AE257" s="196"/>
      <c r="AF257" s="196"/>
    </row>
    <row r="258" spans="1:32" ht="12.75" x14ac:dyDescent="0.2">
      <c r="A258" s="195">
        <v>8</v>
      </c>
      <c r="B258" s="196"/>
      <c r="C258" s="197"/>
      <c r="D258" s="198"/>
      <c r="E258" s="199"/>
      <c r="F258" s="195">
        <v>8</v>
      </c>
      <c r="G258" s="196"/>
      <c r="H258" s="196"/>
      <c r="I258" s="105"/>
      <c r="J258" s="195">
        <v>8</v>
      </c>
      <c r="K258" s="196"/>
      <c r="L258" s="196"/>
      <c r="M258" s="105"/>
      <c r="N258" s="195">
        <v>8</v>
      </c>
      <c r="O258" s="196"/>
      <c r="P258" s="196"/>
      <c r="Q258" s="105"/>
      <c r="R258" s="195">
        <v>8</v>
      </c>
      <c r="S258" s="196"/>
      <c r="T258" s="196"/>
      <c r="U258" s="105"/>
      <c r="V258" s="195">
        <v>8</v>
      </c>
      <c r="W258" s="196"/>
      <c r="X258" s="196"/>
      <c r="Y258" s="105"/>
      <c r="Z258" s="195">
        <v>8</v>
      </c>
      <c r="AA258" s="196"/>
      <c r="AB258" s="196"/>
      <c r="AC258" s="105"/>
      <c r="AD258" s="195">
        <v>8</v>
      </c>
      <c r="AE258" s="196"/>
      <c r="AF258" s="196"/>
    </row>
    <row r="259" spans="1:32" ht="12.75" x14ac:dyDescent="0.2">
      <c r="A259" s="195">
        <v>9</v>
      </c>
      <c r="B259" s="196"/>
      <c r="C259" s="197"/>
      <c r="D259" s="198"/>
      <c r="E259" s="199"/>
      <c r="F259" s="195">
        <v>9</v>
      </c>
      <c r="G259" s="196"/>
      <c r="H259" s="196"/>
      <c r="I259" s="105"/>
      <c r="J259" s="195">
        <v>9</v>
      </c>
      <c r="K259" s="196"/>
      <c r="L259" s="196"/>
      <c r="M259" s="105"/>
      <c r="N259" s="195">
        <v>9</v>
      </c>
      <c r="O259" s="196"/>
      <c r="P259" s="196"/>
      <c r="Q259" s="105"/>
      <c r="R259" s="195">
        <v>9</v>
      </c>
      <c r="S259" s="196"/>
      <c r="T259" s="196"/>
      <c r="U259" s="105"/>
      <c r="V259" s="195">
        <v>9</v>
      </c>
      <c r="W259" s="196"/>
      <c r="X259" s="196"/>
      <c r="Y259" s="105"/>
      <c r="Z259" s="195">
        <v>9</v>
      </c>
      <c r="AA259" s="196"/>
      <c r="AB259" s="196"/>
      <c r="AC259" s="105"/>
      <c r="AD259" s="195">
        <v>9</v>
      </c>
      <c r="AE259" s="196"/>
      <c r="AF259" s="196"/>
    </row>
    <row r="260" spans="1:32" ht="12.75" x14ac:dyDescent="0.2">
      <c r="A260" s="195">
        <v>10</v>
      </c>
      <c r="B260" s="196"/>
      <c r="C260" s="197"/>
      <c r="D260" s="198"/>
      <c r="E260" s="199"/>
      <c r="F260" s="195">
        <v>10</v>
      </c>
      <c r="G260" s="196"/>
      <c r="H260" s="196"/>
      <c r="I260" s="105"/>
      <c r="J260" s="195">
        <v>10</v>
      </c>
      <c r="K260" s="196"/>
      <c r="L260" s="196"/>
      <c r="M260" s="105"/>
      <c r="N260" s="195">
        <v>10</v>
      </c>
      <c r="O260" s="196"/>
      <c r="P260" s="196"/>
      <c r="Q260" s="105"/>
      <c r="R260" s="195">
        <v>10</v>
      </c>
      <c r="S260" s="196"/>
      <c r="T260" s="196"/>
      <c r="U260" s="105"/>
      <c r="V260" s="195">
        <v>10</v>
      </c>
      <c r="W260" s="196"/>
      <c r="X260" s="196"/>
      <c r="Y260" s="105"/>
      <c r="Z260" s="195">
        <v>10</v>
      </c>
      <c r="AA260" s="196"/>
      <c r="AB260" s="196"/>
      <c r="AC260" s="105"/>
      <c r="AD260" s="195">
        <v>10</v>
      </c>
      <c r="AE260" s="196"/>
      <c r="AF260" s="196"/>
    </row>
    <row r="261" spans="1:32" ht="12.75" x14ac:dyDescent="0.2">
      <c r="A261" s="200"/>
      <c r="B261" s="105"/>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c r="AA261" s="105"/>
      <c r="AB261" s="105"/>
      <c r="AC261" s="105"/>
      <c r="AD261" s="105"/>
      <c r="AE261" s="105"/>
      <c r="AF261" s="207"/>
    </row>
    <row r="262" spans="1:32" ht="12.75" x14ac:dyDescent="0.2">
      <c r="A262" s="200"/>
      <c r="B262" s="105"/>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c r="AA262" s="105"/>
      <c r="AB262" s="105"/>
      <c r="AC262" s="105"/>
      <c r="AD262" s="105"/>
      <c r="AE262" s="105"/>
      <c r="AF262" s="207"/>
    </row>
    <row r="263" spans="1:32" ht="12.75" x14ac:dyDescent="0.2">
      <c r="A263" s="200"/>
      <c r="B263" s="105"/>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c r="AA263" s="105"/>
      <c r="AB263" s="105"/>
      <c r="AC263" s="105"/>
      <c r="AD263" s="105"/>
      <c r="AE263" s="105"/>
      <c r="AF263" s="207"/>
    </row>
    <row r="264" spans="1:32" ht="12.75" x14ac:dyDescent="0.2">
      <c r="A264" s="200"/>
      <c r="B264" s="105"/>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c r="AA264" s="105"/>
      <c r="AB264" s="105"/>
      <c r="AC264" s="105"/>
      <c r="AD264" s="105"/>
      <c r="AE264" s="105"/>
      <c r="AF264" s="207"/>
    </row>
    <row r="265" spans="1:32" ht="12.75" x14ac:dyDescent="0.2">
      <c r="A265" s="208" t="s">
        <v>2476</v>
      </c>
      <c r="B265" s="105"/>
      <c r="C265" s="105"/>
      <c r="D265" s="105"/>
      <c r="E265" s="105"/>
      <c r="F265" s="208" t="s">
        <v>2484</v>
      </c>
      <c r="G265" s="105"/>
      <c r="H265" s="105"/>
      <c r="I265" s="105"/>
      <c r="J265" s="208" t="s">
        <v>2492</v>
      </c>
      <c r="K265" s="105"/>
      <c r="L265" s="105"/>
      <c r="M265" s="105"/>
      <c r="N265" s="208" t="s">
        <v>2500</v>
      </c>
      <c r="O265" s="105"/>
      <c r="P265" s="105"/>
      <c r="Q265" s="105"/>
      <c r="R265" s="208" t="s">
        <v>2508</v>
      </c>
      <c r="S265" s="105"/>
      <c r="T265" s="105"/>
      <c r="U265" s="105"/>
      <c r="V265" s="208" t="s">
        <v>2516</v>
      </c>
      <c r="W265" s="105"/>
      <c r="X265" s="105"/>
      <c r="Y265" s="105"/>
      <c r="Z265" s="208" t="s">
        <v>2523</v>
      </c>
      <c r="AA265" s="105"/>
      <c r="AB265" s="105"/>
      <c r="AC265" s="105"/>
      <c r="AD265" s="208" t="s">
        <v>2531</v>
      </c>
      <c r="AE265" s="105"/>
      <c r="AF265" s="105"/>
    </row>
    <row r="266" spans="1:32" ht="12.75" x14ac:dyDescent="0.2">
      <c r="A266" s="202" t="s">
        <v>758</v>
      </c>
      <c r="B266" s="203" t="s">
        <v>759</v>
      </c>
      <c r="C266" s="204" t="s">
        <v>760</v>
      </c>
      <c r="D266" s="201"/>
      <c r="E266" s="205"/>
      <c r="F266" s="202" t="s">
        <v>758</v>
      </c>
      <c r="G266" s="203" t="s">
        <v>759</v>
      </c>
      <c r="H266" s="203" t="s">
        <v>760</v>
      </c>
      <c r="I266" s="200"/>
      <c r="J266" s="202" t="s">
        <v>758</v>
      </c>
      <c r="K266" s="203" t="s">
        <v>759</v>
      </c>
      <c r="L266" s="203" t="s">
        <v>760</v>
      </c>
      <c r="M266" s="105"/>
      <c r="N266" s="202" t="s">
        <v>758</v>
      </c>
      <c r="O266" s="203" t="s">
        <v>759</v>
      </c>
      <c r="P266" s="203" t="s">
        <v>760</v>
      </c>
      <c r="Q266" s="105"/>
      <c r="R266" s="202" t="s">
        <v>758</v>
      </c>
      <c r="S266" s="203" t="s">
        <v>759</v>
      </c>
      <c r="T266" s="203" t="s">
        <v>760</v>
      </c>
      <c r="U266" s="105"/>
      <c r="V266" s="202" t="s">
        <v>758</v>
      </c>
      <c r="W266" s="203" t="s">
        <v>759</v>
      </c>
      <c r="X266" s="203" t="s">
        <v>760</v>
      </c>
      <c r="Y266" s="105"/>
      <c r="Z266" s="202" t="s">
        <v>758</v>
      </c>
      <c r="AA266" s="203" t="s">
        <v>759</v>
      </c>
      <c r="AB266" s="203" t="s">
        <v>760</v>
      </c>
      <c r="AC266" s="105"/>
      <c r="AD266" s="202" t="s">
        <v>758</v>
      </c>
      <c r="AE266" s="203" t="s">
        <v>759</v>
      </c>
      <c r="AF266" s="203" t="s">
        <v>760</v>
      </c>
    </row>
    <row r="267" spans="1:32" ht="12.75" x14ac:dyDescent="0.2">
      <c r="A267" s="195">
        <v>1</v>
      </c>
      <c r="B267" s="196">
        <v>22</v>
      </c>
      <c r="C267" s="197">
        <v>38</v>
      </c>
      <c r="D267" s="198"/>
      <c r="E267" s="199"/>
      <c r="F267" s="195">
        <v>1</v>
      </c>
      <c r="G267" s="196">
        <v>23</v>
      </c>
      <c r="H267" s="196">
        <v>43</v>
      </c>
      <c r="I267" s="105"/>
      <c r="J267" s="195">
        <v>1</v>
      </c>
      <c r="K267" s="196">
        <v>18</v>
      </c>
      <c r="L267" s="196">
        <v>24</v>
      </c>
      <c r="M267" s="105"/>
      <c r="N267" s="195">
        <v>1</v>
      </c>
      <c r="O267" s="196">
        <v>22</v>
      </c>
      <c r="P267" s="196">
        <v>38</v>
      </c>
      <c r="Q267" s="105"/>
      <c r="R267" s="195">
        <v>1</v>
      </c>
      <c r="S267" s="196">
        <v>20</v>
      </c>
      <c r="T267" s="196">
        <v>40</v>
      </c>
      <c r="U267" s="105"/>
      <c r="V267" s="195">
        <v>1</v>
      </c>
      <c r="W267" s="196">
        <v>17</v>
      </c>
      <c r="X267" s="196">
        <v>28</v>
      </c>
      <c r="Y267" s="105"/>
      <c r="Z267" s="195">
        <v>1</v>
      </c>
      <c r="AA267" s="196">
        <v>24</v>
      </c>
      <c r="AB267" s="196">
        <v>39</v>
      </c>
      <c r="AC267" s="105"/>
      <c r="AD267" s="195">
        <v>1</v>
      </c>
      <c r="AE267" s="196">
        <v>26</v>
      </c>
      <c r="AF267" s="196">
        <v>35</v>
      </c>
    </row>
    <row r="268" spans="1:32" ht="12.75" x14ac:dyDescent="0.2">
      <c r="A268" s="195">
        <v>2</v>
      </c>
      <c r="B268" s="196">
        <v>11</v>
      </c>
      <c r="C268" s="197">
        <v>26</v>
      </c>
      <c r="D268" s="198"/>
      <c r="E268" s="199"/>
      <c r="F268" s="195">
        <v>2</v>
      </c>
      <c r="G268" s="196">
        <v>24</v>
      </c>
      <c r="H268" s="196">
        <v>45</v>
      </c>
      <c r="I268" s="105"/>
      <c r="J268" s="195">
        <v>2</v>
      </c>
      <c r="K268" s="196">
        <v>33</v>
      </c>
      <c r="L268" s="196">
        <v>36</v>
      </c>
      <c r="M268" s="105"/>
      <c r="N268" s="195">
        <v>2</v>
      </c>
      <c r="O268" s="196">
        <v>32</v>
      </c>
      <c r="P268" s="196">
        <v>47</v>
      </c>
      <c r="Q268" s="105"/>
      <c r="R268" s="195">
        <v>2</v>
      </c>
      <c r="S268" s="196">
        <v>21</v>
      </c>
      <c r="T268" s="196">
        <v>38</v>
      </c>
      <c r="U268" s="105"/>
      <c r="V268" s="195">
        <v>2</v>
      </c>
      <c r="W268" s="196">
        <v>21</v>
      </c>
      <c r="X268" s="196">
        <v>31</v>
      </c>
      <c r="Y268" s="105"/>
      <c r="Z268" s="195">
        <v>2</v>
      </c>
      <c r="AA268" s="196">
        <v>29</v>
      </c>
      <c r="AB268" s="196">
        <v>38</v>
      </c>
      <c r="AC268" s="105"/>
      <c r="AD268" s="195">
        <v>2</v>
      </c>
      <c r="AE268" s="196">
        <v>22</v>
      </c>
      <c r="AF268" s="196">
        <v>31</v>
      </c>
    </row>
    <row r="269" spans="1:32" ht="12.75" x14ac:dyDescent="0.2">
      <c r="A269" s="195">
        <v>3</v>
      </c>
      <c r="B269" s="196">
        <v>16</v>
      </c>
      <c r="C269" s="197">
        <v>32</v>
      </c>
      <c r="D269" s="198"/>
      <c r="E269" s="199"/>
      <c r="F269" s="195">
        <v>3</v>
      </c>
      <c r="G269" s="196">
        <v>28</v>
      </c>
      <c r="H269" s="196">
        <v>44</v>
      </c>
      <c r="I269" s="105"/>
      <c r="J269" s="195">
        <v>3</v>
      </c>
      <c r="K269" s="196">
        <v>24</v>
      </c>
      <c r="L269" s="196">
        <v>29</v>
      </c>
      <c r="M269" s="105"/>
      <c r="N269" s="195">
        <v>3</v>
      </c>
      <c r="O269" s="196">
        <v>29</v>
      </c>
      <c r="P269" s="196">
        <v>45</v>
      </c>
      <c r="Q269" s="105"/>
      <c r="R269" s="195">
        <v>3</v>
      </c>
      <c r="S269" s="196">
        <v>28</v>
      </c>
      <c r="T269" s="196">
        <v>45</v>
      </c>
      <c r="U269" s="105"/>
      <c r="V269" s="195">
        <v>3</v>
      </c>
      <c r="W269" s="196">
        <v>23</v>
      </c>
      <c r="X269" s="196">
        <v>36</v>
      </c>
      <c r="Y269" s="105"/>
      <c r="Z269" s="195">
        <v>3</v>
      </c>
      <c r="AA269" s="196">
        <v>36</v>
      </c>
      <c r="AB269" s="196">
        <v>40</v>
      </c>
      <c r="AC269" s="105"/>
      <c r="AD269" s="195">
        <v>3</v>
      </c>
      <c r="AE269" s="196">
        <v>26</v>
      </c>
      <c r="AF269" s="196">
        <v>41</v>
      </c>
    </row>
    <row r="270" spans="1:32" ht="12.75" x14ac:dyDescent="0.2">
      <c r="A270" s="195">
        <v>4</v>
      </c>
      <c r="B270" s="196">
        <v>14</v>
      </c>
      <c r="C270" s="197">
        <v>29</v>
      </c>
      <c r="D270" s="198"/>
      <c r="E270" s="199"/>
      <c r="F270" s="195">
        <v>4</v>
      </c>
      <c r="G270" s="196">
        <v>35</v>
      </c>
      <c r="H270" s="196">
        <v>45</v>
      </c>
      <c r="I270" s="105"/>
      <c r="J270" s="195">
        <v>4</v>
      </c>
      <c r="K270" s="196">
        <v>21</v>
      </c>
      <c r="L270" s="196">
        <v>31</v>
      </c>
      <c r="M270" s="105"/>
      <c r="N270" s="195">
        <v>4</v>
      </c>
      <c r="O270" s="196">
        <v>20</v>
      </c>
      <c r="P270" s="196">
        <v>37</v>
      </c>
      <c r="Q270" s="105"/>
      <c r="R270" s="195">
        <v>4</v>
      </c>
      <c r="S270" s="196">
        <v>25</v>
      </c>
      <c r="T270" s="196">
        <v>44</v>
      </c>
      <c r="U270" s="105"/>
      <c r="V270" s="195">
        <v>4</v>
      </c>
      <c r="W270" s="196">
        <v>18</v>
      </c>
      <c r="X270" s="196">
        <v>29</v>
      </c>
      <c r="Y270" s="105"/>
      <c r="Z270" s="195">
        <v>4</v>
      </c>
      <c r="AA270" s="196">
        <v>27</v>
      </c>
      <c r="AB270" s="196">
        <v>38</v>
      </c>
      <c r="AC270" s="105"/>
      <c r="AD270" s="195">
        <v>4</v>
      </c>
      <c r="AE270" s="196">
        <v>26</v>
      </c>
      <c r="AF270" s="196">
        <v>34</v>
      </c>
    </row>
    <row r="271" spans="1:32" ht="12.75" x14ac:dyDescent="0.2">
      <c r="A271" s="195">
        <v>5</v>
      </c>
      <c r="B271" s="196">
        <v>24</v>
      </c>
      <c r="C271" s="197">
        <v>41</v>
      </c>
      <c r="D271" s="198"/>
      <c r="E271" s="199"/>
      <c r="F271" s="195">
        <v>5</v>
      </c>
      <c r="G271" s="196">
        <v>25</v>
      </c>
      <c r="H271" s="196">
        <v>42</v>
      </c>
      <c r="I271" s="105"/>
      <c r="J271" s="195">
        <v>5</v>
      </c>
      <c r="K271" s="196">
        <v>23</v>
      </c>
      <c r="L271" s="196">
        <v>23</v>
      </c>
      <c r="M271" s="105"/>
      <c r="N271" s="195">
        <v>5</v>
      </c>
      <c r="O271" s="196">
        <v>23</v>
      </c>
      <c r="P271" s="196">
        <v>40</v>
      </c>
      <c r="Q271" s="105"/>
      <c r="R271" s="195">
        <v>5</v>
      </c>
      <c r="S271" s="196">
        <v>21</v>
      </c>
      <c r="T271" s="196">
        <v>37</v>
      </c>
      <c r="U271" s="105"/>
      <c r="V271" s="195">
        <v>5</v>
      </c>
      <c r="W271" s="196">
        <v>22</v>
      </c>
      <c r="X271" s="196">
        <v>38</v>
      </c>
      <c r="Y271" s="105"/>
      <c r="Z271" s="195">
        <v>5</v>
      </c>
      <c r="AA271" s="196">
        <v>37</v>
      </c>
      <c r="AB271" s="196">
        <v>37</v>
      </c>
      <c r="AC271" s="105"/>
      <c r="AD271" s="195">
        <v>5</v>
      </c>
      <c r="AE271" s="196">
        <v>24</v>
      </c>
      <c r="AF271" s="196">
        <v>38</v>
      </c>
    </row>
    <row r="272" spans="1:32" ht="12.75" x14ac:dyDescent="0.2">
      <c r="A272" s="195">
        <v>6</v>
      </c>
      <c r="B272" s="196"/>
      <c r="C272" s="197"/>
      <c r="D272" s="198"/>
      <c r="E272" s="199"/>
      <c r="F272" s="195">
        <v>6</v>
      </c>
      <c r="G272" s="196"/>
      <c r="H272" s="196"/>
      <c r="I272" s="105"/>
      <c r="J272" s="195">
        <v>6</v>
      </c>
      <c r="K272" s="196"/>
      <c r="L272" s="196"/>
      <c r="M272" s="105"/>
      <c r="N272" s="195">
        <v>6</v>
      </c>
      <c r="O272" s="196"/>
      <c r="P272" s="196"/>
      <c r="Q272" s="105"/>
      <c r="R272" s="195">
        <v>6</v>
      </c>
      <c r="S272" s="196"/>
      <c r="T272" s="196"/>
      <c r="U272" s="105"/>
      <c r="V272" s="195">
        <v>6</v>
      </c>
      <c r="W272" s="196"/>
      <c r="X272" s="196"/>
      <c r="Y272" s="105"/>
      <c r="Z272" s="195">
        <v>6</v>
      </c>
      <c r="AA272" s="196"/>
      <c r="AB272" s="196"/>
      <c r="AC272" s="105"/>
      <c r="AD272" s="195">
        <v>6</v>
      </c>
      <c r="AE272" s="196"/>
      <c r="AF272" s="196"/>
    </row>
    <row r="273" spans="1:32" ht="12.75" x14ac:dyDescent="0.2">
      <c r="A273" s="195">
        <v>7</v>
      </c>
      <c r="B273" s="196"/>
      <c r="C273" s="197"/>
      <c r="D273" s="198"/>
      <c r="E273" s="199"/>
      <c r="F273" s="195">
        <v>7</v>
      </c>
      <c r="G273" s="196"/>
      <c r="H273" s="196"/>
      <c r="I273" s="105"/>
      <c r="J273" s="195">
        <v>7</v>
      </c>
      <c r="K273" s="196"/>
      <c r="L273" s="196"/>
      <c r="M273" s="105"/>
      <c r="N273" s="195">
        <v>7</v>
      </c>
      <c r="O273" s="196"/>
      <c r="P273" s="196"/>
      <c r="Q273" s="105"/>
      <c r="R273" s="195">
        <v>7</v>
      </c>
      <c r="S273" s="196"/>
      <c r="T273" s="196"/>
      <c r="U273" s="105"/>
      <c r="V273" s="195">
        <v>7</v>
      </c>
      <c r="W273" s="196"/>
      <c r="X273" s="196"/>
      <c r="Y273" s="105"/>
      <c r="Z273" s="195">
        <v>7</v>
      </c>
      <c r="AA273" s="196"/>
      <c r="AB273" s="196"/>
      <c r="AC273" s="105"/>
      <c r="AD273" s="195">
        <v>7</v>
      </c>
      <c r="AE273" s="196"/>
      <c r="AF273" s="196"/>
    </row>
    <row r="274" spans="1:32" ht="12.75" x14ac:dyDescent="0.2">
      <c r="A274" s="195">
        <v>8</v>
      </c>
      <c r="B274" s="196"/>
      <c r="C274" s="197"/>
      <c r="D274" s="198"/>
      <c r="E274" s="199"/>
      <c r="F274" s="195">
        <v>8</v>
      </c>
      <c r="G274" s="196"/>
      <c r="H274" s="196"/>
      <c r="I274" s="105"/>
      <c r="J274" s="195">
        <v>8</v>
      </c>
      <c r="K274" s="196"/>
      <c r="L274" s="196"/>
      <c r="M274" s="105"/>
      <c r="N274" s="195">
        <v>8</v>
      </c>
      <c r="O274" s="196"/>
      <c r="P274" s="196"/>
      <c r="Q274" s="105"/>
      <c r="R274" s="195">
        <v>8</v>
      </c>
      <c r="S274" s="196"/>
      <c r="T274" s="196"/>
      <c r="U274" s="105"/>
      <c r="V274" s="195">
        <v>8</v>
      </c>
      <c r="W274" s="196"/>
      <c r="X274" s="196"/>
      <c r="Y274" s="105"/>
      <c r="Z274" s="195">
        <v>8</v>
      </c>
      <c r="AA274" s="196"/>
      <c r="AB274" s="196"/>
      <c r="AC274" s="105"/>
      <c r="AD274" s="195">
        <v>8</v>
      </c>
      <c r="AE274" s="196"/>
      <c r="AF274" s="196"/>
    </row>
    <row r="275" spans="1:32" ht="12.75" x14ac:dyDescent="0.2">
      <c r="A275" s="195">
        <v>9</v>
      </c>
      <c r="B275" s="196"/>
      <c r="C275" s="197"/>
      <c r="D275" s="198"/>
      <c r="E275" s="199"/>
      <c r="F275" s="195">
        <v>9</v>
      </c>
      <c r="G275" s="196"/>
      <c r="H275" s="196"/>
      <c r="I275" s="105"/>
      <c r="J275" s="195">
        <v>9</v>
      </c>
      <c r="K275" s="196"/>
      <c r="L275" s="196"/>
      <c r="M275" s="105"/>
      <c r="N275" s="195">
        <v>9</v>
      </c>
      <c r="O275" s="196"/>
      <c r="P275" s="196"/>
      <c r="Q275" s="105"/>
      <c r="R275" s="195">
        <v>9</v>
      </c>
      <c r="S275" s="196"/>
      <c r="T275" s="196"/>
      <c r="U275" s="105"/>
      <c r="V275" s="195">
        <v>9</v>
      </c>
      <c r="W275" s="196"/>
      <c r="X275" s="196"/>
      <c r="Y275" s="105"/>
      <c r="Z275" s="195">
        <v>9</v>
      </c>
      <c r="AA275" s="196"/>
      <c r="AB275" s="196"/>
      <c r="AC275" s="105"/>
      <c r="AD275" s="195">
        <v>9</v>
      </c>
      <c r="AE275" s="196"/>
      <c r="AF275" s="196"/>
    </row>
    <row r="276" spans="1:32" ht="12.75" x14ac:dyDescent="0.2">
      <c r="A276" s="195">
        <v>10</v>
      </c>
      <c r="B276" s="196"/>
      <c r="C276" s="197"/>
      <c r="D276" s="198"/>
      <c r="E276" s="199"/>
      <c r="F276" s="195">
        <v>10</v>
      </c>
      <c r="G276" s="196"/>
      <c r="H276" s="196"/>
      <c r="I276" s="105"/>
      <c r="J276" s="195">
        <v>10</v>
      </c>
      <c r="K276" s="196"/>
      <c r="L276" s="196"/>
      <c r="M276" s="105"/>
      <c r="N276" s="195">
        <v>10</v>
      </c>
      <c r="O276" s="196"/>
      <c r="P276" s="196"/>
      <c r="Q276" s="105"/>
      <c r="R276" s="195">
        <v>10</v>
      </c>
      <c r="S276" s="196"/>
      <c r="T276" s="196"/>
      <c r="U276" s="105"/>
      <c r="V276" s="195">
        <v>10</v>
      </c>
      <c r="W276" s="196"/>
      <c r="X276" s="196"/>
      <c r="Y276" s="105"/>
      <c r="Z276" s="195">
        <v>10</v>
      </c>
      <c r="AA276" s="196"/>
      <c r="AB276" s="196"/>
      <c r="AC276" s="105"/>
      <c r="AD276" s="195">
        <v>10</v>
      </c>
      <c r="AE276" s="196"/>
      <c r="AF276" s="196"/>
    </row>
    <row r="277" spans="1:32" ht="12.75" x14ac:dyDescent="0.2">
      <c r="A277" s="124"/>
      <c r="AF277" s="121"/>
    </row>
    <row r="278" spans="1:32" ht="12.75" x14ac:dyDescent="0.2">
      <c r="A278" s="124"/>
      <c r="AF278" s="121"/>
    </row>
    <row r="279" spans="1:32" ht="15" x14ac:dyDescent="0.2">
      <c r="A279" s="209" t="s">
        <v>921</v>
      </c>
      <c r="AF279" s="121"/>
    </row>
    <row r="280" spans="1:32" ht="12.75" x14ac:dyDescent="0.2">
      <c r="A280" s="124"/>
      <c r="B280" s="226">
        <v>44806</v>
      </c>
      <c r="AF280" s="121"/>
    </row>
    <row r="281" spans="1:32" ht="12.75" x14ac:dyDescent="0.2">
      <c r="A281" s="188" t="s">
        <v>2416</v>
      </c>
      <c r="F281" s="188" t="s">
        <v>2424</v>
      </c>
      <c r="J281" s="188" t="s">
        <v>2432</v>
      </c>
      <c r="N281" s="188" t="s">
        <v>2439</v>
      </c>
      <c r="R281" s="188" t="s">
        <v>2446</v>
      </c>
      <c r="V281" s="188" t="s">
        <v>2453</v>
      </c>
      <c r="Z281" s="188" t="s">
        <v>2460</v>
      </c>
      <c r="AD281" s="188" t="s">
        <v>2467</v>
      </c>
    </row>
    <row r="282" spans="1:32" ht="12.75" x14ac:dyDescent="0.2">
      <c r="A282" s="202" t="s">
        <v>758</v>
      </c>
      <c r="B282" s="203" t="s">
        <v>759</v>
      </c>
      <c r="C282" s="204" t="s">
        <v>760</v>
      </c>
      <c r="D282" s="201"/>
      <c r="E282" s="205"/>
      <c r="F282" s="202" t="s">
        <v>758</v>
      </c>
      <c r="G282" s="203" t="s">
        <v>759</v>
      </c>
      <c r="H282" s="203" t="s">
        <v>760</v>
      </c>
      <c r="I282" s="200"/>
      <c r="J282" s="202" t="s">
        <v>758</v>
      </c>
      <c r="K282" s="203" t="s">
        <v>759</v>
      </c>
      <c r="L282" s="203" t="s">
        <v>760</v>
      </c>
      <c r="M282" s="105"/>
      <c r="N282" s="202" t="s">
        <v>758</v>
      </c>
      <c r="O282" s="203" t="s">
        <v>759</v>
      </c>
      <c r="P282" s="203" t="s">
        <v>760</v>
      </c>
      <c r="Q282" s="105"/>
      <c r="R282" s="202" t="s">
        <v>758</v>
      </c>
      <c r="S282" s="203" t="s">
        <v>759</v>
      </c>
      <c r="T282" s="203" t="s">
        <v>760</v>
      </c>
      <c r="U282" s="105"/>
      <c r="V282" s="202" t="s">
        <v>758</v>
      </c>
      <c r="W282" s="203" t="s">
        <v>759</v>
      </c>
      <c r="X282" s="203" t="s">
        <v>760</v>
      </c>
      <c r="Y282" s="105"/>
      <c r="Z282" s="202" t="s">
        <v>758</v>
      </c>
      <c r="AA282" s="203" t="s">
        <v>759</v>
      </c>
      <c r="AB282" s="203" t="s">
        <v>760</v>
      </c>
      <c r="AC282" s="105"/>
      <c r="AD282" s="202" t="s">
        <v>758</v>
      </c>
      <c r="AE282" s="203" t="s">
        <v>759</v>
      </c>
      <c r="AF282" s="203" t="s">
        <v>760</v>
      </c>
    </row>
    <row r="283" spans="1:32" ht="12.75" x14ac:dyDescent="0.2">
      <c r="A283" s="195">
        <v>1</v>
      </c>
      <c r="B283" s="196">
        <v>15</v>
      </c>
      <c r="C283" s="197">
        <v>26</v>
      </c>
      <c r="D283" s="198"/>
      <c r="E283" s="199"/>
      <c r="F283" s="195">
        <v>1</v>
      </c>
      <c r="G283" s="196">
        <v>21</v>
      </c>
      <c r="H283" s="196">
        <v>25</v>
      </c>
      <c r="I283" s="105"/>
      <c r="J283" s="195">
        <v>1</v>
      </c>
      <c r="K283" s="196">
        <v>28</v>
      </c>
      <c r="L283" s="196">
        <v>45</v>
      </c>
      <c r="M283" s="105"/>
      <c r="N283" s="195">
        <v>1</v>
      </c>
      <c r="O283" s="196">
        <v>13</v>
      </c>
      <c r="P283" s="196">
        <v>35</v>
      </c>
      <c r="Q283" s="105"/>
      <c r="R283" s="195">
        <v>1</v>
      </c>
      <c r="S283" s="196">
        <v>15</v>
      </c>
      <c r="T283" s="196">
        <v>31</v>
      </c>
      <c r="U283" s="105"/>
      <c r="V283" s="195">
        <v>1</v>
      </c>
      <c r="W283" s="196">
        <v>19</v>
      </c>
      <c r="X283" s="196">
        <v>34</v>
      </c>
      <c r="Y283" s="105"/>
      <c r="Z283" s="195">
        <v>1</v>
      </c>
      <c r="AA283" s="196">
        <v>23</v>
      </c>
      <c r="AB283" s="196">
        <v>34</v>
      </c>
      <c r="AC283" s="105"/>
      <c r="AD283" s="195">
        <v>1</v>
      </c>
      <c r="AE283" s="196">
        <v>10</v>
      </c>
      <c r="AF283" s="196">
        <v>25</v>
      </c>
    </row>
    <row r="284" spans="1:32" ht="12.75" x14ac:dyDescent="0.2">
      <c r="A284" s="195">
        <v>2</v>
      </c>
      <c r="B284" s="196">
        <v>26</v>
      </c>
      <c r="C284" s="197">
        <v>36</v>
      </c>
      <c r="D284" s="198"/>
      <c r="E284" s="199"/>
      <c r="F284" s="195">
        <v>2</v>
      </c>
      <c r="G284" s="196">
        <v>18</v>
      </c>
      <c r="H284" s="196">
        <v>24</v>
      </c>
      <c r="I284" s="105"/>
      <c r="J284" s="195">
        <v>2</v>
      </c>
      <c r="K284" s="196">
        <v>27</v>
      </c>
      <c r="L284" s="196">
        <v>44</v>
      </c>
      <c r="M284" s="105"/>
      <c r="N284" s="195">
        <v>2</v>
      </c>
      <c r="O284" s="196">
        <v>17</v>
      </c>
      <c r="P284" s="196">
        <v>36</v>
      </c>
      <c r="Q284" s="105"/>
      <c r="R284" s="195">
        <v>2</v>
      </c>
      <c r="S284" s="196">
        <v>16</v>
      </c>
      <c r="T284" s="196">
        <v>30</v>
      </c>
      <c r="U284" s="105"/>
      <c r="V284" s="195">
        <v>2</v>
      </c>
      <c r="W284" s="196">
        <v>22</v>
      </c>
      <c r="X284" s="196">
        <v>37</v>
      </c>
      <c r="Y284" s="105"/>
      <c r="Z284" s="195">
        <v>2</v>
      </c>
      <c r="AA284" s="196">
        <v>14</v>
      </c>
      <c r="AB284" s="196">
        <v>26</v>
      </c>
      <c r="AC284" s="105"/>
      <c r="AD284" s="195">
        <v>2</v>
      </c>
      <c r="AE284" s="196">
        <v>11</v>
      </c>
      <c r="AF284" s="196">
        <v>28</v>
      </c>
    </row>
    <row r="285" spans="1:32" ht="12.75" x14ac:dyDescent="0.2">
      <c r="A285" s="195">
        <v>3</v>
      </c>
      <c r="B285" s="196">
        <v>22</v>
      </c>
      <c r="C285" s="197">
        <v>32</v>
      </c>
      <c r="D285" s="198"/>
      <c r="E285" s="199"/>
      <c r="F285" s="195">
        <v>3</v>
      </c>
      <c r="G285" s="196">
        <v>16</v>
      </c>
      <c r="H285" s="196">
        <v>26</v>
      </c>
      <c r="I285" s="105"/>
      <c r="J285" s="195">
        <v>3</v>
      </c>
      <c r="K285" s="196">
        <v>22</v>
      </c>
      <c r="L285" s="196">
        <v>35</v>
      </c>
      <c r="M285" s="105"/>
      <c r="N285" s="195">
        <v>3</v>
      </c>
      <c r="O285" s="196">
        <v>11</v>
      </c>
      <c r="P285" s="196">
        <v>27</v>
      </c>
      <c r="Q285" s="105"/>
      <c r="R285" s="195">
        <v>3</v>
      </c>
      <c r="S285" s="196">
        <v>13</v>
      </c>
      <c r="T285" s="196">
        <v>26</v>
      </c>
      <c r="U285" s="105"/>
      <c r="V285" s="195">
        <v>3</v>
      </c>
      <c r="W285" s="196">
        <v>17</v>
      </c>
      <c r="X285" s="196">
        <v>26</v>
      </c>
      <c r="Y285" s="105"/>
      <c r="Z285" s="195">
        <v>3</v>
      </c>
      <c r="AA285" s="196">
        <v>21</v>
      </c>
      <c r="AB285" s="196">
        <v>31</v>
      </c>
      <c r="AC285" s="105"/>
      <c r="AD285" s="195">
        <v>3</v>
      </c>
      <c r="AE285" s="196">
        <v>20</v>
      </c>
      <c r="AF285" s="196">
        <v>40</v>
      </c>
    </row>
    <row r="286" spans="1:32" ht="12.75" x14ac:dyDescent="0.2">
      <c r="A286" s="195">
        <v>4</v>
      </c>
      <c r="B286" s="196">
        <v>24</v>
      </c>
      <c r="C286" s="197">
        <v>30</v>
      </c>
      <c r="D286" s="198"/>
      <c r="E286" s="199"/>
      <c r="F286" s="195">
        <v>4</v>
      </c>
      <c r="G286" s="196"/>
      <c r="H286" s="196"/>
      <c r="I286" s="105"/>
      <c r="J286" s="195">
        <v>4</v>
      </c>
      <c r="K286" s="196"/>
      <c r="L286" s="196"/>
      <c r="M286" s="105"/>
      <c r="N286" s="195">
        <v>4</v>
      </c>
      <c r="O286" s="196">
        <v>13</v>
      </c>
      <c r="P286" s="196">
        <v>29</v>
      </c>
      <c r="Q286" s="105"/>
      <c r="R286" s="195">
        <v>4</v>
      </c>
      <c r="S286" s="196">
        <v>15</v>
      </c>
      <c r="T286" s="196">
        <v>29</v>
      </c>
      <c r="U286" s="105"/>
      <c r="V286" s="195">
        <v>4</v>
      </c>
      <c r="W286" s="196"/>
      <c r="X286" s="196"/>
      <c r="Y286" s="105"/>
      <c r="Z286" s="195">
        <v>4</v>
      </c>
      <c r="AA286" s="196">
        <v>16</v>
      </c>
      <c r="AB286" s="196">
        <v>30</v>
      </c>
      <c r="AC286" s="105"/>
      <c r="AD286" s="195">
        <v>4</v>
      </c>
      <c r="AE286" s="196">
        <v>18</v>
      </c>
      <c r="AF286" s="196">
        <v>29</v>
      </c>
    </row>
    <row r="287" spans="1:32" ht="12.75" x14ac:dyDescent="0.2">
      <c r="A287" s="195">
        <v>5</v>
      </c>
      <c r="B287" s="196"/>
      <c r="C287" s="197"/>
      <c r="D287" s="198"/>
      <c r="E287" s="199"/>
      <c r="F287" s="195">
        <v>5</v>
      </c>
      <c r="G287" s="196"/>
      <c r="H287" s="196"/>
      <c r="I287" s="105"/>
      <c r="J287" s="195">
        <v>5</v>
      </c>
      <c r="K287" s="196"/>
      <c r="L287" s="196"/>
      <c r="M287" s="105"/>
      <c r="N287" s="195">
        <v>5</v>
      </c>
      <c r="O287" s="196"/>
      <c r="P287" s="196"/>
      <c r="Q287" s="105"/>
      <c r="R287" s="195">
        <v>5</v>
      </c>
      <c r="S287" s="196"/>
      <c r="T287" s="196"/>
      <c r="U287" s="105"/>
      <c r="V287" s="195">
        <v>5</v>
      </c>
      <c r="W287" s="196"/>
      <c r="X287" s="196"/>
      <c r="Y287" s="105"/>
      <c r="Z287" s="195">
        <v>5</v>
      </c>
      <c r="AA287" s="196">
        <v>23</v>
      </c>
      <c r="AB287" s="196">
        <v>38</v>
      </c>
      <c r="AC287" s="105"/>
      <c r="AD287" s="195">
        <v>5</v>
      </c>
      <c r="AE287" s="196">
        <v>18</v>
      </c>
      <c r="AF287" s="196">
        <v>36</v>
      </c>
    </row>
    <row r="288" spans="1:32" ht="12.75" x14ac:dyDescent="0.2">
      <c r="A288" s="195">
        <v>6</v>
      </c>
      <c r="B288" s="196"/>
      <c r="C288" s="197"/>
      <c r="D288" s="198"/>
      <c r="E288" s="199"/>
      <c r="F288" s="195">
        <v>6</v>
      </c>
      <c r="G288" s="196"/>
      <c r="H288" s="196"/>
      <c r="I288" s="105"/>
      <c r="J288" s="195">
        <v>6</v>
      </c>
      <c r="K288" s="196"/>
      <c r="L288" s="196"/>
      <c r="M288" s="105"/>
      <c r="N288" s="195">
        <v>6</v>
      </c>
      <c r="O288" s="196"/>
      <c r="P288" s="196"/>
      <c r="Q288" s="105"/>
      <c r="R288" s="195">
        <v>6</v>
      </c>
      <c r="S288" s="196"/>
      <c r="T288" s="196"/>
      <c r="U288" s="105"/>
      <c r="V288" s="195">
        <v>6</v>
      </c>
      <c r="W288" s="196"/>
      <c r="X288" s="196"/>
      <c r="Y288" s="105"/>
      <c r="Z288" s="195">
        <v>6</v>
      </c>
      <c r="AA288" s="196"/>
      <c r="AB288" s="196"/>
      <c r="AC288" s="105"/>
      <c r="AD288" s="195">
        <v>6</v>
      </c>
      <c r="AE288" s="196"/>
      <c r="AF288" s="196"/>
    </row>
    <row r="289" spans="1:32" ht="12.75" x14ac:dyDescent="0.2">
      <c r="A289" s="195">
        <v>7</v>
      </c>
      <c r="B289" s="196"/>
      <c r="C289" s="197"/>
      <c r="D289" s="198"/>
      <c r="E289" s="199"/>
      <c r="F289" s="195">
        <v>7</v>
      </c>
      <c r="G289" s="196"/>
      <c r="H289" s="196"/>
      <c r="I289" s="105"/>
      <c r="J289" s="195">
        <v>7</v>
      </c>
      <c r="K289" s="196"/>
      <c r="L289" s="196"/>
      <c r="M289" s="105"/>
      <c r="N289" s="195">
        <v>7</v>
      </c>
      <c r="O289" s="196"/>
      <c r="P289" s="196"/>
      <c r="Q289" s="105"/>
      <c r="R289" s="195">
        <v>7</v>
      </c>
      <c r="S289" s="196"/>
      <c r="T289" s="196"/>
      <c r="U289" s="105"/>
      <c r="V289" s="195">
        <v>7</v>
      </c>
      <c r="W289" s="196"/>
      <c r="X289" s="196"/>
      <c r="Y289" s="105"/>
      <c r="Z289" s="195">
        <v>7</v>
      </c>
      <c r="AA289" s="196"/>
      <c r="AB289" s="196"/>
      <c r="AC289" s="105"/>
      <c r="AD289" s="195">
        <v>7</v>
      </c>
      <c r="AE289" s="196"/>
      <c r="AF289" s="196"/>
    </row>
    <row r="290" spans="1:32" ht="12.75" x14ac:dyDescent="0.2">
      <c r="A290" s="195">
        <v>8</v>
      </c>
      <c r="B290" s="196"/>
      <c r="C290" s="197"/>
      <c r="D290" s="198"/>
      <c r="E290" s="199"/>
      <c r="F290" s="195">
        <v>8</v>
      </c>
      <c r="G290" s="196"/>
      <c r="H290" s="196"/>
      <c r="I290" s="105"/>
      <c r="J290" s="195">
        <v>8</v>
      </c>
      <c r="K290" s="196"/>
      <c r="L290" s="196"/>
      <c r="M290" s="105"/>
      <c r="N290" s="195">
        <v>8</v>
      </c>
      <c r="O290" s="196"/>
      <c r="P290" s="196"/>
      <c r="Q290" s="105"/>
      <c r="R290" s="195">
        <v>8</v>
      </c>
      <c r="S290" s="196"/>
      <c r="T290" s="196"/>
      <c r="U290" s="105"/>
      <c r="V290" s="195">
        <v>8</v>
      </c>
      <c r="W290" s="196"/>
      <c r="X290" s="196"/>
      <c r="Y290" s="105"/>
      <c r="Z290" s="195">
        <v>8</v>
      </c>
      <c r="AA290" s="196"/>
      <c r="AB290" s="196"/>
      <c r="AC290" s="105"/>
      <c r="AD290" s="195">
        <v>8</v>
      </c>
      <c r="AE290" s="196"/>
      <c r="AF290" s="196"/>
    </row>
    <row r="291" spans="1:32" ht="12.75" x14ac:dyDescent="0.2">
      <c r="A291" s="195">
        <v>9</v>
      </c>
      <c r="B291" s="196"/>
      <c r="C291" s="197"/>
      <c r="D291" s="198"/>
      <c r="E291" s="199"/>
      <c r="F291" s="195">
        <v>9</v>
      </c>
      <c r="G291" s="196"/>
      <c r="H291" s="196"/>
      <c r="I291" s="105"/>
      <c r="J291" s="195">
        <v>9</v>
      </c>
      <c r="K291" s="196"/>
      <c r="L291" s="196"/>
      <c r="M291" s="105"/>
      <c r="N291" s="195">
        <v>9</v>
      </c>
      <c r="O291" s="196"/>
      <c r="P291" s="196"/>
      <c r="Q291" s="105"/>
      <c r="R291" s="195">
        <v>9</v>
      </c>
      <c r="S291" s="196"/>
      <c r="T291" s="196"/>
      <c r="U291" s="105"/>
      <c r="V291" s="195">
        <v>9</v>
      </c>
      <c r="W291" s="196"/>
      <c r="X291" s="196"/>
      <c r="Y291" s="105"/>
      <c r="Z291" s="195">
        <v>9</v>
      </c>
      <c r="AA291" s="196"/>
      <c r="AB291" s="196"/>
      <c r="AC291" s="105"/>
      <c r="AD291" s="195">
        <v>9</v>
      </c>
      <c r="AE291" s="196"/>
      <c r="AF291" s="196"/>
    </row>
    <row r="292" spans="1:32" ht="12.75" x14ac:dyDescent="0.2">
      <c r="A292" s="195">
        <v>10</v>
      </c>
      <c r="B292" s="196"/>
      <c r="C292" s="197"/>
      <c r="D292" s="198"/>
      <c r="E292" s="199"/>
      <c r="F292" s="195">
        <v>10</v>
      </c>
      <c r="G292" s="196"/>
      <c r="H292" s="196"/>
      <c r="I292" s="105"/>
      <c r="J292" s="195">
        <v>10</v>
      </c>
      <c r="K292" s="196"/>
      <c r="L292" s="196"/>
      <c r="M292" s="105"/>
      <c r="N292" s="195">
        <v>10</v>
      </c>
      <c r="O292" s="196"/>
      <c r="P292" s="196"/>
      <c r="Q292" s="105"/>
      <c r="R292" s="195">
        <v>10</v>
      </c>
      <c r="S292" s="196"/>
      <c r="T292" s="196"/>
      <c r="U292" s="105"/>
      <c r="V292" s="195">
        <v>10</v>
      </c>
      <c r="W292" s="196"/>
      <c r="X292" s="196"/>
      <c r="Y292" s="105"/>
      <c r="Z292" s="195">
        <v>10</v>
      </c>
      <c r="AA292" s="196"/>
      <c r="AB292" s="196"/>
      <c r="AC292" s="105"/>
      <c r="AD292" s="195">
        <v>10</v>
      </c>
      <c r="AE292" s="196"/>
      <c r="AF292" s="196"/>
    </row>
    <row r="293" spans="1:32" ht="12.75" x14ac:dyDescent="0.2">
      <c r="A293" s="200"/>
      <c r="B293" s="105"/>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c r="AA293" s="105"/>
      <c r="AB293" s="105"/>
      <c r="AC293" s="105"/>
      <c r="AD293" s="105"/>
      <c r="AE293" s="105"/>
      <c r="AF293" s="207"/>
    </row>
    <row r="294" spans="1:32" ht="12.75" x14ac:dyDescent="0.2">
      <c r="A294" s="200"/>
      <c r="B294" s="105"/>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c r="AA294" s="105"/>
      <c r="AB294" s="105"/>
      <c r="AC294" s="105"/>
      <c r="AD294" s="105"/>
      <c r="AE294" s="105"/>
      <c r="AF294" s="207"/>
    </row>
    <row r="295" spans="1:32" ht="12.75" x14ac:dyDescent="0.2">
      <c r="A295" s="200"/>
      <c r="B295" s="105"/>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c r="AA295" s="105"/>
      <c r="AB295" s="105"/>
      <c r="AC295" s="105"/>
      <c r="AD295" s="105"/>
      <c r="AE295" s="105"/>
      <c r="AF295" s="207"/>
    </row>
    <row r="296" spans="1:32" ht="12.75" x14ac:dyDescent="0.2">
      <c r="A296" s="200"/>
      <c r="B296" s="105"/>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c r="AA296" s="105"/>
      <c r="AB296" s="105"/>
      <c r="AC296" s="105"/>
      <c r="AD296" s="105"/>
      <c r="AE296" s="105"/>
      <c r="AF296" s="207"/>
    </row>
    <row r="297" spans="1:32" ht="12.75" x14ac:dyDescent="0.2">
      <c r="A297" s="208" t="s">
        <v>2476</v>
      </c>
      <c r="B297" s="105"/>
      <c r="C297" s="105"/>
      <c r="D297" s="105"/>
      <c r="E297" s="105"/>
      <c r="F297" s="208" t="s">
        <v>2484</v>
      </c>
      <c r="G297" s="105"/>
      <c r="H297" s="105"/>
      <c r="I297" s="105"/>
      <c r="J297" s="208" t="s">
        <v>2492</v>
      </c>
      <c r="K297" s="105"/>
      <c r="L297" s="105"/>
      <c r="M297" s="105"/>
      <c r="N297" s="208" t="s">
        <v>2500</v>
      </c>
      <c r="O297" s="105"/>
      <c r="P297" s="105"/>
      <c r="Q297" s="105"/>
      <c r="R297" s="208" t="s">
        <v>2508</v>
      </c>
      <c r="S297" s="105"/>
      <c r="T297" s="105"/>
      <c r="U297" s="105"/>
      <c r="V297" s="208" t="s">
        <v>2516</v>
      </c>
      <c r="W297" s="105"/>
      <c r="X297" s="105"/>
      <c r="Y297" s="105"/>
      <c r="Z297" s="208" t="s">
        <v>2523</v>
      </c>
      <c r="AA297" s="105"/>
      <c r="AB297" s="105"/>
      <c r="AC297" s="105"/>
      <c r="AD297" s="208" t="s">
        <v>2531</v>
      </c>
      <c r="AE297" s="105"/>
      <c r="AF297" s="105"/>
    </row>
    <row r="298" spans="1:32" ht="12.75" x14ac:dyDescent="0.2">
      <c r="A298" s="202" t="s">
        <v>758</v>
      </c>
      <c r="B298" s="203" t="s">
        <v>759</v>
      </c>
      <c r="C298" s="204" t="s">
        <v>760</v>
      </c>
      <c r="D298" s="201"/>
      <c r="E298" s="205"/>
      <c r="F298" s="202" t="s">
        <v>758</v>
      </c>
      <c r="G298" s="203" t="s">
        <v>759</v>
      </c>
      <c r="H298" s="203" t="s">
        <v>760</v>
      </c>
      <c r="I298" s="200"/>
      <c r="J298" s="202" t="s">
        <v>758</v>
      </c>
      <c r="K298" s="203" t="s">
        <v>759</v>
      </c>
      <c r="L298" s="203" t="s">
        <v>760</v>
      </c>
      <c r="M298" s="105"/>
      <c r="N298" s="202" t="s">
        <v>758</v>
      </c>
      <c r="O298" s="203" t="s">
        <v>759</v>
      </c>
      <c r="P298" s="203" t="s">
        <v>760</v>
      </c>
      <c r="Q298" s="105"/>
      <c r="R298" s="202" t="s">
        <v>758</v>
      </c>
      <c r="S298" s="203" t="s">
        <v>759</v>
      </c>
      <c r="T298" s="203" t="s">
        <v>760</v>
      </c>
      <c r="U298" s="105"/>
      <c r="V298" s="202" t="s">
        <v>758</v>
      </c>
      <c r="W298" s="203" t="s">
        <v>759</v>
      </c>
      <c r="X298" s="203" t="s">
        <v>760</v>
      </c>
      <c r="Y298" s="105"/>
      <c r="Z298" s="202" t="s">
        <v>758</v>
      </c>
      <c r="AA298" s="203" t="s">
        <v>759</v>
      </c>
      <c r="AB298" s="203" t="s">
        <v>760</v>
      </c>
      <c r="AC298" s="105"/>
      <c r="AD298" s="202" t="s">
        <v>758</v>
      </c>
      <c r="AE298" s="203" t="s">
        <v>759</v>
      </c>
      <c r="AF298" s="203" t="s">
        <v>760</v>
      </c>
    </row>
    <row r="299" spans="1:32" ht="12.75" x14ac:dyDescent="0.2">
      <c r="A299" s="195">
        <v>1</v>
      </c>
      <c r="B299" s="196">
        <v>19</v>
      </c>
      <c r="C299" s="197">
        <v>31</v>
      </c>
      <c r="D299" s="198"/>
      <c r="E299" s="199"/>
      <c r="F299" s="195">
        <v>1</v>
      </c>
      <c r="G299" s="196">
        <v>20</v>
      </c>
      <c r="H299" s="196">
        <v>27</v>
      </c>
      <c r="I299" s="105"/>
      <c r="J299" s="195">
        <v>1</v>
      </c>
      <c r="K299" s="196">
        <v>26</v>
      </c>
      <c r="L299" s="196">
        <v>29</v>
      </c>
      <c r="M299" s="105"/>
      <c r="N299" s="195">
        <v>1</v>
      </c>
      <c r="O299" s="196">
        <v>19</v>
      </c>
      <c r="P299" s="196">
        <v>29</v>
      </c>
      <c r="Q299" s="105"/>
      <c r="R299" s="195">
        <v>1</v>
      </c>
      <c r="S299" s="196">
        <v>15</v>
      </c>
      <c r="T299" s="196">
        <v>36</v>
      </c>
      <c r="U299" s="105"/>
      <c r="V299" s="195">
        <v>1</v>
      </c>
      <c r="W299" s="196">
        <v>20</v>
      </c>
      <c r="X299" s="196">
        <v>30</v>
      </c>
      <c r="Y299" s="105"/>
      <c r="Z299" s="195">
        <v>1</v>
      </c>
      <c r="AA299" s="196">
        <v>23</v>
      </c>
      <c r="AB299" s="196">
        <v>38</v>
      </c>
      <c r="AC299" s="105"/>
      <c r="AD299" s="195">
        <v>1</v>
      </c>
      <c r="AE299" s="196">
        <v>26</v>
      </c>
      <c r="AF299" s="196">
        <v>47</v>
      </c>
    </row>
    <row r="300" spans="1:32" ht="12.75" x14ac:dyDescent="0.2">
      <c r="A300" s="195">
        <v>2</v>
      </c>
      <c r="B300" s="196">
        <v>15</v>
      </c>
      <c r="C300" s="197">
        <v>27</v>
      </c>
      <c r="D300" s="198"/>
      <c r="E300" s="199"/>
      <c r="F300" s="195">
        <v>2</v>
      </c>
      <c r="G300" s="196">
        <v>28</v>
      </c>
      <c r="H300" s="196">
        <v>45</v>
      </c>
      <c r="I300" s="105"/>
      <c r="J300" s="195">
        <v>2</v>
      </c>
      <c r="K300" s="196">
        <v>19</v>
      </c>
      <c r="L300" s="196">
        <v>25</v>
      </c>
      <c r="M300" s="105"/>
      <c r="N300" s="195">
        <v>2</v>
      </c>
      <c r="O300" s="196">
        <v>17</v>
      </c>
      <c r="P300" s="196">
        <v>35</v>
      </c>
      <c r="Q300" s="105"/>
      <c r="R300" s="195">
        <v>2</v>
      </c>
      <c r="S300" s="196">
        <v>15</v>
      </c>
      <c r="T300" s="196">
        <v>23</v>
      </c>
      <c r="U300" s="105"/>
      <c r="V300" s="195">
        <v>2</v>
      </c>
      <c r="W300" s="196">
        <v>13</v>
      </c>
      <c r="X300" s="196">
        <v>30</v>
      </c>
      <c r="Y300" s="105"/>
      <c r="Z300" s="195">
        <v>2</v>
      </c>
      <c r="AA300" s="196">
        <v>16</v>
      </c>
      <c r="AB300" s="196">
        <v>30</v>
      </c>
      <c r="AC300" s="105"/>
      <c r="AD300" s="195">
        <v>2</v>
      </c>
      <c r="AE300" s="196">
        <v>14</v>
      </c>
      <c r="AF300" s="196">
        <v>21</v>
      </c>
    </row>
    <row r="301" spans="1:32" ht="12.75" x14ac:dyDescent="0.2">
      <c r="A301" s="195">
        <v>3</v>
      </c>
      <c r="B301" s="196">
        <v>17</v>
      </c>
      <c r="C301" s="197">
        <v>27</v>
      </c>
      <c r="D301" s="198"/>
      <c r="E301" s="199"/>
      <c r="F301" s="195">
        <v>3</v>
      </c>
      <c r="G301" s="196">
        <v>26</v>
      </c>
      <c r="H301" s="196">
        <v>39</v>
      </c>
      <c r="I301" s="105"/>
      <c r="J301" s="195">
        <v>3</v>
      </c>
      <c r="K301" s="196">
        <v>17</v>
      </c>
      <c r="L301" s="196">
        <v>27</v>
      </c>
      <c r="M301" s="105"/>
      <c r="N301" s="195">
        <v>3</v>
      </c>
      <c r="O301" s="196">
        <v>27</v>
      </c>
      <c r="P301" s="196">
        <v>45</v>
      </c>
      <c r="Q301" s="105"/>
      <c r="R301" s="195">
        <v>3</v>
      </c>
      <c r="S301" s="196">
        <v>24</v>
      </c>
      <c r="T301" s="196">
        <v>38</v>
      </c>
      <c r="U301" s="105"/>
      <c r="V301" s="195">
        <v>3</v>
      </c>
      <c r="W301" s="196">
        <v>22</v>
      </c>
      <c r="X301" s="196">
        <v>40</v>
      </c>
      <c r="Y301" s="105"/>
      <c r="Z301" s="195">
        <v>3</v>
      </c>
      <c r="AA301" s="196">
        <v>25</v>
      </c>
      <c r="AB301" s="196">
        <v>39</v>
      </c>
      <c r="AC301" s="105"/>
      <c r="AD301" s="195">
        <v>3</v>
      </c>
      <c r="AE301" s="196"/>
      <c r="AF301" s="196"/>
    </row>
    <row r="302" spans="1:32" ht="12.75" x14ac:dyDescent="0.2">
      <c r="A302" s="195">
        <v>4</v>
      </c>
      <c r="B302" s="196">
        <v>20</v>
      </c>
      <c r="C302" s="197">
        <v>35</v>
      </c>
      <c r="D302" s="198"/>
      <c r="E302" s="199"/>
      <c r="F302" s="195">
        <v>4</v>
      </c>
      <c r="G302" s="196">
        <v>22</v>
      </c>
      <c r="H302" s="196">
        <v>27</v>
      </c>
      <c r="I302" s="105"/>
      <c r="J302" s="195">
        <v>4</v>
      </c>
      <c r="K302" s="196">
        <v>12</v>
      </c>
      <c r="L302" s="196">
        <v>29</v>
      </c>
      <c r="M302" s="105"/>
      <c r="N302" s="195">
        <v>4</v>
      </c>
      <c r="O302" s="196">
        <v>26</v>
      </c>
      <c r="P302" s="196">
        <v>43</v>
      </c>
      <c r="Q302" s="105"/>
      <c r="R302" s="195">
        <v>4</v>
      </c>
      <c r="S302" s="196">
        <v>19</v>
      </c>
      <c r="T302" s="196">
        <v>33</v>
      </c>
      <c r="U302" s="105"/>
      <c r="V302" s="195">
        <v>4</v>
      </c>
      <c r="W302" s="196">
        <v>19</v>
      </c>
      <c r="X302" s="196">
        <v>32</v>
      </c>
      <c r="Y302" s="105"/>
      <c r="Z302" s="195">
        <v>4</v>
      </c>
      <c r="AA302" s="196">
        <v>29</v>
      </c>
      <c r="AB302" s="196">
        <v>40</v>
      </c>
      <c r="AC302" s="105"/>
      <c r="AD302" s="195">
        <v>4</v>
      </c>
      <c r="AE302" s="196"/>
      <c r="AF302" s="196"/>
    </row>
    <row r="303" spans="1:32" ht="12.75" x14ac:dyDescent="0.2">
      <c r="A303" s="195">
        <v>5</v>
      </c>
      <c r="B303" s="196">
        <v>19</v>
      </c>
      <c r="C303" s="197">
        <v>33</v>
      </c>
      <c r="D303" s="198"/>
      <c r="E303" s="199"/>
      <c r="F303" s="195">
        <v>5</v>
      </c>
      <c r="G303" s="196">
        <v>29</v>
      </c>
      <c r="H303" s="196">
        <v>35</v>
      </c>
      <c r="I303" s="105"/>
      <c r="J303" s="195">
        <v>5</v>
      </c>
      <c r="K303" s="196"/>
      <c r="L303" s="196"/>
      <c r="M303" s="105"/>
      <c r="N303" s="195">
        <v>5</v>
      </c>
      <c r="O303" s="196">
        <v>24</v>
      </c>
      <c r="P303" s="196">
        <v>36</v>
      </c>
      <c r="Q303" s="105"/>
      <c r="R303" s="195">
        <v>5</v>
      </c>
      <c r="S303" s="196">
        <v>20</v>
      </c>
      <c r="T303" s="196">
        <v>39</v>
      </c>
      <c r="U303" s="105"/>
      <c r="V303" s="195">
        <v>5</v>
      </c>
      <c r="W303" s="196">
        <v>16</v>
      </c>
      <c r="X303" s="196">
        <v>28</v>
      </c>
      <c r="Y303" s="105"/>
      <c r="Z303" s="195">
        <v>5</v>
      </c>
      <c r="AA303" s="196">
        <v>25</v>
      </c>
      <c r="AB303" s="196">
        <v>41</v>
      </c>
      <c r="AC303" s="105"/>
      <c r="AD303" s="195">
        <v>5</v>
      </c>
      <c r="AE303" s="196"/>
      <c r="AF303" s="196"/>
    </row>
    <row r="304" spans="1:32" ht="12.75" x14ac:dyDescent="0.2">
      <c r="A304" s="195">
        <v>6</v>
      </c>
      <c r="B304" s="196"/>
      <c r="C304" s="197"/>
      <c r="D304" s="198"/>
      <c r="E304" s="199"/>
      <c r="F304" s="195">
        <v>6</v>
      </c>
      <c r="G304" s="196"/>
      <c r="H304" s="196"/>
      <c r="I304" s="105"/>
      <c r="J304" s="195">
        <v>6</v>
      </c>
      <c r="K304" s="196"/>
      <c r="L304" s="196"/>
      <c r="M304" s="105"/>
      <c r="N304" s="195">
        <v>6</v>
      </c>
      <c r="O304" s="196"/>
      <c r="P304" s="196"/>
      <c r="Q304" s="105"/>
      <c r="R304" s="195">
        <v>6</v>
      </c>
      <c r="S304" s="196"/>
      <c r="T304" s="196"/>
      <c r="U304" s="105"/>
      <c r="V304" s="195">
        <v>6</v>
      </c>
      <c r="W304" s="196"/>
      <c r="X304" s="196"/>
      <c r="Y304" s="105"/>
      <c r="Z304" s="195">
        <v>6</v>
      </c>
      <c r="AA304" s="196"/>
      <c r="AB304" s="196"/>
      <c r="AC304" s="105"/>
      <c r="AD304" s="195">
        <v>6</v>
      </c>
      <c r="AE304" s="196"/>
      <c r="AF304" s="196"/>
    </row>
    <row r="305" spans="1:32" ht="12.75" x14ac:dyDescent="0.2">
      <c r="A305" s="195">
        <v>7</v>
      </c>
      <c r="B305" s="196"/>
      <c r="C305" s="197"/>
      <c r="D305" s="198"/>
      <c r="E305" s="199"/>
      <c r="F305" s="195">
        <v>7</v>
      </c>
      <c r="G305" s="196"/>
      <c r="H305" s="196"/>
      <c r="I305" s="105"/>
      <c r="J305" s="195">
        <v>7</v>
      </c>
      <c r="K305" s="196"/>
      <c r="L305" s="196"/>
      <c r="M305" s="105"/>
      <c r="N305" s="195">
        <v>7</v>
      </c>
      <c r="O305" s="196"/>
      <c r="P305" s="196"/>
      <c r="Q305" s="105"/>
      <c r="R305" s="195">
        <v>7</v>
      </c>
      <c r="S305" s="196"/>
      <c r="T305" s="196"/>
      <c r="U305" s="105"/>
      <c r="V305" s="195">
        <v>7</v>
      </c>
      <c r="W305" s="196"/>
      <c r="X305" s="196"/>
      <c r="Y305" s="105"/>
      <c r="Z305" s="195">
        <v>7</v>
      </c>
      <c r="AA305" s="196"/>
      <c r="AB305" s="196"/>
      <c r="AC305" s="105"/>
      <c r="AD305" s="195">
        <v>7</v>
      </c>
      <c r="AE305" s="196"/>
      <c r="AF305" s="196"/>
    </row>
    <row r="306" spans="1:32" ht="12.75" x14ac:dyDescent="0.2">
      <c r="A306" s="195">
        <v>8</v>
      </c>
      <c r="B306" s="196"/>
      <c r="C306" s="197"/>
      <c r="D306" s="198"/>
      <c r="E306" s="199"/>
      <c r="F306" s="195">
        <v>8</v>
      </c>
      <c r="G306" s="196"/>
      <c r="H306" s="196"/>
      <c r="I306" s="105"/>
      <c r="J306" s="195">
        <v>8</v>
      </c>
      <c r="K306" s="196"/>
      <c r="L306" s="196"/>
      <c r="M306" s="105"/>
      <c r="N306" s="195">
        <v>8</v>
      </c>
      <c r="O306" s="196"/>
      <c r="P306" s="196"/>
      <c r="Q306" s="105"/>
      <c r="R306" s="195">
        <v>8</v>
      </c>
      <c r="S306" s="196"/>
      <c r="T306" s="196"/>
      <c r="U306" s="105"/>
      <c r="V306" s="195">
        <v>8</v>
      </c>
      <c r="W306" s="196"/>
      <c r="X306" s="196"/>
      <c r="Y306" s="105"/>
      <c r="Z306" s="195">
        <v>8</v>
      </c>
      <c r="AA306" s="196"/>
      <c r="AB306" s="196"/>
      <c r="AC306" s="105"/>
      <c r="AD306" s="195">
        <v>8</v>
      </c>
      <c r="AE306" s="196"/>
      <c r="AF306" s="196"/>
    </row>
    <row r="307" spans="1:32" ht="12.75" x14ac:dyDescent="0.2">
      <c r="A307" s="195">
        <v>9</v>
      </c>
      <c r="B307" s="196"/>
      <c r="C307" s="197"/>
      <c r="D307" s="198"/>
      <c r="E307" s="199"/>
      <c r="F307" s="195">
        <v>9</v>
      </c>
      <c r="G307" s="196"/>
      <c r="H307" s="196"/>
      <c r="I307" s="105"/>
      <c r="J307" s="195">
        <v>9</v>
      </c>
      <c r="K307" s="196"/>
      <c r="L307" s="196"/>
      <c r="M307" s="105"/>
      <c r="N307" s="195">
        <v>9</v>
      </c>
      <c r="O307" s="196"/>
      <c r="P307" s="196"/>
      <c r="Q307" s="105"/>
      <c r="R307" s="195">
        <v>9</v>
      </c>
      <c r="S307" s="196"/>
      <c r="T307" s="196"/>
      <c r="U307" s="105"/>
      <c r="V307" s="195">
        <v>9</v>
      </c>
      <c r="W307" s="196"/>
      <c r="X307" s="196"/>
      <c r="Y307" s="105"/>
      <c r="Z307" s="195">
        <v>9</v>
      </c>
      <c r="AA307" s="196"/>
      <c r="AB307" s="196"/>
      <c r="AC307" s="105"/>
      <c r="AD307" s="195">
        <v>9</v>
      </c>
      <c r="AE307" s="196"/>
      <c r="AF307" s="196"/>
    </row>
    <row r="308" spans="1:32" ht="12.75" x14ac:dyDescent="0.2">
      <c r="A308" s="195">
        <v>10</v>
      </c>
      <c r="B308" s="196"/>
      <c r="C308" s="197"/>
      <c r="D308" s="198"/>
      <c r="E308" s="199"/>
      <c r="F308" s="195">
        <v>10</v>
      </c>
      <c r="G308" s="196"/>
      <c r="H308" s="196"/>
      <c r="I308" s="105"/>
      <c r="J308" s="195">
        <v>10</v>
      </c>
      <c r="K308" s="196"/>
      <c r="L308" s="196"/>
      <c r="M308" s="105"/>
      <c r="N308" s="195">
        <v>10</v>
      </c>
      <c r="O308" s="196"/>
      <c r="P308" s="196"/>
      <c r="Q308" s="105"/>
      <c r="R308" s="195">
        <v>10</v>
      </c>
      <c r="S308" s="196"/>
      <c r="T308" s="196"/>
      <c r="U308" s="105"/>
      <c r="V308" s="195">
        <v>10</v>
      </c>
      <c r="W308" s="196"/>
      <c r="X308" s="196"/>
      <c r="Y308" s="105"/>
      <c r="Z308" s="195">
        <v>10</v>
      </c>
      <c r="AA308" s="196"/>
      <c r="AB308" s="196"/>
      <c r="AC308" s="105"/>
      <c r="AD308" s="195">
        <v>10</v>
      </c>
      <c r="AE308" s="196"/>
      <c r="AF308" s="196"/>
    </row>
    <row r="309" spans="1:32" ht="12.75" x14ac:dyDescent="0.2">
      <c r="A309" s="124"/>
      <c r="AF309" s="121"/>
    </row>
    <row r="310" spans="1:32" ht="12.75" x14ac:dyDescent="0.2">
      <c r="A310" s="124"/>
      <c r="AF310" s="121"/>
    </row>
    <row r="311" spans="1:32" ht="15" x14ac:dyDescent="0.2">
      <c r="A311" s="209" t="s">
        <v>922</v>
      </c>
      <c r="AF311" s="121"/>
    </row>
    <row r="312" spans="1:32" ht="12.75" x14ac:dyDescent="0.2">
      <c r="A312" s="124"/>
      <c r="B312" s="226">
        <v>44827</v>
      </c>
      <c r="AF312" s="121"/>
    </row>
    <row r="313" spans="1:32" ht="12.75" x14ac:dyDescent="0.2">
      <c r="A313" s="188" t="s">
        <v>2416</v>
      </c>
      <c r="F313" s="188" t="s">
        <v>2424</v>
      </c>
      <c r="J313" s="188" t="s">
        <v>2432</v>
      </c>
      <c r="N313" s="188" t="s">
        <v>2439</v>
      </c>
      <c r="R313" s="188" t="s">
        <v>2446</v>
      </c>
      <c r="V313" s="188" t="s">
        <v>2453</v>
      </c>
      <c r="Z313" s="188" t="s">
        <v>2460</v>
      </c>
      <c r="AD313" s="188" t="s">
        <v>2467</v>
      </c>
    </row>
    <row r="314" spans="1:32" ht="12.75" x14ac:dyDescent="0.2">
      <c r="A314" s="202" t="s">
        <v>758</v>
      </c>
      <c r="B314" s="203" t="s">
        <v>759</v>
      </c>
      <c r="C314" s="204" t="s">
        <v>760</v>
      </c>
      <c r="D314" s="201"/>
      <c r="E314" s="205"/>
      <c r="F314" s="202" t="s">
        <v>758</v>
      </c>
      <c r="G314" s="203" t="s">
        <v>759</v>
      </c>
      <c r="H314" s="203" t="s">
        <v>760</v>
      </c>
      <c r="I314" s="200"/>
      <c r="J314" s="202" t="s">
        <v>758</v>
      </c>
      <c r="K314" s="203" t="s">
        <v>759</v>
      </c>
      <c r="L314" s="203" t="s">
        <v>760</v>
      </c>
      <c r="M314" s="105"/>
      <c r="N314" s="202" t="s">
        <v>758</v>
      </c>
      <c r="O314" s="203" t="s">
        <v>759</v>
      </c>
      <c r="P314" s="203" t="s">
        <v>760</v>
      </c>
      <c r="Q314" s="105"/>
      <c r="R314" s="202" t="s">
        <v>758</v>
      </c>
      <c r="S314" s="203" t="s">
        <v>759</v>
      </c>
      <c r="T314" s="203" t="s">
        <v>760</v>
      </c>
      <c r="U314" s="105"/>
      <c r="V314" s="202" t="s">
        <v>758</v>
      </c>
      <c r="W314" s="203" t="s">
        <v>759</v>
      </c>
      <c r="X314" s="203" t="s">
        <v>760</v>
      </c>
      <c r="Y314" s="105"/>
      <c r="Z314" s="202" t="s">
        <v>758</v>
      </c>
      <c r="AA314" s="203" t="s">
        <v>759</v>
      </c>
      <c r="AB314" s="203" t="s">
        <v>760</v>
      </c>
      <c r="AC314" s="105"/>
      <c r="AD314" s="202" t="s">
        <v>758</v>
      </c>
      <c r="AE314" s="203" t="s">
        <v>759</v>
      </c>
      <c r="AF314" s="203" t="s">
        <v>760</v>
      </c>
    </row>
    <row r="315" spans="1:32" ht="12.75" x14ac:dyDescent="0.2">
      <c r="A315" s="195">
        <v>1</v>
      </c>
      <c r="B315" s="196">
        <v>26</v>
      </c>
      <c r="C315" s="197">
        <v>33</v>
      </c>
      <c r="D315" s="198"/>
      <c r="E315" s="199"/>
      <c r="F315" s="195">
        <v>1</v>
      </c>
      <c r="G315" s="196">
        <v>21</v>
      </c>
      <c r="H315" s="196">
        <v>30</v>
      </c>
      <c r="I315" s="105"/>
      <c r="J315" s="195">
        <v>1</v>
      </c>
      <c r="K315" s="196">
        <v>21</v>
      </c>
      <c r="L315" s="196">
        <v>26</v>
      </c>
      <c r="M315" s="105"/>
      <c r="N315" s="195">
        <v>1</v>
      </c>
      <c r="O315" s="196">
        <v>14</v>
      </c>
      <c r="P315" s="196">
        <v>26</v>
      </c>
      <c r="Q315" s="105"/>
      <c r="R315" s="195">
        <v>1</v>
      </c>
      <c r="S315" s="196">
        <v>13</v>
      </c>
      <c r="T315" s="196">
        <v>26</v>
      </c>
      <c r="U315" s="105"/>
      <c r="V315" s="195">
        <v>1</v>
      </c>
      <c r="W315" s="196">
        <v>19</v>
      </c>
      <c r="X315" s="196">
        <v>41</v>
      </c>
      <c r="Y315" s="105"/>
      <c r="Z315" s="195">
        <v>1</v>
      </c>
      <c r="AA315" s="196">
        <v>23</v>
      </c>
      <c r="AB315" s="196">
        <v>35</v>
      </c>
      <c r="AC315" s="105"/>
      <c r="AD315" s="195">
        <v>1</v>
      </c>
      <c r="AE315" s="196">
        <v>11</v>
      </c>
      <c r="AF315" s="196">
        <v>22</v>
      </c>
    </row>
    <row r="316" spans="1:32" ht="12.75" x14ac:dyDescent="0.2">
      <c r="A316" s="195">
        <v>2</v>
      </c>
      <c r="B316" s="196">
        <v>22</v>
      </c>
      <c r="C316" s="197">
        <v>32</v>
      </c>
      <c r="D316" s="198"/>
      <c r="E316" s="199"/>
      <c r="F316" s="195">
        <v>2</v>
      </c>
      <c r="G316" s="196">
        <v>19</v>
      </c>
      <c r="H316" s="196">
        <v>32</v>
      </c>
      <c r="I316" s="105"/>
      <c r="J316" s="195">
        <v>2</v>
      </c>
      <c r="K316" s="196">
        <v>22</v>
      </c>
      <c r="L316" s="196">
        <v>41</v>
      </c>
      <c r="M316" s="105"/>
      <c r="N316" s="195">
        <v>2</v>
      </c>
      <c r="O316" s="196">
        <v>18</v>
      </c>
      <c r="P316" s="196">
        <v>37</v>
      </c>
      <c r="Q316" s="105"/>
      <c r="R316" s="195">
        <v>2</v>
      </c>
      <c r="S316" s="196">
        <v>16</v>
      </c>
      <c r="T316" s="196">
        <v>29</v>
      </c>
      <c r="U316" s="105"/>
      <c r="V316" s="195">
        <v>2</v>
      </c>
      <c r="W316" s="196">
        <v>16</v>
      </c>
      <c r="X316" s="196">
        <v>29</v>
      </c>
      <c r="Y316" s="105"/>
      <c r="Z316" s="195">
        <v>2</v>
      </c>
      <c r="AA316" s="196">
        <v>23</v>
      </c>
      <c r="AB316" s="196">
        <v>34</v>
      </c>
      <c r="AC316" s="105"/>
      <c r="AD316" s="195">
        <v>2</v>
      </c>
      <c r="AE316" s="196">
        <v>13</v>
      </c>
      <c r="AF316" s="196">
        <v>27</v>
      </c>
    </row>
    <row r="317" spans="1:32" ht="12.75" x14ac:dyDescent="0.2">
      <c r="A317" s="195">
        <v>3</v>
      </c>
      <c r="B317" s="196">
        <v>21</v>
      </c>
      <c r="C317" s="197">
        <v>29</v>
      </c>
      <c r="D317" s="198"/>
      <c r="E317" s="199"/>
      <c r="F317" s="195">
        <v>3</v>
      </c>
      <c r="G317" s="196">
        <v>22</v>
      </c>
      <c r="H317" s="196">
        <v>28</v>
      </c>
      <c r="I317" s="105"/>
      <c r="J317" s="195">
        <v>3</v>
      </c>
      <c r="K317" s="196">
        <v>27</v>
      </c>
      <c r="L317" s="196">
        <v>44</v>
      </c>
      <c r="M317" s="105"/>
      <c r="N317" s="195">
        <v>3</v>
      </c>
      <c r="O317" s="196">
        <v>15</v>
      </c>
      <c r="P317" s="196">
        <v>29</v>
      </c>
      <c r="Q317" s="105"/>
      <c r="R317" s="195">
        <v>3</v>
      </c>
      <c r="S317" s="196">
        <v>17</v>
      </c>
      <c r="T317" s="196">
        <v>30</v>
      </c>
      <c r="U317" s="105"/>
      <c r="V317" s="195">
        <v>3</v>
      </c>
      <c r="W317" s="196">
        <v>17</v>
      </c>
      <c r="X317" s="196">
        <v>33</v>
      </c>
      <c r="Y317" s="105"/>
      <c r="Z317" s="195">
        <v>3</v>
      </c>
      <c r="AA317" s="196">
        <v>17</v>
      </c>
      <c r="AB317" s="196">
        <v>28</v>
      </c>
      <c r="AC317" s="105"/>
      <c r="AD317" s="195">
        <v>3</v>
      </c>
      <c r="AE317" s="196">
        <v>17</v>
      </c>
      <c r="AF317" s="196">
        <v>33</v>
      </c>
    </row>
    <row r="318" spans="1:32" ht="12.75" x14ac:dyDescent="0.2">
      <c r="A318" s="195">
        <v>4</v>
      </c>
      <c r="B318" s="196">
        <v>21</v>
      </c>
      <c r="C318" s="197">
        <v>31</v>
      </c>
      <c r="D318" s="198"/>
      <c r="E318" s="199"/>
      <c r="F318" s="195">
        <v>4</v>
      </c>
      <c r="G318" s="196">
        <v>17</v>
      </c>
      <c r="H318" s="196">
        <v>27</v>
      </c>
      <c r="I318" s="105"/>
      <c r="J318" s="195">
        <v>4</v>
      </c>
      <c r="K318" s="196">
        <v>28</v>
      </c>
      <c r="L318" s="196">
        <v>42</v>
      </c>
      <c r="M318" s="105"/>
      <c r="N318" s="195">
        <v>4</v>
      </c>
      <c r="O318" s="196">
        <v>17</v>
      </c>
      <c r="P318" s="196">
        <v>29</v>
      </c>
      <c r="Q318" s="105"/>
      <c r="R318" s="195">
        <v>4</v>
      </c>
      <c r="S318" s="196">
        <v>12</v>
      </c>
      <c r="T318" s="196">
        <v>28</v>
      </c>
      <c r="U318" s="105"/>
      <c r="V318" s="195">
        <v>4</v>
      </c>
      <c r="W318" s="196">
        <v>20</v>
      </c>
      <c r="X318" s="196">
        <v>27</v>
      </c>
      <c r="Y318" s="105"/>
      <c r="Z318" s="195">
        <v>4</v>
      </c>
      <c r="AA318" s="196">
        <v>22</v>
      </c>
      <c r="AB318" s="196">
        <v>39</v>
      </c>
      <c r="AC318" s="105"/>
      <c r="AD318" s="195">
        <v>4</v>
      </c>
      <c r="AE318" s="196">
        <v>14</v>
      </c>
      <c r="AF318" s="196">
        <v>29</v>
      </c>
    </row>
    <row r="319" spans="1:32" ht="12.75" x14ac:dyDescent="0.2">
      <c r="A319" s="195">
        <v>5</v>
      </c>
      <c r="B319" s="196">
        <v>19</v>
      </c>
      <c r="C319" s="197">
        <v>34</v>
      </c>
      <c r="D319" s="198"/>
      <c r="E319" s="199"/>
      <c r="F319" s="195">
        <v>5</v>
      </c>
      <c r="G319" s="196">
        <v>18</v>
      </c>
      <c r="H319" s="196">
        <v>25</v>
      </c>
      <c r="I319" s="105"/>
      <c r="J319" s="195">
        <v>5</v>
      </c>
      <c r="K319" s="196">
        <v>22</v>
      </c>
      <c r="L319" s="196">
        <v>41</v>
      </c>
      <c r="M319" s="105"/>
      <c r="N319" s="195">
        <v>5</v>
      </c>
      <c r="O319" s="196">
        <v>12</v>
      </c>
      <c r="P319" s="196">
        <v>37</v>
      </c>
      <c r="Q319" s="105"/>
      <c r="R319" s="195">
        <v>5</v>
      </c>
      <c r="S319" s="196">
        <v>17</v>
      </c>
      <c r="T319" s="196">
        <v>27</v>
      </c>
      <c r="U319" s="105"/>
      <c r="V319" s="195">
        <v>5</v>
      </c>
      <c r="W319" s="196">
        <v>22</v>
      </c>
      <c r="X319" s="196">
        <v>37</v>
      </c>
      <c r="Y319" s="105"/>
      <c r="Z319" s="195">
        <v>5</v>
      </c>
      <c r="AA319" s="196">
        <v>20</v>
      </c>
      <c r="AB319" s="196">
        <v>32</v>
      </c>
      <c r="AC319" s="105"/>
      <c r="AD319" s="195">
        <v>5</v>
      </c>
      <c r="AE319" s="196">
        <v>22</v>
      </c>
      <c r="AF319" s="196">
        <v>40</v>
      </c>
    </row>
    <row r="320" spans="1:32" ht="12.75" x14ac:dyDescent="0.2">
      <c r="A320" s="195">
        <v>6</v>
      </c>
      <c r="B320" s="196"/>
      <c r="C320" s="197"/>
      <c r="D320" s="198"/>
      <c r="E320" s="199"/>
      <c r="F320" s="195">
        <v>6</v>
      </c>
      <c r="G320" s="196"/>
      <c r="H320" s="196"/>
      <c r="I320" s="105"/>
      <c r="J320" s="195">
        <v>6</v>
      </c>
      <c r="K320" s="196"/>
      <c r="L320" s="196"/>
      <c r="M320" s="105"/>
      <c r="N320" s="195">
        <v>6</v>
      </c>
      <c r="O320" s="196"/>
      <c r="P320" s="196"/>
      <c r="Q320" s="105"/>
      <c r="R320" s="195">
        <v>6</v>
      </c>
      <c r="S320" s="196"/>
      <c r="T320" s="196"/>
      <c r="U320" s="105"/>
      <c r="V320" s="195">
        <v>6</v>
      </c>
      <c r="W320" s="196"/>
      <c r="X320" s="196"/>
      <c r="Y320" s="105"/>
      <c r="Z320" s="195">
        <v>6</v>
      </c>
      <c r="AA320" s="196"/>
      <c r="AB320" s="196"/>
      <c r="AC320" s="105"/>
      <c r="AD320" s="195">
        <v>6</v>
      </c>
      <c r="AE320" s="196"/>
      <c r="AF320" s="196"/>
    </row>
    <row r="321" spans="1:32" ht="12.75" x14ac:dyDescent="0.2">
      <c r="A321" s="195">
        <v>7</v>
      </c>
      <c r="B321" s="196"/>
      <c r="C321" s="197"/>
      <c r="D321" s="198"/>
      <c r="E321" s="199"/>
      <c r="F321" s="195">
        <v>7</v>
      </c>
      <c r="G321" s="196"/>
      <c r="H321" s="196"/>
      <c r="I321" s="105"/>
      <c r="J321" s="195">
        <v>7</v>
      </c>
      <c r="K321" s="196"/>
      <c r="L321" s="196"/>
      <c r="M321" s="105"/>
      <c r="N321" s="195">
        <v>7</v>
      </c>
      <c r="O321" s="196"/>
      <c r="P321" s="196"/>
      <c r="Q321" s="105"/>
      <c r="R321" s="195">
        <v>7</v>
      </c>
      <c r="S321" s="196"/>
      <c r="T321" s="196"/>
      <c r="U321" s="105"/>
      <c r="V321" s="195">
        <v>7</v>
      </c>
      <c r="W321" s="196"/>
      <c r="X321" s="196"/>
      <c r="Y321" s="105"/>
      <c r="Z321" s="195">
        <v>7</v>
      </c>
      <c r="AA321" s="196"/>
      <c r="AB321" s="196"/>
      <c r="AC321" s="105"/>
      <c r="AD321" s="195">
        <v>7</v>
      </c>
      <c r="AE321" s="196"/>
      <c r="AF321" s="196"/>
    </row>
    <row r="322" spans="1:32" ht="12.75" x14ac:dyDescent="0.2">
      <c r="A322" s="195">
        <v>8</v>
      </c>
      <c r="B322" s="196"/>
      <c r="C322" s="197"/>
      <c r="D322" s="198"/>
      <c r="E322" s="199"/>
      <c r="F322" s="195">
        <v>8</v>
      </c>
      <c r="G322" s="196"/>
      <c r="H322" s="196"/>
      <c r="I322" s="105"/>
      <c r="J322" s="195">
        <v>8</v>
      </c>
      <c r="K322" s="196"/>
      <c r="L322" s="196"/>
      <c r="M322" s="105"/>
      <c r="N322" s="195">
        <v>8</v>
      </c>
      <c r="O322" s="196"/>
      <c r="P322" s="196"/>
      <c r="Q322" s="105"/>
      <c r="R322" s="195">
        <v>8</v>
      </c>
      <c r="S322" s="196"/>
      <c r="T322" s="196"/>
      <c r="U322" s="105"/>
      <c r="V322" s="195">
        <v>8</v>
      </c>
      <c r="W322" s="196"/>
      <c r="X322" s="196"/>
      <c r="Y322" s="105"/>
      <c r="Z322" s="195">
        <v>8</v>
      </c>
      <c r="AA322" s="196"/>
      <c r="AB322" s="196"/>
      <c r="AC322" s="105"/>
      <c r="AD322" s="195">
        <v>8</v>
      </c>
      <c r="AE322" s="196"/>
      <c r="AF322" s="196"/>
    </row>
    <row r="323" spans="1:32" ht="12.75" x14ac:dyDescent="0.2">
      <c r="A323" s="195">
        <v>9</v>
      </c>
      <c r="B323" s="196"/>
      <c r="C323" s="197"/>
      <c r="D323" s="198"/>
      <c r="E323" s="199"/>
      <c r="F323" s="195">
        <v>9</v>
      </c>
      <c r="G323" s="196"/>
      <c r="H323" s="196"/>
      <c r="I323" s="105"/>
      <c r="J323" s="195">
        <v>9</v>
      </c>
      <c r="K323" s="196"/>
      <c r="L323" s="196"/>
      <c r="M323" s="105"/>
      <c r="N323" s="195">
        <v>9</v>
      </c>
      <c r="O323" s="196"/>
      <c r="P323" s="196"/>
      <c r="Q323" s="105"/>
      <c r="R323" s="195">
        <v>9</v>
      </c>
      <c r="S323" s="196"/>
      <c r="T323" s="196"/>
      <c r="U323" s="105"/>
      <c r="V323" s="195">
        <v>9</v>
      </c>
      <c r="W323" s="196"/>
      <c r="X323" s="196"/>
      <c r="Y323" s="105"/>
      <c r="Z323" s="195">
        <v>9</v>
      </c>
      <c r="AA323" s="196"/>
      <c r="AB323" s="196"/>
      <c r="AC323" s="105"/>
      <c r="AD323" s="195">
        <v>9</v>
      </c>
      <c r="AE323" s="196"/>
      <c r="AF323" s="196"/>
    </row>
    <row r="324" spans="1:32" ht="12.75" x14ac:dyDescent="0.2">
      <c r="A324" s="195">
        <v>10</v>
      </c>
      <c r="B324" s="196"/>
      <c r="C324" s="197"/>
      <c r="D324" s="198"/>
      <c r="E324" s="199"/>
      <c r="F324" s="195">
        <v>10</v>
      </c>
      <c r="G324" s="196"/>
      <c r="H324" s="196"/>
      <c r="I324" s="105"/>
      <c r="J324" s="195">
        <v>10</v>
      </c>
      <c r="K324" s="196"/>
      <c r="L324" s="196"/>
      <c r="M324" s="105"/>
      <c r="N324" s="195">
        <v>10</v>
      </c>
      <c r="O324" s="196"/>
      <c r="P324" s="196"/>
      <c r="Q324" s="105"/>
      <c r="R324" s="195">
        <v>10</v>
      </c>
      <c r="S324" s="196"/>
      <c r="T324" s="196"/>
      <c r="U324" s="105"/>
      <c r="V324" s="195">
        <v>10</v>
      </c>
      <c r="W324" s="196"/>
      <c r="X324" s="196"/>
      <c r="Y324" s="105"/>
      <c r="Z324" s="195">
        <v>10</v>
      </c>
      <c r="AA324" s="196"/>
      <c r="AB324" s="196"/>
      <c r="AC324" s="105"/>
      <c r="AD324" s="195">
        <v>10</v>
      </c>
      <c r="AE324" s="196"/>
      <c r="AF324" s="196"/>
    </row>
    <row r="325" spans="1:32" ht="12.75" x14ac:dyDescent="0.2">
      <c r="A325" s="200"/>
      <c r="B325" s="105"/>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c r="AA325" s="105"/>
      <c r="AB325" s="105"/>
      <c r="AC325" s="105"/>
      <c r="AD325" s="105"/>
      <c r="AE325" s="105"/>
      <c r="AF325" s="207"/>
    </row>
    <row r="326" spans="1:32" ht="12.75" x14ac:dyDescent="0.2">
      <c r="A326" s="200"/>
      <c r="B326" s="105"/>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c r="AA326" s="105"/>
      <c r="AB326" s="105"/>
      <c r="AC326" s="105"/>
      <c r="AD326" s="105"/>
      <c r="AE326" s="105"/>
      <c r="AF326" s="207"/>
    </row>
    <row r="327" spans="1:32" ht="12.75" x14ac:dyDescent="0.2">
      <c r="A327" s="200"/>
      <c r="B327" s="105"/>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c r="AA327" s="105"/>
      <c r="AB327" s="105"/>
      <c r="AC327" s="105"/>
      <c r="AD327" s="105"/>
      <c r="AE327" s="105"/>
      <c r="AF327" s="207"/>
    </row>
    <row r="328" spans="1:32" ht="12.75" x14ac:dyDescent="0.2">
      <c r="A328" s="200"/>
      <c r="B328" s="105"/>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c r="AA328" s="105"/>
      <c r="AB328" s="105"/>
      <c r="AC328" s="105"/>
      <c r="AD328" s="105"/>
      <c r="AE328" s="105"/>
      <c r="AF328" s="207"/>
    </row>
    <row r="329" spans="1:32" ht="12.75" x14ac:dyDescent="0.2">
      <c r="A329" s="208" t="s">
        <v>2476</v>
      </c>
      <c r="B329" s="105"/>
      <c r="C329" s="105"/>
      <c r="D329" s="105"/>
      <c r="E329" s="105"/>
      <c r="F329" s="208" t="s">
        <v>2484</v>
      </c>
      <c r="G329" s="105"/>
      <c r="H329" s="105"/>
      <c r="I329" s="105"/>
      <c r="J329" s="208" t="s">
        <v>2492</v>
      </c>
      <c r="K329" s="105"/>
      <c r="L329" s="105"/>
      <c r="M329" s="105"/>
      <c r="N329" s="208" t="s">
        <v>2500</v>
      </c>
      <c r="O329" s="105"/>
      <c r="P329" s="105"/>
      <c r="Q329" s="105"/>
      <c r="R329" s="208" t="s">
        <v>2508</v>
      </c>
      <c r="S329" s="105"/>
      <c r="T329" s="105"/>
      <c r="U329" s="105"/>
      <c r="V329" s="208" t="s">
        <v>2516</v>
      </c>
      <c r="W329" s="105"/>
      <c r="X329" s="105"/>
      <c r="Y329" s="105"/>
      <c r="Z329" s="208" t="s">
        <v>2523</v>
      </c>
      <c r="AA329" s="105"/>
      <c r="AB329" s="105"/>
      <c r="AC329" s="105"/>
      <c r="AD329" s="208" t="s">
        <v>2531</v>
      </c>
      <c r="AE329" s="105"/>
      <c r="AF329" s="105"/>
    </row>
    <row r="330" spans="1:32" ht="12.75" x14ac:dyDescent="0.2">
      <c r="A330" s="202" t="s">
        <v>758</v>
      </c>
      <c r="B330" s="203" t="s">
        <v>759</v>
      </c>
      <c r="C330" s="204" t="s">
        <v>760</v>
      </c>
      <c r="D330" s="201"/>
      <c r="E330" s="205"/>
      <c r="F330" s="202" t="s">
        <v>758</v>
      </c>
      <c r="G330" s="203" t="s">
        <v>759</v>
      </c>
      <c r="H330" s="203" t="s">
        <v>760</v>
      </c>
      <c r="I330" s="200"/>
      <c r="J330" s="202" t="s">
        <v>758</v>
      </c>
      <c r="K330" s="203" t="s">
        <v>759</v>
      </c>
      <c r="L330" s="203" t="s">
        <v>760</v>
      </c>
      <c r="M330" s="105"/>
      <c r="N330" s="202" t="s">
        <v>758</v>
      </c>
      <c r="O330" s="203" t="s">
        <v>759</v>
      </c>
      <c r="P330" s="203" t="s">
        <v>760</v>
      </c>
      <c r="Q330" s="105"/>
      <c r="R330" s="202" t="s">
        <v>758</v>
      </c>
      <c r="S330" s="203" t="s">
        <v>759</v>
      </c>
      <c r="T330" s="203" t="s">
        <v>760</v>
      </c>
      <c r="U330" s="105"/>
      <c r="V330" s="202" t="s">
        <v>758</v>
      </c>
      <c r="W330" s="203" t="s">
        <v>759</v>
      </c>
      <c r="X330" s="203" t="s">
        <v>760</v>
      </c>
      <c r="Y330" s="105"/>
      <c r="Z330" s="202" t="s">
        <v>758</v>
      </c>
      <c r="AA330" s="203" t="s">
        <v>759</v>
      </c>
      <c r="AB330" s="203" t="s">
        <v>760</v>
      </c>
      <c r="AC330" s="105"/>
      <c r="AD330" s="202" t="s">
        <v>758</v>
      </c>
      <c r="AE330" s="203" t="s">
        <v>759</v>
      </c>
      <c r="AF330" s="203" t="s">
        <v>760</v>
      </c>
    </row>
    <row r="331" spans="1:32" ht="12.75" x14ac:dyDescent="0.2">
      <c r="A331" s="195">
        <v>1</v>
      </c>
      <c r="B331" s="196">
        <v>19</v>
      </c>
      <c r="C331" s="197">
        <v>35</v>
      </c>
      <c r="D331" s="198"/>
      <c r="E331" s="199"/>
      <c r="F331" s="195">
        <v>1</v>
      </c>
      <c r="G331" s="196">
        <v>24</v>
      </c>
      <c r="H331" s="196">
        <v>37</v>
      </c>
      <c r="I331" s="105"/>
      <c r="J331" s="195">
        <v>1</v>
      </c>
      <c r="K331" s="196">
        <v>21</v>
      </c>
      <c r="L331" s="196">
        <v>32</v>
      </c>
      <c r="M331" s="105"/>
      <c r="N331" s="195">
        <v>1</v>
      </c>
      <c r="O331" s="196">
        <v>24</v>
      </c>
      <c r="P331" s="196">
        <v>37</v>
      </c>
      <c r="Q331" s="105"/>
      <c r="R331" s="195">
        <v>1</v>
      </c>
      <c r="S331" s="196">
        <v>13</v>
      </c>
      <c r="T331" s="196">
        <v>21</v>
      </c>
      <c r="U331" s="105"/>
      <c r="V331" s="195">
        <v>1</v>
      </c>
      <c r="W331" s="196">
        <v>17</v>
      </c>
      <c r="X331" s="196">
        <v>36</v>
      </c>
      <c r="Y331" s="105"/>
      <c r="Z331" s="195">
        <v>1</v>
      </c>
      <c r="AA331" s="196">
        <v>18</v>
      </c>
      <c r="AB331" s="196">
        <v>31</v>
      </c>
      <c r="AC331" s="105"/>
      <c r="AD331" s="195">
        <v>1</v>
      </c>
      <c r="AE331" s="196">
        <v>17</v>
      </c>
      <c r="AF331" s="196">
        <v>23</v>
      </c>
    </row>
    <row r="332" spans="1:32" ht="12.75" x14ac:dyDescent="0.2">
      <c r="A332" s="195">
        <v>2</v>
      </c>
      <c r="B332" s="196">
        <v>21</v>
      </c>
      <c r="C332" s="197">
        <v>33</v>
      </c>
      <c r="D332" s="198"/>
      <c r="E332" s="199"/>
      <c r="F332" s="195">
        <v>2</v>
      </c>
      <c r="G332" s="196">
        <v>14</v>
      </c>
      <c r="H332" s="196">
        <v>27</v>
      </c>
      <c r="I332" s="105"/>
      <c r="J332" s="195">
        <v>2</v>
      </c>
      <c r="K332" s="196">
        <v>18</v>
      </c>
      <c r="L332" s="196">
        <v>22</v>
      </c>
      <c r="M332" s="105"/>
      <c r="N332" s="195">
        <v>2</v>
      </c>
      <c r="O332" s="196">
        <v>22</v>
      </c>
      <c r="P332" s="196">
        <v>39</v>
      </c>
      <c r="Q332" s="105"/>
      <c r="R332" s="195">
        <v>2</v>
      </c>
      <c r="S332" s="196">
        <v>15</v>
      </c>
      <c r="T332" s="196">
        <v>29</v>
      </c>
      <c r="U332" s="105"/>
      <c r="V332" s="195">
        <v>2</v>
      </c>
      <c r="W332" s="196">
        <v>19</v>
      </c>
      <c r="X332" s="196">
        <v>40</v>
      </c>
      <c r="Y332" s="105"/>
      <c r="Z332" s="195">
        <v>2</v>
      </c>
      <c r="AA332" s="196">
        <v>11</v>
      </c>
      <c r="AB332" s="196">
        <v>21</v>
      </c>
      <c r="AC332" s="105"/>
      <c r="AD332" s="195">
        <v>2</v>
      </c>
      <c r="AE332" s="196">
        <v>13</v>
      </c>
      <c r="AF332" s="196">
        <v>19</v>
      </c>
    </row>
    <row r="333" spans="1:32" ht="12.75" x14ac:dyDescent="0.2">
      <c r="A333" s="195">
        <v>3</v>
      </c>
      <c r="B333" s="196">
        <v>22</v>
      </c>
      <c r="C333" s="197">
        <v>33</v>
      </c>
      <c r="D333" s="198"/>
      <c r="E333" s="199"/>
      <c r="F333" s="195">
        <v>3</v>
      </c>
      <c r="G333" s="196">
        <v>17</v>
      </c>
      <c r="H333" s="196">
        <v>26</v>
      </c>
      <c r="I333" s="105"/>
      <c r="J333" s="195">
        <v>3</v>
      </c>
      <c r="K333" s="196">
        <v>17</v>
      </c>
      <c r="L333" s="196">
        <v>27</v>
      </c>
      <c r="M333" s="105"/>
      <c r="N333" s="195">
        <v>3</v>
      </c>
      <c r="O333" s="196">
        <v>14</v>
      </c>
      <c r="P333" s="196">
        <v>26</v>
      </c>
      <c r="Q333" s="105"/>
      <c r="R333" s="195">
        <v>3</v>
      </c>
      <c r="S333" s="196">
        <v>12</v>
      </c>
      <c r="T333" s="196">
        <v>25</v>
      </c>
      <c r="U333" s="105"/>
      <c r="V333" s="195">
        <v>3</v>
      </c>
      <c r="W333" s="196">
        <v>15</v>
      </c>
      <c r="X333" s="196">
        <v>29</v>
      </c>
      <c r="Y333" s="105"/>
      <c r="Z333" s="195">
        <v>3</v>
      </c>
      <c r="AA333" s="196">
        <v>9</v>
      </c>
      <c r="AB333" s="196">
        <v>29</v>
      </c>
      <c r="AC333" s="105"/>
      <c r="AD333" s="195">
        <v>3</v>
      </c>
      <c r="AE333" s="196">
        <v>8</v>
      </c>
      <c r="AF333" s="196">
        <v>15</v>
      </c>
    </row>
    <row r="334" spans="1:32" ht="12.75" x14ac:dyDescent="0.2">
      <c r="A334" s="195">
        <v>4</v>
      </c>
      <c r="B334" s="196">
        <v>25</v>
      </c>
      <c r="C334" s="197">
        <v>36</v>
      </c>
      <c r="D334" s="198"/>
      <c r="E334" s="199"/>
      <c r="F334" s="195">
        <v>4</v>
      </c>
      <c r="G334" s="196">
        <v>18</v>
      </c>
      <c r="H334" s="196">
        <v>33</v>
      </c>
      <c r="I334" s="105"/>
      <c r="J334" s="195">
        <v>4</v>
      </c>
      <c r="K334" s="196">
        <v>16</v>
      </c>
      <c r="L334" s="196">
        <v>22</v>
      </c>
      <c r="M334" s="105"/>
      <c r="N334" s="195">
        <v>4</v>
      </c>
      <c r="O334" s="196">
        <v>17</v>
      </c>
      <c r="P334" s="196">
        <v>32</v>
      </c>
      <c r="Q334" s="105"/>
      <c r="R334" s="195">
        <v>4</v>
      </c>
      <c r="S334" s="196">
        <v>15</v>
      </c>
      <c r="T334" s="196">
        <v>23</v>
      </c>
      <c r="U334" s="105"/>
      <c r="V334" s="195">
        <v>4</v>
      </c>
      <c r="W334" s="196">
        <v>21</v>
      </c>
      <c r="X334" s="196">
        <v>41</v>
      </c>
      <c r="Y334" s="105"/>
      <c r="Z334" s="195">
        <v>4</v>
      </c>
      <c r="AA334" s="196">
        <v>18</v>
      </c>
      <c r="AB334" s="196">
        <v>36</v>
      </c>
      <c r="AC334" s="105"/>
      <c r="AD334" s="195">
        <v>4</v>
      </c>
      <c r="AE334" s="196">
        <v>7</v>
      </c>
      <c r="AF334" s="196">
        <v>11</v>
      </c>
    </row>
    <row r="335" spans="1:32" ht="12.75" x14ac:dyDescent="0.2">
      <c r="A335" s="195">
        <v>5</v>
      </c>
      <c r="B335" s="196">
        <v>21</v>
      </c>
      <c r="C335" s="197">
        <v>30</v>
      </c>
      <c r="D335" s="198"/>
      <c r="E335" s="199"/>
      <c r="F335" s="195">
        <v>5</v>
      </c>
      <c r="G335" s="196">
        <v>19</v>
      </c>
      <c r="H335" s="196">
        <v>32</v>
      </c>
      <c r="I335" s="105"/>
      <c r="J335" s="195">
        <v>5</v>
      </c>
      <c r="K335" s="196">
        <v>10</v>
      </c>
      <c r="L335" s="196">
        <v>16</v>
      </c>
      <c r="M335" s="105"/>
      <c r="N335" s="195">
        <v>5</v>
      </c>
      <c r="O335" s="196">
        <v>17</v>
      </c>
      <c r="P335" s="196">
        <v>20</v>
      </c>
      <c r="Q335" s="105"/>
      <c r="R335" s="195">
        <v>5</v>
      </c>
      <c r="S335" s="196">
        <v>10</v>
      </c>
      <c r="T335" s="196">
        <v>23</v>
      </c>
      <c r="U335" s="105"/>
      <c r="V335" s="195">
        <v>5</v>
      </c>
      <c r="W335" s="196"/>
      <c r="X335" s="196"/>
      <c r="Y335" s="105"/>
      <c r="Z335" s="195">
        <v>5</v>
      </c>
      <c r="AA335" s="196">
        <v>15</v>
      </c>
      <c r="AB335" s="196">
        <v>31</v>
      </c>
      <c r="AC335" s="105"/>
      <c r="AD335" s="195">
        <v>5</v>
      </c>
      <c r="AE335" s="196"/>
      <c r="AF335" s="196"/>
    </row>
    <row r="336" spans="1:32" ht="12.75" x14ac:dyDescent="0.2">
      <c r="A336" s="195">
        <v>6</v>
      </c>
      <c r="B336" s="196"/>
      <c r="C336" s="197"/>
      <c r="D336" s="198"/>
      <c r="E336" s="199"/>
      <c r="F336" s="195">
        <v>6</v>
      </c>
      <c r="G336" s="196"/>
      <c r="H336" s="196"/>
      <c r="I336" s="105"/>
      <c r="J336" s="195">
        <v>6</v>
      </c>
      <c r="K336" s="196"/>
      <c r="L336" s="196"/>
      <c r="M336" s="105"/>
      <c r="N336" s="195">
        <v>6</v>
      </c>
      <c r="O336" s="196"/>
      <c r="P336" s="196"/>
      <c r="Q336" s="105"/>
      <c r="R336" s="195">
        <v>6</v>
      </c>
      <c r="S336" s="196"/>
      <c r="T336" s="196"/>
      <c r="U336" s="105"/>
      <c r="V336" s="195">
        <v>6</v>
      </c>
      <c r="W336" s="196"/>
      <c r="X336" s="196"/>
      <c r="Y336" s="105"/>
      <c r="Z336" s="195">
        <v>6</v>
      </c>
      <c r="AA336" s="196"/>
      <c r="AB336" s="196"/>
      <c r="AC336" s="105"/>
      <c r="AD336" s="195">
        <v>6</v>
      </c>
      <c r="AE336" s="196"/>
      <c r="AF336" s="196"/>
    </row>
    <row r="337" spans="1:32" ht="12.75" x14ac:dyDescent="0.2">
      <c r="A337" s="195">
        <v>7</v>
      </c>
      <c r="B337" s="196"/>
      <c r="C337" s="197"/>
      <c r="D337" s="198"/>
      <c r="E337" s="199"/>
      <c r="F337" s="195">
        <v>7</v>
      </c>
      <c r="G337" s="196"/>
      <c r="H337" s="196"/>
      <c r="I337" s="105"/>
      <c r="J337" s="195">
        <v>7</v>
      </c>
      <c r="K337" s="196"/>
      <c r="L337" s="196"/>
      <c r="M337" s="105"/>
      <c r="N337" s="195">
        <v>7</v>
      </c>
      <c r="O337" s="196"/>
      <c r="P337" s="196"/>
      <c r="Q337" s="105"/>
      <c r="R337" s="195">
        <v>7</v>
      </c>
      <c r="S337" s="196"/>
      <c r="T337" s="196"/>
      <c r="U337" s="105"/>
      <c r="V337" s="195">
        <v>7</v>
      </c>
      <c r="W337" s="196"/>
      <c r="X337" s="196"/>
      <c r="Y337" s="105"/>
      <c r="Z337" s="195">
        <v>7</v>
      </c>
      <c r="AA337" s="196"/>
      <c r="AB337" s="196"/>
      <c r="AC337" s="105"/>
      <c r="AD337" s="195">
        <v>7</v>
      </c>
      <c r="AE337" s="196"/>
      <c r="AF337" s="196"/>
    </row>
    <row r="338" spans="1:32" ht="12.75" x14ac:dyDescent="0.2">
      <c r="A338" s="195">
        <v>8</v>
      </c>
      <c r="B338" s="196"/>
      <c r="C338" s="197"/>
      <c r="D338" s="198"/>
      <c r="E338" s="199"/>
      <c r="F338" s="195">
        <v>8</v>
      </c>
      <c r="G338" s="196"/>
      <c r="H338" s="196"/>
      <c r="I338" s="105"/>
      <c r="J338" s="195">
        <v>8</v>
      </c>
      <c r="K338" s="196"/>
      <c r="L338" s="196"/>
      <c r="M338" s="105"/>
      <c r="N338" s="195">
        <v>8</v>
      </c>
      <c r="O338" s="196"/>
      <c r="P338" s="196"/>
      <c r="Q338" s="105"/>
      <c r="R338" s="195">
        <v>8</v>
      </c>
      <c r="S338" s="196"/>
      <c r="T338" s="196"/>
      <c r="U338" s="105"/>
      <c r="V338" s="195">
        <v>8</v>
      </c>
      <c r="W338" s="196"/>
      <c r="X338" s="196"/>
      <c r="Y338" s="105"/>
      <c r="Z338" s="195">
        <v>8</v>
      </c>
      <c r="AA338" s="196"/>
      <c r="AB338" s="196"/>
      <c r="AC338" s="105"/>
      <c r="AD338" s="195">
        <v>8</v>
      </c>
      <c r="AE338" s="196"/>
      <c r="AF338" s="196"/>
    </row>
    <row r="339" spans="1:32" ht="12.75" x14ac:dyDescent="0.2">
      <c r="A339" s="195">
        <v>9</v>
      </c>
      <c r="B339" s="196"/>
      <c r="C339" s="197"/>
      <c r="D339" s="198"/>
      <c r="E339" s="199"/>
      <c r="F339" s="195">
        <v>9</v>
      </c>
      <c r="G339" s="196"/>
      <c r="H339" s="196"/>
      <c r="I339" s="105"/>
      <c r="J339" s="195">
        <v>9</v>
      </c>
      <c r="K339" s="196"/>
      <c r="L339" s="196"/>
      <c r="M339" s="105"/>
      <c r="N339" s="195">
        <v>9</v>
      </c>
      <c r="O339" s="196"/>
      <c r="P339" s="196"/>
      <c r="Q339" s="105"/>
      <c r="R339" s="195">
        <v>9</v>
      </c>
      <c r="S339" s="196"/>
      <c r="T339" s="196"/>
      <c r="U339" s="105"/>
      <c r="V339" s="195">
        <v>9</v>
      </c>
      <c r="W339" s="196"/>
      <c r="X339" s="196"/>
      <c r="Y339" s="105"/>
      <c r="Z339" s="195">
        <v>9</v>
      </c>
      <c r="AA339" s="196"/>
      <c r="AB339" s="196"/>
      <c r="AC339" s="105"/>
      <c r="AD339" s="195">
        <v>9</v>
      </c>
      <c r="AE339" s="196"/>
      <c r="AF339" s="196"/>
    </row>
    <row r="340" spans="1:32" ht="12.75" x14ac:dyDescent="0.2">
      <c r="A340" s="195">
        <v>10</v>
      </c>
      <c r="B340" s="196"/>
      <c r="C340" s="197"/>
      <c r="D340" s="198"/>
      <c r="E340" s="199"/>
      <c r="F340" s="195">
        <v>10</v>
      </c>
      <c r="G340" s="196"/>
      <c r="H340" s="196"/>
      <c r="I340" s="105"/>
      <c r="J340" s="195">
        <v>10</v>
      </c>
      <c r="K340" s="196"/>
      <c r="L340" s="196"/>
      <c r="M340" s="105"/>
      <c r="N340" s="195">
        <v>10</v>
      </c>
      <c r="O340" s="196"/>
      <c r="P340" s="196"/>
      <c r="Q340" s="105"/>
      <c r="R340" s="195">
        <v>10</v>
      </c>
      <c r="S340" s="196"/>
      <c r="T340" s="196"/>
      <c r="U340" s="105"/>
      <c r="V340" s="195">
        <v>10</v>
      </c>
      <c r="W340" s="196"/>
      <c r="X340" s="196"/>
      <c r="Y340" s="105"/>
      <c r="Z340" s="195">
        <v>10</v>
      </c>
      <c r="AA340" s="196"/>
      <c r="AB340" s="196"/>
      <c r="AC340" s="105"/>
      <c r="AD340" s="195">
        <v>10</v>
      </c>
      <c r="AE340" s="196"/>
      <c r="AF340" s="196"/>
    </row>
    <row r="341" spans="1:32" ht="12.75" x14ac:dyDescent="0.2">
      <c r="A341" s="124"/>
      <c r="AF341" s="121"/>
    </row>
    <row r="342" spans="1:32" ht="12.75" x14ac:dyDescent="0.2">
      <c r="A342" s="124"/>
      <c r="AF342" s="121"/>
    </row>
    <row r="343" spans="1:32" ht="15" x14ac:dyDescent="0.2">
      <c r="A343" s="209" t="s">
        <v>923</v>
      </c>
      <c r="AF343" s="121"/>
    </row>
    <row r="344" spans="1:32" ht="12.75" x14ac:dyDescent="0.2">
      <c r="A344" s="124"/>
      <c r="B344" s="226">
        <v>44855</v>
      </c>
      <c r="AF344" s="121"/>
    </row>
    <row r="345" spans="1:32" ht="12.75" x14ac:dyDescent="0.2">
      <c r="A345" s="188" t="s">
        <v>2416</v>
      </c>
      <c r="F345" s="188" t="s">
        <v>2424</v>
      </c>
      <c r="J345" s="188" t="s">
        <v>2432</v>
      </c>
      <c r="N345" s="188" t="s">
        <v>2439</v>
      </c>
      <c r="R345" s="188" t="s">
        <v>2446</v>
      </c>
      <c r="V345" s="188" t="s">
        <v>2453</v>
      </c>
      <c r="Z345" s="188" t="s">
        <v>2460</v>
      </c>
      <c r="AD345" s="188" t="s">
        <v>2467</v>
      </c>
    </row>
    <row r="346" spans="1:32" ht="12.75" x14ac:dyDescent="0.2">
      <c r="A346" s="202" t="s">
        <v>758</v>
      </c>
      <c r="B346" s="203" t="s">
        <v>759</v>
      </c>
      <c r="C346" s="204" t="s">
        <v>760</v>
      </c>
      <c r="D346" s="201"/>
      <c r="E346" s="205"/>
      <c r="F346" s="202" t="s">
        <v>758</v>
      </c>
      <c r="G346" s="203" t="s">
        <v>759</v>
      </c>
      <c r="H346" s="203" t="s">
        <v>760</v>
      </c>
      <c r="I346" s="200"/>
      <c r="J346" s="202" t="s">
        <v>758</v>
      </c>
      <c r="K346" s="203" t="s">
        <v>759</v>
      </c>
      <c r="L346" s="203" t="s">
        <v>760</v>
      </c>
      <c r="M346" s="105"/>
      <c r="N346" s="202" t="s">
        <v>758</v>
      </c>
      <c r="O346" s="203" t="s">
        <v>759</v>
      </c>
      <c r="P346" s="203" t="s">
        <v>760</v>
      </c>
      <c r="Q346" s="105"/>
      <c r="R346" s="202" t="s">
        <v>758</v>
      </c>
      <c r="S346" s="203" t="s">
        <v>759</v>
      </c>
      <c r="T346" s="203" t="s">
        <v>760</v>
      </c>
      <c r="U346" s="105"/>
      <c r="V346" s="202" t="s">
        <v>758</v>
      </c>
      <c r="W346" s="203" t="s">
        <v>759</v>
      </c>
      <c r="X346" s="203" t="s">
        <v>760</v>
      </c>
      <c r="Y346" s="105"/>
      <c r="Z346" s="202" t="s">
        <v>758</v>
      </c>
      <c r="AA346" s="203" t="s">
        <v>759</v>
      </c>
      <c r="AB346" s="203" t="s">
        <v>760</v>
      </c>
      <c r="AC346" s="105"/>
      <c r="AD346" s="202" t="s">
        <v>758</v>
      </c>
      <c r="AE346" s="203" t="s">
        <v>759</v>
      </c>
      <c r="AF346" s="203" t="s">
        <v>760</v>
      </c>
    </row>
    <row r="347" spans="1:32" ht="12.75" x14ac:dyDescent="0.2">
      <c r="A347" s="195">
        <v>1</v>
      </c>
      <c r="B347" s="196">
        <v>18</v>
      </c>
      <c r="C347" s="197">
        <v>29</v>
      </c>
      <c r="D347" s="198"/>
      <c r="E347" s="199"/>
      <c r="F347" s="195">
        <v>1</v>
      </c>
      <c r="G347" s="196">
        <v>15</v>
      </c>
      <c r="H347" s="196">
        <v>26</v>
      </c>
      <c r="I347" s="105"/>
      <c r="J347" s="195">
        <v>1</v>
      </c>
      <c r="K347" s="196">
        <v>25</v>
      </c>
      <c r="L347" s="196">
        <v>39</v>
      </c>
      <c r="M347" s="105"/>
      <c r="N347" s="195">
        <v>1</v>
      </c>
      <c r="O347" s="196">
        <v>15</v>
      </c>
      <c r="P347" s="196">
        <v>34</v>
      </c>
      <c r="Q347" s="105"/>
      <c r="R347" s="195">
        <v>1</v>
      </c>
      <c r="S347" s="196">
        <v>16</v>
      </c>
      <c r="T347" s="196">
        <v>31</v>
      </c>
      <c r="U347" s="105"/>
      <c r="V347" s="195">
        <v>1</v>
      </c>
      <c r="W347" s="196">
        <v>19</v>
      </c>
      <c r="X347" s="196">
        <v>30</v>
      </c>
      <c r="Y347" s="105"/>
      <c r="Z347" s="195">
        <v>1</v>
      </c>
      <c r="AA347" s="196">
        <v>20</v>
      </c>
      <c r="AB347" s="196">
        <v>35</v>
      </c>
      <c r="AC347" s="105"/>
      <c r="AD347" s="195">
        <v>1</v>
      </c>
      <c r="AE347" s="196">
        <v>17</v>
      </c>
      <c r="AF347" s="196">
        <v>30</v>
      </c>
    </row>
    <row r="348" spans="1:32" ht="12.75" x14ac:dyDescent="0.2">
      <c r="A348" s="195">
        <v>2</v>
      </c>
      <c r="B348" s="196">
        <v>17</v>
      </c>
      <c r="C348" s="197">
        <v>27</v>
      </c>
      <c r="D348" s="198"/>
      <c r="E348" s="199"/>
      <c r="F348" s="195">
        <v>2</v>
      </c>
      <c r="G348" s="196">
        <v>19</v>
      </c>
      <c r="H348" s="196">
        <v>29</v>
      </c>
      <c r="I348" s="105"/>
      <c r="J348" s="195">
        <v>2</v>
      </c>
      <c r="K348" s="196">
        <v>18</v>
      </c>
      <c r="L348" s="196">
        <v>34</v>
      </c>
      <c r="M348" s="105"/>
      <c r="N348" s="195">
        <v>2</v>
      </c>
      <c r="O348" s="196">
        <v>12</v>
      </c>
      <c r="P348" s="196">
        <v>24</v>
      </c>
      <c r="Q348" s="105"/>
      <c r="R348" s="195">
        <v>2</v>
      </c>
      <c r="S348" s="196">
        <v>12</v>
      </c>
      <c r="T348" s="196">
        <v>25</v>
      </c>
      <c r="U348" s="105"/>
      <c r="V348" s="195">
        <v>2</v>
      </c>
      <c r="W348" s="196">
        <v>15</v>
      </c>
      <c r="X348" s="196">
        <v>26</v>
      </c>
      <c r="Y348" s="105"/>
      <c r="Z348" s="195">
        <v>2</v>
      </c>
      <c r="AA348" s="196">
        <v>21</v>
      </c>
      <c r="AB348" s="196">
        <v>33</v>
      </c>
      <c r="AC348" s="105"/>
      <c r="AD348" s="195">
        <v>2</v>
      </c>
      <c r="AE348" s="196">
        <v>18</v>
      </c>
      <c r="AF348" s="196">
        <v>24</v>
      </c>
    </row>
    <row r="349" spans="1:32" ht="12.75" x14ac:dyDescent="0.2">
      <c r="A349" s="195">
        <v>3</v>
      </c>
      <c r="B349" s="196">
        <v>14</v>
      </c>
      <c r="C349" s="197">
        <v>15</v>
      </c>
      <c r="D349" s="198"/>
      <c r="E349" s="199"/>
      <c r="F349" s="195">
        <v>3</v>
      </c>
      <c r="G349" s="196">
        <v>18</v>
      </c>
      <c r="H349" s="196">
        <v>30</v>
      </c>
      <c r="I349" s="105"/>
      <c r="J349" s="195">
        <v>3</v>
      </c>
      <c r="K349" s="196">
        <v>20</v>
      </c>
      <c r="L349" s="196">
        <v>33</v>
      </c>
      <c r="M349" s="105"/>
      <c r="N349" s="195">
        <v>3</v>
      </c>
      <c r="O349" s="196">
        <v>15</v>
      </c>
      <c r="P349" s="196">
        <v>30</v>
      </c>
      <c r="Q349" s="105"/>
      <c r="R349" s="195">
        <v>3</v>
      </c>
      <c r="S349" s="196">
        <v>15</v>
      </c>
      <c r="T349" s="196">
        <v>27</v>
      </c>
      <c r="U349" s="105"/>
      <c r="V349" s="195">
        <v>3</v>
      </c>
      <c r="W349" s="196">
        <v>18</v>
      </c>
      <c r="X349" s="196">
        <v>30</v>
      </c>
      <c r="Y349" s="105"/>
      <c r="Z349" s="195">
        <v>3</v>
      </c>
      <c r="AA349" s="196">
        <v>22</v>
      </c>
      <c r="AB349" s="196">
        <v>31</v>
      </c>
      <c r="AC349" s="105"/>
      <c r="AD349" s="195">
        <v>3</v>
      </c>
      <c r="AE349" s="196">
        <v>17</v>
      </c>
      <c r="AF349" s="196">
        <v>34</v>
      </c>
    </row>
    <row r="350" spans="1:32" ht="12.75" x14ac:dyDescent="0.2">
      <c r="A350" s="195">
        <v>4</v>
      </c>
      <c r="B350" s="196">
        <v>17</v>
      </c>
      <c r="C350" s="197">
        <v>29</v>
      </c>
      <c r="D350" s="198"/>
      <c r="E350" s="199"/>
      <c r="F350" s="195">
        <v>4</v>
      </c>
      <c r="G350" s="196">
        <v>15</v>
      </c>
      <c r="H350" s="196">
        <v>21</v>
      </c>
      <c r="I350" s="105"/>
      <c r="J350" s="195">
        <v>4</v>
      </c>
      <c r="K350" s="196"/>
      <c r="L350" s="196"/>
      <c r="M350" s="105"/>
      <c r="N350" s="195">
        <v>4</v>
      </c>
      <c r="O350" s="196">
        <v>14</v>
      </c>
      <c r="P350" s="196">
        <v>28</v>
      </c>
      <c r="Q350" s="105"/>
      <c r="R350" s="195">
        <v>4</v>
      </c>
      <c r="S350" s="196">
        <v>12</v>
      </c>
      <c r="T350" s="196">
        <v>20</v>
      </c>
      <c r="U350" s="105"/>
      <c r="V350" s="195">
        <v>4</v>
      </c>
      <c r="W350" s="196">
        <v>13</v>
      </c>
      <c r="X350" s="196">
        <v>21</v>
      </c>
      <c r="Y350" s="105"/>
      <c r="Z350" s="195">
        <v>4</v>
      </c>
      <c r="AA350" s="196">
        <v>18</v>
      </c>
      <c r="AB350" s="196">
        <v>27</v>
      </c>
      <c r="AC350" s="105"/>
      <c r="AD350" s="195">
        <v>4</v>
      </c>
      <c r="AE350" s="196">
        <v>10</v>
      </c>
      <c r="AF350" s="196">
        <v>19</v>
      </c>
    </row>
    <row r="351" spans="1:32" ht="12.75" x14ac:dyDescent="0.2">
      <c r="A351" s="195">
        <v>5</v>
      </c>
      <c r="B351" s="196"/>
      <c r="C351" s="197"/>
      <c r="D351" s="198"/>
      <c r="E351" s="199"/>
      <c r="F351" s="195">
        <v>5</v>
      </c>
      <c r="G351" s="196">
        <v>13</v>
      </c>
      <c r="H351" s="196">
        <v>22</v>
      </c>
      <c r="I351" s="105"/>
      <c r="J351" s="195">
        <v>5</v>
      </c>
      <c r="K351" s="196"/>
      <c r="L351" s="196"/>
      <c r="M351" s="105"/>
      <c r="N351" s="195">
        <v>5</v>
      </c>
      <c r="O351" s="196"/>
      <c r="P351" s="196"/>
      <c r="Q351" s="105"/>
      <c r="R351" s="195">
        <v>5</v>
      </c>
      <c r="S351" s="196"/>
      <c r="T351" s="196"/>
      <c r="U351" s="105"/>
      <c r="V351" s="195">
        <v>5</v>
      </c>
      <c r="W351" s="196">
        <v>11</v>
      </c>
      <c r="X351" s="196">
        <v>16</v>
      </c>
      <c r="Y351" s="105"/>
      <c r="Z351" s="195">
        <v>5</v>
      </c>
      <c r="AA351" s="196">
        <v>16</v>
      </c>
      <c r="AB351" s="196">
        <v>23</v>
      </c>
      <c r="AC351" s="105"/>
      <c r="AD351" s="195">
        <v>5</v>
      </c>
      <c r="AE351" s="196">
        <v>11</v>
      </c>
      <c r="AF351" s="196">
        <v>19</v>
      </c>
    </row>
    <row r="352" spans="1:32" ht="12.75" x14ac:dyDescent="0.2">
      <c r="A352" s="195">
        <v>6</v>
      </c>
      <c r="B352" s="196"/>
      <c r="C352" s="197"/>
      <c r="D352" s="198"/>
      <c r="E352" s="199"/>
      <c r="F352" s="195">
        <v>6</v>
      </c>
      <c r="G352" s="196"/>
      <c r="H352" s="196"/>
      <c r="I352" s="105"/>
      <c r="J352" s="195">
        <v>6</v>
      </c>
      <c r="K352" s="196"/>
      <c r="L352" s="196"/>
      <c r="M352" s="105"/>
      <c r="N352" s="195">
        <v>6</v>
      </c>
      <c r="O352" s="196"/>
      <c r="P352" s="196"/>
      <c r="Q352" s="105"/>
      <c r="R352" s="195">
        <v>6</v>
      </c>
      <c r="S352" s="196"/>
      <c r="T352" s="196"/>
      <c r="U352" s="105"/>
      <c r="V352" s="195">
        <v>6</v>
      </c>
      <c r="W352" s="196"/>
      <c r="X352" s="196"/>
      <c r="Y352" s="105"/>
      <c r="Z352" s="195">
        <v>6</v>
      </c>
      <c r="AA352" s="196"/>
      <c r="AB352" s="196"/>
      <c r="AC352" s="105"/>
      <c r="AD352" s="195">
        <v>6</v>
      </c>
      <c r="AE352" s="196"/>
      <c r="AF352" s="196"/>
    </row>
    <row r="353" spans="1:32" ht="12.75" x14ac:dyDescent="0.2">
      <c r="A353" s="195">
        <v>7</v>
      </c>
      <c r="B353" s="196"/>
      <c r="C353" s="197"/>
      <c r="D353" s="198"/>
      <c r="E353" s="199"/>
      <c r="F353" s="195">
        <v>7</v>
      </c>
      <c r="G353" s="196"/>
      <c r="H353" s="196"/>
      <c r="I353" s="105"/>
      <c r="J353" s="195">
        <v>7</v>
      </c>
      <c r="K353" s="196"/>
      <c r="L353" s="196"/>
      <c r="M353" s="105"/>
      <c r="N353" s="195">
        <v>7</v>
      </c>
      <c r="O353" s="196"/>
      <c r="P353" s="196"/>
      <c r="Q353" s="105"/>
      <c r="R353" s="195">
        <v>7</v>
      </c>
      <c r="S353" s="196"/>
      <c r="T353" s="196"/>
      <c r="U353" s="105"/>
      <c r="V353" s="195">
        <v>7</v>
      </c>
      <c r="W353" s="196"/>
      <c r="X353" s="196"/>
      <c r="Y353" s="105"/>
      <c r="Z353" s="195">
        <v>7</v>
      </c>
      <c r="AA353" s="196"/>
      <c r="AB353" s="196"/>
      <c r="AC353" s="105"/>
      <c r="AD353" s="195">
        <v>7</v>
      </c>
      <c r="AE353" s="196"/>
      <c r="AF353" s="196"/>
    </row>
    <row r="354" spans="1:32" ht="12.75" x14ac:dyDescent="0.2">
      <c r="A354" s="195">
        <v>8</v>
      </c>
      <c r="B354" s="196"/>
      <c r="C354" s="197"/>
      <c r="D354" s="198"/>
      <c r="E354" s="199"/>
      <c r="F354" s="195">
        <v>8</v>
      </c>
      <c r="G354" s="196"/>
      <c r="H354" s="196"/>
      <c r="I354" s="105"/>
      <c r="J354" s="195">
        <v>8</v>
      </c>
      <c r="K354" s="196"/>
      <c r="L354" s="196"/>
      <c r="M354" s="105"/>
      <c r="N354" s="195">
        <v>8</v>
      </c>
      <c r="O354" s="196"/>
      <c r="P354" s="196"/>
      <c r="Q354" s="105"/>
      <c r="R354" s="195">
        <v>8</v>
      </c>
      <c r="S354" s="196"/>
      <c r="T354" s="196"/>
      <c r="U354" s="105"/>
      <c r="V354" s="195">
        <v>8</v>
      </c>
      <c r="W354" s="196"/>
      <c r="X354" s="196"/>
      <c r="Y354" s="105"/>
      <c r="Z354" s="195">
        <v>8</v>
      </c>
      <c r="AA354" s="196"/>
      <c r="AB354" s="196"/>
      <c r="AC354" s="105"/>
      <c r="AD354" s="195">
        <v>8</v>
      </c>
      <c r="AE354" s="196"/>
      <c r="AF354" s="196"/>
    </row>
    <row r="355" spans="1:32" ht="12.75" x14ac:dyDescent="0.2">
      <c r="A355" s="195">
        <v>9</v>
      </c>
      <c r="B355" s="196"/>
      <c r="C355" s="197"/>
      <c r="D355" s="198"/>
      <c r="E355" s="199"/>
      <c r="F355" s="195">
        <v>9</v>
      </c>
      <c r="G355" s="196"/>
      <c r="H355" s="196"/>
      <c r="I355" s="105"/>
      <c r="J355" s="195">
        <v>9</v>
      </c>
      <c r="K355" s="196"/>
      <c r="L355" s="196"/>
      <c r="M355" s="105"/>
      <c r="N355" s="195">
        <v>9</v>
      </c>
      <c r="O355" s="196"/>
      <c r="P355" s="196"/>
      <c r="Q355" s="105"/>
      <c r="R355" s="195">
        <v>9</v>
      </c>
      <c r="S355" s="196"/>
      <c r="T355" s="196"/>
      <c r="U355" s="105"/>
      <c r="V355" s="195">
        <v>9</v>
      </c>
      <c r="W355" s="196"/>
      <c r="X355" s="196"/>
      <c r="Y355" s="105"/>
      <c r="Z355" s="195">
        <v>9</v>
      </c>
      <c r="AA355" s="196"/>
      <c r="AB355" s="196"/>
      <c r="AC355" s="105"/>
      <c r="AD355" s="195">
        <v>9</v>
      </c>
      <c r="AE355" s="196"/>
      <c r="AF355" s="196"/>
    </row>
    <row r="356" spans="1:32" ht="12.75" x14ac:dyDescent="0.2">
      <c r="A356" s="195">
        <v>10</v>
      </c>
      <c r="B356" s="196"/>
      <c r="C356" s="197"/>
      <c r="D356" s="198"/>
      <c r="E356" s="199"/>
      <c r="F356" s="195">
        <v>10</v>
      </c>
      <c r="G356" s="196"/>
      <c r="H356" s="196"/>
      <c r="I356" s="105"/>
      <c r="J356" s="195">
        <v>10</v>
      </c>
      <c r="K356" s="196"/>
      <c r="L356" s="196"/>
      <c r="M356" s="105"/>
      <c r="N356" s="195">
        <v>10</v>
      </c>
      <c r="O356" s="196"/>
      <c r="P356" s="196"/>
      <c r="Q356" s="105"/>
      <c r="R356" s="195">
        <v>10</v>
      </c>
      <c r="S356" s="196"/>
      <c r="T356" s="196"/>
      <c r="U356" s="105"/>
      <c r="V356" s="195">
        <v>10</v>
      </c>
      <c r="W356" s="196"/>
      <c r="X356" s="196"/>
      <c r="Y356" s="105"/>
      <c r="Z356" s="195">
        <v>10</v>
      </c>
      <c r="AA356" s="196"/>
      <c r="AB356" s="196"/>
      <c r="AC356" s="105"/>
      <c r="AD356" s="195">
        <v>10</v>
      </c>
      <c r="AE356" s="196"/>
      <c r="AF356" s="196"/>
    </row>
    <row r="357" spans="1:32" ht="12.75" x14ac:dyDescent="0.2">
      <c r="A357" s="200"/>
      <c r="B357" s="105"/>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c r="AA357" s="105"/>
      <c r="AB357" s="105"/>
      <c r="AC357" s="105"/>
      <c r="AD357" s="105"/>
      <c r="AE357" s="105"/>
      <c r="AF357" s="207"/>
    </row>
    <row r="358" spans="1:32" ht="12.75" x14ac:dyDescent="0.2">
      <c r="A358" s="200"/>
      <c r="B358" s="105"/>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c r="AA358" s="105"/>
      <c r="AB358" s="105"/>
      <c r="AC358" s="105"/>
      <c r="AD358" s="105"/>
      <c r="AE358" s="105"/>
      <c r="AF358" s="207"/>
    </row>
    <row r="359" spans="1:32" ht="12.75" x14ac:dyDescent="0.2">
      <c r="A359" s="200"/>
      <c r="B359" s="105"/>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c r="AA359" s="105"/>
      <c r="AB359" s="105"/>
      <c r="AC359" s="105"/>
      <c r="AD359" s="105"/>
      <c r="AE359" s="105"/>
      <c r="AF359" s="207"/>
    </row>
    <row r="360" spans="1:32" ht="12.75" x14ac:dyDescent="0.2">
      <c r="A360" s="200"/>
      <c r="B360" s="105"/>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c r="AA360" s="105"/>
      <c r="AB360" s="105"/>
      <c r="AC360" s="105"/>
      <c r="AD360" s="105"/>
      <c r="AE360" s="105"/>
      <c r="AF360" s="207"/>
    </row>
    <row r="361" spans="1:32" ht="12.75" x14ac:dyDescent="0.2">
      <c r="A361" s="208" t="s">
        <v>2476</v>
      </c>
      <c r="B361" s="105"/>
      <c r="C361" s="105"/>
      <c r="D361" s="105"/>
      <c r="E361" s="105"/>
      <c r="F361" s="208" t="s">
        <v>2484</v>
      </c>
      <c r="G361" s="105"/>
      <c r="H361" s="105"/>
      <c r="I361" s="105"/>
      <c r="J361" s="208" t="s">
        <v>2492</v>
      </c>
      <c r="K361" s="105"/>
      <c r="L361" s="105"/>
      <c r="M361" s="105"/>
      <c r="N361" s="208" t="s">
        <v>2500</v>
      </c>
      <c r="O361" s="105"/>
      <c r="P361" s="105"/>
      <c r="Q361" s="105"/>
      <c r="R361" s="208" t="s">
        <v>2508</v>
      </c>
      <c r="S361" s="105"/>
      <c r="T361" s="105"/>
      <c r="U361" s="105"/>
      <c r="V361" s="208" t="s">
        <v>2516</v>
      </c>
      <c r="W361" s="105"/>
      <c r="X361" s="105"/>
      <c r="Y361" s="105"/>
      <c r="Z361" s="208" t="s">
        <v>2523</v>
      </c>
      <c r="AA361" s="105"/>
      <c r="AB361" s="105"/>
      <c r="AC361" s="105"/>
      <c r="AD361" s="208" t="s">
        <v>2531</v>
      </c>
      <c r="AE361" s="105"/>
      <c r="AF361" s="105"/>
    </row>
    <row r="362" spans="1:32" ht="12.75" x14ac:dyDescent="0.2">
      <c r="A362" s="202" t="s">
        <v>758</v>
      </c>
      <c r="B362" s="203" t="s">
        <v>759</v>
      </c>
      <c r="C362" s="204" t="s">
        <v>760</v>
      </c>
      <c r="D362" s="201"/>
      <c r="E362" s="205"/>
      <c r="F362" s="202" t="s">
        <v>758</v>
      </c>
      <c r="G362" s="203" t="s">
        <v>759</v>
      </c>
      <c r="H362" s="203" t="s">
        <v>760</v>
      </c>
      <c r="I362" s="200"/>
      <c r="J362" s="202" t="s">
        <v>758</v>
      </c>
      <c r="K362" s="203" t="s">
        <v>759</v>
      </c>
      <c r="L362" s="203" t="s">
        <v>760</v>
      </c>
      <c r="M362" s="105"/>
      <c r="N362" s="202" t="s">
        <v>758</v>
      </c>
      <c r="O362" s="203" t="s">
        <v>759</v>
      </c>
      <c r="P362" s="203" t="s">
        <v>760</v>
      </c>
      <c r="Q362" s="105"/>
      <c r="R362" s="202" t="s">
        <v>758</v>
      </c>
      <c r="S362" s="203" t="s">
        <v>759</v>
      </c>
      <c r="T362" s="203" t="s">
        <v>760</v>
      </c>
      <c r="U362" s="105"/>
      <c r="V362" s="202" t="s">
        <v>758</v>
      </c>
      <c r="W362" s="203" t="s">
        <v>759</v>
      </c>
      <c r="X362" s="203" t="s">
        <v>760</v>
      </c>
      <c r="Y362" s="105"/>
      <c r="Z362" s="202" t="s">
        <v>758</v>
      </c>
      <c r="AA362" s="203" t="s">
        <v>759</v>
      </c>
      <c r="AB362" s="203" t="s">
        <v>760</v>
      </c>
      <c r="AC362" s="105"/>
      <c r="AD362" s="202" t="s">
        <v>758</v>
      </c>
      <c r="AE362" s="203" t="s">
        <v>759</v>
      </c>
      <c r="AF362" s="203" t="s">
        <v>760</v>
      </c>
    </row>
    <row r="363" spans="1:32" ht="12.75" x14ac:dyDescent="0.2">
      <c r="A363" s="195">
        <v>1</v>
      </c>
      <c r="B363" s="196">
        <v>22</v>
      </c>
      <c r="C363" s="197">
        <v>35</v>
      </c>
      <c r="D363" s="198"/>
      <c r="E363" s="199"/>
      <c r="F363" s="195">
        <v>1</v>
      </c>
      <c r="G363" s="196">
        <v>12</v>
      </c>
      <c r="H363" s="196">
        <v>25</v>
      </c>
      <c r="I363" s="105"/>
      <c r="J363" s="195">
        <v>1</v>
      </c>
      <c r="K363" s="196">
        <v>17</v>
      </c>
      <c r="L363" s="196">
        <v>29</v>
      </c>
      <c r="M363" s="105"/>
      <c r="N363" s="195">
        <v>1</v>
      </c>
      <c r="O363" s="196">
        <v>22</v>
      </c>
      <c r="P363" s="196">
        <v>39</v>
      </c>
      <c r="Q363" s="105"/>
      <c r="R363" s="195">
        <v>1</v>
      </c>
      <c r="S363" s="196">
        <v>14</v>
      </c>
      <c r="T363" s="196">
        <v>21</v>
      </c>
      <c r="U363" s="105"/>
      <c r="V363" s="195">
        <v>1</v>
      </c>
      <c r="W363" s="196">
        <v>16</v>
      </c>
      <c r="X363" s="196">
        <v>27</v>
      </c>
      <c r="Y363" s="105"/>
      <c r="Z363" s="195">
        <v>1</v>
      </c>
      <c r="AA363" s="196">
        <v>16</v>
      </c>
      <c r="AB363" s="196">
        <v>26</v>
      </c>
      <c r="AC363" s="105"/>
      <c r="AD363" s="195">
        <v>1</v>
      </c>
      <c r="AE363" s="196">
        <v>7</v>
      </c>
      <c r="AF363" s="196">
        <v>14</v>
      </c>
    </row>
    <row r="364" spans="1:32" ht="12.75" x14ac:dyDescent="0.2">
      <c r="A364" s="195">
        <v>2</v>
      </c>
      <c r="B364" s="196">
        <v>19</v>
      </c>
      <c r="C364" s="197">
        <v>28</v>
      </c>
      <c r="D364" s="198"/>
      <c r="E364" s="199"/>
      <c r="F364" s="195">
        <v>2</v>
      </c>
      <c r="G364" s="196">
        <v>17</v>
      </c>
      <c r="H364" s="196">
        <v>34</v>
      </c>
      <c r="I364" s="105"/>
      <c r="J364" s="195">
        <v>2</v>
      </c>
      <c r="K364" s="196">
        <v>15</v>
      </c>
      <c r="L364" s="196">
        <v>23</v>
      </c>
      <c r="M364" s="105"/>
      <c r="N364" s="195">
        <v>2</v>
      </c>
      <c r="O364" s="196">
        <v>15</v>
      </c>
      <c r="P364" s="196">
        <v>30</v>
      </c>
      <c r="Q364" s="105"/>
      <c r="R364" s="195">
        <v>2</v>
      </c>
      <c r="S364" s="196">
        <v>10</v>
      </c>
      <c r="T364" s="196">
        <v>17</v>
      </c>
      <c r="U364" s="105"/>
      <c r="V364" s="195">
        <v>2</v>
      </c>
      <c r="W364" s="196">
        <v>13</v>
      </c>
      <c r="X364" s="196">
        <v>25</v>
      </c>
      <c r="Y364" s="105"/>
      <c r="Z364" s="195">
        <v>2</v>
      </c>
      <c r="AA364" s="196">
        <v>15</v>
      </c>
      <c r="AB364" s="196">
        <v>28</v>
      </c>
      <c r="AC364" s="105"/>
      <c r="AD364" s="195">
        <v>2</v>
      </c>
      <c r="AE364" s="196">
        <v>9</v>
      </c>
      <c r="AF364" s="196">
        <v>14</v>
      </c>
    </row>
    <row r="365" spans="1:32" ht="12.75" x14ac:dyDescent="0.2">
      <c r="A365" s="195">
        <v>3</v>
      </c>
      <c r="B365" s="196">
        <v>10</v>
      </c>
      <c r="C365" s="197">
        <v>29</v>
      </c>
      <c r="D365" s="198"/>
      <c r="E365" s="199"/>
      <c r="F365" s="195">
        <v>3</v>
      </c>
      <c r="G365" s="196">
        <v>16</v>
      </c>
      <c r="H365" s="196">
        <v>31</v>
      </c>
      <c r="I365" s="105"/>
      <c r="J365" s="195">
        <v>3</v>
      </c>
      <c r="K365" s="196">
        <v>18</v>
      </c>
      <c r="L365" s="196">
        <v>21</v>
      </c>
      <c r="M365" s="105"/>
      <c r="N365" s="195">
        <v>3</v>
      </c>
      <c r="O365" s="196">
        <v>8</v>
      </c>
      <c r="P365" s="196">
        <v>18</v>
      </c>
      <c r="Q365" s="105"/>
      <c r="R365" s="195">
        <v>3</v>
      </c>
      <c r="S365" s="196">
        <v>7</v>
      </c>
      <c r="T365" s="196">
        <v>12</v>
      </c>
      <c r="U365" s="105"/>
      <c r="V365" s="195">
        <v>3</v>
      </c>
      <c r="W365" s="196">
        <v>15</v>
      </c>
      <c r="X365" s="196">
        <v>28</v>
      </c>
      <c r="Y365" s="105"/>
      <c r="Z365" s="195">
        <v>3</v>
      </c>
      <c r="AA365" s="196">
        <v>15</v>
      </c>
      <c r="AB365" s="196">
        <v>26</v>
      </c>
      <c r="AC365" s="105"/>
      <c r="AD365" s="195">
        <v>3</v>
      </c>
      <c r="AE365" s="196">
        <v>10</v>
      </c>
      <c r="AF365" s="196">
        <v>13</v>
      </c>
    </row>
    <row r="366" spans="1:32" ht="12.75" x14ac:dyDescent="0.2">
      <c r="A366" s="195">
        <v>4</v>
      </c>
      <c r="B366" s="196">
        <v>15</v>
      </c>
      <c r="C366" s="197">
        <v>22</v>
      </c>
      <c r="D366" s="198"/>
      <c r="E366" s="199"/>
      <c r="F366" s="195">
        <v>4</v>
      </c>
      <c r="G366" s="196">
        <v>14</v>
      </c>
      <c r="H366" s="196">
        <v>33</v>
      </c>
      <c r="I366" s="105"/>
      <c r="J366" s="195">
        <v>4</v>
      </c>
      <c r="K366" s="196">
        <v>4</v>
      </c>
      <c r="L366" s="196">
        <v>11</v>
      </c>
      <c r="M366" s="105"/>
      <c r="N366" s="195">
        <v>4</v>
      </c>
      <c r="O366" s="196"/>
      <c r="P366" s="196"/>
      <c r="Q366" s="105"/>
      <c r="R366" s="195">
        <v>4</v>
      </c>
      <c r="S366" s="196">
        <v>18</v>
      </c>
      <c r="T366" s="196">
        <v>26</v>
      </c>
      <c r="U366" s="105"/>
      <c r="V366" s="195">
        <v>4</v>
      </c>
      <c r="W366" s="196">
        <v>19</v>
      </c>
      <c r="X366" s="196">
        <v>37</v>
      </c>
      <c r="Y366" s="105"/>
      <c r="Z366" s="195">
        <v>4</v>
      </c>
      <c r="AA366" s="196">
        <v>14</v>
      </c>
      <c r="AB366" s="196">
        <v>29</v>
      </c>
      <c r="AC366" s="105"/>
      <c r="AD366" s="195">
        <v>4</v>
      </c>
      <c r="AE366" s="196">
        <v>7</v>
      </c>
      <c r="AF366" s="196">
        <v>13</v>
      </c>
    </row>
    <row r="367" spans="1:32" ht="12.75" x14ac:dyDescent="0.2">
      <c r="A367" s="195">
        <v>5</v>
      </c>
      <c r="B367" s="196">
        <v>17</v>
      </c>
      <c r="C367" s="197">
        <v>30</v>
      </c>
      <c r="D367" s="198"/>
      <c r="E367" s="199"/>
      <c r="F367" s="195">
        <v>5</v>
      </c>
      <c r="G367" s="196">
        <v>15</v>
      </c>
      <c r="H367" s="196">
        <v>25</v>
      </c>
      <c r="I367" s="105"/>
      <c r="J367" s="195">
        <v>5</v>
      </c>
      <c r="K367" s="196">
        <v>3</v>
      </c>
      <c r="L367" s="196">
        <v>7</v>
      </c>
      <c r="M367" s="105"/>
      <c r="N367" s="195">
        <v>5</v>
      </c>
      <c r="O367" s="196"/>
      <c r="P367" s="196"/>
      <c r="Q367" s="105"/>
      <c r="R367" s="195">
        <v>5</v>
      </c>
      <c r="S367" s="196">
        <v>13</v>
      </c>
      <c r="T367" s="196">
        <v>24</v>
      </c>
      <c r="U367" s="105"/>
      <c r="V367" s="195">
        <v>5</v>
      </c>
      <c r="W367" s="196">
        <v>19</v>
      </c>
      <c r="X367" s="196">
        <v>35</v>
      </c>
      <c r="Y367" s="105"/>
      <c r="Z367" s="195">
        <v>5</v>
      </c>
      <c r="AA367" s="196">
        <v>13</v>
      </c>
      <c r="AB367" s="196">
        <v>19</v>
      </c>
      <c r="AC367" s="105"/>
      <c r="AD367" s="195">
        <v>5</v>
      </c>
      <c r="AE367" s="196">
        <v>9</v>
      </c>
      <c r="AF367" s="196">
        <v>15</v>
      </c>
    </row>
    <row r="368" spans="1:32" ht="12.75" x14ac:dyDescent="0.2">
      <c r="A368" s="195">
        <v>6</v>
      </c>
      <c r="B368" s="196"/>
      <c r="C368" s="197"/>
      <c r="D368" s="198"/>
      <c r="E368" s="199"/>
      <c r="F368" s="195">
        <v>6</v>
      </c>
      <c r="G368" s="196"/>
      <c r="H368" s="196"/>
      <c r="I368" s="105"/>
      <c r="J368" s="195">
        <v>6</v>
      </c>
      <c r="K368" s="196"/>
      <c r="L368" s="196"/>
      <c r="M368" s="105"/>
      <c r="N368" s="195">
        <v>6</v>
      </c>
      <c r="O368" s="196"/>
      <c r="P368" s="196"/>
      <c r="Q368" s="105"/>
      <c r="R368" s="195">
        <v>6</v>
      </c>
      <c r="S368" s="196"/>
      <c r="T368" s="196"/>
      <c r="U368" s="105"/>
      <c r="V368" s="195">
        <v>6</v>
      </c>
      <c r="W368" s="196"/>
      <c r="X368" s="196"/>
      <c r="Y368" s="105"/>
      <c r="Z368" s="195">
        <v>6</v>
      </c>
      <c r="AA368" s="196"/>
      <c r="AB368" s="196"/>
      <c r="AC368" s="105"/>
      <c r="AD368" s="195">
        <v>6</v>
      </c>
      <c r="AE368" s="196"/>
      <c r="AF368" s="196"/>
    </row>
    <row r="369" spans="1:32" ht="12.75" x14ac:dyDescent="0.2">
      <c r="A369" s="195">
        <v>7</v>
      </c>
      <c r="B369" s="196"/>
      <c r="C369" s="197"/>
      <c r="D369" s="198"/>
      <c r="E369" s="199"/>
      <c r="F369" s="195">
        <v>7</v>
      </c>
      <c r="G369" s="196"/>
      <c r="H369" s="196"/>
      <c r="I369" s="105"/>
      <c r="J369" s="195">
        <v>7</v>
      </c>
      <c r="K369" s="196"/>
      <c r="L369" s="196"/>
      <c r="M369" s="105"/>
      <c r="N369" s="195">
        <v>7</v>
      </c>
      <c r="O369" s="196"/>
      <c r="P369" s="196"/>
      <c r="Q369" s="105"/>
      <c r="R369" s="195">
        <v>7</v>
      </c>
      <c r="S369" s="196"/>
      <c r="T369" s="196"/>
      <c r="U369" s="105"/>
      <c r="V369" s="195">
        <v>7</v>
      </c>
      <c r="W369" s="196"/>
      <c r="X369" s="196"/>
      <c r="Y369" s="105"/>
      <c r="Z369" s="195">
        <v>7</v>
      </c>
      <c r="AA369" s="196"/>
      <c r="AB369" s="196"/>
      <c r="AC369" s="105"/>
      <c r="AD369" s="195">
        <v>7</v>
      </c>
      <c r="AE369" s="196"/>
      <c r="AF369" s="196"/>
    </row>
    <row r="370" spans="1:32" ht="12.75" x14ac:dyDescent="0.2">
      <c r="A370" s="195">
        <v>8</v>
      </c>
      <c r="B370" s="196"/>
      <c r="C370" s="197"/>
      <c r="D370" s="198"/>
      <c r="E370" s="199"/>
      <c r="F370" s="195">
        <v>8</v>
      </c>
      <c r="G370" s="196"/>
      <c r="H370" s="196"/>
      <c r="I370" s="105"/>
      <c r="J370" s="195">
        <v>8</v>
      </c>
      <c r="K370" s="196"/>
      <c r="L370" s="196"/>
      <c r="M370" s="105"/>
      <c r="N370" s="195">
        <v>8</v>
      </c>
      <c r="O370" s="196"/>
      <c r="P370" s="196"/>
      <c r="Q370" s="105"/>
      <c r="R370" s="195">
        <v>8</v>
      </c>
      <c r="S370" s="196"/>
      <c r="T370" s="196"/>
      <c r="U370" s="105"/>
      <c r="V370" s="195">
        <v>8</v>
      </c>
      <c r="W370" s="196"/>
      <c r="X370" s="196"/>
      <c r="Y370" s="105"/>
      <c r="Z370" s="195">
        <v>8</v>
      </c>
      <c r="AA370" s="196"/>
      <c r="AB370" s="196"/>
      <c r="AC370" s="105"/>
      <c r="AD370" s="195">
        <v>8</v>
      </c>
      <c r="AE370" s="196"/>
      <c r="AF370" s="196"/>
    </row>
    <row r="371" spans="1:32" ht="12.75" x14ac:dyDescent="0.2">
      <c r="A371" s="195">
        <v>9</v>
      </c>
      <c r="B371" s="196"/>
      <c r="C371" s="197"/>
      <c r="D371" s="198"/>
      <c r="E371" s="199"/>
      <c r="F371" s="195">
        <v>9</v>
      </c>
      <c r="G371" s="196"/>
      <c r="H371" s="196"/>
      <c r="I371" s="105"/>
      <c r="J371" s="195">
        <v>9</v>
      </c>
      <c r="K371" s="196"/>
      <c r="L371" s="196"/>
      <c r="M371" s="105"/>
      <c r="N371" s="195">
        <v>9</v>
      </c>
      <c r="O371" s="196"/>
      <c r="P371" s="196"/>
      <c r="Q371" s="105"/>
      <c r="R371" s="195">
        <v>9</v>
      </c>
      <c r="S371" s="196"/>
      <c r="T371" s="196"/>
      <c r="U371" s="105"/>
      <c r="V371" s="195">
        <v>9</v>
      </c>
      <c r="W371" s="196"/>
      <c r="X371" s="196"/>
      <c r="Y371" s="105"/>
      <c r="Z371" s="195">
        <v>9</v>
      </c>
      <c r="AA371" s="196"/>
      <c r="AB371" s="196"/>
      <c r="AC371" s="105"/>
      <c r="AD371" s="195">
        <v>9</v>
      </c>
      <c r="AE371" s="196"/>
      <c r="AF371" s="196"/>
    </row>
    <row r="372" spans="1:32" ht="12.75" x14ac:dyDescent="0.2">
      <c r="A372" s="195">
        <v>10</v>
      </c>
      <c r="B372" s="196"/>
      <c r="C372" s="197"/>
      <c r="D372" s="198"/>
      <c r="E372" s="199"/>
      <c r="F372" s="195">
        <v>10</v>
      </c>
      <c r="G372" s="196"/>
      <c r="H372" s="196"/>
      <c r="I372" s="105"/>
      <c r="J372" s="195">
        <v>10</v>
      </c>
      <c r="K372" s="196"/>
      <c r="L372" s="196"/>
      <c r="M372" s="105"/>
      <c r="N372" s="195">
        <v>10</v>
      </c>
      <c r="O372" s="196"/>
      <c r="P372" s="196"/>
      <c r="Q372" s="105"/>
      <c r="R372" s="195">
        <v>10</v>
      </c>
      <c r="S372" s="196"/>
      <c r="T372" s="196"/>
      <c r="U372" s="105"/>
      <c r="V372" s="195">
        <v>10</v>
      </c>
      <c r="W372" s="196"/>
      <c r="X372" s="196"/>
      <c r="Y372" s="105"/>
      <c r="Z372" s="195">
        <v>10</v>
      </c>
      <c r="AA372" s="196"/>
      <c r="AB372" s="196"/>
      <c r="AC372" s="105"/>
      <c r="AD372" s="195">
        <v>10</v>
      </c>
      <c r="AE372" s="196"/>
      <c r="AF372" s="196"/>
    </row>
    <row r="373" spans="1:32" ht="12.75" x14ac:dyDescent="0.2">
      <c r="A373" s="124"/>
      <c r="AF373" s="121"/>
    </row>
    <row r="374" spans="1:32" ht="12.75" x14ac:dyDescent="0.2">
      <c r="A374" s="124"/>
      <c r="AF374" s="121"/>
    </row>
    <row r="375" spans="1:32" ht="12.75" x14ac:dyDescent="0.2">
      <c r="A375" s="124"/>
      <c r="AF375" s="121"/>
    </row>
    <row r="376" spans="1:32" ht="12.75" x14ac:dyDescent="0.2">
      <c r="A376" s="124"/>
      <c r="AF376" s="121"/>
    </row>
    <row r="377" spans="1:32" ht="12.75" x14ac:dyDescent="0.2">
      <c r="A377" s="124"/>
      <c r="AF377" s="121"/>
    </row>
    <row r="378" spans="1:32" ht="12.75" x14ac:dyDescent="0.2">
      <c r="A378" s="124"/>
      <c r="AF378" s="121"/>
    </row>
    <row r="379" spans="1:32" ht="12.75" x14ac:dyDescent="0.2">
      <c r="A379" s="124"/>
      <c r="AF379" s="121"/>
    </row>
    <row r="380" spans="1:32" ht="12.75" x14ac:dyDescent="0.2">
      <c r="A380" s="124"/>
      <c r="AF380" s="121"/>
    </row>
    <row r="381" spans="1:32" ht="12.75" x14ac:dyDescent="0.2">
      <c r="A381" s="124"/>
      <c r="AF381" s="121"/>
    </row>
    <row r="382" spans="1:32" ht="12.75" x14ac:dyDescent="0.2">
      <c r="A382" s="124"/>
      <c r="AF382" s="121"/>
    </row>
    <row r="383" spans="1:32" ht="12.75" x14ac:dyDescent="0.2">
      <c r="A383" s="124"/>
      <c r="AF383" s="121"/>
    </row>
    <row r="384" spans="1:32" ht="12.75" x14ac:dyDescent="0.2">
      <c r="A384" s="124"/>
      <c r="AF384" s="121"/>
    </row>
    <row r="385" spans="1:32" ht="12.75" x14ac:dyDescent="0.2">
      <c r="A385" s="124"/>
      <c r="AF385" s="121"/>
    </row>
    <row r="386" spans="1:32" ht="12.75" x14ac:dyDescent="0.2">
      <c r="A386" s="124"/>
      <c r="AF386" s="121"/>
    </row>
    <row r="387" spans="1:32" ht="12.75" x14ac:dyDescent="0.2">
      <c r="A387" s="124"/>
      <c r="AF387" s="121"/>
    </row>
    <row r="388" spans="1:32" ht="12.75" x14ac:dyDescent="0.2">
      <c r="A388" s="124"/>
      <c r="AF388" s="121"/>
    </row>
    <row r="389" spans="1:32" ht="12.75" x14ac:dyDescent="0.2">
      <c r="A389" s="124"/>
      <c r="AF389" s="121"/>
    </row>
    <row r="390" spans="1:32" ht="12.75" x14ac:dyDescent="0.2">
      <c r="A390" s="124"/>
      <c r="AF390" s="121"/>
    </row>
    <row r="391" spans="1:32" ht="12.75" x14ac:dyDescent="0.2">
      <c r="A391" s="124"/>
      <c r="AF391" s="121"/>
    </row>
    <row r="392" spans="1:32" ht="12.75" x14ac:dyDescent="0.2">
      <c r="A392" s="124"/>
      <c r="AF392" s="121"/>
    </row>
    <row r="393" spans="1:32" ht="12.75" x14ac:dyDescent="0.2">
      <c r="A393" s="124"/>
      <c r="AF393" s="121"/>
    </row>
    <row r="394" spans="1:32" ht="12.75" x14ac:dyDescent="0.2">
      <c r="A394" s="124"/>
      <c r="AF394" s="121"/>
    </row>
    <row r="395" spans="1:32" ht="12.75" x14ac:dyDescent="0.2">
      <c r="A395" s="124"/>
      <c r="AF395" s="121"/>
    </row>
    <row r="396" spans="1:32" ht="12.75" x14ac:dyDescent="0.2">
      <c r="A396" s="124"/>
      <c r="AF396" s="121"/>
    </row>
    <row r="397" spans="1:32" ht="12.75" x14ac:dyDescent="0.2">
      <c r="A397" s="124"/>
      <c r="AF397" s="121"/>
    </row>
    <row r="398" spans="1:32" ht="12.75" x14ac:dyDescent="0.2">
      <c r="A398" s="124"/>
      <c r="AF398" s="121"/>
    </row>
    <row r="399" spans="1:32" ht="12.75" x14ac:dyDescent="0.2">
      <c r="A399" s="124"/>
      <c r="AF399" s="121"/>
    </row>
    <row r="400" spans="1:32" ht="12.75" x14ac:dyDescent="0.2">
      <c r="A400" s="124"/>
      <c r="AF400" s="121"/>
    </row>
    <row r="401" spans="1:32" ht="12.75" x14ac:dyDescent="0.2">
      <c r="A401" s="124"/>
      <c r="AF401" s="121"/>
    </row>
    <row r="402" spans="1:32" ht="12.75" x14ac:dyDescent="0.2">
      <c r="A402" s="124"/>
      <c r="AF402" s="121"/>
    </row>
    <row r="403" spans="1:32" ht="12.75" x14ac:dyDescent="0.2">
      <c r="A403" s="124"/>
      <c r="AF403" s="121"/>
    </row>
    <row r="404" spans="1:32" ht="12.75" x14ac:dyDescent="0.2">
      <c r="A404" s="124"/>
      <c r="AF404" s="121"/>
    </row>
    <row r="405" spans="1:32" ht="12.75" x14ac:dyDescent="0.2">
      <c r="A405" s="124"/>
      <c r="AF405" s="121"/>
    </row>
    <row r="406" spans="1:32" ht="12.75" x14ac:dyDescent="0.2">
      <c r="A406" s="124"/>
      <c r="AF406" s="121"/>
    </row>
    <row r="407" spans="1:32" ht="12.75" x14ac:dyDescent="0.2">
      <c r="A407" s="124"/>
      <c r="AF407" s="121"/>
    </row>
    <row r="408" spans="1:32" ht="12.75" x14ac:dyDescent="0.2">
      <c r="A408" s="124"/>
      <c r="AF408" s="121"/>
    </row>
    <row r="409" spans="1:32" ht="12.75" x14ac:dyDescent="0.2">
      <c r="A409" s="124"/>
      <c r="AF409" s="121"/>
    </row>
    <row r="410" spans="1:32" ht="12.75" x14ac:dyDescent="0.2">
      <c r="A410" s="124"/>
      <c r="AF410" s="121"/>
    </row>
    <row r="411" spans="1:32" ht="12.75" x14ac:dyDescent="0.2">
      <c r="A411" s="124"/>
      <c r="AF411" s="121"/>
    </row>
    <row r="412" spans="1:32" ht="12.75" x14ac:dyDescent="0.2">
      <c r="A412" s="124"/>
      <c r="AF412" s="121"/>
    </row>
    <row r="413" spans="1:32" ht="12.75" x14ac:dyDescent="0.2">
      <c r="A413" s="124"/>
      <c r="AF413" s="121"/>
    </row>
    <row r="414" spans="1:32" ht="12.75" x14ac:dyDescent="0.2">
      <c r="A414" s="124"/>
      <c r="AF414" s="121"/>
    </row>
    <row r="415" spans="1:32" ht="12.75" x14ac:dyDescent="0.2">
      <c r="A415" s="124"/>
      <c r="AF415" s="121"/>
    </row>
    <row r="416" spans="1:32" ht="12.75" x14ac:dyDescent="0.2">
      <c r="A416" s="124"/>
      <c r="AF416" s="121"/>
    </row>
    <row r="417" spans="1:32" ht="12.75" x14ac:dyDescent="0.2">
      <c r="A417" s="124"/>
      <c r="AF417" s="121"/>
    </row>
    <row r="418" spans="1:32" ht="12.75" x14ac:dyDescent="0.2">
      <c r="A418" s="124"/>
      <c r="AF418" s="121"/>
    </row>
    <row r="419" spans="1:32" ht="12.75" x14ac:dyDescent="0.2">
      <c r="A419" s="124"/>
      <c r="AF419" s="121"/>
    </row>
    <row r="420" spans="1:32" ht="12.75" x14ac:dyDescent="0.2">
      <c r="A420" s="124"/>
      <c r="AF420" s="121"/>
    </row>
    <row r="421" spans="1:32" ht="12.75" x14ac:dyDescent="0.2">
      <c r="A421" s="124"/>
      <c r="AF421" s="121"/>
    </row>
    <row r="422" spans="1:32" ht="12.75" x14ac:dyDescent="0.2">
      <c r="A422" s="124"/>
      <c r="AF422" s="121"/>
    </row>
    <row r="423" spans="1:32" ht="12.75" x14ac:dyDescent="0.2">
      <c r="A423" s="124"/>
      <c r="AF423" s="121"/>
    </row>
    <row r="424" spans="1:32" ht="12.75" x14ac:dyDescent="0.2">
      <c r="A424" s="124"/>
      <c r="AF424" s="121"/>
    </row>
    <row r="425" spans="1:32" ht="12.75" x14ac:dyDescent="0.2">
      <c r="A425" s="124"/>
      <c r="AF425" s="121"/>
    </row>
    <row r="426" spans="1:32" ht="12.75" x14ac:dyDescent="0.2">
      <c r="A426" s="124"/>
      <c r="AF426" s="121"/>
    </row>
    <row r="427" spans="1:32" ht="12.75" x14ac:dyDescent="0.2">
      <c r="A427" s="124"/>
      <c r="AF427" s="121"/>
    </row>
    <row r="428" spans="1:32" ht="12.75" x14ac:dyDescent="0.2">
      <c r="A428" s="124"/>
      <c r="AF428" s="121"/>
    </row>
    <row r="429" spans="1:32" ht="12.75" x14ac:dyDescent="0.2">
      <c r="A429" s="124"/>
      <c r="AF429" s="121"/>
    </row>
    <row r="430" spans="1:32" ht="12.75" x14ac:dyDescent="0.2">
      <c r="A430" s="124"/>
      <c r="AF430" s="121"/>
    </row>
    <row r="431" spans="1:32" ht="12.75" x14ac:dyDescent="0.2">
      <c r="A431" s="124"/>
      <c r="AF431" s="121"/>
    </row>
    <row r="432" spans="1:32" ht="12.75" x14ac:dyDescent="0.2">
      <c r="A432" s="124"/>
      <c r="AF432" s="121"/>
    </row>
    <row r="433" spans="1:32" ht="12.75" x14ac:dyDescent="0.2">
      <c r="A433" s="124"/>
      <c r="AF433" s="121"/>
    </row>
    <row r="434" spans="1:32" ht="12.75" x14ac:dyDescent="0.2">
      <c r="A434" s="124"/>
      <c r="AF434" s="121"/>
    </row>
    <row r="435" spans="1:32" ht="12.75" x14ac:dyDescent="0.2">
      <c r="A435" s="124"/>
      <c r="AF435" s="121"/>
    </row>
    <row r="436" spans="1:32" ht="12.75" x14ac:dyDescent="0.2">
      <c r="A436" s="124"/>
      <c r="AF436" s="121"/>
    </row>
    <row r="437" spans="1:32" ht="12.75" x14ac:dyDescent="0.2">
      <c r="A437" s="124"/>
      <c r="AF437" s="121"/>
    </row>
    <row r="438" spans="1:32" ht="12.75" x14ac:dyDescent="0.2">
      <c r="A438" s="124"/>
      <c r="AF438" s="121"/>
    </row>
    <row r="439" spans="1:32" ht="12.75" x14ac:dyDescent="0.2">
      <c r="A439" s="124"/>
      <c r="AF439" s="121"/>
    </row>
    <row r="440" spans="1:32" ht="12.75" x14ac:dyDescent="0.2">
      <c r="A440" s="124"/>
      <c r="AF440" s="121"/>
    </row>
    <row r="441" spans="1:32" ht="12.75" x14ac:dyDescent="0.2">
      <c r="A441" s="124"/>
      <c r="AF441" s="121"/>
    </row>
    <row r="442" spans="1:32" ht="12.75" x14ac:dyDescent="0.2">
      <c r="A442" s="124"/>
      <c r="AF442" s="121"/>
    </row>
    <row r="443" spans="1:32" ht="12.75" x14ac:dyDescent="0.2">
      <c r="A443" s="124"/>
      <c r="AF443" s="121"/>
    </row>
    <row r="444" spans="1:32" ht="12.75" x14ac:dyDescent="0.2">
      <c r="A444" s="124"/>
      <c r="AF444" s="121"/>
    </row>
    <row r="445" spans="1:32" ht="12.75" x14ac:dyDescent="0.2">
      <c r="A445" s="124"/>
      <c r="AF445" s="121"/>
    </row>
    <row r="446" spans="1:32" ht="12.75" x14ac:dyDescent="0.2">
      <c r="A446" s="124"/>
      <c r="AF446" s="121"/>
    </row>
    <row r="447" spans="1:32" ht="12.75" x14ac:dyDescent="0.2">
      <c r="A447" s="124"/>
      <c r="AF447" s="121"/>
    </row>
    <row r="448" spans="1:32" ht="12.75" x14ac:dyDescent="0.2">
      <c r="A448" s="124"/>
      <c r="AF448" s="121"/>
    </row>
    <row r="449" spans="1:32" ht="12.75" x14ac:dyDescent="0.2">
      <c r="A449" s="124"/>
      <c r="AF449" s="121"/>
    </row>
    <row r="450" spans="1:32" ht="12.75" x14ac:dyDescent="0.2">
      <c r="A450" s="124"/>
      <c r="AF450" s="121"/>
    </row>
    <row r="451" spans="1:32" ht="12.75" x14ac:dyDescent="0.2">
      <c r="A451" s="124"/>
      <c r="AF451" s="121"/>
    </row>
    <row r="452" spans="1:32" ht="12.75" x14ac:dyDescent="0.2">
      <c r="A452" s="124"/>
      <c r="AF452" s="121"/>
    </row>
    <row r="453" spans="1:32" ht="12.75" x14ac:dyDescent="0.2">
      <c r="A453" s="124"/>
      <c r="AF453" s="121"/>
    </row>
    <row r="454" spans="1:32" ht="12.75" x14ac:dyDescent="0.2">
      <c r="A454" s="124"/>
      <c r="AF454" s="121"/>
    </row>
    <row r="455" spans="1:32" ht="12.75" x14ac:dyDescent="0.2">
      <c r="A455" s="124"/>
      <c r="AF455" s="121"/>
    </row>
    <row r="456" spans="1:32" ht="12.75" x14ac:dyDescent="0.2">
      <c r="A456" s="124"/>
      <c r="AF456" s="121"/>
    </row>
    <row r="457" spans="1:32" ht="12.75" x14ac:dyDescent="0.2">
      <c r="A457" s="124"/>
      <c r="AF457" s="121"/>
    </row>
    <row r="458" spans="1:32" ht="12.75" x14ac:dyDescent="0.2">
      <c r="A458" s="124"/>
      <c r="AF458" s="121"/>
    </row>
    <row r="459" spans="1:32" ht="12.75" x14ac:dyDescent="0.2">
      <c r="A459" s="124"/>
      <c r="AF459" s="121"/>
    </row>
    <row r="460" spans="1:32" ht="12.75" x14ac:dyDescent="0.2">
      <c r="A460" s="124"/>
      <c r="AF460" s="121"/>
    </row>
    <row r="461" spans="1:32" ht="12.75" x14ac:dyDescent="0.2">
      <c r="A461" s="124"/>
      <c r="AF461" s="121"/>
    </row>
    <row r="462" spans="1:32" ht="12.75" x14ac:dyDescent="0.2">
      <c r="A462" s="124"/>
      <c r="AF462" s="121"/>
    </row>
    <row r="463" spans="1:32" ht="12.75" x14ac:dyDescent="0.2">
      <c r="A463" s="124"/>
      <c r="AF463" s="121"/>
    </row>
    <row r="464" spans="1:32" ht="12.75" x14ac:dyDescent="0.2">
      <c r="A464" s="124"/>
      <c r="AF464" s="121"/>
    </row>
    <row r="465" spans="1:32" ht="12.75" x14ac:dyDescent="0.2">
      <c r="A465" s="124"/>
      <c r="AF465" s="121"/>
    </row>
    <row r="466" spans="1:32" ht="12.75" x14ac:dyDescent="0.2">
      <c r="A466" s="124"/>
      <c r="AF466" s="121"/>
    </row>
    <row r="467" spans="1:32" ht="12.75" x14ac:dyDescent="0.2">
      <c r="A467" s="124"/>
      <c r="AF467" s="121"/>
    </row>
    <row r="468" spans="1:32" ht="12.75" x14ac:dyDescent="0.2">
      <c r="A468" s="124"/>
      <c r="AF468" s="121"/>
    </row>
    <row r="469" spans="1:32" ht="12.75" x14ac:dyDescent="0.2">
      <c r="A469" s="124"/>
      <c r="AF469" s="121"/>
    </row>
    <row r="470" spans="1:32" ht="12.75" x14ac:dyDescent="0.2">
      <c r="A470" s="124"/>
      <c r="AF470" s="121"/>
    </row>
    <row r="471" spans="1:32" ht="12.75" x14ac:dyDescent="0.2">
      <c r="A471" s="124"/>
      <c r="AF471" s="121"/>
    </row>
    <row r="472" spans="1:32" ht="12.75" x14ac:dyDescent="0.2">
      <c r="A472" s="124"/>
      <c r="AF472" s="121"/>
    </row>
    <row r="473" spans="1:32" ht="12.75" x14ac:dyDescent="0.2">
      <c r="A473" s="124"/>
      <c r="AF473" s="121"/>
    </row>
    <row r="474" spans="1:32" ht="12.75" x14ac:dyDescent="0.2">
      <c r="A474" s="124"/>
      <c r="AF474" s="121"/>
    </row>
    <row r="475" spans="1:32" ht="12.75" x14ac:dyDescent="0.2">
      <c r="A475" s="124"/>
      <c r="AF475" s="121"/>
    </row>
    <row r="476" spans="1:32" ht="12.75" x14ac:dyDescent="0.2">
      <c r="A476" s="124"/>
      <c r="AF476" s="121"/>
    </row>
    <row r="477" spans="1:32" ht="12.75" x14ac:dyDescent="0.2">
      <c r="A477" s="124"/>
      <c r="AF477" s="121"/>
    </row>
    <row r="478" spans="1:32" ht="12.75" x14ac:dyDescent="0.2">
      <c r="A478" s="124"/>
      <c r="AF478" s="121"/>
    </row>
    <row r="479" spans="1:32" ht="12.75" x14ac:dyDescent="0.2">
      <c r="A479" s="124"/>
      <c r="AF479" s="121"/>
    </row>
    <row r="480" spans="1:32" ht="12.75" x14ac:dyDescent="0.2">
      <c r="A480" s="124"/>
      <c r="AF480" s="121"/>
    </row>
    <row r="481" spans="1:32" ht="12.75" x14ac:dyDescent="0.2">
      <c r="A481" s="124"/>
      <c r="AF481" s="121"/>
    </row>
    <row r="482" spans="1:32" ht="12.75" x14ac:dyDescent="0.2">
      <c r="A482" s="124"/>
      <c r="AF482" s="121"/>
    </row>
    <row r="483" spans="1:32" ht="12.75" x14ac:dyDescent="0.2">
      <c r="A483" s="124"/>
      <c r="AF483" s="121"/>
    </row>
    <row r="484" spans="1:32" ht="12.75" x14ac:dyDescent="0.2">
      <c r="A484" s="124"/>
      <c r="AF484" s="121"/>
    </row>
    <row r="485" spans="1:32" ht="12.75" x14ac:dyDescent="0.2">
      <c r="A485" s="124"/>
      <c r="AF485" s="121"/>
    </row>
    <row r="486" spans="1:32" ht="12.75" x14ac:dyDescent="0.2">
      <c r="A486" s="124"/>
      <c r="AF486" s="121"/>
    </row>
    <row r="487" spans="1:32" ht="12.75" x14ac:dyDescent="0.2">
      <c r="A487" s="124"/>
      <c r="AF487" s="121"/>
    </row>
    <row r="488" spans="1:32" ht="12.75" x14ac:dyDescent="0.2">
      <c r="A488" s="124"/>
      <c r="AF488" s="121"/>
    </row>
    <row r="489" spans="1:32" ht="12.75" x14ac:dyDescent="0.2">
      <c r="A489" s="124"/>
      <c r="AF489" s="121"/>
    </row>
    <row r="490" spans="1:32" ht="12.75" x14ac:dyDescent="0.2">
      <c r="A490" s="124"/>
      <c r="AF490" s="121"/>
    </row>
    <row r="491" spans="1:32" ht="12.75" x14ac:dyDescent="0.2">
      <c r="A491" s="124"/>
      <c r="AF491" s="121"/>
    </row>
    <row r="492" spans="1:32" ht="12.75" x14ac:dyDescent="0.2">
      <c r="A492" s="124"/>
      <c r="AF492" s="121"/>
    </row>
    <row r="493" spans="1:32" ht="12.75" x14ac:dyDescent="0.2">
      <c r="A493" s="124"/>
      <c r="AF493" s="121"/>
    </row>
    <row r="494" spans="1:32" ht="12.75" x14ac:dyDescent="0.2">
      <c r="A494" s="124"/>
      <c r="AF494" s="121"/>
    </row>
    <row r="495" spans="1:32" ht="12.75" x14ac:dyDescent="0.2">
      <c r="A495" s="124"/>
      <c r="AF495" s="121"/>
    </row>
    <row r="496" spans="1:32" ht="12.75" x14ac:dyDescent="0.2">
      <c r="A496" s="124"/>
      <c r="AF496" s="121"/>
    </row>
    <row r="497" spans="1:32" ht="12.75" x14ac:dyDescent="0.2">
      <c r="A497" s="124"/>
      <c r="AF497" s="121"/>
    </row>
    <row r="498" spans="1:32" ht="12.75" x14ac:dyDescent="0.2">
      <c r="A498" s="124"/>
      <c r="AF498" s="121"/>
    </row>
    <row r="499" spans="1:32" ht="12.75" x14ac:dyDescent="0.2">
      <c r="A499" s="124"/>
      <c r="AF499" s="121"/>
    </row>
    <row r="500" spans="1:32" ht="12.75" x14ac:dyDescent="0.2">
      <c r="A500" s="124"/>
      <c r="AF500" s="121"/>
    </row>
    <row r="501" spans="1:32" ht="12.75" x14ac:dyDescent="0.2">
      <c r="A501" s="124"/>
      <c r="AF501" s="121"/>
    </row>
    <row r="502" spans="1:32" ht="12.75" x14ac:dyDescent="0.2">
      <c r="A502" s="124"/>
      <c r="AF502" s="121"/>
    </row>
    <row r="503" spans="1:32" ht="12.75" x14ac:dyDescent="0.2">
      <c r="A503" s="124"/>
      <c r="AF503" s="121"/>
    </row>
    <row r="504" spans="1:32" ht="12.75" x14ac:dyDescent="0.2">
      <c r="A504" s="124"/>
      <c r="AF504" s="121"/>
    </row>
    <row r="505" spans="1:32" ht="12.75" x14ac:dyDescent="0.2">
      <c r="A505" s="124"/>
      <c r="AF505" s="121"/>
    </row>
    <row r="506" spans="1:32" ht="12.75" x14ac:dyDescent="0.2">
      <c r="A506" s="124"/>
      <c r="AF506" s="121"/>
    </row>
    <row r="507" spans="1:32" ht="12.75" x14ac:dyDescent="0.2">
      <c r="A507" s="124"/>
      <c r="AF507" s="121"/>
    </row>
    <row r="508" spans="1:32" ht="12.75" x14ac:dyDescent="0.2">
      <c r="A508" s="124"/>
      <c r="AF508" s="121"/>
    </row>
    <row r="509" spans="1:32" ht="12.75" x14ac:dyDescent="0.2">
      <c r="A509" s="124"/>
      <c r="AF509" s="121"/>
    </row>
    <row r="510" spans="1:32" ht="12.75" x14ac:dyDescent="0.2">
      <c r="A510" s="124"/>
      <c r="AF510" s="121"/>
    </row>
    <row r="511" spans="1:32" ht="12.75" x14ac:dyDescent="0.2">
      <c r="A511" s="124"/>
      <c r="AF511" s="121"/>
    </row>
    <row r="512" spans="1:32" ht="12.75" x14ac:dyDescent="0.2">
      <c r="A512" s="124"/>
      <c r="AF512" s="121"/>
    </row>
    <row r="513" spans="1:32" ht="12.75" x14ac:dyDescent="0.2">
      <c r="A513" s="124"/>
      <c r="AF513" s="121"/>
    </row>
    <row r="514" spans="1:32" ht="12.75" x14ac:dyDescent="0.2">
      <c r="A514" s="124"/>
      <c r="AF514" s="121"/>
    </row>
    <row r="515" spans="1:32" ht="12.75" x14ac:dyDescent="0.2">
      <c r="A515" s="124"/>
      <c r="AF515" s="121"/>
    </row>
    <row r="516" spans="1:32" ht="12.75" x14ac:dyDescent="0.2">
      <c r="A516" s="124"/>
      <c r="AF516" s="121"/>
    </row>
    <row r="517" spans="1:32" ht="12.75" x14ac:dyDescent="0.2">
      <c r="A517" s="124"/>
      <c r="AF517" s="121"/>
    </row>
    <row r="518" spans="1:32" ht="12.75" x14ac:dyDescent="0.2">
      <c r="A518" s="124"/>
      <c r="AF518" s="121"/>
    </row>
    <row r="519" spans="1:32" ht="12.75" x14ac:dyDescent="0.2">
      <c r="A519" s="124"/>
      <c r="AF519" s="121"/>
    </row>
    <row r="520" spans="1:32" ht="12.75" x14ac:dyDescent="0.2">
      <c r="A520" s="124"/>
      <c r="AF520" s="121"/>
    </row>
    <row r="521" spans="1:32" ht="12.75" x14ac:dyDescent="0.2">
      <c r="A521" s="124"/>
      <c r="AF521" s="121"/>
    </row>
    <row r="522" spans="1:32" ht="12.75" x14ac:dyDescent="0.2">
      <c r="A522" s="124"/>
      <c r="AF522" s="121"/>
    </row>
    <row r="523" spans="1:32" ht="12.75" x14ac:dyDescent="0.2">
      <c r="A523" s="124"/>
      <c r="AF523" s="121"/>
    </row>
    <row r="524" spans="1:32" ht="12.75" x14ac:dyDescent="0.2">
      <c r="A524" s="124"/>
      <c r="AF524" s="121"/>
    </row>
    <row r="525" spans="1:32" ht="12.75" x14ac:dyDescent="0.2">
      <c r="A525" s="124"/>
      <c r="AF525" s="121"/>
    </row>
    <row r="526" spans="1:32" ht="12.75" x14ac:dyDescent="0.2">
      <c r="A526" s="124"/>
      <c r="AF526" s="121"/>
    </row>
    <row r="527" spans="1:32" ht="12.75" x14ac:dyDescent="0.2">
      <c r="A527" s="124"/>
      <c r="AF527" s="121"/>
    </row>
    <row r="528" spans="1:32" ht="12.75" x14ac:dyDescent="0.2">
      <c r="A528" s="124"/>
      <c r="AF528" s="121"/>
    </row>
    <row r="529" spans="1:32" ht="12.75" x14ac:dyDescent="0.2">
      <c r="A529" s="124"/>
      <c r="AF529" s="121"/>
    </row>
    <row r="530" spans="1:32" ht="12.75" x14ac:dyDescent="0.2">
      <c r="A530" s="124"/>
      <c r="AF530" s="121"/>
    </row>
    <row r="531" spans="1:32" ht="12.75" x14ac:dyDescent="0.2">
      <c r="A531" s="124"/>
      <c r="AF531" s="121"/>
    </row>
    <row r="532" spans="1:32" ht="12.75" x14ac:dyDescent="0.2">
      <c r="A532" s="124"/>
      <c r="AF532" s="121"/>
    </row>
    <row r="533" spans="1:32" ht="12.75" x14ac:dyDescent="0.2">
      <c r="A533" s="124"/>
      <c r="AF533" s="121"/>
    </row>
    <row r="534" spans="1:32" ht="12.75" x14ac:dyDescent="0.2">
      <c r="A534" s="124"/>
      <c r="AF534" s="121"/>
    </row>
    <row r="535" spans="1:32" ht="12.75" x14ac:dyDescent="0.2">
      <c r="A535" s="124"/>
      <c r="AF535" s="121"/>
    </row>
    <row r="536" spans="1:32" ht="12.75" x14ac:dyDescent="0.2">
      <c r="A536" s="124"/>
      <c r="AF536" s="121"/>
    </row>
    <row r="537" spans="1:32" ht="12.75" x14ac:dyDescent="0.2">
      <c r="A537" s="124"/>
      <c r="AF537" s="121"/>
    </row>
    <row r="538" spans="1:32" ht="12.75" x14ac:dyDescent="0.2">
      <c r="A538" s="124"/>
      <c r="AF538" s="121"/>
    </row>
    <row r="539" spans="1:32" ht="12.75" x14ac:dyDescent="0.2">
      <c r="A539" s="124"/>
      <c r="AF539" s="121"/>
    </row>
    <row r="540" spans="1:32" ht="12.75" x14ac:dyDescent="0.2">
      <c r="A540" s="124"/>
      <c r="AF540" s="121"/>
    </row>
    <row r="541" spans="1:32" ht="12.75" x14ac:dyDescent="0.2">
      <c r="A541" s="124"/>
      <c r="AF541" s="121"/>
    </row>
    <row r="542" spans="1:32" ht="12.75" x14ac:dyDescent="0.2">
      <c r="A542" s="124"/>
      <c r="AF542" s="121"/>
    </row>
    <row r="543" spans="1:32" ht="12.75" x14ac:dyDescent="0.2">
      <c r="A543" s="124"/>
      <c r="AF543" s="121"/>
    </row>
    <row r="544" spans="1:32" ht="12.75" x14ac:dyDescent="0.2">
      <c r="A544" s="124"/>
      <c r="AF544" s="121"/>
    </row>
    <row r="545" spans="1:32" ht="12.75" x14ac:dyDescent="0.2">
      <c r="A545" s="124"/>
      <c r="AF545" s="121"/>
    </row>
    <row r="546" spans="1:32" ht="12.75" x14ac:dyDescent="0.2">
      <c r="A546" s="124"/>
      <c r="AF546" s="121"/>
    </row>
    <row r="547" spans="1:32" ht="12.75" x14ac:dyDescent="0.2">
      <c r="A547" s="124"/>
      <c r="AF547" s="121"/>
    </row>
    <row r="548" spans="1:32" ht="12.75" x14ac:dyDescent="0.2">
      <c r="A548" s="124"/>
      <c r="AF548" s="121"/>
    </row>
    <row r="549" spans="1:32" ht="12.75" x14ac:dyDescent="0.2">
      <c r="A549" s="124"/>
      <c r="AF549" s="121"/>
    </row>
    <row r="550" spans="1:32" ht="12.75" x14ac:dyDescent="0.2">
      <c r="A550" s="124"/>
      <c r="AF550" s="121"/>
    </row>
    <row r="551" spans="1:32" ht="12.75" x14ac:dyDescent="0.2">
      <c r="A551" s="124"/>
      <c r="AF551" s="121"/>
    </row>
    <row r="552" spans="1:32" ht="12.75" x14ac:dyDescent="0.2">
      <c r="A552" s="124"/>
      <c r="AF552" s="121"/>
    </row>
    <row r="553" spans="1:32" ht="12.75" x14ac:dyDescent="0.2">
      <c r="A553" s="124"/>
      <c r="AF553" s="121"/>
    </row>
    <row r="554" spans="1:32" ht="12.75" x14ac:dyDescent="0.2">
      <c r="A554" s="124"/>
      <c r="AF554" s="121"/>
    </row>
    <row r="555" spans="1:32" ht="12.75" x14ac:dyDescent="0.2">
      <c r="A555" s="124"/>
      <c r="AF555" s="121"/>
    </row>
    <row r="556" spans="1:32" ht="12.75" x14ac:dyDescent="0.2">
      <c r="A556" s="124"/>
      <c r="AF556" s="121"/>
    </row>
    <row r="557" spans="1:32" ht="12.75" x14ac:dyDescent="0.2">
      <c r="A557" s="124"/>
      <c r="AF557" s="121"/>
    </row>
    <row r="558" spans="1:32" ht="12.75" x14ac:dyDescent="0.2">
      <c r="A558" s="124"/>
      <c r="AF558" s="121"/>
    </row>
    <row r="559" spans="1:32" ht="12.75" x14ac:dyDescent="0.2">
      <c r="A559" s="124"/>
      <c r="AF559" s="121"/>
    </row>
    <row r="560" spans="1:32" ht="12.75" x14ac:dyDescent="0.2">
      <c r="A560" s="124"/>
      <c r="AF560" s="121"/>
    </row>
    <row r="561" spans="1:32" ht="12.75" x14ac:dyDescent="0.2">
      <c r="A561" s="124"/>
      <c r="AF561" s="121"/>
    </row>
    <row r="562" spans="1:32" ht="12.75" x14ac:dyDescent="0.2">
      <c r="A562" s="124"/>
      <c r="AF562" s="121"/>
    </row>
    <row r="563" spans="1:32" ht="12.75" x14ac:dyDescent="0.2">
      <c r="A563" s="124"/>
      <c r="AF563" s="121"/>
    </row>
    <row r="564" spans="1:32" ht="12.75" x14ac:dyDescent="0.2">
      <c r="A564" s="124"/>
      <c r="AF564" s="121"/>
    </row>
    <row r="565" spans="1:32" ht="12.75" x14ac:dyDescent="0.2">
      <c r="A565" s="124"/>
      <c r="AF565" s="121"/>
    </row>
    <row r="566" spans="1:32" ht="12.75" x14ac:dyDescent="0.2">
      <c r="A566" s="124"/>
      <c r="AF566" s="121"/>
    </row>
    <row r="567" spans="1:32" ht="12.75" x14ac:dyDescent="0.2">
      <c r="A567" s="124"/>
      <c r="AF567" s="121"/>
    </row>
    <row r="568" spans="1:32" ht="12.75" x14ac:dyDescent="0.2">
      <c r="A568" s="124"/>
      <c r="AF568" s="121"/>
    </row>
    <row r="569" spans="1:32" ht="12.75" x14ac:dyDescent="0.2">
      <c r="A569" s="124"/>
      <c r="AF569" s="121"/>
    </row>
    <row r="570" spans="1:32" ht="12.75" x14ac:dyDescent="0.2">
      <c r="A570" s="124"/>
      <c r="AF570" s="121"/>
    </row>
    <row r="571" spans="1:32" ht="12.75" x14ac:dyDescent="0.2">
      <c r="A571" s="124"/>
      <c r="AF571" s="121"/>
    </row>
    <row r="572" spans="1:32" ht="12.75" x14ac:dyDescent="0.2">
      <c r="A572" s="124"/>
      <c r="AF572" s="121"/>
    </row>
    <row r="573" spans="1:32" ht="12.75" x14ac:dyDescent="0.2">
      <c r="A573" s="124"/>
      <c r="AF573" s="121"/>
    </row>
    <row r="574" spans="1:32" ht="12.75" x14ac:dyDescent="0.2">
      <c r="A574" s="124"/>
      <c r="AF574" s="121"/>
    </row>
    <row r="575" spans="1:32" ht="12.75" x14ac:dyDescent="0.2">
      <c r="A575" s="124"/>
      <c r="AF575" s="121"/>
    </row>
    <row r="576" spans="1:32" ht="12.75" x14ac:dyDescent="0.2">
      <c r="A576" s="124"/>
      <c r="AF576" s="121"/>
    </row>
    <row r="577" spans="1:32" ht="12.75" x14ac:dyDescent="0.2">
      <c r="A577" s="124"/>
      <c r="AF577" s="121"/>
    </row>
    <row r="578" spans="1:32" ht="12.75" x14ac:dyDescent="0.2">
      <c r="A578" s="124"/>
      <c r="AF578" s="121"/>
    </row>
    <row r="579" spans="1:32" ht="12.75" x14ac:dyDescent="0.2">
      <c r="A579" s="124"/>
      <c r="AF579" s="121"/>
    </row>
    <row r="580" spans="1:32" ht="12.75" x14ac:dyDescent="0.2">
      <c r="A580" s="124"/>
      <c r="AF580" s="121"/>
    </row>
    <row r="581" spans="1:32" ht="12.75" x14ac:dyDescent="0.2">
      <c r="A581" s="124"/>
      <c r="AF581" s="121"/>
    </row>
    <row r="582" spans="1:32" ht="12.75" x14ac:dyDescent="0.2">
      <c r="A582" s="124"/>
      <c r="AF582" s="121"/>
    </row>
    <row r="583" spans="1:32" ht="12.75" x14ac:dyDescent="0.2">
      <c r="A583" s="124"/>
      <c r="AF583" s="121"/>
    </row>
    <row r="584" spans="1:32" ht="12.75" x14ac:dyDescent="0.2">
      <c r="A584" s="124"/>
      <c r="AF584" s="121"/>
    </row>
    <row r="585" spans="1:32" ht="12.75" x14ac:dyDescent="0.2">
      <c r="A585" s="124"/>
      <c r="AF585" s="121"/>
    </row>
    <row r="586" spans="1:32" ht="12.75" x14ac:dyDescent="0.2">
      <c r="A586" s="124"/>
      <c r="AF586" s="121"/>
    </row>
    <row r="587" spans="1:32" ht="12.75" x14ac:dyDescent="0.2">
      <c r="A587" s="124"/>
      <c r="AF587" s="121"/>
    </row>
    <row r="588" spans="1:32" ht="12.75" x14ac:dyDescent="0.2">
      <c r="A588" s="124"/>
      <c r="AF588" s="121"/>
    </row>
    <row r="589" spans="1:32" ht="12.75" x14ac:dyDescent="0.2">
      <c r="A589" s="124"/>
      <c r="AF589" s="121"/>
    </row>
    <row r="590" spans="1:32" ht="12.75" x14ac:dyDescent="0.2">
      <c r="A590" s="124"/>
      <c r="AF590" s="121"/>
    </row>
    <row r="591" spans="1:32" ht="12.75" x14ac:dyDescent="0.2">
      <c r="A591" s="124"/>
      <c r="AF591" s="121"/>
    </row>
    <row r="592" spans="1:32" ht="12.75" x14ac:dyDescent="0.2">
      <c r="A592" s="124"/>
      <c r="AF592" s="121"/>
    </row>
    <row r="593" spans="1:32" ht="12.75" x14ac:dyDescent="0.2">
      <c r="A593" s="124"/>
      <c r="AF593" s="121"/>
    </row>
    <row r="594" spans="1:32" ht="12.75" x14ac:dyDescent="0.2">
      <c r="A594" s="124"/>
      <c r="AF594" s="121"/>
    </row>
    <row r="595" spans="1:32" ht="12.75" x14ac:dyDescent="0.2">
      <c r="A595" s="124"/>
      <c r="AF595" s="121"/>
    </row>
    <row r="596" spans="1:32" ht="12.75" x14ac:dyDescent="0.2">
      <c r="A596" s="124"/>
      <c r="AF596" s="121"/>
    </row>
    <row r="597" spans="1:32" ht="12.75" x14ac:dyDescent="0.2">
      <c r="A597" s="124"/>
      <c r="AF597" s="121"/>
    </row>
    <row r="598" spans="1:32" ht="12.75" x14ac:dyDescent="0.2">
      <c r="A598" s="124"/>
      <c r="AF598" s="121"/>
    </row>
    <row r="599" spans="1:32" ht="12.75" x14ac:dyDescent="0.2">
      <c r="A599" s="124"/>
      <c r="AF599" s="121"/>
    </row>
    <row r="600" spans="1:32" ht="12.75" x14ac:dyDescent="0.2">
      <c r="A600" s="124"/>
      <c r="AF600" s="121"/>
    </row>
    <row r="601" spans="1:32" ht="12.75" x14ac:dyDescent="0.2">
      <c r="A601" s="124"/>
      <c r="AF601" s="121"/>
    </row>
    <row r="602" spans="1:32" ht="12.75" x14ac:dyDescent="0.2">
      <c r="A602" s="124"/>
      <c r="AF602" s="121"/>
    </row>
    <row r="603" spans="1:32" ht="12.75" x14ac:dyDescent="0.2">
      <c r="A603" s="124"/>
      <c r="AF603" s="121"/>
    </row>
    <row r="604" spans="1:32" ht="12.75" x14ac:dyDescent="0.2">
      <c r="A604" s="124"/>
      <c r="AF604" s="121"/>
    </row>
    <row r="605" spans="1:32" ht="12.75" x14ac:dyDescent="0.2">
      <c r="A605" s="124"/>
      <c r="AF605" s="121"/>
    </row>
    <row r="606" spans="1:32" ht="12.75" x14ac:dyDescent="0.2">
      <c r="A606" s="124"/>
      <c r="AF606" s="121"/>
    </row>
    <row r="607" spans="1:32" ht="12.75" x14ac:dyDescent="0.2">
      <c r="A607" s="124"/>
      <c r="AF607" s="121"/>
    </row>
    <row r="608" spans="1:32" ht="12.75" x14ac:dyDescent="0.2">
      <c r="A608" s="124"/>
      <c r="AF608" s="121"/>
    </row>
    <row r="609" spans="1:32" ht="12.75" x14ac:dyDescent="0.2">
      <c r="A609" s="124"/>
      <c r="AF609" s="121"/>
    </row>
    <row r="610" spans="1:32" ht="12.75" x14ac:dyDescent="0.2">
      <c r="A610" s="124"/>
      <c r="AF610" s="121"/>
    </row>
    <row r="611" spans="1:32" ht="12.75" x14ac:dyDescent="0.2">
      <c r="A611" s="124"/>
      <c r="AF611" s="121"/>
    </row>
    <row r="612" spans="1:32" ht="12.75" x14ac:dyDescent="0.2">
      <c r="A612" s="124"/>
      <c r="AF612" s="121"/>
    </row>
    <row r="613" spans="1:32" ht="12.75" x14ac:dyDescent="0.2">
      <c r="A613" s="124"/>
      <c r="AF613" s="121"/>
    </row>
    <row r="614" spans="1:32" ht="12.75" x14ac:dyDescent="0.2">
      <c r="A614" s="124"/>
      <c r="AF614" s="121"/>
    </row>
    <row r="615" spans="1:32" ht="12.75" x14ac:dyDescent="0.2">
      <c r="A615" s="124"/>
      <c r="AF615" s="121"/>
    </row>
    <row r="616" spans="1:32" ht="12.75" x14ac:dyDescent="0.2">
      <c r="A616" s="124"/>
      <c r="AF616" s="121"/>
    </row>
    <row r="617" spans="1:32" ht="12.75" x14ac:dyDescent="0.2">
      <c r="A617" s="124"/>
      <c r="AF617" s="121"/>
    </row>
    <row r="618" spans="1:32" ht="12.75" x14ac:dyDescent="0.2">
      <c r="A618" s="124"/>
      <c r="AF618" s="121"/>
    </row>
    <row r="619" spans="1:32" ht="12.75" x14ac:dyDescent="0.2">
      <c r="A619" s="124"/>
      <c r="AF619" s="121"/>
    </row>
    <row r="620" spans="1:32" ht="12.75" x14ac:dyDescent="0.2">
      <c r="A620" s="124"/>
      <c r="AF620" s="121"/>
    </row>
    <row r="621" spans="1:32" ht="12.75" x14ac:dyDescent="0.2">
      <c r="A621" s="124"/>
      <c r="AF621" s="121"/>
    </row>
    <row r="622" spans="1:32" ht="12.75" x14ac:dyDescent="0.2">
      <c r="A622" s="124"/>
      <c r="AF622" s="121"/>
    </row>
    <row r="623" spans="1:32" ht="12.75" x14ac:dyDescent="0.2">
      <c r="A623" s="124"/>
      <c r="AF623" s="121"/>
    </row>
    <row r="624" spans="1:32" ht="12.75" x14ac:dyDescent="0.2">
      <c r="A624" s="124"/>
      <c r="AF624" s="121"/>
    </row>
    <row r="625" spans="1:32" ht="12.75" x14ac:dyDescent="0.2">
      <c r="A625" s="124"/>
      <c r="AF625" s="121"/>
    </row>
    <row r="626" spans="1:32" ht="12.75" x14ac:dyDescent="0.2">
      <c r="A626" s="124"/>
      <c r="AF626" s="121"/>
    </row>
    <row r="627" spans="1:32" ht="12.75" x14ac:dyDescent="0.2">
      <c r="A627" s="124"/>
      <c r="AF627" s="121"/>
    </row>
    <row r="628" spans="1:32" ht="12.75" x14ac:dyDescent="0.2">
      <c r="A628" s="124"/>
      <c r="AF628" s="121"/>
    </row>
    <row r="629" spans="1:32" ht="12.75" x14ac:dyDescent="0.2">
      <c r="A629" s="124"/>
      <c r="AF629" s="121"/>
    </row>
    <row r="630" spans="1:32" ht="12.75" x14ac:dyDescent="0.2">
      <c r="A630" s="124"/>
      <c r="AF630" s="121"/>
    </row>
    <row r="631" spans="1:32" ht="12.75" x14ac:dyDescent="0.2">
      <c r="A631" s="124"/>
      <c r="AF631" s="121"/>
    </row>
    <row r="632" spans="1:32" ht="12.75" x14ac:dyDescent="0.2">
      <c r="A632" s="124"/>
      <c r="AF632" s="121"/>
    </row>
    <row r="633" spans="1:32" ht="12.75" x14ac:dyDescent="0.2">
      <c r="A633" s="124"/>
      <c r="AF633" s="121"/>
    </row>
    <row r="634" spans="1:32" ht="12.75" x14ac:dyDescent="0.2">
      <c r="A634" s="124"/>
      <c r="AF634" s="121"/>
    </row>
    <row r="635" spans="1:32" ht="12.75" x14ac:dyDescent="0.2">
      <c r="A635" s="124"/>
      <c r="AF635" s="121"/>
    </row>
    <row r="636" spans="1:32" ht="12.75" x14ac:dyDescent="0.2">
      <c r="A636" s="124"/>
      <c r="AF636" s="121"/>
    </row>
    <row r="637" spans="1:32" ht="12.75" x14ac:dyDescent="0.2">
      <c r="A637" s="124"/>
      <c r="AF637" s="121"/>
    </row>
    <row r="638" spans="1:32" ht="12.75" x14ac:dyDescent="0.2">
      <c r="A638" s="124"/>
      <c r="AF638" s="121"/>
    </row>
    <row r="639" spans="1:32" ht="12.75" x14ac:dyDescent="0.2">
      <c r="A639" s="124"/>
      <c r="AF639" s="121"/>
    </row>
    <row r="640" spans="1:32" ht="12.75" x14ac:dyDescent="0.2">
      <c r="A640" s="124"/>
      <c r="AF640" s="121"/>
    </row>
    <row r="641" spans="1:32" ht="12.75" x14ac:dyDescent="0.2">
      <c r="A641" s="124"/>
      <c r="AF641" s="121"/>
    </row>
    <row r="642" spans="1:32" ht="12.75" x14ac:dyDescent="0.2">
      <c r="A642" s="124"/>
      <c r="AF642" s="121"/>
    </row>
    <row r="643" spans="1:32" ht="12.75" x14ac:dyDescent="0.2">
      <c r="A643" s="124"/>
      <c r="AF643" s="121"/>
    </row>
    <row r="644" spans="1:32" ht="12.75" x14ac:dyDescent="0.2">
      <c r="A644" s="124"/>
      <c r="AF644" s="121"/>
    </row>
    <row r="645" spans="1:32" ht="12.75" x14ac:dyDescent="0.2">
      <c r="A645" s="124"/>
      <c r="AF645" s="121"/>
    </row>
    <row r="646" spans="1:32" ht="12.75" x14ac:dyDescent="0.2">
      <c r="A646" s="124"/>
      <c r="AF646" s="121"/>
    </row>
    <row r="647" spans="1:32" ht="12.75" x14ac:dyDescent="0.2">
      <c r="A647" s="124"/>
      <c r="AF647" s="121"/>
    </row>
    <row r="648" spans="1:32" ht="12.75" x14ac:dyDescent="0.2">
      <c r="A648" s="124"/>
      <c r="AF648" s="121"/>
    </row>
    <row r="649" spans="1:32" ht="12.75" x14ac:dyDescent="0.2">
      <c r="A649" s="124"/>
      <c r="AF649" s="121"/>
    </row>
    <row r="650" spans="1:32" ht="12.75" x14ac:dyDescent="0.2">
      <c r="A650" s="124"/>
      <c r="AF650" s="121"/>
    </row>
    <row r="651" spans="1:32" ht="12.75" x14ac:dyDescent="0.2">
      <c r="A651" s="124"/>
      <c r="AF651" s="121"/>
    </row>
    <row r="652" spans="1:32" ht="12.75" x14ac:dyDescent="0.2">
      <c r="A652" s="124"/>
      <c r="AF652" s="121"/>
    </row>
    <row r="653" spans="1:32" ht="12.75" x14ac:dyDescent="0.2">
      <c r="A653" s="124"/>
      <c r="AF653" s="121"/>
    </row>
    <row r="654" spans="1:32" ht="12.75" x14ac:dyDescent="0.2">
      <c r="A654" s="124"/>
      <c r="AF654" s="121"/>
    </row>
    <row r="655" spans="1:32" ht="12.75" x14ac:dyDescent="0.2">
      <c r="A655" s="124"/>
      <c r="AF655" s="121"/>
    </row>
    <row r="656" spans="1:32" ht="12.75" x14ac:dyDescent="0.2">
      <c r="A656" s="124"/>
      <c r="AF656" s="121"/>
    </row>
    <row r="657" spans="1:32" ht="12.75" x14ac:dyDescent="0.2">
      <c r="A657" s="124"/>
      <c r="AF657" s="121"/>
    </row>
    <row r="658" spans="1:32" ht="12.75" x14ac:dyDescent="0.2">
      <c r="A658" s="124"/>
      <c r="AF658" s="121"/>
    </row>
    <row r="659" spans="1:32" ht="12.75" x14ac:dyDescent="0.2">
      <c r="A659" s="124"/>
      <c r="AF659" s="121"/>
    </row>
    <row r="660" spans="1:32" ht="12.75" x14ac:dyDescent="0.2">
      <c r="A660" s="124"/>
      <c r="AF660" s="121"/>
    </row>
    <row r="661" spans="1:32" ht="12.75" x14ac:dyDescent="0.2">
      <c r="A661" s="124"/>
      <c r="AF661" s="121"/>
    </row>
    <row r="662" spans="1:32" ht="12.75" x14ac:dyDescent="0.2">
      <c r="A662" s="124"/>
      <c r="AF662" s="121"/>
    </row>
    <row r="663" spans="1:32" ht="12.75" x14ac:dyDescent="0.2">
      <c r="A663" s="124"/>
      <c r="AF663" s="121"/>
    </row>
    <row r="664" spans="1:32" ht="12.75" x14ac:dyDescent="0.2">
      <c r="A664" s="124"/>
      <c r="AF664" s="121"/>
    </row>
    <row r="665" spans="1:32" ht="12.75" x14ac:dyDescent="0.2">
      <c r="A665" s="124"/>
      <c r="AF665" s="121"/>
    </row>
    <row r="666" spans="1:32" ht="12.75" x14ac:dyDescent="0.2">
      <c r="A666" s="124"/>
      <c r="AF666" s="121"/>
    </row>
    <row r="667" spans="1:32" ht="12.75" x14ac:dyDescent="0.2">
      <c r="A667" s="124"/>
      <c r="AF667" s="121"/>
    </row>
    <row r="668" spans="1:32" ht="12.75" x14ac:dyDescent="0.2">
      <c r="A668" s="124"/>
      <c r="AF668" s="121"/>
    </row>
    <row r="669" spans="1:32" ht="12.75" x14ac:dyDescent="0.2">
      <c r="A669" s="124"/>
      <c r="AF669" s="121"/>
    </row>
    <row r="670" spans="1:32" ht="12.75" x14ac:dyDescent="0.2">
      <c r="A670" s="124"/>
      <c r="AF670" s="121"/>
    </row>
    <row r="671" spans="1:32" ht="12.75" x14ac:dyDescent="0.2">
      <c r="A671" s="124"/>
      <c r="AF671" s="121"/>
    </row>
    <row r="672" spans="1:32" ht="12.75" x14ac:dyDescent="0.2">
      <c r="A672" s="124"/>
      <c r="AF672" s="121"/>
    </row>
    <row r="673" spans="1:32" ht="12.75" x14ac:dyDescent="0.2">
      <c r="A673" s="124"/>
      <c r="AF673" s="121"/>
    </row>
    <row r="674" spans="1:32" ht="12.75" x14ac:dyDescent="0.2">
      <c r="A674" s="124"/>
      <c r="AF674" s="121"/>
    </row>
    <row r="675" spans="1:32" ht="12.75" x14ac:dyDescent="0.2">
      <c r="A675" s="124"/>
      <c r="AF675" s="121"/>
    </row>
    <row r="676" spans="1:32" ht="12.75" x14ac:dyDescent="0.2">
      <c r="A676" s="124"/>
      <c r="AF676" s="121"/>
    </row>
    <row r="677" spans="1:32" ht="12.75" x14ac:dyDescent="0.2">
      <c r="A677" s="124"/>
      <c r="AF677" s="121"/>
    </row>
    <row r="678" spans="1:32" ht="12.75" x14ac:dyDescent="0.2">
      <c r="A678" s="124"/>
      <c r="AF678" s="121"/>
    </row>
    <row r="679" spans="1:32" ht="12.75" x14ac:dyDescent="0.2">
      <c r="A679" s="124"/>
      <c r="AF679" s="121"/>
    </row>
    <row r="680" spans="1:32" ht="12.75" x14ac:dyDescent="0.2">
      <c r="A680" s="124"/>
      <c r="AF680" s="121"/>
    </row>
    <row r="681" spans="1:32" ht="12.75" x14ac:dyDescent="0.2">
      <c r="A681" s="124"/>
      <c r="AF681" s="121"/>
    </row>
    <row r="682" spans="1:32" ht="12.75" x14ac:dyDescent="0.2">
      <c r="A682" s="124"/>
      <c r="AF682" s="121"/>
    </row>
    <row r="683" spans="1:32" ht="12.75" x14ac:dyDescent="0.2">
      <c r="A683" s="124"/>
      <c r="AF683" s="121"/>
    </row>
    <row r="684" spans="1:32" ht="12.75" x14ac:dyDescent="0.2">
      <c r="A684" s="124"/>
      <c r="AF684" s="121"/>
    </row>
    <row r="685" spans="1:32" ht="12.75" x14ac:dyDescent="0.2">
      <c r="A685" s="124"/>
      <c r="AF685" s="121"/>
    </row>
    <row r="686" spans="1:32" ht="12.75" x14ac:dyDescent="0.2">
      <c r="A686" s="124"/>
      <c r="AF686" s="121"/>
    </row>
    <row r="687" spans="1:32" ht="12.75" x14ac:dyDescent="0.2">
      <c r="A687" s="124"/>
      <c r="AF687" s="121"/>
    </row>
    <row r="688" spans="1:32" ht="12.75" x14ac:dyDescent="0.2">
      <c r="A688" s="124"/>
      <c r="AF688" s="121"/>
    </row>
    <row r="689" spans="1:32" ht="12.75" x14ac:dyDescent="0.2">
      <c r="A689" s="124"/>
      <c r="AF689" s="121"/>
    </row>
    <row r="690" spans="1:32" ht="12.75" x14ac:dyDescent="0.2">
      <c r="A690" s="124"/>
      <c r="AF690" s="121"/>
    </row>
    <row r="691" spans="1:32" ht="12.75" x14ac:dyDescent="0.2">
      <c r="A691" s="124"/>
      <c r="AF691" s="121"/>
    </row>
    <row r="692" spans="1:32" ht="12.75" x14ac:dyDescent="0.2">
      <c r="A692" s="124"/>
      <c r="AF692" s="121"/>
    </row>
    <row r="693" spans="1:32" ht="12.75" x14ac:dyDescent="0.2">
      <c r="A693" s="124"/>
      <c r="AF693" s="121"/>
    </row>
    <row r="694" spans="1:32" ht="12.75" x14ac:dyDescent="0.2">
      <c r="A694" s="124"/>
      <c r="AF694" s="121"/>
    </row>
    <row r="695" spans="1:32" ht="12.75" x14ac:dyDescent="0.2">
      <c r="A695" s="124"/>
      <c r="AF695" s="121"/>
    </row>
    <row r="696" spans="1:32" ht="12.75" x14ac:dyDescent="0.2">
      <c r="A696" s="124"/>
      <c r="AF696" s="121"/>
    </row>
    <row r="697" spans="1:32" ht="12.75" x14ac:dyDescent="0.2">
      <c r="A697" s="124"/>
      <c r="AF697" s="121"/>
    </row>
    <row r="698" spans="1:32" ht="12.75" x14ac:dyDescent="0.2">
      <c r="A698" s="124"/>
      <c r="AF698" s="121"/>
    </row>
    <row r="699" spans="1:32" ht="12.75" x14ac:dyDescent="0.2">
      <c r="A699" s="124"/>
      <c r="AF699" s="121"/>
    </row>
    <row r="700" spans="1:32" ht="12.75" x14ac:dyDescent="0.2">
      <c r="A700" s="124"/>
      <c r="AF700" s="121"/>
    </row>
    <row r="701" spans="1:32" ht="12.75" x14ac:dyDescent="0.2">
      <c r="A701" s="124"/>
      <c r="AF701" s="121"/>
    </row>
    <row r="702" spans="1:32" ht="12.75" x14ac:dyDescent="0.2">
      <c r="A702" s="124"/>
      <c r="AF702" s="121"/>
    </row>
    <row r="703" spans="1:32" ht="12.75" x14ac:dyDescent="0.2">
      <c r="A703" s="124"/>
      <c r="AF703" s="121"/>
    </row>
    <row r="704" spans="1:32" ht="12.75" x14ac:dyDescent="0.2">
      <c r="A704" s="124"/>
      <c r="AF704" s="121"/>
    </row>
    <row r="705" spans="1:32" ht="12.75" x14ac:dyDescent="0.2">
      <c r="A705" s="124"/>
      <c r="AF705" s="121"/>
    </row>
    <row r="706" spans="1:32" ht="12.75" x14ac:dyDescent="0.2">
      <c r="A706" s="124"/>
      <c r="AF706" s="121"/>
    </row>
    <row r="707" spans="1:32" ht="12.75" x14ac:dyDescent="0.2">
      <c r="A707" s="124"/>
      <c r="AF707" s="121"/>
    </row>
    <row r="708" spans="1:32" ht="12.75" x14ac:dyDescent="0.2">
      <c r="A708" s="124"/>
      <c r="AF708" s="121"/>
    </row>
    <row r="709" spans="1:32" ht="12.75" x14ac:dyDescent="0.2">
      <c r="A709" s="124"/>
      <c r="AF709" s="121"/>
    </row>
    <row r="710" spans="1:32" ht="12.75" x14ac:dyDescent="0.2">
      <c r="A710" s="124"/>
      <c r="AF710" s="121"/>
    </row>
    <row r="711" spans="1:32" ht="12.75" x14ac:dyDescent="0.2">
      <c r="A711" s="124"/>
      <c r="AF711" s="121"/>
    </row>
    <row r="712" spans="1:32" ht="12.75" x14ac:dyDescent="0.2">
      <c r="A712" s="124"/>
      <c r="AF712" s="121"/>
    </row>
    <row r="713" spans="1:32" ht="12.75" x14ac:dyDescent="0.2">
      <c r="A713" s="124"/>
      <c r="AF713" s="121"/>
    </row>
    <row r="714" spans="1:32" ht="12.75" x14ac:dyDescent="0.2">
      <c r="A714" s="124"/>
      <c r="AF714" s="121"/>
    </row>
    <row r="715" spans="1:32" ht="12.75" x14ac:dyDescent="0.2">
      <c r="A715" s="124"/>
      <c r="AF715" s="121"/>
    </row>
    <row r="716" spans="1:32" ht="12.75" x14ac:dyDescent="0.2">
      <c r="A716" s="124"/>
      <c r="AF716" s="121"/>
    </row>
    <row r="717" spans="1:32" ht="12.75" x14ac:dyDescent="0.2">
      <c r="A717" s="124"/>
      <c r="AF717" s="121"/>
    </row>
    <row r="718" spans="1:32" ht="12.75" x14ac:dyDescent="0.2">
      <c r="A718" s="124"/>
      <c r="AF718" s="121"/>
    </row>
    <row r="719" spans="1:32" ht="12.75" x14ac:dyDescent="0.2">
      <c r="A719" s="124"/>
      <c r="AF719" s="121"/>
    </row>
    <row r="720" spans="1:32" ht="12.75" x14ac:dyDescent="0.2">
      <c r="A720" s="124"/>
      <c r="AF720" s="121"/>
    </row>
    <row r="721" spans="1:32" ht="12.75" x14ac:dyDescent="0.2">
      <c r="A721" s="124"/>
      <c r="AF721" s="121"/>
    </row>
    <row r="722" spans="1:32" ht="12.75" x14ac:dyDescent="0.2">
      <c r="A722" s="124"/>
      <c r="AF722" s="121"/>
    </row>
    <row r="723" spans="1:32" ht="12.75" x14ac:dyDescent="0.2">
      <c r="A723" s="124"/>
      <c r="AF723" s="121"/>
    </row>
    <row r="724" spans="1:32" ht="12.75" x14ac:dyDescent="0.2">
      <c r="A724" s="124"/>
      <c r="AF724" s="121"/>
    </row>
    <row r="725" spans="1:32" ht="12.75" x14ac:dyDescent="0.2">
      <c r="A725" s="124"/>
      <c r="AF725" s="121"/>
    </row>
    <row r="726" spans="1:32" ht="12.75" x14ac:dyDescent="0.2">
      <c r="A726" s="124"/>
      <c r="AF726" s="121"/>
    </row>
    <row r="727" spans="1:32" ht="12.75" x14ac:dyDescent="0.2">
      <c r="A727" s="124"/>
      <c r="AF727" s="121"/>
    </row>
    <row r="728" spans="1:32" ht="12.75" x14ac:dyDescent="0.2">
      <c r="A728" s="124"/>
      <c r="AF728" s="121"/>
    </row>
    <row r="729" spans="1:32" ht="12.75" x14ac:dyDescent="0.2">
      <c r="A729" s="124"/>
      <c r="AF729" s="121"/>
    </row>
    <row r="730" spans="1:32" ht="12.75" x14ac:dyDescent="0.2">
      <c r="A730" s="124"/>
      <c r="AF730" s="121"/>
    </row>
    <row r="731" spans="1:32" ht="12.75" x14ac:dyDescent="0.2">
      <c r="A731" s="124"/>
      <c r="AF731" s="121"/>
    </row>
    <row r="732" spans="1:32" ht="12.75" x14ac:dyDescent="0.2">
      <c r="A732" s="124"/>
      <c r="AF732" s="121"/>
    </row>
    <row r="733" spans="1:32" ht="12.75" x14ac:dyDescent="0.2">
      <c r="A733" s="124"/>
      <c r="AF733" s="121"/>
    </row>
    <row r="734" spans="1:32" ht="12.75" x14ac:dyDescent="0.2">
      <c r="A734" s="124"/>
      <c r="AF734" s="121"/>
    </row>
    <row r="735" spans="1:32" ht="12.75" x14ac:dyDescent="0.2">
      <c r="A735" s="124"/>
      <c r="AF735" s="121"/>
    </row>
    <row r="736" spans="1:32" ht="12.75" x14ac:dyDescent="0.2">
      <c r="A736" s="124"/>
      <c r="AF736" s="121"/>
    </row>
    <row r="737" spans="1:32" ht="12.75" x14ac:dyDescent="0.2">
      <c r="A737" s="124"/>
      <c r="AF737" s="121"/>
    </row>
    <row r="738" spans="1:32" ht="12.75" x14ac:dyDescent="0.2">
      <c r="A738" s="124"/>
      <c r="AF738" s="121"/>
    </row>
    <row r="739" spans="1:32" ht="12.75" x14ac:dyDescent="0.2">
      <c r="A739" s="124"/>
      <c r="AF739" s="121"/>
    </row>
    <row r="740" spans="1:32" ht="12.75" x14ac:dyDescent="0.2">
      <c r="A740" s="124"/>
      <c r="AF740" s="121"/>
    </row>
    <row r="741" spans="1:32" ht="12.75" x14ac:dyDescent="0.2">
      <c r="A741" s="124"/>
      <c r="AF741" s="121"/>
    </row>
    <row r="742" spans="1:32" ht="12.75" x14ac:dyDescent="0.2">
      <c r="A742" s="124"/>
      <c r="AF742" s="121"/>
    </row>
    <row r="743" spans="1:32" ht="12.75" x14ac:dyDescent="0.2">
      <c r="A743" s="124"/>
      <c r="AF743" s="121"/>
    </row>
    <row r="744" spans="1:32" ht="12.75" x14ac:dyDescent="0.2">
      <c r="A744" s="124"/>
      <c r="AF744" s="121"/>
    </row>
    <row r="745" spans="1:32" ht="12.75" x14ac:dyDescent="0.2">
      <c r="A745" s="124"/>
      <c r="AF745" s="121"/>
    </row>
    <row r="746" spans="1:32" ht="12.75" x14ac:dyDescent="0.2">
      <c r="A746" s="124"/>
      <c r="AF746" s="121"/>
    </row>
    <row r="747" spans="1:32" ht="12.75" x14ac:dyDescent="0.2">
      <c r="A747" s="124"/>
      <c r="AF747" s="121"/>
    </row>
    <row r="748" spans="1:32" ht="12.75" x14ac:dyDescent="0.2">
      <c r="A748" s="124"/>
      <c r="AF748" s="121"/>
    </row>
    <row r="749" spans="1:32" ht="12.75" x14ac:dyDescent="0.2">
      <c r="A749" s="124"/>
      <c r="AF749" s="121"/>
    </row>
    <row r="750" spans="1:32" ht="12.75" x14ac:dyDescent="0.2">
      <c r="A750" s="124"/>
      <c r="AF750" s="121"/>
    </row>
    <row r="751" spans="1:32" ht="12.75" x14ac:dyDescent="0.2">
      <c r="A751" s="124"/>
      <c r="AF751" s="121"/>
    </row>
    <row r="752" spans="1:32" ht="12.75" x14ac:dyDescent="0.2">
      <c r="A752" s="124"/>
      <c r="AF752" s="121"/>
    </row>
    <row r="753" spans="1:32" ht="12.75" x14ac:dyDescent="0.2">
      <c r="A753" s="124"/>
      <c r="AF753" s="121"/>
    </row>
    <row r="754" spans="1:32" ht="12.75" x14ac:dyDescent="0.2">
      <c r="A754" s="124"/>
      <c r="AF754" s="121"/>
    </row>
    <row r="755" spans="1:32" ht="12.75" x14ac:dyDescent="0.2">
      <c r="A755" s="124"/>
      <c r="AF755" s="121"/>
    </row>
    <row r="756" spans="1:32" ht="12.75" x14ac:dyDescent="0.2">
      <c r="A756" s="124"/>
      <c r="AF756" s="121"/>
    </row>
    <row r="757" spans="1:32" ht="12.75" x14ac:dyDescent="0.2">
      <c r="A757" s="124"/>
      <c r="AF757" s="121"/>
    </row>
    <row r="758" spans="1:32" ht="12.75" x14ac:dyDescent="0.2">
      <c r="A758" s="124"/>
      <c r="AF758" s="121"/>
    </row>
    <row r="759" spans="1:32" ht="12.75" x14ac:dyDescent="0.2">
      <c r="A759" s="124"/>
      <c r="AF759" s="121"/>
    </row>
    <row r="760" spans="1:32" ht="12.75" x14ac:dyDescent="0.2">
      <c r="A760" s="124"/>
      <c r="AF760" s="121"/>
    </row>
    <row r="761" spans="1:32" ht="12.75" x14ac:dyDescent="0.2">
      <c r="A761" s="124"/>
      <c r="AF761" s="121"/>
    </row>
    <row r="762" spans="1:32" ht="12.75" x14ac:dyDescent="0.2">
      <c r="A762" s="124"/>
      <c r="AF762" s="121"/>
    </row>
    <row r="763" spans="1:32" ht="12.75" x14ac:dyDescent="0.2">
      <c r="A763" s="124"/>
      <c r="AF763" s="121"/>
    </row>
    <row r="764" spans="1:32" ht="12.75" x14ac:dyDescent="0.2">
      <c r="A764" s="124"/>
      <c r="AF764" s="121"/>
    </row>
    <row r="765" spans="1:32" ht="12.75" x14ac:dyDescent="0.2">
      <c r="A765" s="124"/>
      <c r="AF765" s="121"/>
    </row>
    <row r="766" spans="1:32" ht="12.75" x14ac:dyDescent="0.2">
      <c r="A766" s="124"/>
      <c r="AF766" s="121"/>
    </row>
    <row r="767" spans="1:32" ht="12.75" x14ac:dyDescent="0.2">
      <c r="A767" s="124"/>
      <c r="AF767" s="121"/>
    </row>
    <row r="768" spans="1:32" ht="12.75" x14ac:dyDescent="0.2">
      <c r="A768" s="124"/>
      <c r="AF768" s="121"/>
    </row>
    <row r="769" spans="1:32" ht="12.75" x14ac:dyDescent="0.2">
      <c r="A769" s="124"/>
      <c r="AF769" s="121"/>
    </row>
    <row r="770" spans="1:32" ht="12.75" x14ac:dyDescent="0.2">
      <c r="A770" s="124"/>
      <c r="AF770" s="121"/>
    </row>
    <row r="771" spans="1:32" ht="12.75" x14ac:dyDescent="0.2">
      <c r="A771" s="124"/>
      <c r="AF771" s="121"/>
    </row>
    <row r="772" spans="1:32" ht="12.75" x14ac:dyDescent="0.2">
      <c r="A772" s="124"/>
      <c r="AF772" s="121"/>
    </row>
    <row r="773" spans="1:32" ht="12.75" x14ac:dyDescent="0.2">
      <c r="A773" s="124"/>
      <c r="AF773" s="121"/>
    </row>
    <row r="774" spans="1:32" ht="12.75" x14ac:dyDescent="0.2">
      <c r="A774" s="124"/>
      <c r="AF774" s="121"/>
    </row>
    <row r="775" spans="1:32" ht="12.75" x14ac:dyDescent="0.2">
      <c r="A775" s="124"/>
      <c r="AF775" s="121"/>
    </row>
    <row r="776" spans="1:32" ht="12.75" x14ac:dyDescent="0.2">
      <c r="A776" s="124"/>
      <c r="AF776" s="121"/>
    </row>
    <row r="777" spans="1:32" ht="12.75" x14ac:dyDescent="0.2">
      <c r="A777" s="124"/>
      <c r="AF777" s="121"/>
    </row>
    <row r="778" spans="1:32" ht="12.75" x14ac:dyDescent="0.2">
      <c r="A778" s="124"/>
      <c r="AF778" s="121"/>
    </row>
    <row r="779" spans="1:32" ht="12.75" x14ac:dyDescent="0.2">
      <c r="A779" s="124"/>
      <c r="AF779" s="121"/>
    </row>
    <row r="780" spans="1:32" ht="12.75" x14ac:dyDescent="0.2">
      <c r="A780" s="124"/>
      <c r="AF780" s="121"/>
    </row>
    <row r="781" spans="1:32" ht="12.75" x14ac:dyDescent="0.2">
      <c r="A781" s="124"/>
      <c r="AF781" s="121"/>
    </row>
    <row r="782" spans="1:32" ht="12.75" x14ac:dyDescent="0.2">
      <c r="A782" s="124"/>
      <c r="AF782" s="121"/>
    </row>
    <row r="783" spans="1:32" ht="12.75" x14ac:dyDescent="0.2">
      <c r="A783" s="124"/>
      <c r="AF783" s="121"/>
    </row>
    <row r="784" spans="1:32" ht="12.75" x14ac:dyDescent="0.2">
      <c r="A784" s="124"/>
      <c r="AF784" s="121"/>
    </row>
    <row r="785" spans="1:32" ht="12.75" x14ac:dyDescent="0.2">
      <c r="A785" s="124"/>
      <c r="AF785" s="121"/>
    </row>
    <row r="786" spans="1:32" ht="12.75" x14ac:dyDescent="0.2">
      <c r="A786" s="124"/>
      <c r="AF786" s="121"/>
    </row>
    <row r="787" spans="1:32" ht="12.75" x14ac:dyDescent="0.2">
      <c r="A787" s="124"/>
      <c r="AF787" s="121"/>
    </row>
    <row r="788" spans="1:32" ht="12.75" x14ac:dyDescent="0.2">
      <c r="A788" s="124"/>
      <c r="AF788" s="121"/>
    </row>
    <row r="789" spans="1:32" ht="12.75" x14ac:dyDescent="0.2">
      <c r="A789" s="124"/>
      <c r="AF789" s="121"/>
    </row>
    <row r="790" spans="1:32" ht="12.75" x14ac:dyDescent="0.2">
      <c r="A790" s="124"/>
      <c r="AF790" s="121"/>
    </row>
    <row r="791" spans="1:32" ht="12.75" x14ac:dyDescent="0.2">
      <c r="A791" s="124"/>
      <c r="AF791" s="121"/>
    </row>
    <row r="792" spans="1:32" ht="12.75" x14ac:dyDescent="0.2">
      <c r="A792" s="124"/>
      <c r="AF792" s="121"/>
    </row>
    <row r="793" spans="1:32" ht="12.75" x14ac:dyDescent="0.2">
      <c r="A793" s="124"/>
      <c r="AF793" s="121"/>
    </row>
    <row r="794" spans="1:32" ht="12.75" x14ac:dyDescent="0.2">
      <c r="A794" s="124"/>
      <c r="AF794" s="121"/>
    </row>
    <row r="795" spans="1:32" ht="12.75" x14ac:dyDescent="0.2">
      <c r="A795" s="124"/>
      <c r="AF795" s="121"/>
    </row>
    <row r="796" spans="1:32" ht="12.75" x14ac:dyDescent="0.2">
      <c r="A796" s="124"/>
      <c r="AF796" s="121"/>
    </row>
    <row r="797" spans="1:32" ht="12.75" x14ac:dyDescent="0.2">
      <c r="A797" s="124"/>
      <c r="AF797" s="121"/>
    </row>
    <row r="798" spans="1:32" ht="12.75" x14ac:dyDescent="0.2">
      <c r="A798" s="124"/>
      <c r="AF798" s="121"/>
    </row>
    <row r="799" spans="1:32" ht="12.75" x14ac:dyDescent="0.2">
      <c r="A799" s="124"/>
      <c r="AF799" s="121"/>
    </row>
    <row r="800" spans="1:32" ht="12.75" x14ac:dyDescent="0.2">
      <c r="A800" s="124"/>
      <c r="AF800" s="121"/>
    </row>
    <row r="801" spans="1:32" ht="12.75" x14ac:dyDescent="0.2">
      <c r="A801" s="124"/>
      <c r="AF801" s="121"/>
    </row>
    <row r="802" spans="1:32" ht="12.75" x14ac:dyDescent="0.2">
      <c r="A802" s="124"/>
      <c r="AF802" s="121"/>
    </row>
    <row r="803" spans="1:32" ht="12.75" x14ac:dyDescent="0.2">
      <c r="A803" s="124"/>
      <c r="AF803" s="121"/>
    </row>
    <row r="804" spans="1:32" ht="12.75" x14ac:dyDescent="0.2">
      <c r="A804" s="124"/>
      <c r="AF804" s="121"/>
    </row>
    <row r="805" spans="1:32" ht="12.75" x14ac:dyDescent="0.2">
      <c r="A805" s="124"/>
      <c r="AF805" s="121"/>
    </row>
    <row r="806" spans="1:32" ht="12.75" x14ac:dyDescent="0.2">
      <c r="A806" s="124"/>
      <c r="AF806" s="121"/>
    </row>
    <row r="807" spans="1:32" ht="12.75" x14ac:dyDescent="0.2">
      <c r="A807" s="124"/>
      <c r="AF807" s="121"/>
    </row>
    <row r="808" spans="1:32" ht="12.75" x14ac:dyDescent="0.2">
      <c r="A808" s="124"/>
      <c r="AF808" s="121"/>
    </row>
    <row r="809" spans="1:32" ht="12.75" x14ac:dyDescent="0.2">
      <c r="A809" s="124"/>
      <c r="AF809" s="121"/>
    </row>
    <row r="810" spans="1:32" ht="12.75" x14ac:dyDescent="0.2">
      <c r="A810" s="124"/>
      <c r="AF810" s="121"/>
    </row>
    <row r="811" spans="1:32" ht="12.75" x14ac:dyDescent="0.2">
      <c r="A811" s="124"/>
      <c r="AF811" s="121"/>
    </row>
    <row r="812" spans="1:32" ht="12.75" x14ac:dyDescent="0.2">
      <c r="A812" s="124"/>
      <c r="AF812" s="121"/>
    </row>
    <row r="813" spans="1:32" ht="12.75" x14ac:dyDescent="0.2">
      <c r="A813" s="124"/>
      <c r="AF813" s="121"/>
    </row>
    <row r="814" spans="1:32" ht="12.75" x14ac:dyDescent="0.2">
      <c r="A814" s="124"/>
      <c r="AF814" s="121"/>
    </row>
    <row r="815" spans="1:32" ht="12.75" x14ac:dyDescent="0.2">
      <c r="A815" s="124"/>
      <c r="AF815" s="121"/>
    </row>
    <row r="816" spans="1:32" ht="12.75" x14ac:dyDescent="0.2">
      <c r="A816" s="124"/>
      <c r="AF816" s="121"/>
    </row>
    <row r="817" spans="1:32" ht="12.75" x14ac:dyDescent="0.2">
      <c r="A817" s="124"/>
      <c r="AF817" s="121"/>
    </row>
    <row r="818" spans="1:32" ht="12.75" x14ac:dyDescent="0.2">
      <c r="A818" s="124"/>
      <c r="AF818" s="121"/>
    </row>
    <row r="819" spans="1:32" ht="12.75" x14ac:dyDescent="0.2">
      <c r="A819" s="124"/>
      <c r="AF819" s="121"/>
    </row>
    <row r="820" spans="1:32" ht="12.75" x14ac:dyDescent="0.2">
      <c r="A820" s="124"/>
      <c r="AF820" s="121"/>
    </row>
    <row r="821" spans="1:32" ht="12.75" x14ac:dyDescent="0.2">
      <c r="A821" s="124"/>
      <c r="AF821" s="121"/>
    </row>
    <row r="822" spans="1:32" ht="12.75" x14ac:dyDescent="0.2">
      <c r="A822" s="124"/>
      <c r="AF822" s="121"/>
    </row>
    <row r="823" spans="1:32" ht="12.75" x14ac:dyDescent="0.2">
      <c r="A823" s="124"/>
      <c r="AF823" s="121"/>
    </row>
    <row r="824" spans="1:32" ht="12.75" x14ac:dyDescent="0.2">
      <c r="A824" s="124"/>
      <c r="AF824" s="121"/>
    </row>
    <row r="825" spans="1:32" ht="12.75" x14ac:dyDescent="0.2">
      <c r="A825" s="124"/>
      <c r="AF825" s="121"/>
    </row>
    <row r="826" spans="1:32" ht="12.75" x14ac:dyDescent="0.2">
      <c r="A826" s="124"/>
      <c r="AF826" s="121"/>
    </row>
    <row r="827" spans="1:32" ht="12.75" x14ac:dyDescent="0.2">
      <c r="A827" s="124"/>
      <c r="AF827" s="121"/>
    </row>
    <row r="828" spans="1:32" ht="12.75" x14ac:dyDescent="0.2">
      <c r="A828" s="124"/>
      <c r="AF828" s="121"/>
    </row>
    <row r="829" spans="1:32" ht="12.75" x14ac:dyDescent="0.2">
      <c r="A829" s="124"/>
      <c r="AF829" s="121"/>
    </row>
    <row r="830" spans="1:32" ht="12.75" x14ac:dyDescent="0.2">
      <c r="A830" s="124"/>
      <c r="AF830" s="121"/>
    </row>
    <row r="831" spans="1:32" ht="12.75" x14ac:dyDescent="0.2">
      <c r="A831" s="124"/>
      <c r="AF831" s="121"/>
    </row>
    <row r="832" spans="1:32" ht="12.75" x14ac:dyDescent="0.2">
      <c r="A832" s="124"/>
      <c r="AF832" s="121"/>
    </row>
    <row r="833" spans="1:32" ht="12.75" x14ac:dyDescent="0.2">
      <c r="A833" s="124"/>
      <c r="AF833" s="121"/>
    </row>
    <row r="834" spans="1:32" ht="12.75" x14ac:dyDescent="0.2">
      <c r="A834" s="124"/>
      <c r="AF834" s="121"/>
    </row>
    <row r="835" spans="1:32" ht="12.75" x14ac:dyDescent="0.2">
      <c r="A835" s="124"/>
      <c r="AF835" s="121"/>
    </row>
    <row r="836" spans="1:32" ht="12.75" x14ac:dyDescent="0.2">
      <c r="A836" s="124"/>
      <c r="AF836" s="121"/>
    </row>
    <row r="837" spans="1:32" ht="12.75" x14ac:dyDescent="0.2">
      <c r="A837" s="124"/>
      <c r="AF837" s="121"/>
    </row>
    <row r="838" spans="1:32" ht="12.75" x14ac:dyDescent="0.2">
      <c r="A838" s="124"/>
      <c r="AF838" s="121"/>
    </row>
    <row r="839" spans="1:32" ht="12.75" x14ac:dyDescent="0.2">
      <c r="A839" s="124"/>
      <c r="AF839" s="121"/>
    </row>
    <row r="840" spans="1:32" ht="12.75" x14ac:dyDescent="0.2">
      <c r="A840" s="124"/>
      <c r="AF840" s="121"/>
    </row>
    <row r="841" spans="1:32" ht="12.75" x14ac:dyDescent="0.2">
      <c r="A841" s="124"/>
      <c r="AF841" s="121"/>
    </row>
    <row r="842" spans="1:32" ht="12.75" x14ac:dyDescent="0.2">
      <c r="A842" s="124"/>
      <c r="AF842" s="121"/>
    </row>
    <row r="843" spans="1:32" ht="12.75" x14ac:dyDescent="0.2">
      <c r="A843" s="124"/>
      <c r="AF843" s="121"/>
    </row>
    <row r="844" spans="1:32" ht="12.75" x14ac:dyDescent="0.2">
      <c r="A844" s="124"/>
      <c r="AF844" s="121"/>
    </row>
    <row r="845" spans="1:32" ht="12.75" x14ac:dyDescent="0.2">
      <c r="A845" s="124"/>
      <c r="AF845" s="121"/>
    </row>
    <row r="846" spans="1:32" ht="12.75" x14ac:dyDescent="0.2">
      <c r="A846" s="124"/>
      <c r="AF846" s="121"/>
    </row>
    <row r="847" spans="1:32" ht="12.75" x14ac:dyDescent="0.2">
      <c r="A847" s="124"/>
      <c r="AF847" s="121"/>
    </row>
    <row r="848" spans="1:32" ht="12.75" x14ac:dyDescent="0.2">
      <c r="A848" s="124"/>
      <c r="AF848" s="121"/>
    </row>
    <row r="849" spans="1:32" ht="12.75" x14ac:dyDescent="0.2">
      <c r="A849" s="124"/>
      <c r="AF849" s="121"/>
    </row>
    <row r="850" spans="1:32" ht="12.75" x14ac:dyDescent="0.2">
      <c r="A850" s="124"/>
      <c r="AF850" s="121"/>
    </row>
    <row r="851" spans="1:32" ht="12.75" x14ac:dyDescent="0.2">
      <c r="A851" s="124"/>
      <c r="AF851" s="121"/>
    </row>
    <row r="852" spans="1:32" ht="12.75" x14ac:dyDescent="0.2">
      <c r="A852" s="124"/>
      <c r="AF852" s="121"/>
    </row>
    <row r="853" spans="1:32" ht="12.75" x14ac:dyDescent="0.2">
      <c r="A853" s="124"/>
      <c r="AF853" s="121"/>
    </row>
    <row r="854" spans="1:32" ht="12.75" x14ac:dyDescent="0.2">
      <c r="A854" s="124"/>
      <c r="AF854" s="121"/>
    </row>
    <row r="855" spans="1:32" ht="12.75" x14ac:dyDescent="0.2">
      <c r="A855" s="124"/>
      <c r="AF855" s="121"/>
    </row>
    <row r="856" spans="1:32" ht="12.75" x14ac:dyDescent="0.2">
      <c r="A856" s="124"/>
      <c r="AF856" s="121"/>
    </row>
    <row r="857" spans="1:32" ht="12.75" x14ac:dyDescent="0.2">
      <c r="A857" s="124"/>
      <c r="AF857" s="121"/>
    </row>
    <row r="858" spans="1:32" ht="12.75" x14ac:dyDescent="0.2">
      <c r="A858" s="124"/>
      <c r="AF858" s="121"/>
    </row>
    <row r="859" spans="1:32" ht="12.75" x14ac:dyDescent="0.2">
      <c r="A859" s="124"/>
      <c r="AF859" s="121"/>
    </row>
    <row r="860" spans="1:32" ht="12.75" x14ac:dyDescent="0.2">
      <c r="A860" s="124"/>
      <c r="AF860" s="121"/>
    </row>
    <row r="861" spans="1:32" ht="12.75" x14ac:dyDescent="0.2">
      <c r="A861" s="124"/>
      <c r="AF861" s="121"/>
    </row>
    <row r="862" spans="1:32" ht="12.75" x14ac:dyDescent="0.2">
      <c r="A862" s="124"/>
      <c r="AF862" s="121"/>
    </row>
    <row r="863" spans="1:32" ht="12.75" x14ac:dyDescent="0.2">
      <c r="A863" s="124"/>
      <c r="AF863" s="121"/>
    </row>
    <row r="864" spans="1:32" ht="12.75" x14ac:dyDescent="0.2">
      <c r="A864" s="124"/>
      <c r="AF864" s="121"/>
    </row>
    <row r="865" spans="1:32" ht="12.75" x14ac:dyDescent="0.2">
      <c r="A865" s="124"/>
      <c r="AF865" s="121"/>
    </row>
    <row r="866" spans="1:32" ht="12.75" x14ac:dyDescent="0.2">
      <c r="A866" s="124"/>
      <c r="AF866" s="121"/>
    </row>
    <row r="867" spans="1:32" ht="12.75" x14ac:dyDescent="0.2">
      <c r="A867" s="124"/>
      <c r="AF867" s="121"/>
    </row>
    <row r="868" spans="1:32" ht="12.75" x14ac:dyDescent="0.2">
      <c r="A868" s="124"/>
      <c r="AF868" s="121"/>
    </row>
    <row r="869" spans="1:32" ht="12.75" x14ac:dyDescent="0.2">
      <c r="A869" s="124"/>
      <c r="AF869" s="121"/>
    </row>
    <row r="870" spans="1:32" ht="12.75" x14ac:dyDescent="0.2">
      <c r="A870" s="124"/>
      <c r="AF870" s="121"/>
    </row>
    <row r="871" spans="1:32" ht="12.75" x14ac:dyDescent="0.2">
      <c r="A871" s="124"/>
      <c r="AF871" s="121"/>
    </row>
    <row r="872" spans="1:32" ht="12.75" x14ac:dyDescent="0.2">
      <c r="A872" s="124"/>
      <c r="AF872" s="121"/>
    </row>
    <row r="873" spans="1:32" ht="12.75" x14ac:dyDescent="0.2">
      <c r="A873" s="124"/>
      <c r="AF873" s="121"/>
    </row>
    <row r="874" spans="1:32" ht="12.75" x14ac:dyDescent="0.2">
      <c r="A874" s="124"/>
      <c r="AF874" s="121"/>
    </row>
    <row r="875" spans="1:32" ht="12.75" x14ac:dyDescent="0.2">
      <c r="A875" s="124"/>
      <c r="AF875" s="121"/>
    </row>
    <row r="876" spans="1:32" ht="12.75" x14ac:dyDescent="0.2">
      <c r="A876" s="124"/>
      <c r="AF876" s="121"/>
    </row>
    <row r="877" spans="1:32" ht="12.75" x14ac:dyDescent="0.2">
      <c r="A877" s="124"/>
      <c r="AF877" s="121"/>
    </row>
    <row r="878" spans="1:32" ht="12.75" x14ac:dyDescent="0.2">
      <c r="A878" s="124"/>
      <c r="AF878" s="121"/>
    </row>
    <row r="879" spans="1:32" ht="12.75" x14ac:dyDescent="0.2">
      <c r="A879" s="124"/>
      <c r="AF879" s="121"/>
    </row>
    <row r="880" spans="1:32" ht="12.75" x14ac:dyDescent="0.2">
      <c r="A880" s="124"/>
      <c r="AF880" s="121"/>
    </row>
    <row r="881" spans="1:32" ht="12.75" x14ac:dyDescent="0.2">
      <c r="A881" s="124"/>
      <c r="AF881" s="121"/>
    </row>
    <row r="882" spans="1:32" ht="12.75" x14ac:dyDescent="0.2">
      <c r="A882" s="124"/>
      <c r="AF882" s="121"/>
    </row>
    <row r="883" spans="1:32" ht="12.75" x14ac:dyDescent="0.2">
      <c r="A883" s="124"/>
      <c r="AF883" s="121"/>
    </row>
    <row r="884" spans="1:32" ht="12.75" x14ac:dyDescent="0.2">
      <c r="A884" s="124"/>
      <c r="AF884" s="121"/>
    </row>
    <row r="885" spans="1:32" ht="12.75" x14ac:dyDescent="0.2">
      <c r="A885" s="124"/>
      <c r="AF885" s="121"/>
    </row>
    <row r="886" spans="1:32" ht="12.75" x14ac:dyDescent="0.2">
      <c r="A886" s="124"/>
      <c r="AF886" s="121"/>
    </row>
    <row r="887" spans="1:32" ht="12.75" x14ac:dyDescent="0.2">
      <c r="A887" s="124"/>
      <c r="AF887" s="121"/>
    </row>
    <row r="888" spans="1:32" ht="12.75" x14ac:dyDescent="0.2">
      <c r="A888" s="124"/>
      <c r="AF888" s="121"/>
    </row>
    <row r="889" spans="1:32" ht="12.75" x14ac:dyDescent="0.2">
      <c r="A889" s="124"/>
      <c r="AF889" s="121"/>
    </row>
    <row r="890" spans="1:32" ht="12.75" x14ac:dyDescent="0.2">
      <c r="A890" s="124"/>
      <c r="AF890" s="121"/>
    </row>
    <row r="891" spans="1:32" ht="12.75" x14ac:dyDescent="0.2">
      <c r="A891" s="124"/>
      <c r="AF891" s="121"/>
    </row>
    <row r="892" spans="1:32" ht="12.75" x14ac:dyDescent="0.2">
      <c r="A892" s="124"/>
      <c r="AF892" s="121"/>
    </row>
    <row r="893" spans="1:32" ht="12.75" x14ac:dyDescent="0.2">
      <c r="A893" s="124"/>
      <c r="AF893" s="121"/>
    </row>
    <row r="894" spans="1:32" ht="12.75" x14ac:dyDescent="0.2">
      <c r="A894" s="124"/>
      <c r="AF894" s="121"/>
    </row>
    <row r="895" spans="1:32" ht="12.75" x14ac:dyDescent="0.2">
      <c r="A895" s="124"/>
      <c r="AF895" s="121"/>
    </row>
    <row r="896" spans="1:32" ht="12.75" x14ac:dyDescent="0.2">
      <c r="A896" s="124"/>
      <c r="AF896" s="121"/>
    </row>
    <row r="897" spans="1:32" ht="12.75" x14ac:dyDescent="0.2">
      <c r="A897" s="124"/>
      <c r="AF897" s="121"/>
    </row>
    <row r="898" spans="1:32" ht="12.75" x14ac:dyDescent="0.2">
      <c r="A898" s="124"/>
      <c r="AF898" s="121"/>
    </row>
    <row r="899" spans="1:32" ht="12.75" x14ac:dyDescent="0.2">
      <c r="A899" s="124"/>
      <c r="AF899" s="121"/>
    </row>
    <row r="900" spans="1:32" ht="12.75" x14ac:dyDescent="0.2">
      <c r="A900" s="124"/>
      <c r="AF900" s="121"/>
    </row>
    <row r="901" spans="1:32" ht="12.75" x14ac:dyDescent="0.2">
      <c r="A901" s="124"/>
      <c r="AF901" s="121"/>
    </row>
    <row r="902" spans="1:32" ht="12.75" x14ac:dyDescent="0.2">
      <c r="A902" s="124"/>
      <c r="AF902" s="121"/>
    </row>
    <row r="903" spans="1:32" ht="12.75" x14ac:dyDescent="0.2">
      <c r="A903" s="124"/>
      <c r="AF903" s="121"/>
    </row>
    <row r="904" spans="1:32" ht="12.75" x14ac:dyDescent="0.2">
      <c r="A904" s="124"/>
      <c r="AF904" s="121"/>
    </row>
    <row r="905" spans="1:32" ht="12.75" x14ac:dyDescent="0.2">
      <c r="A905" s="124"/>
      <c r="AF905" s="121"/>
    </row>
    <row r="906" spans="1:32" ht="12.75" x14ac:dyDescent="0.2">
      <c r="A906" s="124"/>
      <c r="AF906" s="121"/>
    </row>
    <row r="907" spans="1:32" ht="12.75" x14ac:dyDescent="0.2">
      <c r="A907" s="124"/>
      <c r="AF907" s="121"/>
    </row>
    <row r="908" spans="1:32" ht="12.75" x14ac:dyDescent="0.2">
      <c r="A908" s="124"/>
      <c r="AF908" s="121"/>
    </row>
    <row r="909" spans="1:32" ht="12.75" x14ac:dyDescent="0.2">
      <c r="A909" s="124"/>
      <c r="AF909" s="121"/>
    </row>
    <row r="910" spans="1:32" ht="12.75" x14ac:dyDescent="0.2">
      <c r="A910" s="124"/>
      <c r="AF910" s="121"/>
    </row>
    <row r="911" spans="1:32" ht="12.75" x14ac:dyDescent="0.2">
      <c r="A911" s="124"/>
      <c r="AF911" s="121"/>
    </row>
    <row r="912" spans="1:32" ht="12.75" x14ac:dyDescent="0.2">
      <c r="A912" s="124"/>
      <c r="AF912" s="121"/>
    </row>
    <row r="913" spans="1:32" ht="12.75" x14ac:dyDescent="0.2">
      <c r="A913" s="124"/>
      <c r="AF913" s="121"/>
    </row>
    <row r="914" spans="1:32" ht="12.75" x14ac:dyDescent="0.2">
      <c r="A914" s="124"/>
      <c r="AF914" s="121"/>
    </row>
    <row r="915" spans="1:32" ht="12.75" x14ac:dyDescent="0.2">
      <c r="A915" s="124"/>
      <c r="AF915" s="121"/>
    </row>
    <row r="916" spans="1:32" ht="12.75" x14ac:dyDescent="0.2">
      <c r="A916" s="124"/>
      <c r="AF916" s="121"/>
    </row>
    <row r="917" spans="1:32" ht="12.75" x14ac:dyDescent="0.2">
      <c r="A917" s="124"/>
      <c r="AF917" s="121"/>
    </row>
    <row r="918" spans="1:32" ht="12.75" x14ac:dyDescent="0.2">
      <c r="A918" s="124"/>
      <c r="AF918" s="121"/>
    </row>
    <row r="919" spans="1:32" ht="12.75" x14ac:dyDescent="0.2">
      <c r="A919" s="124"/>
      <c r="AF919" s="121"/>
    </row>
    <row r="920" spans="1:32" ht="12.75" x14ac:dyDescent="0.2">
      <c r="A920" s="124"/>
      <c r="AF920" s="121"/>
    </row>
    <row r="921" spans="1:32" ht="12.75" x14ac:dyDescent="0.2">
      <c r="A921" s="124"/>
      <c r="AF921" s="121"/>
    </row>
    <row r="922" spans="1:32" ht="12.75" x14ac:dyDescent="0.2">
      <c r="A922" s="124"/>
      <c r="AF922" s="121"/>
    </row>
    <row r="923" spans="1:32" ht="12.75" x14ac:dyDescent="0.2">
      <c r="A923" s="124"/>
      <c r="AF923" s="121"/>
    </row>
    <row r="924" spans="1:32" ht="12.75" x14ac:dyDescent="0.2">
      <c r="A924" s="124"/>
      <c r="AF924" s="121"/>
    </row>
    <row r="925" spans="1:32" ht="12.75" x14ac:dyDescent="0.2">
      <c r="A925" s="124"/>
      <c r="AF925" s="121"/>
    </row>
    <row r="926" spans="1:32" ht="12.75" x14ac:dyDescent="0.2">
      <c r="A926" s="124"/>
      <c r="AF926" s="121"/>
    </row>
    <row r="927" spans="1:32" ht="12.75" x14ac:dyDescent="0.2">
      <c r="A927" s="124"/>
      <c r="AF927" s="121"/>
    </row>
  </sheetData>
  <mergeCells count="16">
    <mergeCell ref="A174:A175"/>
    <mergeCell ref="A9:A10"/>
    <mergeCell ref="A20:A21"/>
    <mergeCell ref="A31:A32"/>
    <mergeCell ref="A42:A43"/>
    <mergeCell ref="A53:A54"/>
    <mergeCell ref="A108:A109"/>
    <mergeCell ref="A97:A98"/>
    <mergeCell ref="A86:A87"/>
    <mergeCell ref="A75:A76"/>
    <mergeCell ref="A64:A65"/>
    <mergeCell ref="A163:A164"/>
    <mergeCell ref="A152:A153"/>
    <mergeCell ref="A141:A142"/>
    <mergeCell ref="A130:A131"/>
    <mergeCell ref="A119:A120"/>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8A38B-F166-42F2-A88E-1EEC47219F72}">
  <sheetPr>
    <tabColor theme="0" tint="-0.34998626667073579"/>
    <outlinePr summaryBelow="0" summaryRight="0"/>
  </sheetPr>
  <dimension ref="A1:AJ923"/>
  <sheetViews>
    <sheetView zoomScale="70" zoomScaleNormal="70" workbookViewId="0"/>
  </sheetViews>
  <sheetFormatPr defaultColWidth="12.7109375" defaultRowHeight="15.75" customHeight="1" x14ac:dyDescent="0.2"/>
  <cols>
    <col min="1" max="1" width="15" style="99" customWidth="1"/>
    <col min="2" max="2" width="15.28515625" style="99" customWidth="1"/>
    <col min="3" max="7" width="12.7109375" style="99"/>
    <col min="8" max="8" width="15.28515625" style="99" customWidth="1"/>
    <col min="9" max="9" width="12.7109375" style="99"/>
    <col min="10" max="10" width="15.42578125" style="99" customWidth="1"/>
    <col min="11" max="11" width="13.7109375" style="99" customWidth="1"/>
    <col min="12" max="12" width="15.7109375" style="99" customWidth="1"/>
    <col min="13" max="27" width="12.7109375" style="99"/>
    <col min="28" max="28" width="16.42578125" style="99" customWidth="1"/>
    <col min="29" max="29" width="15" style="99" customWidth="1"/>
    <col min="30" max="30" width="16.85546875" style="99" customWidth="1"/>
    <col min="31" max="31" width="24.28515625" style="99" customWidth="1"/>
    <col min="32" max="16384" width="12.7109375" style="99"/>
  </cols>
  <sheetData>
    <row r="1" spans="1:32" ht="33" customHeight="1" x14ac:dyDescent="0.2">
      <c r="A1" s="187" t="s">
        <v>2554</v>
      </c>
      <c r="C1" s="226">
        <v>44749</v>
      </c>
      <c r="D1" s="226">
        <v>44756</v>
      </c>
      <c r="E1" s="226">
        <v>44771</v>
      </c>
      <c r="F1" s="226">
        <v>44792</v>
      </c>
      <c r="G1" s="226">
        <v>44806</v>
      </c>
      <c r="H1" s="226">
        <v>44827</v>
      </c>
      <c r="I1" s="226">
        <v>44855</v>
      </c>
      <c r="J1" s="188"/>
      <c r="K1" s="188"/>
      <c r="L1" s="188"/>
      <c r="AF1" s="121"/>
    </row>
    <row r="2" spans="1:32" ht="12.75" x14ac:dyDescent="0.2">
      <c r="A2" s="160" t="s">
        <v>2555</v>
      </c>
      <c r="B2" s="140">
        <v>44740</v>
      </c>
      <c r="C2" s="140">
        <v>44747</v>
      </c>
      <c r="D2" s="140">
        <v>44754</v>
      </c>
      <c r="E2" s="140">
        <v>44761</v>
      </c>
      <c r="F2" s="140">
        <v>44768</v>
      </c>
      <c r="G2" s="140">
        <v>44775</v>
      </c>
      <c r="H2" s="140">
        <v>44782</v>
      </c>
      <c r="I2" s="140">
        <v>44789</v>
      </c>
      <c r="J2" s="140">
        <v>44796</v>
      </c>
      <c r="K2" s="140">
        <v>44803</v>
      </c>
      <c r="L2" s="140">
        <v>44810</v>
      </c>
      <c r="M2" s="140">
        <v>44817</v>
      </c>
      <c r="N2" s="140">
        <v>44824</v>
      </c>
      <c r="O2" s="140">
        <v>44831</v>
      </c>
      <c r="P2" s="140">
        <v>44838</v>
      </c>
      <c r="Q2" s="139"/>
      <c r="R2" s="139"/>
      <c r="S2" s="139"/>
      <c r="T2" s="139"/>
      <c r="U2" s="139"/>
      <c r="V2" s="139"/>
      <c r="W2" s="139"/>
      <c r="X2" s="140"/>
      <c r="Y2" s="140"/>
      <c r="Z2" s="140"/>
      <c r="AA2" s="140"/>
      <c r="AB2" s="140"/>
      <c r="AC2" s="140"/>
      <c r="AD2" s="140"/>
      <c r="AE2" s="141"/>
      <c r="AF2" s="142"/>
    </row>
    <row r="3" spans="1:32" ht="51.75" customHeight="1" x14ac:dyDescent="0.2">
      <c r="A3" s="152" t="s">
        <v>619</v>
      </c>
      <c r="B3" s="113"/>
      <c r="C3" s="113">
        <v>6</v>
      </c>
      <c r="D3" s="113"/>
      <c r="E3" s="113"/>
      <c r="F3" s="113"/>
      <c r="G3" s="113"/>
      <c r="H3" s="113"/>
      <c r="I3" s="113"/>
      <c r="J3" s="113"/>
      <c r="K3" s="113"/>
      <c r="L3" s="113"/>
      <c r="M3" s="113"/>
      <c r="N3" s="113"/>
      <c r="O3" s="113"/>
      <c r="P3" s="113"/>
      <c r="Q3" s="113"/>
      <c r="R3" s="113"/>
      <c r="S3" s="113"/>
      <c r="T3" s="113"/>
      <c r="U3" s="113"/>
      <c r="V3" s="113"/>
      <c r="W3" s="113"/>
      <c r="X3" s="113"/>
      <c r="Y3" s="113"/>
      <c r="Z3" s="113"/>
      <c r="AA3" s="113"/>
      <c r="AB3" s="113"/>
      <c r="AC3" s="113"/>
      <c r="AD3" s="113"/>
      <c r="AE3" s="145"/>
      <c r="AF3" s="135"/>
    </row>
    <row r="4" spans="1:32" ht="58.5" customHeight="1" x14ac:dyDescent="0.2">
      <c r="A4" s="152" t="s">
        <v>174</v>
      </c>
      <c r="B4" s="113"/>
      <c r="C4" s="113"/>
      <c r="D4" s="113"/>
      <c r="E4" s="113"/>
      <c r="F4" s="113"/>
      <c r="G4" s="113"/>
      <c r="H4" s="113"/>
      <c r="I4" s="113"/>
      <c r="J4" s="113"/>
      <c r="K4" s="113"/>
      <c r="L4" s="113"/>
      <c r="M4" s="113"/>
      <c r="N4" s="113"/>
      <c r="O4" s="113"/>
      <c r="P4" s="113"/>
      <c r="Q4" s="113"/>
      <c r="R4" s="113"/>
      <c r="S4" s="113"/>
      <c r="T4" s="113"/>
      <c r="U4" s="113"/>
      <c r="V4" s="113"/>
      <c r="W4" s="113"/>
      <c r="X4" s="113"/>
      <c r="Y4" s="113"/>
      <c r="Z4" s="113"/>
      <c r="AA4" s="113"/>
      <c r="AB4" s="113"/>
      <c r="AC4" s="113"/>
      <c r="AD4" s="113"/>
      <c r="AE4" s="145"/>
      <c r="AF4" s="135"/>
    </row>
    <row r="5" spans="1:32" ht="38.25" x14ac:dyDescent="0.2">
      <c r="A5" s="152" t="s">
        <v>178</v>
      </c>
      <c r="B5" s="113"/>
      <c r="C5" s="113" t="s">
        <v>2556</v>
      </c>
      <c r="D5" s="113"/>
      <c r="E5" s="113"/>
      <c r="F5" s="113"/>
      <c r="G5" s="113"/>
      <c r="H5" s="113"/>
      <c r="I5" s="113"/>
      <c r="J5" s="113"/>
      <c r="K5" s="113"/>
      <c r="L5" s="113"/>
      <c r="M5" s="113"/>
      <c r="N5" s="113"/>
      <c r="O5" s="113"/>
      <c r="P5" s="113"/>
      <c r="Q5" s="113"/>
      <c r="R5" s="113"/>
      <c r="S5" s="113"/>
      <c r="T5" s="113"/>
      <c r="U5" s="113"/>
      <c r="V5" s="113"/>
      <c r="W5" s="113"/>
      <c r="X5" s="113"/>
      <c r="Y5" s="113"/>
      <c r="Z5" s="113"/>
      <c r="AA5" s="113"/>
      <c r="AB5" s="113"/>
      <c r="AC5" s="113"/>
      <c r="AD5" s="113"/>
      <c r="AE5" s="145"/>
      <c r="AF5" s="135"/>
    </row>
    <row r="6" spans="1:32" ht="12.75" x14ac:dyDescent="0.2">
      <c r="A6" s="152" t="s">
        <v>193</v>
      </c>
      <c r="B6" s="113"/>
      <c r="C6" s="113">
        <v>30</v>
      </c>
      <c r="D6" s="113"/>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45"/>
      <c r="AF6" s="135"/>
    </row>
    <row r="7" spans="1:32" ht="12.75" x14ac:dyDescent="0.2">
      <c r="A7" s="152" t="s">
        <v>194</v>
      </c>
      <c r="B7" s="113"/>
      <c r="C7" s="113">
        <v>36</v>
      </c>
      <c r="D7" s="113"/>
      <c r="E7" s="113"/>
      <c r="F7" s="113"/>
      <c r="G7" s="113"/>
      <c r="H7" s="113"/>
      <c r="I7" s="113"/>
      <c r="J7" s="113"/>
      <c r="K7" s="113"/>
      <c r="L7" s="113"/>
      <c r="M7" s="113"/>
      <c r="N7" s="113"/>
      <c r="O7" s="113"/>
      <c r="P7" s="113"/>
      <c r="Q7" s="113"/>
      <c r="R7" s="113"/>
      <c r="S7" s="113"/>
      <c r="T7" s="113"/>
      <c r="U7" s="113"/>
      <c r="V7" s="113"/>
      <c r="W7" s="113"/>
      <c r="X7" s="113"/>
      <c r="Y7" s="113"/>
      <c r="Z7" s="113"/>
      <c r="AA7" s="113"/>
      <c r="AB7" s="113"/>
      <c r="AC7" s="113"/>
      <c r="AD7" s="113"/>
      <c r="AE7" s="145"/>
      <c r="AF7" s="135"/>
    </row>
    <row r="8" spans="1:32" ht="128.25" customHeight="1" x14ac:dyDescent="0.2">
      <c r="A8" s="133" t="s">
        <v>195</v>
      </c>
      <c r="B8" s="113"/>
      <c r="C8" s="113"/>
      <c r="D8" s="113"/>
      <c r="E8" s="113"/>
      <c r="F8" s="136"/>
      <c r="G8" s="113"/>
      <c r="H8" s="113"/>
      <c r="I8" s="113"/>
      <c r="J8" s="113"/>
      <c r="K8" s="113"/>
      <c r="L8" s="113"/>
      <c r="M8" s="113"/>
      <c r="N8" s="113"/>
      <c r="O8" s="113"/>
      <c r="P8" s="113"/>
      <c r="Q8" s="113"/>
      <c r="R8" s="113"/>
      <c r="S8" s="113"/>
      <c r="T8" s="113"/>
      <c r="U8" s="113"/>
      <c r="V8" s="113"/>
      <c r="W8" s="113"/>
      <c r="X8" s="113"/>
      <c r="Y8" s="113"/>
      <c r="Z8" s="113"/>
      <c r="AA8" s="113"/>
      <c r="AB8" s="113"/>
      <c r="AC8" s="113"/>
      <c r="AD8" s="113"/>
      <c r="AE8" s="145"/>
      <c r="AF8" s="135"/>
    </row>
    <row r="9" spans="1:32" ht="54.75" customHeight="1" x14ac:dyDescent="0.2">
      <c r="A9" s="256" t="s">
        <v>626</v>
      </c>
      <c r="B9" s="113"/>
      <c r="C9" s="113"/>
      <c r="D9" s="113" t="s">
        <v>2557</v>
      </c>
      <c r="E9" s="113" t="s">
        <v>2558</v>
      </c>
      <c r="F9" s="113" t="s">
        <v>2559</v>
      </c>
      <c r="G9" s="113" t="s">
        <v>2560</v>
      </c>
      <c r="H9" s="161" t="s">
        <v>2561</v>
      </c>
      <c r="I9" s="113" t="s">
        <v>2562</v>
      </c>
      <c r="J9" s="161"/>
      <c r="K9" s="113"/>
      <c r="L9" s="161"/>
      <c r="M9" s="113"/>
      <c r="N9" s="161"/>
      <c r="O9" s="113"/>
      <c r="P9" s="161"/>
      <c r="Q9" s="113"/>
      <c r="R9" s="161"/>
      <c r="S9" s="113"/>
      <c r="T9" s="161"/>
      <c r="U9" s="113"/>
      <c r="V9" s="113"/>
      <c r="W9" s="161"/>
      <c r="X9" s="113"/>
      <c r="Y9" s="161"/>
      <c r="Z9" s="161"/>
      <c r="AA9" s="113"/>
      <c r="AB9" s="113"/>
      <c r="AC9" s="161"/>
      <c r="AD9" s="113"/>
      <c r="AE9" s="162"/>
      <c r="AF9" s="135"/>
    </row>
    <row r="10" spans="1:32" ht="12.75" x14ac:dyDescent="0.2">
      <c r="A10" s="257"/>
      <c r="B10" s="113"/>
      <c r="C10" s="113"/>
      <c r="D10" s="113"/>
      <c r="E10" s="113"/>
      <c r="F10" s="113"/>
      <c r="G10" s="113"/>
      <c r="H10" s="113"/>
      <c r="I10" s="113"/>
      <c r="J10" s="113"/>
      <c r="K10" s="113"/>
      <c r="L10" s="113"/>
      <c r="M10" s="113"/>
      <c r="N10" s="113"/>
      <c r="O10" s="113"/>
      <c r="P10" s="113"/>
      <c r="Q10" s="113"/>
      <c r="R10" s="113"/>
      <c r="S10" s="113"/>
      <c r="T10" s="113"/>
      <c r="U10" s="113"/>
      <c r="V10" s="113"/>
      <c r="W10" s="113"/>
      <c r="X10" s="113"/>
      <c r="Y10" s="113"/>
      <c r="Z10" s="113"/>
      <c r="AA10" s="113"/>
      <c r="AB10" s="113"/>
      <c r="AC10" s="113"/>
      <c r="AD10" s="113"/>
      <c r="AE10" s="145"/>
      <c r="AF10" s="135"/>
    </row>
    <row r="11" spans="1:32" ht="51" x14ac:dyDescent="0.2">
      <c r="A11" s="163" t="s">
        <v>631</v>
      </c>
      <c r="B11" s="120"/>
      <c r="C11" s="120"/>
      <c r="D11" s="164" t="s">
        <v>2563</v>
      </c>
      <c r="E11" s="120"/>
      <c r="F11" s="120"/>
      <c r="G11" s="120"/>
      <c r="H11" s="120"/>
      <c r="I11" s="120"/>
      <c r="J11" s="120"/>
      <c r="K11" s="120"/>
      <c r="L11" s="120"/>
      <c r="M11" s="120"/>
      <c r="N11" s="120"/>
      <c r="O11" s="120"/>
      <c r="P11" s="120"/>
      <c r="Q11" s="120"/>
      <c r="R11" s="120"/>
      <c r="S11" s="120"/>
      <c r="T11" s="120"/>
      <c r="U11" s="120"/>
      <c r="V11" s="120"/>
      <c r="W11" s="120"/>
      <c r="X11" s="120"/>
      <c r="Y11" s="120"/>
      <c r="Z11" s="120"/>
      <c r="AA11" s="120"/>
      <c r="AB11" s="120"/>
      <c r="AC11" s="120"/>
      <c r="AD11" s="120"/>
      <c r="AE11" s="120"/>
      <c r="AF11" s="135"/>
    </row>
    <row r="12" spans="1:32" ht="35.25" customHeight="1" x14ac:dyDescent="0.2">
      <c r="A12" s="124"/>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c r="AA12" s="120"/>
      <c r="AB12" s="120"/>
      <c r="AC12" s="120"/>
      <c r="AD12" s="120"/>
      <c r="AE12" s="120"/>
      <c r="AF12" s="135"/>
    </row>
    <row r="13" spans="1:32" ht="12.75" x14ac:dyDescent="0.2">
      <c r="A13" s="160" t="s">
        <v>2564</v>
      </c>
      <c r="B13" s="140">
        <v>44740</v>
      </c>
      <c r="C13" s="140">
        <v>44747</v>
      </c>
      <c r="D13" s="140">
        <v>44754</v>
      </c>
      <c r="E13" s="140">
        <v>44761</v>
      </c>
      <c r="F13" s="140">
        <v>44768</v>
      </c>
      <c r="G13" s="140">
        <v>44775</v>
      </c>
      <c r="H13" s="140">
        <v>44782</v>
      </c>
      <c r="I13" s="140">
        <v>44789</v>
      </c>
      <c r="J13" s="140">
        <v>44796</v>
      </c>
      <c r="K13" s="140">
        <v>44803</v>
      </c>
      <c r="L13" s="140">
        <v>44810</v>
      </c>
      <c r="M13" s="140">
        <v>44817</v>
      </c>
      <c r="N13" s="140">
        <v>44824</v>
      </c>
      <c r="O13" s="140">
        <v>44831</v>
      </c>
      <c r="P13" s="140">
        <v>44838</v>
      </c>
      <c r="Q13" s="139"/>
      <c r="R13" s="139"/>
      <c r="S13" s="139"/>
      <c r="T13" s="139"/>
      <c r="U13" s="139"/>
      <c r="V13" s="139"/>
      <c r="W13" s="139"/>
      <c r="X13" s="140"/>
      <c r="Y13" s="140"/>
      <c r="Z13" s="140"/>
      <c r="AA13" s="140"/>
      <c r="AB13" s="140"/>
      <c r="AC13" s="140"/>
      <c r="AD13" s="140"/>
      <c r="AE13" s="141"/>
      <c r="AF13" s="142"/>
    </row>
    <row r="14" spans="1:32" ht="51.75" customHeight="1" x14ac:dyDescent="0.2">
      <c r="A14" s="152" t="s">
        <v>619</v>
      </c>
      <c r="B14" s="113"/>
      <c r="C14" s="113">
        <v>7</v>
      </c>
      <c r="D14" s="113"/>
      <c r="E14" s="113"/>
      <c r="F14" s="113"/>
      <c r="G14" s="113"/>
      <c r="H14" s="113"/>
      <c r="I14" s="113"/>
      <c r="J14" s="113"/>
      <c r="K14" s="113"/>
      <c r="L14" s="113"/>
      <c r="M14" s="113"/>
      <c r="N14" s="113"/>
      <c r="O14" s="113"/>
      <c r="P14" s="113"/>
      <c r="Q14" s="113"/>
      <c r="R14" s="113"/>
      <c r="S14" s="113"/>
      <c r="T14" s="113"/>
      <c r="U14" s="113"/>
      <c r="V14" s="113"/>
      <c r="W14" s="113"/>
      <c r="X14" s="113"/>
      <c r="Y14" s="113"/>
      <c r="Z14" s="113"/>
      <c r="AA14" s="113"/>
      <c r="AB14" s="113"/>
      <c r="AC14" s="113"/>
      <c r="AD14" s="113"/>
      <c r="AE14" s="145"/>
      <c r="AF14" s="135"/>
    </row>
    <row r="15" spans="1:32" ht="73.5" customHeight="1" x14ac:dyDescent="0.2">
      <c r="A15" s="152" t="s">
        <v>174</v>
      </c>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Z15" s="113"/>
      <c r="AA15" s="113"/>
      <c r="AB15" s="113"/>
      <c r="AC15" s="113"/>
      <c r="AD15" s="113"/>
      <c r="AE15" s="145"/>
      <c r="AF15" s="135"/>
    </row>
    <row r="16" spans="1:32" ht="38.25" x14ac:dyDescent="0.2">
      <c r="A16" s="152" t="s">
        <v>178</v>
      </c>
      <c r="B16" s="113"/>
      <c r="C16" s="113" t="s">
        <v>2565</v>
      </c>
      <c r="D16" s="113"/>
      <c r="E16" s="113"/>
      <c r="F16" s="113"/>
      <c r="G16" s="113"/>
      <c r="H16" s="113"/>
      <c r="I16" s="113"/>
      <c r="J16" s="113"/>
      <c r="K16" s="113"/>
      <c r="L16" s="113"/>
      <c r="M16" s="113"/>
      <c r="N16" s="113"/>
      <c r="O16" s="113"/>
      <c r="P16" s="113"/>
      <c r="Q16" s="113"/>
      <c r="R16" s="113"/>
      <c r="S16" s="113"/>
      <c r="T16" s="113"/>
      <c r="U16" s="113"/>
      <c r="V16" s="113"/>
      <c r="W16" s="113"/>
      <c r="X16" s="113"/>
      <c r="Y16" s="113"/>
      <c r="Z16" s="113"/>
      <c r="AA16" s="113"/>
      <c r="AB16" s="113"/>
      <c r="AC16" s="113"/>
      <c r="AD16" s="113"/>
      <c r="AE16" s="145"/>
      <c r="AF16" s="135"/>
    </row>
    <row r="17" spans="1:32" ht="12.75" x14ac:dyDescent="0.2">
      <c r="A17" s="152" t="s">
        <v>193</v>
      </c>
      <c r="B17" s="113"/>
      <c r="C17" s="113">
        <v>26</v>
      </c>
      <c r="D17" s="113"/>
      <c r="E17" s="113"/>
      <c r="F17" s="113"/>
      <c r="G17" s="113"/>
      <c r="H17" s="113"/>
      <c r="I17" s="113"/>
      <c r="J17" s="113"/>
      <c r="K17" s="113"/>
      <c r="L17" s="113"/>
      <c r="M17" s="113"/>
      <c r="N17" s="113"/>
      <c r="O17" s="113"/>
      <c r="P17" s="113"/>
      <c r="Q17" s="113"/>
      <c r="R17" s="113"/>
      <c r="S17" s="113"/>
      <c r="T17" s="113"/>
      <c r="U17" s="113"/>
      <c r="V17" s="113"/>
      <c r="W17" s="113"/>
      <c r="X17" s="113"/>
      <c r="Y17" s="113"/>
      <c r="Z17" s="113"/>
      <c r="AA17" s="113"/>
      <c r="AB17" s="113"/>
      <c r="AC17" s="113"/>
      <c r="AD17" s="113"/>
      <c r="AE17" s="145"/>
      <c r="AF17" s="135"/>
    </row>
    <row r="18" spans="1:32" ht="12.75" x14ac:dyDescent="0.2">
      <c r="A18" s="152" t="s">
        <v>194</v>
      </c>
      <c r="B18" s="113"/>
      <c r="C18" s="113">
        <v>66</v>
      </c>
      <c r="D18" s="113"/>
      <c r="E18" s="113"/>
      <c r="F18" s="113"/>
      <c r="G18" s="113"/>
      <c r="H18" s="113"/>
      <c r="I18" s="113"/>
      <c r="J18" s="113"/>
      <c r="K18" s="113"/>
      <c r="L18" s="113"/>
      <c r="M18" s="113"/>
      <c r="N18" s="113"/>
      <c r="O18" s="113"/>
      <c r="P18" s="113"/>
      <c r="Q18" s="113"/>
      <c r="R18" s="113"/>
      <c r="S18" s="113"/>
      <c r="T18" s="113"/>
      <c r="U18" s="113"/>
      <c r="V18" s="113"/>
      <c r="W18" s="113"/>
      <c r="X18" s="113"/>
      <c r="Y18" s="113"/>
      <c r="Z18" s="113"/>
      <c r="AA18" s="113"/>
      <c r="AB18" s="113"/>
      <c r="AC18" s="113"/>
      <c r="AD18" s="113"/>
      <c r="AE18" s="145"/>
      <c r="AF18" s="135"/>
    </row>
    <row r="19" spans="1:32" ht="126.75" customHeight="1" x14ac:dyDescent="0.2">
      <c r="A19" s="133" t="s">
        <v>195</v>
      </c>
      <c r="B19" s="113"/>
      <c r="C19" s="113"/>
      <c r="D19" s="21"/>
      <c r="E19" s="113"/>
      <c r="F19" s="113"/>
      <c r="G19" s="113"/>
      <c r="H19" s="113"/>
      <c r="I19" s="113"/>
      <c r="J19" s="113"/>
      <c r="K19" s="113"/>
      <c r="L19" s="113"/>
      <c r="M19" s="113"/>
      <c r="N19" s="113"/>
      <c r="O19" s="113"/>
      <c r="P19" s="113"/>
      <c r="Q19" s="113"/>
      <c r="R19" s="113"/>
      <c r="S19" s="113"/>
      <c r="T19" s="113"/>
      <c r="U19" s="113"/>
      <c r="V19" s="113"/>
      <c r="W19" s="113"/>
      <c r="X19" s="113"/>
      <c r="Y19" s="113"/>
      <c r="Z19" s="113"/>
      <c r="AA19" s="113"/>
      <c r="AB19" s="113"/>
      <c r="AC19" s="113"/>
      <c r="AD19" s="113"/>
      <c r="AE19" s="145"/>
      <c r="AF19" s="135"/>
    </row>
    <row r="20" spans="1:32" ht="60.75" customHeight="1" x14ac:dyDescent="0.2">
      <c r="A20" s="256" t="s">
        <v>626</v>
      </c>
      <c r="B20" s="113"/>
      <c r="C20" s="113"/>
      <c r="D20" s="113" t="s">
        <v>2566</v>
      </c>
      <c r="E20" s="113" t="s">
        <v>2567</v>
      </c>
      <c r="F20" s="113" t="s">
        <v>2568</v>
      </c>
      <c r="G20" s="113" t="s">
        <v>2569</v>
      </c>
      <c r="H20" s="161" t="s">
        <v>2570</v>
      </c>
      <c r="I20" s="113" t="s">
        <v>2571</v>
      </c>
      <c r="J20" s="161"/>
      <c r="K20" s="161"/>
      <c r="L20" s="161"/>
      <c r="M20" s="113"/>
      <c r="N20" s="161"/>
      <c r="O20" s="113"/>
      <c r="P20" s="161"/>
      <c r="Q20" s="113"/>
      <c r="R20" s="161"/>
      <c r="S20" s="113"/>
      <c r="T20" s="161"/>
      <c r="U20" s="113"/>
      <c r="V20" s="113"/>
      <c r="W20" s="161"/>
      <c r="X20" s="113"/>
      <c r="Y20" s="161"/>
      <c r="Z20" s="161"/>
      <c r="AA20" s="113"/>
      <c r="AB20" s="113"/>
      <c r="AC20" s="161"/>
      <c r="AD20" s="113"/>
      <c r="AE20" s="162"/>
      <c r="AF20" s="135"/>
    </row>
    <row r="21" spans="1:32" ht="12.75" x14ac:dyDescent="0.2">
      <c r="A21" s="257"/>
      <c r="B21" s="113" t="s">
        <v>202</v>
      </c>
      <c r="C21" s="113"/>
      <c r="D21" s="113"/>
      <c r="E21" s="113"/>
      <c r="F21" s="113"/>
      <c r="G21" s="113"/>
      <c r="H21" s="113"/>
      <c r="I21" s="113"/>
      <c r="J21" s="113"/>
      <c r="K21" s="113"/>
      <c r="L21" s="113"/>
      <c r="M21" s="113"/>
      <c r="N21" s="113"/>
      <c r="O21" s="113"/>
      <c r="P21" s="113"/>
      <c r="Q21" s="113"/>
      <c r="R21" s="113"/>
      <c r="S21" s="113"/>
      <c r="T21" s="113"/>
      <c r="U21" s="113"/>
      <c r="V21" s="113"/>
      <c r="W21" s="113"/>
      <c r="X21" s="113"/>
      <c r="Y21" s="113"/>
      <c r="Z21" s="113"/>
      <c r="AA21" s="113"/>
      <c r="AB21" s="113"/>
      <c r="AC21" s="113"/>
      <c r="AD21" s="113"/>
      <c r="AE21" s="145"/>
      <c r="AF21" s="135"/>
    </row>
    <row r="22" spans="1:32" ht="51" x14ac:dyDescent="0.2">
      <c r="A22" s="163" t="s">
        <v>631</v>
      </c>
      <c r="B22" s="120"/>
      <c r="C22" s="120"/>
      <c r="D22" s="164" t="s">
        <v>2572</v>
      </c>
      <c r="E22" s="120"/>
      <c r="F22" s="120"/>
      <c r="G22" s="120"/>
      <c r="H22" s="120"/>
      <c r="I22" s="165"/>
      <c r="J22" s="120"/>
      <c r="K22" s="120"/>
      <c r="L22" s="120"/>
      <c r="M22" s="120"/>
      <c r="N22" s="120"/>
      <c r="O22" s="120"/>
      <c r="P22" s="120"/>
      <c r="Q22" s="120"/>
      <c r="R22" s="120"/>
      <c r="S22" s="120"/>
      <c r="T22" s="120"/>
      <c r="U22" s="120"/>
      <c r="V22" s="120"/>
      <c r="W22" s="120"/>
      <c r="X22" s="120"/>
      <c r="Y22" s="120"/>
      <c r="Z22" s="120"/>
      <c r="AA22" s="120"/>
      <c r="AB22" s="120"/>
      <c r="AC22" s="120"/>
      <c r="AD22" s="120"/>
      <c r="AE22" s="120"/>
      <c r="AF22" s="135"/>
    </row>
    <row r="23" spans="1:32" ht="35.25" customHeight="1" x14ac:dyDescent="0.2">
      <c r="A23" s="124"/>
      <c r="B23" s="120"/>
      <c r="C23" s="120"/>
      <c r="D23" s="120"/>
      <c r="E23" s="120"/>
      <c r="F23" s="120"/>
      <c r="G23" s="120"/>
      <c r="H23" s="120"/>
      <c r="I23" s="166"/>
      <c r="J23" s="120"/>
      <c r="K23" s="120"/>
      <c r="L23" s="120"/>
      <c r="M23" s="120"/>
      <c r="N23" s="120"/>
      <c r="O23" s="120"/>
      <c r="P23" s="120"/>
      <c r="Q23" s="120"/>
      <c r="R23" s="120"/>
      <c r="S23" s="120"/>
      <c r="T23" s="120"/>
      <c r="U23" s="120"/>
      <c r="V23" s="120"/>
      <c r="W23" s="120"/>
      <c r="X23" s="120"/>
      <c r="Y23" s="120"/>
      <c r="Z23" s="120"/>
      <c r="AA23" s="120"/>
      <c r="AB23" s="120"/>
      <c r="AC23" s="120"/>
      <c r="AD23" s="120"/>
      <c r="AE23" s="120"/>
      <c r="AF23" s="135"/>
    </row>
    <row r="24" spans="1:32" ht="12.75" x14ac:dyDescent="0.2">
      <c r="A24" s="160" t="s">
        <v>2432</v>
      </c>
      <c r="B24" s="140">
        <v>44740</v>
      </c>
      <c r="C24" s="140">
        <v>44747</v>
      </c>
      <c r="D24" s="140">
        <v>44754</v>
      </c>
      <c r="E24" s="140">
        <v>44761</v>
      </c>
      <c r="F24" s="140">
        <v>44768</v>
      </c>
      <c r="G24" s="140">
        <v>44775</v>
      </c>
      <c r="H24" s="140">
        <v>44782</v>
      </c>
      <c r="I24" s="140">
        <v>44789</v>
      </c>
      <c r="J24" s="140">
        <v>44796</v>
      </c>
      <c r="K24" s="140">
        <v>44803</v>
      </c>
      <c r="L24" s="140">
        <v>44810</v>
      </c>
      <c r="M24" s="140">
        <v>44817</v>
      </c>
      <c r="N24" s="140">
        <v>44824</v>
      </c>
      <c r="O24" s="140">
        <v>44831</v>
      </c>
      <c r="P24" s="140">
        <v>44838</v>
      </c>
      <c r="Q24" s="139"/>
      <c r="R24" s="139"/>
      <c r="S24" s="139"/>
      <c r="T24" s="139"/>
      <c r="U24" s="139"/>
      <c r="V24" s="139"/>
      <c r="W24" s="139"/>
      <c r="X24" s="140"/>
      <c r="Y24" s="140"/>
      <c r="Z24" s="140"/>
      <c r="AA24" s="140"/>
      <c r="AB24" s="140"/>
      <c r="AC24" s="140"/>
      <c r="AD24" s="140"/>
      <c r="AE24" s="141"/>
      <c r="AF24" s="142"/>
    </row>
    <row r="25" spans="1:32" ht="51.75" customHeight="1" x14ac:dyDescent="0.2">
      <c r="A25" s="152" t="s">
        <v>619</v>
      </c>
      <c r="B25" s="113"/>
      <c r="C25" s="113">
        <v>4</v>
      </c>
      <c r="D25" s="113"/>
      <c r="E25" s="113"/>
      <c r="F25" s="113"/>
      <c r="G25" s="113"/>
      <c r="H25" s="113"/>
      <c r="I25" s="113"/>
      <c r="J25" s="113"/>
      <c r="K25" s="113"/>
      <c r="L25" s="113"/>
      <c r="M25" s="113"/>
      <c r="N25" s="113"/>
      <c r="O25" s="113"/>
      <c r="P25" s="113"/>
      <c r="Q25" s="113"/>
      <c r="R25" s="113"/>
      <c r="S25" s="113"/>
      <c r="T25" s="113"/>
      <c r="U25" s="113"/>
      <c r="V25" s="113"/>
      <c r="W25" s="113"/>
      <c r="X25" s="113"/>
      <c r="Y25" s="113"/>
      <c r="Z25" s="113"/>
      <c r="AA25" s="113"/>
      <c r="AB25" s="113"/>
      <c r="AC25" s="113"/>
      <c r="AD25" s="113"/>
      <c r="AE25" s="145"/>
      <c r="AF25" s="135"/>
    </row>
    <row r="26" spans="1:32" ht="48" customHeight="1" x14ac:dyDescent="0.2">
      <c r="A26" s="152" t="s">
        <v>174</v>
      </c>
      <c r="B26" s="113"/>
      <c r="C26" s="113"/>
      <c r="D26" s="113"/>
      <c r="E26" s="113"/>
      <c r="F26" s="113"/>
      <c r="G26" s="113"/>
      <c r="H26" s="113"/>
      <c r="I26" s="113"/>
      <c r="J26" s="113"/>
      <c r="K26" s="113"/>
      <c r="L26" s="113"/>
      <c r="M26" s="113"/>
      <c r="N26" s="113"/>
      <c r="O26" s="113"/>
      <c r="P26" s="113"/>
      <c r="Q26" s="113"/>
      <c r="R26" s="113"/>
      <c r="S26" s="113"/>
      <c r="T26" s="113"/>
      <c r="U26" s="113"/>
      <c r="V26" s="113"/>
      <c r="W26" s="113"/>
      <c r="X26" s="113"/>
      <c r="Y26" s="113"/>
      <c r="Z26" s="113"/>
      <c r="AA26" s="113"/>
      <c r="AB26" s="113"/>
      <c r="AC26" s="113"/>
      <c r="AD26" s="113"/>
      <c r="AE26" s="145"/>
      <c r="AF26" s="135"/>
    </row>
    <row r="27" spans="1:32" ht="25.5" x14ac:dyDescent="0.2">
      <c r="A27" s="152" t="s">
        <v>178</v>
      </c>
      <c r="B27" s="113"/>
      <c r="C27" s="113" t="s">
        <v>2417</v>
      </c>
      <c r="D27" s="113"/>
      <c r="E27" s="113"/>
      <c r="F27" s="113"/>
      <c r="G27" s="113"/>
      <c r="H27" s="113"/>
      <c r="I27" s="113"/>
      <c r="J27" s="113"/>
      <c r="K27" s="113"/>
      <c r="L27" s="113"/>
      <c r="M27" s="113"/>
      <c r="N27" s="113"/>
      <c r="O27" s="113"/>
      <c r="P27" s="113"/>
      <c r="Q27" s="113"/>
      <c r="R27" s="113"/>
      <c r="S27" s="113"/>
      <c r="T27" s="113"/>
      <c r="U27" s="113"/>
      <c r="V27" s="113"/>
      <c r="W27" s="113"/>
      <c r="X27" s="113"/>
      <c r="Y27" s="113"/>
      <c r="Z27" s="113"/>
      <c r="AA27" s="113"/>
      <c r="AB27" s="113"/>
      <c r="AC27" s="113"/>
      <c r="AD27" s="113"/>
      <c r="AE27" s="145"/>
      <c r="AF27" s="135"/>
    </row>
    <row r="28" spans="1:32" ht="12.75" x14ac:dyDescent="0.2">
      <c r="A28" s="152" t="s">
        <v>193</v>
      </c>
      <c r="B28" s="113"/>
      <c r="C28" s="113">
        <v>22</v>
      </c>
      <c r="D28" s="113"/>
      <c r="E28" s="113"/>
      <c r="F28" s="113"/>
      <c r="G28" s="113"/>
      <c r="H28" s="113"/>
      <c r="I28" s="113"/>
      <c r="J28" s="113"/>
      <c r="K28" s="113"/>
      <c r="L28" s="113"/>
      <c r="M28" s="113"/>
      <c r="N28" s="113"/>
      <c r="O28" s="113"/>
      <c r="P28" s="113"/>
      <c r="Q28" s="113"/>
      <c r="R28" s="113"/>
      <c r="S28" s="113"/>
      <c r="T28" s="113"/>
      <c r="U28" s="113"/>
      <c r="V28" s="113"/>
      <c r="W28" s="113"/>
      <c r="X28" s="113"/>
      <c r="Y28" s="113"/>
      <c r="Z28" s="113"/>
      <c r="AA28" s="113"/>
      <c r="AB28" s="113"/>
      <c r="AC28" s="113"/>
      <c r="AD28" s="113"/>
      <c r="AE28" s="145"/>
      <c r="AF28" s="135"/>
    </row>
    <row r="29" spans="1:32" ht="12.75" x14ac:dyDescent="0.2">
      <c r="A29" s="152" t="s">
        <v>194</v>
      </c>
      <c r="B29" s="113"/>
      <c r="C29" s="113">
        <v>40</v>
      </c>
      <c r="D29" s="113"/>
      <c r="E29" s="113"/>
      <c r="F29" s="113"/>
      <c r="G29" s="113"/>
      <c r="H29" s="113"/>
      <c r="I29" s="113"/>
      <c r="J29" s="113"/>
      <c r="K29" s="113"/>
      <c r="L29" s="113"/>
      <c r="M29" s="113"/>
      <c r="N29" s="113"/>
      <c r="O29" s="113"/>
      <c r="P29" s="113"/>
      <c r="Q29" s="113"/>
      <c r="R29" s="113"/>
      <c r="S29" s="113"/>
      <c r="T29" s="113"/>
      <c r="U29" s="113"/>
      <c r="V29" s="113"/>
      <c r="W29" s="113"/>
      <c r="X29" s="113"/>
      <c r="Y29" s="113"/>
      <c r="Z29" s="113"/>
      <c r="AA29" s="113"/>
      <c r="AB29" s="113"/>
      <c r="AC29" s="113"/>
      <c r="AD29" s="113"/>
      <c r="AE29" s="145"/>
      <c r="AF29" s="135"/>
    </row>
    <row r="30" spans="1:32" ht="131.25" customHeight="1" x14ac:dyDescent="0.2">
      <c r="A30" s="133" t="s">
        <v>195</v>
      </c>
      <c r="B30" s="113"/>
      <c r="C30" s="113"/>
      <c r="D30" s="21"/>
      <c r="E30" s="113"/>
      <c r="F30" s="136"/>
      <c r="G30" s="113"/>
      <c r="H30" s="113"/>
      <c r="I30" s="113"/>
      <c r="J30" s="113"/>
      <c r="K30" s="113"/>
      <c r="L30" s="113"/>
      <c r="M30" s="113"/>
      <c r="N30" s="113"/>
      <c r="O30" s="113"/>
      <c r="P30" s="113"/>
      <c r="Q30" s="113"/>
      <c r="R30" s="113"/>
      <c r="S30" s="113"/>
      <c r="T30" s="113"/>
      <c r="U30" s="113"/>
      <c r="V30" s="113"/>
      <c r="W30" s="113"/>
      <c r="X30" s="113"/>
      <c r="Y30" s="113"/>
      <c r="Z30" s="113"/>
      <c r="AA30" s="113"/>
      <c r="AB30" s="113"/>
      <c r="AC30" s="113"/>
      <c r="AD30" s="113"/>
      <c r="AE30" s="145"/>
      <c r="AF30" s="135"/>
    </row>
    <row r="31" spans="1:32" ht="58.5" customHeight="1" x14ac:dyDescent="0.2">
      <c r="A31" s="256" t="s">
        <v>626</v>
      </c>
      <c r="B31" s="113"/>
      <c r="C31" s="113"/>
      <c r="D31" s="113" t="s">
        <v>2573</v>
      </c>
      <c r="E31" s="113" t="s">
        <v>2574</v>
      </c>
      <c r="F31" s="113" t="s">
        <v>2575</v>
      </c>
      <c r="G31" s="113" t="s">
        <v>2576</v>
      </c>
      <c r="H31" s="161" t="s">
        <v>2577</v>
      </c>
      <c r="I31" s="113" t="s">
        <v>2578</v>
      </c>
      <c r="J31" s="161"/>
      <c r="K31" s="113"/>
      <c r="L31" s="161"/>
      <c r="M31" s="113"/>
      <c r="N31" s="161"/>
      <c r="O31" s="113"/>
      <c r="P31" s="161"/>
      <c r="Q31" s="113"/>
      <c r="R31" s="161"/>
      <c r="S31" s="113"/>
      <c r="T31" s="161"/>
      <c r="U31" s="113"/>
      <c r="V31" s="113"/>
      <c r="W31" s="161"/>
      <c r="X31" s="113"/>
      <c r="Y31" s="161"/>
      <c r="Z31" s="161"/>
      <c r="AA31" s="113"/>
      <c r="AB31" s="113"/>
      <c r="AC31" s="161"/>
      <c r="AD31" s="113"/>
      <c r="AE31" s="162"/>
      <c r="AF31" s="135"/>
    </row>
    <row r="32" spans="1:32" ht="12.75" x14ac:dyDescent="0.2">
      <c r="A32" s="257"/>
      <c r="B32" s="113" t="s">
        <v>202</v>
      </c>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c r="AB32" s="113"/>
      <c r="AC32" s="113"/>
      <c r="AD32" s="113"/>
      <c r="AE32" s="145"/>
      <c r="AF32" s="135"/>
    </row>
    <row r="33" spans="1:32" ht="51" x14ac:dyDescent="0.2">
      <c r="A33" s="163" t="s">
        <v>631</v>
      </c>
      <c r="B33" s="120"/>
      <c r="C33" s="120"/>
      <c r="D33" s="164" t="s">
        <v>2579</v>
      </c>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35"/>
    </row>
    <row r="34" spans="1:32" ht="33" customHeight="1" x14ac:dyDescent="0.2">
      <c r="A34" s="124"/>
      <c r="B34" s="120"/>
      <c r="C34" s="120"/>
      <c r="D34" s="120"/>
      <c r="E34" s="120"/>
      <c r="F34" s="120"/>
      <c r="G34" s="120"/>
      <c r="H34" s="120"/>
      <c r="I34" s="120"/>
      <c r="J34" s="120"/>
      <c r="K34" s="120"/>
      <c r="L34" s="120"/>
      <c r="M34" s="120"/>
      <c r="N34" s="120"/>
      <c r="O34" s="120"/>
      <c r="P34" s="120"/>
      <c r="Q34" s="120"/>
      <c r="R34" s="120"/>
      <c r="S34" s="120"/>
      <c r="T34" s="120"/>
      <c r="U34" s="120"/>
      <c r="V34" s="120"/>
      <c r="W34" s="120"/>
      <c r="X34" s="120"/>
      <c r="Y34" s="120"/>
      <c r="Z34" s="120"/>
      <c r="AA34" s="120"/>
      <c r="AB34" s="120"/>
      <c r="AC34" s="120"/>
      <c r="AD34" s="120"/>
      <c r="AE34" s="120"/>
      <c r="AF34" s="135"/>
    </row>
    <row r="35" spans="1:32" ht="12.75" x14ac:dyDescent="0.2">
      <c r="A35" s="160" t="s">
        <v>2580</v>
      </c>
      <c r="B35" s="139">
        <v>44397</v>
      </c>
      <c r="C35" s="139">
        <v>44400</v>
      </c>
      <c r="D35" s="139">
        <v>44404</v>
      </c>
      <c r="E35" s="139">
        <v>44407</v>
      </c>
      <c r="F35" s="140">
        <v>44411</v>
      </c>
      <c r="G35" s="139">
        <v>44414</v>
      </c>
      <c r="H35" s="139">
        <v>44418</v>
      </c>
      <c r="I35" s="139">
        <v>44421</v>
      </c>
      <c r="J35" s="140">
        <v>44425</v>
      </c>
      <c r="K35" s="140">
        <v>44428</v>
      </c>
      <c r="L35" s="139">
        <v>44432</v>
      </c>
      <c r="M35" s="139">
        <v>44435</v>
      </c>
      <c r="N35" s="139">
        <v>44439</v>
      </c>
      <c r="O35" s="139">
        <v>44442</v>
      </c>
      <c r="P35" s="139">
        <v>44446</v>
      </c>
      <c r="Q35" s="139"/>
      <c r="R35" s="139"/>
      <c r="S35" s="139"/>
      <c r="T35" s="139"/>
      <c r="U35" s="139"/>
      <c r="V35" s="139"/>
      <c r="W35" s="139"/>
      <c r="X35" s="140"/>
      <c r="Y35" s="140"/>
      <c r="Z35" s="140"/>
      <c r="AA35" s="140"/>
      <c r="AB35" s="140"/>
      <c r="AC35" s="140"/>
      <c r="AD35" s="140"/>
      <c r="AE35" s="141"/>
      <c r="AF35" s="142"/>
    </row>
    <row r="36" spans="1:32" ht="51.75" customHeight="1" x14ac:dyDescent="0.2">
      <c r="A36" s="152" t="s">
        <v>619</v>
      </c>
      <c r="B36" s="113"/>
      <c r="C36" s="113">
        <v>8</v>
      </c>
      <c r="D36" s="113"/>
      <c r="E36" s="113"/>
      <c r="F36" s="113"/>
      <c r="G36" s="113"/>
      <c r="H36" s="113"/>
      <c r="I36" s="113"/>
      <c r="J36" s="113"/>
      <c r="K36" s="113"/>
      <c r="L36" s="113"/>
      <c r="M36" s="113"/>
      <c r="N36" s="113"/>
      <c r="O36" s="113"/>
      <c r="P36" s="113"/>
      <c r="Q36" s="113"/>
      <c r="R36" s="113"/>
      <c r="S36" s="167"/>
      <c r="T36" s="113"/>
      <c r="U36" s="113"/>
      <c r="V36" s="113"/>
      <c r="W36" s="113"/>
      <c r="X36" s="113"/>
      <c r="Y36" s="113"/>
      <c r="Z36" s="113"/>
      <c r="AA36" s="113"/>
      <c r="AB36" s="113"/>
      <c r="AC36" s="113"/>
      <c r="AD36" s="113"/>
      <c r="AE36" s="145"/>
      <c r="AF36" s="135"/>
    </row>
    <row r="37" spans="1:32" ht="48" customHeight="1" x14ac:dyDescent="0.2">
      <c r="A37" s="152" t="s">
        <v>174</v>
      </c>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13"/>
      <c r="AE37" s="145"/>
      <c r="AF37" s="135"/>
    </row>
    <row r="38" spans="1:32" ht="25.5" x14ac:dyDescent="0.2">
      <c r="A38" s="152" t="s">
        <v>178</v>
      </c>
      <c r="B38" s="113"/>
      <c r="C38" s="113" t="s">
        <v>2417</v>
      </c>
      <c r="D38" s="113"/>
      <c r="E38" s="113"/>
      <c r="F38" s="113"/>
      <c r="G38" s="113"/>
      <c r="H38" s="113"/>
      <c r="I38" s="113"/>
      <c r="J38" s="113"/>
      <c r="K38" s="113"/>
      <c r="L38" s="113"/>
      <c r="M38" s="113"/>
      <c r="N38" s="113"/>
      <c r="O38" s="113"/>
      <c r="P38" s="113"/>
      <c r="Q38" s="113"/>
      <c r="R38" s="113"/>
      <c r="S38" s="113"/>
      <c r="T38" s="113"/>
      <c r="U38" s="113"/>
      <c r="V38" s="113"/>
      <c r="W38" s="113"/>
      <c r="X38" s="113"/>
      <c r="Y38" s="113"/>
      <c r="Z38" s="113"/>
      <c r="AA38" s="113"/>
      <c r="AB38" s="113"/>
      <c r="AC38" s="113"/>
      <c r="AD38" s="113"/>
      <c r="AE38" s="145"/>
      <c r="AF38" s="135"/>
    </row>
    <row r="39" spans="1:32" ht="12.75" x14ac:dyDescent="0.2">
      <c r="A39" s="152" t="s">
        <v>193</v>
      </c>
      <c r="B39" s="113"/>
      <c r="C39" s="113">
        <v>22</v>
      </c>
      <c r="D39" s="113"/>
      <c r="E39" s="113"/>
      <c r="F39" s="113"/>
      <c r="G39" s="113"/>
      <c r="H39" s="113"/>
      <c r="I39" s="113"/>
      <c r="J39" s="113"/>
      <c r="K39" s="113"/>
      <c r="L39" s="113"/>
      <c r="M39" s="113"/>
      <c r="N39" s="113"/>
      <c r="O39" s="113"/>
      <c r="P39" s="113"/>
      <c r="Q39" s="113"/>
      <c r="R39" s="113"/>
      <c r="S39" s="113"/>
      <c r="T39" s="113"/>
      <c r="U39" s="113"/>
      <c r="V39" s="113"/>
      <c r="W39" s="113"/>
      <c r="X39" s="113"/>
      <c r="Y39" s="113"/>
      <c r="Z39" s="113"/>
      <c r="AA39" s="113"/>
      <c r="AB39" s="113"/>
      <c r="AC39" s="113"/>
      <c r="AD39" s="113"/>
      <c r="AE39" s="145"/>
      <c r="AF39" s="135"/>
    </row>
    <row r="40" spans="1:32" ht="12.75" x14ac:dyDescent="0.2">
      <c r="A40" s="152" t="s">
        <v>194</v>
      </c>
      <c r="B40" s="113"/>
      <c r="C40" s="113">
        <v>77</v>
      </c>
      <c r="D40" s="113"/>
      <c r="E40" s="113"/>
      <c r="F40" s="113"/>
      <c r="G40" s="113"/>
      <c r="H40" s="113"/>
      <c r="I40" s="113"/>
      <c r="J40" s="113"/>
      <c r="K40" s="113"/>
      <c r="L40" s="113"/>
      <c r="M40" s="113"/>
      <c r="N40" s="113"/>
      <c r="O40" s="113"/>
      <c r="P40" s="113"/>
      <c r="Q40" s="113"/>
      <c r="R40" s="113"/>
      <c r="S40" s="113"/>
      <c r="T40" s="113"/>
      <c r="U40" s="113"/>
      <c r="V40" s="113"/>
      <c r="W40" s="113"/>
      <c r="X40" s="113"/>
      <c r="Y40" s="113"/>
      <c r="Z40" s="113"/>
      <c r="AA40" s="113"/>
      <c r="AB40" s="113"/>
      <c r="AC40" s="113"/>
      <c r="AD40" s="113"/>
      <c r="AE40" s="145"/>
      <c r="AF40" s="135"/>
    </row>
    <row r="41" spans="1:32" ht="132" customHeight="1" x14ac:dyDescent="0.2">
      <c r="A41" s="133" t="s">
        <v>195</v>
      </c>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c r="AA41" s="113"/>
      <c r="AB41" s="113"/>
      <c r="AC41" s="113"/>
      <c r="AD41" s="113"/>
      <c r="AE41" s="145"/>
      <c r="AF41" s="135"/>
    </row>
    <row r="42" spans="1:32" ht="53.25" customHeight="1" x14ac:dyDescent="0.2">
      <c r="A42" s="256" t="s">
        <v>626</v>
      </c>
      <c r="B42" s="113"/>
      <c r="C42" s="113"/>
      <c r="D42" s="113" t="s">
        <v>2581</v>
      </c>
      <c r="E42" s="113" t="s">
        <v>2582</v>
      </c>
      <c r="F42" s="113" t="s">
        <v>2583</v>
      </c>
      <c r="G42" s="113" t="s">
        <v>2584</v>
      </c>
      <c r="H42" s="161" t="s">
        <v>2585</v>
      </c>
      <c r="I42" s="113" t="s">
        <v>2586</v>
      </c>
      <c r="J42" s="161"/>
      <c r="K42" s="113"/>
      <c r="L42" s="161"/>
      <c r="M42" s="113"/>
      <c r="N42" s="161"/>
      <c r="O42" s="113"/>
      <c r="P42" s="161"/>
      <c r="Q42" s="113"/>
      <c r="R42" s="161"/>
      <c r="S42" s="113"/>
      <c r="T42" s="161"/>
      <c r="U42" s="113"/>
      <c r="V42" s="113"/>
      <c r="W42" s="161"/>
      <c r="X42" s="113"/>
      <c r="Y42" s="161"/>
      <c r="Z42" s="161"/>
      <c r="AA42" s="113"/>
      <c r="AB42" s="113"/>
      <c r="AC42" s="161"/>
      <c r="AD42" s="113"/>
      <c r="AE42" s="162"/>
      <c r="AF42" s="135"/>
    </row>
    <row r="43" spans="1:32" ht="12.75" x14ac:dyDescent="0.2">
      <c r="A43" s="257"/>
      <c r="B43" s="113" t="s">
        <v>202</v>
      </c>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c r="AA43" s="113"/>
      <c r="AB43" s="113"/>
      <c r="AC43" s="113"/>
      <c r="AD43" s="113"/>
      <c r="AE43" s="145"/>
      <c r="AF43" s="135"/>
    </row>
    <row r="44" spans="1:32" ht="51" x14ac:dyDescent="0.2">
      <c r="A44" s="163" t="s">
        <v>631</v>
      </c>
      <c r="B44" s="120"/>
      <c r="C44" s="120"/>
      <c r="D44" s="164" t="s">
        <v>2587</v>
      </c>
      <c r="E44" s="120"/>
      <c r="F44" s="120"/>
      <c r="G44" s="120"/>
      <c r="H44" s="120"/>
      <c r="I44" s="120"/>
      <c r="J44" s="120"/>
      <c r="K44" s="120"/>
      <c r="L44" s="120"/>
      <c r="M44" s="120"/>
      <c r="N44" s="120"/>
      <c r="O44" s="120"/>
      <c r="P44" s="120"/>
      <c r="Q44" s="120"/>
      <c r="R44" s="120"/>
      <c r="S44" s="120"/>
      <c r="T44" s="120"/>
      <c r="U44" s="120"/>
      <c r="V44" s="120"/>
      <c r="W44" s="120"/>
      <c r="X44" s="120"/>
      <c r="Y44" s="120"/>
      <c r="Z44" s="120"/>
      <c r="AA44" s="120"/>
      <c r="AB44" s="120"/>
      <c r="AC44" s="120"/>
      <c r="AD44" s="120"/>
      <c r="AE44" s="120"/>
      <c r="AF44" s="135"/>
    </row>
    <row r="45" spans="1:32" ht="33.75" customHeight="1" x14ac:dyDescent="0.2">
      <c r="A45" s="124"/>
      <c r="B45" s="120"/>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c r="AA45" s="120"/>
      <c r="AB45" s="120"/>
      <c r="AC45" s="120"/>
      <c r="AD45" s="120"/>
      <c r="AE45" s="120"/>
      <c r="AF45" s="135"/>
    </row>
    <row r="46" spans="1:32" ht="12.75" x14ac:dyDescent="0.2">
      <c r="A46" s="160" t="s">
        <v>2588</v>
      </c>
      <c r="B46" s="140">
        <v>44740</v>
      </c>
      <c r="C46" s="140">
        <v>44747</v>
      </c>
      <c r="D46" s="140">
        <v>44754</v>
      </c>
      <c r="E46" s="140">
        <v>44761</v>
      </c>
      <c r="F46" s="140">
        <v>44768</v>
      </c>
      <c r="G46" s="140">
        <v>44775</v>
      </c>
      <c r="H46" s="140">
        <v>44782</v>
      </c>
      <c r="I46" s="140">
        <v>44789</v>
      </c>
      <c r="J46" s="140">
        <v>44796</v>
      </c>
      <c r="K46" s="140">
        <v>44803</v>
      </c>
      <c r="L46" s="140">
        <v>44810</v>
      </c>
      <c r="M46" s="140">
        <v>44817</v>
      </c>
      <c r="N46" s="140">
        <v>44824</v>
      </c>
      <c r="O46" s="140">
        <v>44831</v>
      </c>
      <c r="P46" s="140">
        <v>44838</v>
      </c>
      <c r="Q46" s="139"/>
      <c r="R46" s="139"/>
      <c r="S46" s="139"/>
      <c r="T46" s="139"/>
      <c r="U46" s="139"/>
      <c r="V46" s="139"/>
      <c r="W46" s="139"/>
      <c r="X46" s="140"/>
      <c r="Y46" s="140"/>
      <c r="Z46" s="140"/>
      <c r="AA46" s="140"/>
      <c r="AB46" s="140"/>
      <c r="AC46" s="140"/>
      <c r="AD46" s="140"/>
      <c r="AE46" s="141"/>
      <c r="AF46" s="142"/>
    </row>
    <row r="47" spans="1:32" ht="51.75" customHeight="1" x14ac:dyDescent="0.2">
      <c r="A47" s="152" t="s">
        <v>619</v>
      </c>
      <c r="B47" s="113"/>
      <c r="C47" s="113">
        <v>5</v>
      </c>
      <c r="D47" s="113"/>
      <c r="E47" s="113"/>
      <c r="F47" s="113"/>
      <c r="G47" s="113"/>
      <c r="H47" s="113"/>
      <c r="I47" s="113"/>
      <c r="J47" s="113"/>
      <c r="K47" s="113"/>
      <c r="L47" s="113"/>
      <c r="M47" s="113"/>
      <c r="N47" s="113"/>
      <c r="O47" s="113"/>
      <c r="P47" s="113"/>
      <c r="Q47" s="113"/>
      <c r="R47" s="113"/>
      <c r="S47" s="113"/>
      <c r="T47" s="113"/>
      <c r="U47" s="113"/>
      <c r="V47" s="113"/>
      <c r="W47" s="113"/>
      <c r="X47" s="113"/>
      <c r="Y47" s="113"/>
      <c r="Z47" s="113"/>
      <c r="AA47" s="113"/>
      <c r="AB47" s="113"/>
      <c r="AC47" s="113"/>
      <c r="AD47" s="113"/>
      <c r="AE47" s="145"/>
      <c r="AF47" s="135"/>
    </row>
    <row r="48" spans="1:32" ht="48" customHeight="1" x14ac:dyDescent="0.2">
      <c r="A48" s="152" t="s">
        <v>174</v>
      </c>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13"/>
      <c r="AE48" s="145"/>
      <c r="AF48" s="135"/>
    </row>
    <row r="49" spans="1:32" ht="25.5" x14ac:dyDescent="0.2">
      <c r="A49" s="152" t="s">
        <v>178</v>
      </c>
      <c r="B49" s="113"/>
      <c r="C49" s="113" t="s">
        <v>2589</v>
      </c>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c r="AD49" s="113"/>
      <c r="AE49" s="145"/>
      <c r="AF49" s="135"/>
    </row>
    <row r="50" spans="1:32" ht="12.75" x14ac:dyDescent="0.2">
      <c r="A50" s="152" t="s">
        <v>193</v>
      </c>
      <c r="B50" s="113"/>
      <c r="C50" s="113">
        <v>26</v>
      </c>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c r="AD50" s="113"/>
      <c r="AE50" s="145"/>
      <c r="AF50" s="135"/>
    </row>
    <row r="51" spans="1:32" ht="12.75" x14ac:dyDescent="0.2">
      <c r="A51" s="152" t="s">
        <v>194</v>
      </c>
      <c r="B51" s="113"/>
      <c r="C51" s="99">
        <v>54</v>
      </c>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c r="AD51" s="113"/>
      <c r="AE51" s="145"/>
      <c r="AF51" s="135"/>
    </row>
    <row r="52" spans="1:32" ht="129" customHeight="1" x14ac:dyDescent="0.2">
      <c r="A52" s="133" t="s">
        <v>195</v>
      </c>
      <c r="B52" s="113"/>
      <c r="C52" s="113"/>
      <c r="D52" s="113"/>
      <c r="E52" s="113"/>
      <c r="F52" s="136"/>
      <c r="G52" s="113"/>
      <c r="H52" s="113"/>
      <c r="I52" s="113"/>
      <c r="J52" s="113"/>
      <c r="K52" s="113"/>
      <c r="L52" s="113"/>
      <c r="M52" s="113"/>
      <c r="N52" s="113"/>
      <c r="O52" s="113"/>
      <c r="P52" s="113"/>
      <c r="Q52" s="113"/>
      <c r="R52" s="113"/>
      <c r="S52" s="113"/>
      <c r="T52" s="113"/>
      <c r="U52" s="113"/>
      <c r="V52" s="113"/>
      <c r="W52" s="113"/>
      <c r="X52" s="113"/>
      <c r="Y52" s="113"/>
      <c r="Z52" s="113"/>
      <c r="AA52" s="113"/>
      <c r="AB52" s="113"/>
      <c r="AC52" s="113"/>
      <c r="AD52" s="113"/>
      <c r="AE52" s="145"/>
      <c r="AF52" s="135"/>
    </row>
    <row r="53" spans="1:32" ht="50.25" customHeight="1" x14ac:dyDescent="0.2">
      <c r="A53" s="256" t="s">
        <v>626</v>
      </c>
      <c r="B53" s="113"/>
      <c r="C53" s="113"/>
      <c r="D53" s="113" t="s">
        <v>2590</v>
      </c>
      <c r="E53" s="113" t="s">
        <v>2591</v>
      </c>
      <c r="F53" s="113" t="s">
        <v>2592</v>
      </c>
      <c r="G53" s="113" t="s">
        <v>2593</v>
      </c>
      <c r="H53" s="161" t="s">
        <v>2594</v>
      </c>
      <c r="I53" s="113" t="s">
        <v>2595</v>
      </c>
      <c r="J53" s="161"/>
      <c r="K53" s="113"/>
      <c r="L53" s="161"/>
      <c r="M53" s="113"/>
      <c r="N53" s="161"/>
      <c r="O53" s="113"/>
      <c r="P53" s="161"/>
      <c r="Q53" s="113"/>
      <c r="R53" s="161"/>
      <c r="S53" s="113"/>
      <c r="T53" s="161"/>
      <c r="U53" s="113"/>
      <c r="V53" s="113"/>
      <c r="W53" s="161"/>
      <c r="X53" s="113"/>
      <c r="Y53" s="161"/>
      <c r="Z53" s="161"/>
      <c r="AA53" s="113"/>
      <c r="AB53" s="113"/>
      <c r="AC53" s="161"/>
      <c r="AD53" s="113"/>
      <c r="AE53" s="162"/>
      <c r="AF53" s="135"/>
    </row>
    <row r="54" spans="1:32" ht="21" customHeight="1" x14ac:dyDescent="0.2">
      <c r="A54" s="257"/>
      <c r="B54" s="113" t="s">
        <v>202</v>
      </c>
      <c r="C54" s="137"/>
      <c r="D54" s="137"/>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c r="AC54" s="137"/>
      <c r="AD54" s="137"/>
      <c r="AE54" s="138"/>
      <c r="AF54" s="121"/>
    </row>
    <row r="55" spans="1:32" ht="49.5" customHeight="1" x14ac:dyDescent="0.2">
      <c r="A55" s="163" t="s">
        <v>631</v>
      </c>
      <c r="B55" s="120"/>
      <c r="C55" s="124"/>
      <c r="D55" s="176" t="s">
        <v>2596</v>
      </c>
      <c r="E55" s="124"/>
      <c r="F55" s="124"/>
      <c r="G55" s="124"/>
      <c r="H55" s="124"/>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1"/>
    </row>
    <row r="56" spans="1:32" ht="21" customHeight="1" x14ac:dyDescent="0.2">
      <c r="A56" s="124"/>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c r="AA56" s="124"/>
      <c r="AB56" s="124"/>
      <c r="AC56" s="124"/>
      <c r="AD56" s="124"/>
      <c r="AE56" s="124"/>
      <c r="AF56" s="121"/>
    </row>
    <row r="57" spans="1:32" ht="12.75" x14ac:dyDescent="0.2">
      <c r="A57" s="160" t="s">
        <v>2597</v>
      </c>
      <c r="B57" s="140">
        <v>44740</v>
      </c>
      <c r="C57" s="140">
        <v>44747</v>
      </c>
      <c r="D57" s="140">
        <v>44754</v>
      </c>
      <c r="E57" s="140">
        <v>44761</v>
      </c>
      <c r="F57" s="140">
        <v>44768</v>
      </c>
      <c r="G57" s="140">
        <v>44775</v>
      </c>
      <c r="H57" s="140">
        <v>44782</v>
      </c>
      <c r="I57" s="140">
        <v>44789</v>
      </c>
      <c r="J57" s="140">
        <v>44796</v>
      </c>
      <c r="K57" s="140">
        <v>44803</v>
      </c>
      <c r="L57" s="140">
        <v>44810</v>
      </c>
      <c r="M57" s="140">
        <v>44817</v>
      </c>
      <c r="N57" s="140">
        <v>44824</v>
      </c>
      <c r="O57" s="140">
        <v>44831</v>
      </c>
      <c r="P57" s="140">
        <v>44838</v>
      </c>
      <c r="Q57" s="139"/>
      <c r="R57" s="139"/>
      <c r="S57" s="139"/>
      <c r="T57" s="139"/>
      <c r="U57" s="139"/>
      <c r="V57" s="139"/>
      <c r="W57" s="139"/>
      <c r="X57" s="140"/>
      <c r="Y57" s="140"/>
      <c r="Z57" s="140"/>
      <c r="AA57" s="140"/>
      <c r="AB57" s="140"/>
      <c r="AC57" s="140"/>
      <c r="AD57" s="140"/>
      <c r="AE57" s="141"/>
      <c r="AF57" s="142"/>
    </row>
    <row r="58" spans="1:32" ht="51.75" customHeight="1" x14ac:dyDescent="0.2">
      <c r="A58" s="152" t="s">
        <v>619</v>
      </c>
      <c r="B58" s="113"/>
      <c r="C58" s="113">
        <v>6</v>
      </c>
      <c r="D58" s="113"/>
      <c r="E58" s="113"/>
      <c r="F58" s="113"/>
      <c r="G58" s="113"/>
      <c r="H58" s="113"/>
      <c r="I58" s="113"/>
      <c r="J58" s="113"/>
      <c r="K58" s="113"/>
      <c r="L58" s="113"/>
      <c r="M58" s="113"/>
      <c r="N58" s="113"/>
      <c r="O58" s="113"/>
      <c r="P58" s="113"/>
      <c r="Q58" s="113"/>
      <c r="R58" s="113"/>
      <c r="S58" s="113"/>
      <c r="T58" s="113"/>
      <c r="U58" s="113"/>
      <c r="V58" s="113"/>
      <c r="W58" s="113"/>
      <c r="X58" s="113"/>
      <c r="Y58" s="113"/>
      <c r="Z58" s="113"/>
      <c r="AA58" s="113"/>
      <c r="AB58" s="113"/>
      <c r="AC58" s="113"/>
      <c r="AD58" s="113"/>
      <c r="AE58" s="145"/>
      <c r="AF58" s="135"/>
    </row>
    <row r="59" spans="1:32" ht="58.5" customHeight="1" x14ac:dyDescent="0.2">
      <c r="A59" s="152" t="s">
        <v>174</v>
      </c>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c r="AA59" s="113"/>
      <c r="AB59" s="113"/>
      <c r="AC59" s="113"/>
      <c r="AD59" s="113"/>
      <c r="AE59" s="145"/>
      <c r="AF59" s="135"/>
    </row>
    <row r="60" spans="1:32" ht="38.25" x14ac:dyDescent="0.2">
      <c r="A60" s="152" t="s">
        <v>178</v>
      </c>
      <c r="B60" s="113"/>
      <c r="C60" s="113" t="s">
        <v>2598</v>
      </c>
      <c r="D60" s="113"/>
      <c r="E60" s="113"/>
      <c r="F60" s="113"/>
      <c r="G60" s="113"/>
      <c r="H60" s="113"/>
      <c r="I60" s="113"/>
      <c r="J60" s="113"/>
      <c r="K60" s="113"/>
      <c r="L60" s="113"/>
      <c r="M60" s="113"/>
      <c r="N60" s="113"/>
      <c r="O60" s="113"/>
      <c r="P60" s="113"/>
      <c r="Q60" s="113"/>
      <c r="R60" s="113"/>
      <c r="S60" s="113"/>
      <c r="T60" s="113"/>
      <c r="U60" s="113"/>
      <c r="V60" s="113"/>
      <c r="W60" s="113"/>
      <c r="X60" s="113"/>
      <c r="Y60" s="113"/>
      <c r="Z60" s="113"/>
      <c r="AA60" s="113"/>
      <c r="AB60" s="113"/>
      <c r="AC60" s="113"/>
      <c r="AD60" s="113"/>
      <c r="AE60" s="145"/>
      <c r="AF60" s="135"/>
    </row>
    <row r="61" spans="1:32" ht="12.75" x14ac:dyDescent="0.2">
      <c r="A61" s="152" t="s">
        <v>193</v>
      </c>
      <c r="B61" s="113"/>
      <c r="C61" s="113">
        <v>37</v>
      </c>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3"/>
      <c r="AC61" s="113"/>
      <c r="AD61" s="113"/>
      <c r="AE61" s="145"/>
      <c r="AF61" s="135"/>
    </row>
    <row r="62" spans="1:32" ht="12.75" x14ac:dyDescent="0.2">
      <c r="A62" s="152" t="s">
        <v>194</v>
      </c>
      <c r="B62" s="113"/>
      <c r="C62" s="113">
        <v>43</v>
      </c>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c r="AD62" s="113"/>
      <c r="AE62" s="145"/>
      <c r="AF62" s="135"/>
    </row>
    <row r="63" spans="1:32" ht="128.25" customHeight="1" x14ac:dyDescent="0.2">
      <c r="A63" s="133" t="s">
        <v>195</v>
      </c>
      <c r="B63" s="113"/>
      <c r="C63" s="113"/>
      <c r="D63" s="113"/>
      <c r="E63" s="113" t="s">
        <v>300</v>
      </c>
      <c r="F63" s="136"/>
      <c r="G63" s="113"/>
      <c r="H63" s="113"/>
      <c r="I63" s="113"/>
      <c r="J63" s="113"/>
      <c r="K63" s="113"/>
      <c r="L63" s="113"/>
      <c r="M63" s="113"/>
      <c r="N63" s="113"/>
      <c r="O63" s="113"/>
      <c r="P63" s="113"/>
      <c r="Q63" s="113"/>
      <c r="R63" s="113"/>
      <c r="S63" s="113"/>
      <c r="T63" s="113"/>
      <c r="U63" s="113"/>
      <c r="V63" s="113"/>
      <c r="W63" s="113"/>
      <c r="X63" s="113"/>
      <c r="Y63" s="113"/>
      <c r="Z63" s="113"/>
      <c r="AA63" s="113"/>
      <c r="AB63" s="113"/>
      <c r="AC63" s="113"/>
      <c r="AD63" s="113"/>
      <c r="AE63" s="145"/>
      <c r="AF63" s="135"/>
    </row>
    <row r="64" spans="1:32" ht="54.75" customHeight="1" x14ac:dyDescent="0.2">
      <c r="A64" s="256" t="s">
        <v>626</v>
      </c>
      <c r="B64" s="113"/>
      <c r="C64" s="113"/>
      <c r="D64" s="113" t="s">
        <v>2599</v>
      </c>
      <c r="E64" s="113" t="s">
        <v>2600</v>
      </c>
      <c r="F64" s="113" t="s">
        <v>2601</v>
      </c>
      <c r="G64" s="113" t="s">
        <v>2602</v>
      </c>
      <c r="H64" s="161" t="s">
        <v>2603</v>
      </c>
      <c r="I64" s="113" t="s">
        <v>2604</v>
      </c>
      <c r="J64" s="161"/>
      <c r="K64" s="113"/>
      <c r="L64" s="161"/>
      <c r="M64" s="113"/>
      <c r="N64" s="161"/>
      <c r="O64" s="113"/>
      <c r="P64" s="161"/>
      <c r="Q64" s="113"/>
      <c r="R64" s="161"/>
      <c r="S64" s="113"/>
      <c r="T64" s="161"/>
      <c r="U64" s="113"/>
      <c r="V64" s="113"/>
      <c r="W64" s="161"/>
      <c r="X64" s="113"/>
      <c r="Y64" s="161"/>
      <c r="Z64" s="161"/>
      <c r="AA64" s="113"/>
      <c r="AB64" s="113"/>
      <c r="AC64" s="161"/>
      <c r="AD64" s="113"/>
      <c r="AE64" s="162"/>
      <c r="AF64" s="135"/>
    </row>
    <row r="65" spans="1:32" ht="12.75" x14ac:dyDescent="0.2">
      <c r="A65" s="257"/>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c r="AA65" s="113"/>
      <c r="AB65" s="113"/>
      <c r="AC65" s="113"/>
      <c r="AD65" s="113"/>
      <c r="AE65" s="145"/>
      <c r="AF65" s="135"/>
    </row>
    <row r="66" spans="1:32" ht="51" x14ac:dyDescent="0.2">
      <c r="A66" s="163" t="s">
        <v>631</v>
      </c>
      <c r="B66" s="120"/>
      <c r="C66" s="120"/>
      <c r="D66" s="164" t="s">
        <v>2605</v>
      </c>
      <c r="E66" s="120"/>
      <c r="F66" s="120"/>
      <c r="G66" s="120"/>
      <c r="H66" s="120"/>
      <c r="I66" s="120"/>
      <c r="J66" s="120"/>
      <c r="K66" s="120"/>
      <c r="L66" s="120"/>
      <c r="M66" s="120"/>
      <c r="N66" s="120"/>
      <c r="O66" s="120"/>
      <c r="P66" s="120"/>
      <c r="Q66" s="120"/>
      <c r="R66" s="120"/>
      <c r="S66" s="120"/>
      <c r="T66" s="120"/>
      <c r="U66" s="120"/>
      <c r="V66" s="120"/>
      <c r="W66" s="120"/>
      <c r="X66" s="120"/>
      <c r="Y66" s="120"/>
      <c r="Z66" s="120"/>
      <c r="AA66" s="120"/>
      <c r="AB66" s="120"/>
      <c r="AC66" s="120"/>
      <c r="AD66" s="120"/>
      <c r="AE66" s="120"/>
      <c r="AF66" s="135"/>
    </row>
    <row r="67" spans="1:32" ht="35.25" customHeight="1" x14ac:dyDescent="0.2">
      <c r="A67" s="124"/>
      <c r="B67" s="120"/>
      <c r="C67" s="120"/>
      <c r="D67" s="120"/>
      <c r="E67" s="120"/>
      <c r="F67" s="120"/>
      <c r="G67" s="120"/>
      <c r="H67" s="120"/>
      <c r="I67" s="120"/>
      <c r="J67" s="120"/>
      <c r="K67" s="120"/>
      <c r="L67" s="120"/>
      <c r="M67" s="120"/>
      <c r="N67" s="120"/>
      <c r="O67" s="120"/>
      <c r="P67" s="120"/>
      <c r="Q67" s="120"/>
      <c r="R67" s="120"/>
      <c r="S67" s="120"/>
      <c r="T67" s="120"/>
      <c r="U67" s="120"/>
      <c r="V67" s="120"/>
      <c r="W67" s="120"/>
      <c r="X67" s="120"/>
      <c r="Y67" s="120"/>
      <c r="Z67" s="120"/>
      <c r="AA67" s="120"/>
      <c r="AB67" s="120"/>
      <c r="AC67" s="120"/>
      <c r="AD67" s="120"/>
      <c r="AE67" s="120"/>
      <c r="AF67" s="135"/>
    </row>
    <row r="68" spans="1:32" ht="12.75" x14ac:dyDescent="0.2">
      <c r="A68" s="160" t="s">
        <v>2606</v>
      </c>
      <c r="B68" s="140">
        <v>44740</v>
      </c>
      <c r="C68" s="140">
        <v>44747</v>
      </c>
      <c r="D68" s="140">
        <v>44754</v>
      </c>
      <c r="E68" s="140">
        <v>44761</v>
      </c>
      <c r="F68" s="140">
        <v>44768</v>
      </c>
      <c r="G68" s="140">
        <v>44775</v>
      </c>
      <c r="H68" s="140">
        <v>44782</v>
      </c>
      <c r="I68" s="140">
        <v>44789</v>
      </c>
      <c r="J68" s="140">
        <v>44796</v>
      </c>
      <c r="K68" s="140">
        <v>44803</v>
      </c>
      <c r="L68" s="140">
        <v>44810</v>
      </c>
      <c r="M68" s="140">
        <v>44817</v>
      </c>
      <c r="N68" s="140">
        <v>44824</v>
      </c>
      <c r="O68" s="140">
        <v>44831</v>
      </c>
      <c r="P68" s="140">
        <v>44838</v>
      </c>
      <c r="Q68" s="139"/>
      <c r="R68" s="139"/>
      <c r="S68" s="139"/>
      <c r="T68" s="139"/>
      <c r="U68" s="139"/>
      <c r="V68" s="139"/>
      <c r="W68" s="139"/>
      <c r="X68" s="140"/>
      <c r="Y68" s="140"/>
      <c r="Z68" s="140"/>
      <c r="AA68" s="140"/>
      <c r="AB68" s="140"/>
      <c r="AC68" s="140"/>
      <c r="AD68" s="140"/>
      <c r="AE68" s="141"/>
      <c r="AF68" s="142"/>
    </row>
    <row r="69" spans="1:32" ht="51.75" customHeight="1" x14ac:dyDescent="0.2">
      <c r="A69" s="152" t="s">
        <v>619</v>
      </c>
      <c r="B69" s="113"/>
      <c r="C69" s="113">
        <v>9</v>
      </c>
      <c r="D69" s="113"/>
      <c r="E69" s="113"/>
      <c r="F69" s="113"/>
      <c r="G69" s="113"/>
      <c r="H69" s="113"/>
      <c r="I69" s="113"/>
      <c r="J69" s="113"/>
      <c r="K69" s="113"/>
      <c r="L69" s="113"/>
      <c r="M69" s="113"/>
      <c r="N69" s="113"/>
      <c r="O69" s="113"/>
      <c r="P69" s="113"/>
      <c r="Q69" s="113"/>
      <c r="R69" s="113"/>
      <c r="S69" s="113"/>
      <c r="T69" s="113"/>
      <c r="U69" s="113"/>
      <c r="V69" s="113"/>
      <c r="W69" s="113"/>
      <c r="X69" s="113"/>
      <c r="Y69" s="113"/>
      <c r="Z69" s="113"/>
      <c r="AA69" s="113"/>
      <c r="AB69" s="113"/>
      <c r="AC69" s="113"/>
      <c r="AD69" s="113"/>
      <c r="AE69" s="145"/>
      <c r="AF69" s="135"/>
    </row>
    <row r="70" spans="1:32" ht="73.5" customHeight="1" x14ac:dyDescent="0.2">
      <c r="A70" s="152" t="s">
        <v>174</v>
      </c>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c r="AA70" s="113"/>
      <c r="AB70" s="113"/>
      <c r="AC70" s="113"/>
      <c r="AD70" s="113"/>
      <c r="AE70" s="145"/>
      <c r="AF70" s="135"/>
    </row>
    <row r="71" spans="1:32" ht="25.5" x14ac:dyDescent="0.2">
      <c r="A71" s="152" t="s">
        <v>178</v>
      </c>
      <c r="B71" s="113"/>
      <c r="C71" s="113" t="s">
        <v>2417</v>
      </c>
      <c r="D71" s="113"/>
      <c r="E71" s="113"/>
      <c r="F71" s="113"/>
      <c r="G71" s="113"/>
      <c r="H71" s="113"/>
      <c r="I71" s="113"/>
      <c r="J71" s="113"/>
      <c r="K71" s="113"/>
      <c r="L71" s="113"/>
      <c r="M71" s="113"/>
      <c r="N71" s="113"/>
      <c r="O71" s="113"/>
      <c r="P71" s="113"/>
      <c r="Q71" s="113"/>
      <c r="R71" s="113"/>
      <c r="S71" s="113"/>
      <c r="T71" s="113"/>
      <c r="U71" s="113"/>
      <c r="V71" s="113"/>
      <c r="W71" s="113"/>
      <c r="X71" s="113"/>
      <c r="Y71" s="113"/>
      <c r="Z71" s="113"/>
      <c r="AA71" s="113"/>
      <c r="AB71" s="113"/>
      <c r="AC71" s="113"/>
      <c r="AD71" s="113"/>
      <c r="AE71" s="145"/>
      <c r="AF71" s="135"/>
    </row>
    <row r="72" spans="1:32" ht="12.75" x14ac:dyDescent="0.2">
      <c r="A72" s="152" t="s">
        <v>193</v>
      </c>
      <c r="B72" s="113"/>
      <c r="C72" s="113">
        <v>40</v>
      </c>
      <c r="D72" s="113"/>
      <c r="E72" s="113"/>
      <c r="F72" s="113"/>
      <c r="G72" s="113"/>
      <c r="H72" s="113"/>
      <c r="I72" s="113"/>
      <c r="J72" s="113"/>
      <c r="K72" s="113"/>
      <c r="L72" s="113"/>
      <c r="M72" s="113"/>
      <c r="N72" s="113"/>
      <c r="O72" s="113"/>
      <c r="P72" s="113"/>
      <c r="Q72" s="113"/>
      <c r="R72" s="113"/>
      <c r="S72" s="113"/>
      <c r="T72" s="113"/>
      <c r="U72" s="113"/>
      <c r="V72" s="113"/>
      <c r="W72" s="113"/>
      <c r="X72" s="113"/>
      <c r="Y72" s="113"/>
      <c r="Z72" s="113"/>
      <c r="AA72" s="113"/>
      <c r="AB72" s="113"/>
      <c r="AC72" s="113"/>
      <c r="AD72" s="113"/>
      <c r="AE72" s="145"/>
      <c r="AF72" s="135"/>
    </row>
    <row r="73" spans="1:32" ht="12.75" x14ac:dyDescent="0.2">
      <c r="A73" s="152" t="s">
        <v>194</v>
      </c>
      <c r="B73" s="113"/>
      <c r="C73" s="113">
        <v>56</v>
      </c>
      <c r="D73" s="113"/>
      <c r="E73" s="113"/>
      <c r="F73" s="113"/>
      <c r="G73" s="113"/>
      <c r="H73" s="113"/>
      <c r="I73" s="113"/>
      <c r="J73" s="113"/>
      <c r="K73" s="113"/>
      <c r="L73" s="113"/>
      <c r="M73" s="113"/>
      <c r="N73" s="113"/>
      <c r="O73" s="113"/>
      <c r="P73" s="113"/>
      <c r="Q73" s="113"/>
      <c r="R73" s="113"/>
      <c r="S73" s="113"/>
      <c r="T73" s="113"/>
      <c r="U73" s="113"/>
      <c r="V73" s="113"/>
      <c r="W73" s="113"/>
      <c r="X73" s="113"/>
      <c r="Y73" s="113"/>
      <c r="Z73" s="113"/>
      <c r="AA73" s="113"/>
      <c r="AB73" s="113"/>
      <c r="AC73" s="113"/>
      <c r="AD73" s="113"/>
      <c r="AE73" s="145"/>
      <c r="AF73" s="135"/>
    </row>
    <row r="74" spans="1:32" ht="126.75" customHeight="1" x14ac:dyDescent="0.2">
      <c r="A74" s="133" t="s">
        <v>195</v>
      </c>
      <c r="B74" s="113"/>
      <c r="C74" s="113"/>
      <c r="D74" s="21"/>
      <c r="E74" s="113"/>
      <c r="F74" s="113"/>
      <c r="G74" s="113" t="s">
        <v>2607</v>
      </c>
      <c r="H74" s="113"/>
      <c r="I74" s="113"/>
      <c r="J74" s="113"/>
      <c r="K74" s="113"/>
      <c r="L74" s="113"/>
      <c r="M74" s="113"/>
      <c r="N74" s="113"/>
      <c r="O74" s="113"/>
      <c r="P74" s="113"/>
      <c r="Q74" s="113"/>
      <c r="R74" s="113"/>
      <c r="S74" s="113"/>
      <c r="T74" s="113"/>
      <c r="U74" s="113"/>
      <c r="V74" s="113"/>
      <c r="W74" s="113"/>
      <c r="X74" s="113"/>
      <c r="Y74" s="113"/>
      <c r="Z74" s="113"/>
      <c r="AA74" s="113"/>
      <c r="AB74" s="113"/>
      <c r="AC74" s="113"/>
      <c r="AD74" s="113"/>
      <c r="AE74" s="145"/>
      <c r="AF74" s="135"/>
    </row>
    <row r="75" spans="1:32" ht="60.75" customHeight="1" x14ac:dyDescent="0.2">
      <c r="A75" s="256" t="s">
        <v>626</v>
      </c>
      <c r="B75" s="113"/>
      <c r="C75" s="113"/>
      <c r="D75" s="113" t="s">
        <v>2608</v>
      </c>
      <c r="E75" s="113" t="s">
        <v>2609</v>
      </c>
      <c r="F75" s="113" t="s">
        <v>2610</v>
      </c>
      <c r="G75" s="113"/>
      <c r="H75" s="161" t="s">
        <v>2611</v>
      </c>
      <c r="I75" s="113" t="s">
        <v>2612</v>
      </c>
      <c r="J75" s="161"/>
      <c r="K75" s="161"/>
      <c r="L75" s="161"/>
      <c r="M75" s="113"/>
      <c r="N75" s="161"/>
      <c r="O75" s="113"/>
      <c r="P75" s="161"/>
      <c r="Q75" s="113"/>
      <c r="R75" s="161"/>
      <c r="S75" s="113"/>
      <c r="T75" s="161"/>
      <c r="U75" s="113"/>
      <c r="V75" s="113"/>
      <c r="W75" s="161"/>
      <c r="X75" s="113"/>
      <c r="Y75" s="161"/>
      <c r="Z75" s="161"/>
      <c r="AA75" s="113"/>
      <c r="AB75" s="113"/>
      <c r="AC75" s="161"/>
      <c r="AD75" s="113"/>
      <c r="AE75" s="162"/>
      <c r="AF75" s="135"/>
    </row>
    <row r="76" spans="1:32" ht="12.75" x14ac:dyDescent="0.2">
      <c r="A76" s="257"/>
      <c r="B76" s="113" t="s">
        <v>202</v>
      </c>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c r="AA76" s="113"/>
      <c r="AB76" s="113"/>
      <c r="AC76" s="113"/>
      <c r="AD76" s="113"/>
      <c r="AE76" s="145"/>
      <c r="AF76" s="135"/>
    </row>
    <row r="77" spans="1:32" ht="51" x14ac:dyDescent="0.2">
      <c r="A77" s="163" t="s">
        <v>631</v>
      </c>
      <c r="B77" s="120"/>
      <c r="C77" s="120"/>
      <c r="D77" s="164" t="s">
        <v>2613</v>
      </c>
      <c r="E77" s="120"/>
      <c r="F77" s="120"/>
      <c r="G77" s="120"/>
      <c r="H77" s="120"/>
      <c r="I77" s="165"/>
      <c r="J77" s="120"/>
      <c r="K77" s="120"/>
      <c r="L77" s="120"/>
      <c r="M77" s="120"/>
      <c r="N77" s="120"/>
      <c r="O77" s="120"/>
      <c r="P77" s="120"/>
      <c r="Q77" s="120"/>
      <c r="R77" s="120"/>
      <c r="S77" s="120"/>
      <c r="T77" s="120"/>
      <c r="U77" s="120"/>
      <c r="V77" s="120"/>
      <c r="W77" s="120"/>
      <c r="X77" s="120"/>
      <c r="Y77" s="120"/>
      <c r="Z77" s="120"/>
      <c r="AA77" s="120"/>
      <c r="AB77" s="120"/>
      <c r="AC77" s="120"/>
      <c r="AD77" s="120"/>
      <c r="AE77" s="120"/>
      <c r="AF77" s="135"/>
    </row>
    <row r="78" spans="1:32" ht="35.25" customHeight="1" x14ac:dyDescent="0.2">
      <c r="A78" s="124"/>
      <c r="B78" s="120"/>
      <c r="C78" s="120"/>
      <c r="D78" s="120"/>
      <c r="E78" s="120"/>
      <c r="F78" s="120"/>
      <c r="G78" s="120"/>
      <c r="H78" s="120"/>
      <c r="I78" s="166"/>
      <c r="J78" s="120"/>
      <c r="K78" s="120"/>
      <c r="L78" s="120"/>
      <c r="M78" s="120"/>
      <c r="N78" s="120"/>
      <c r="O78" s="120"/>
      <c r="P78" s="120"/>
      <c r="Q78" s="120"/>
      <c r="R78" s="120"/>
      <c r="S78" s="120"/>
      <c r="T78" s="120"/>
      <c r="U78" s="120"/>
      <c r="V78" s="120"/>
      <c r="W78" s="120"/>
      <c r="X78" s="120"/>
      <c r="Y78" s="120"/>
      <c r="Z78" s="120"/>
      <c r="AA78" s="120"/>
      <c r="AB78" s="120"/>
      <c r="AC78" s="120"/>
      <c r="AD78" s="120"/>
      <c r="AE78" s="120"/>
      <c r="AF78" s="135"/>
    </row>
    <row r="79" spans="1:32" ht="12.75" x14ac:dyDescent="0.2">
      <c r="A79" s="160" t="s">
        <v>2614</v>
      </c>
      <c r="B79" s="140">
        <v>44740</v>
      </c>
      <c r="C79" s="140">
        <v>44747</v>
      </c>
      <c r="D79" s="140">
        <v>44754</v>
      </c>
      <c r="E79" s="140">
        <v>44761</v>
      </c>
      <c r="F79" s="140">
        <v>44768</v>
      </c>
      <c r="G79" s="140">
        <v>44775</v>
      </c>
      <c r="H79" s="140">
        <v>44782</v>
      </c>
      <c r="I79" s="140">
        <v>44789</v>
      </c>
      <c r="J79" s="140">
        <v>44796</v>
      </c>
      <c r="K79" s="140">
        <v>44803</v>
      </c>
      <c r="L79" s="140">
        <v>44810</v>
      </c>
      <c r="M79" s="140">
        <v>44817</v>
      </c>
      <c r="N79" s="140">
        <v>44824</v>
      </c>
      <c r="O79" s="140">
        <v>44831</v>
      </c>
      <c r="P79" s="140">
        <v>44838</v>
      </c>
      <c r="Q79" s="139"/>
      <c r="R79" s="139"/>
      <c r="S79" s="139"/>
      <c r="T79" s="139"/>
      <c r="U79" s="139"/>
      <c r="V79" s="139"/>
      <c r="W79" s="139"/>
      <c r="X79" s="140"/>
      <c r="Y79" s="140"/>
      <c r="Z79" s="140"/>
      <c r="AA79" s="140"/>
      <c r="AB79" s="140"/>
      <c r="AC79" s="140"/>
      <c r="AD79" s="140"/>
      <c r="AE79" s="141"/>
      <c r="AF79" s="142"/>
    </row>
    <row r="80" spans="1:32" ht="51.75" customHeight="1" x14ac:dyDescent="0.2">
      <c r="A80" s="152" t="s">
        <v>619</v>
      </c>
      <c r="B80" s="113"/>
      <c r="C80" s="113">
        <v>7</v>
      </c>
      <c r="D80" s="113"/>
      <c r="E80" s="113"/>
      <c r="F80" s="113"/>
      <c r="G80" s="113"/>
      <c r="H80" s="113"/>
      <c r="I80" s="113"/>
      <c r="J80" s="113"/>
      <c r="K80" s="113"/>
      <c r="L80" s="113"/>
      <c r="M80" s="113"/>
      <c r="N80" s="113"/>
      <c r="O80" s="113"/>
      <c r="P80" s="113"/>
      <c r="Q80" s="113"/>
      <c r="R80" s="113"/>
      <c r="S80" s="113"/>
      <c r="T80" s="113"/>
      <c r="U80" s="113"/>
      <c r="V80" s="113"/>
      <c r="W80" s="113"/>
      <c r="X80" s="113"/>
      <c r="Y80" s="113"/>
      <c r="Z80" s="113"/>
      <c r="AA80" s="113"/>
      <c r="AB80" s="113"/>
      <c r="AC80" s="113"/>
      <c r="AD80" s="113"/>
      <c r="AE80" s="145"/>
      <c r="AF80" s="135"/>
    </row>
    <row r="81" spans="1:32" ht="48" customHeight="1" x14ac:dyDescent="0.2">
      <c r="A81" s="152" t="s">
        <v>174</v>
      </c>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c r="AA81" s="113"/>
      <c r="AB81" s="113"/>
      <c r="AC81" s="113"/>
      <c r="AD81" s="113"/>
      <c r="AE81" s="145"/>
      <c r="AF81" s="135"/>
    </row>
    <row r="82" spans="1:32" ht="25.5" x14ac:dyDescent="0.2">
      <c r="A82" s="152" t="s">
        <v>178</v>
      </c>
      <c r="B82" s="113"/>
      <c r="C82" s="113" t="s">
        <v>2615</v>
      </c>
      <c r="D82" s="113"/>
      <c r="E82" s="113"/>
      <c r="F82" s="113"/>
      <c r="G82" s="113"/>
      <c r="H82" s="113"/>
      <c r="I82" s="113"/>
      <c r="J82" s="113"/>
      <c r="K82" s="113"/>
      <c r="L82" s="113"/>
      <c r="M82" s="113"/>
      <c r="N82" s="113"/>
      <c r="O82" s="113"/>
      <c r="P82" s="113"/>
      <c r="Q82" s="113"/>
      <c r="R82" s="113"/>
      <c r="S82" s="113"/>
      <c r="T82" s="113"/>
      <c r="U82" s="113"/>
      <c r="V82" s="113"/>
      <c r="W82" s="113"/>
      <c r="X82" s="113"/>
      <c r="Y82" s="113"/>
      <c r="Z82" s="113"/>
      <c r="AA82" s="113"/>
      <c r="AB82" s="113"/>
      <c r="AC82" s="113"/>
      <c r="AD82" s="113"/>
      <c r="AE82" s="145"/>
      <c r="AF82" s="135"/>
    </row>
    <row r="83" spans="1:32" ht="12.75" x14ac:dyDescent="0.2">
      <c r="A83" s="152" t="s">
        <v>193</v>
      </c>
      <c r="B83" s="113"/>
      <c r="C83" s="113">
        <v>20</v>
      </c>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c r="AB83" s="113"/>
      <c r="AC83" s="113"/>
      <c r="AD83" s="113"/>
      <c r="AE83" s="145"/>
      <c r="AF83" s="135"/>
    </row>
    <row r="84" spans="1:32" ht="12.75" x14ac:dyDescent="0.2">
      <c r="A84" s="152" t="s">
        <v>194</v>
      </c>
      <c r="B84" s="113"/>
      <c r="C84" s="113">
        <v>48</v>
      </c>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c r="AE84" s="145"/>
      <c r="AF84" s="135"/>
    </row>
    <row r="85" spans="1:32" ht="131.25" customHeight="1" x14ac:dyDescent="0.2">
      <c r="A85" s="133" t="s">
        <v>195</v>
      </c>
      <c r="B85" s="113"/>
      <c r="C85" s="113"/>
      <c r="D85" s="21"/>
      <c r="E85" s="113"/>
      <c r="F85" s="136"/>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c r="AE85" s="145"/>
      <c r="AF85" s="135"/>
    </row>
    <row r="86" spans="1:32" ht="58.5" customHeight="1" x14ac:dyDescent="0.2">
      <c r="A86" s="256" t="s">
        <v>626</v>
      </c>
      <c r="B86" s="113"/>
      <c r="C86" s="113"/>
      <c r="D86" s="113" t="s">
        <v>2616</v>
      </c>
      <c r="E86" s="113" t="s">
        <v>2617</v>
      </c>
      <c r="F86" s="100" t="s">
        <v>2618</v>
      </c>
      <c r="G86" s="113" t="s">
        <v>2619</v>
      </c>
      <c r="H86" s="161" t="s">
        <v>2620</v>
      </c>
      <c r="I86" s="113" t="s">
        <v>2621</v>
      </c>
      <c r="J86" s="161"/>
      <c r="K86" s="113"/>
      <c r="L86" s="161"/>
      <c r="M86" s="113"/>
      <c r="N86" s="161"/>
      <c r="O86" s="113"/>
      <c r="P86" s="161"/>
      <c r="Q86" s="113"/>
      <c r="R86" s="161"/>
      <c r="S86" s="113"/>
      <c r="T86" s="161"/>
      <c r="U86" s="113"/>
      <c r="V86" s="113"/>
      <c r="W86" s="161"/>
      <c r="X86" s="113"/>
      <c r="Y86" s="161"/>
      <c r="Z86" s="161"/>
      <c r="AA86" s="113"/>
      <c r="AB86" s="113"/>
      <c r="AC86" s="161"/>
      <c r="AD86" s="113"/>
      <c r="AE86" s="162"/>
      <c r="AF86" s="135"/>
    </row>
    <row r="87" spans="1:32" ht="12.75" x14ac:dyDescent="0.2">
      <c r="A87" s="257"/>
      <c r="B87" s="113" t="s">
        <v>202</v>
      </c>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c r="AA87" s="113"/>
      <c r="AB87" s="113"/>
      <c r="AC87" s="113"/>
      <c r="AD87" s="113"/>
      <c r="AE87" s="145"/>
      <c r="AF87" s="135"/>
    </row>
    <row r="88" spans="1:32" ht="51" x14ac:dyDescent="0.2">
      <c r="A88" s="163" t="s">
        <v>631</v>
      </c>
      <c r="B88" s="120"/>
      <c r="C88" s="120"/>
      <c r="D88" s="164" t="s">
        <v>2622</v>
      </c>
      <c r="E88" s="120"/>
      <c r="F88" s="120"/>
      <c r="G88" s="120"/>
      <c r="H88" s="120"/>
      <c r="I88" s="120"/>
      <c r="J88" s="120"/>
      <c r="K88" s="120"/>
      <c r="L88" s="120"/>
      <c r="M88" s="120"/>
      <c r="N88" s="120"/>
      <c r="O88" s="120"/>
      <c r="P88" s="120"/>
      <c r="Q88" s="120"/>
      <c r="R88" s="120"/>
      <c r="S88" s="120"/>
      <c r="T88" s="120"/>
      <c r="U88" s="120"/>
      <c r="V88" s="120"/>
      <c r="W88" s="120"/>
      <c r="X88" s="120"/>
      <c r="Y88" s="120"/>
      <c r="Z88" s="120"/>
      <c r="AA88" s="120"/>
      <c r="AB88" s="120"/>
      <c r="AC88" s="120"/>
      <c r="AD88" s="120"/>
      <c r="AE88" s="120"/>
      <c r="AF88" s="135"/>
    </row>
    <row r="89" spans="1:32" ht="33" customHeight="1" x14ac:dyDescent="0.2">
      <c r="A89" s="124"/>
      <c r="B89" s="120"/>
      <c r="C89" s="120" t="s">
        <v>2623</v>
      </c>
      <c r="D89" s="120"/>
      <c r="E89" s="120"/>
      <c r="F89" s="120"/>
      <c r="G89" s="120"/>
      <c r="H89" s="120"/>
      <c r="I89" s="120"/>
      <c r="J89" s="120"/>
      <c r="K89" s="120"/>
      <c r="L89" s="120"/>
      <c r="M89" s="120"/>
      <c r="N89" s="120"/>
      <c r="O89" s="120"/>
      <c r="P89" s="120"/>
      <c r="Q89" s="120"/>
      <c r="R89" s="120"/>
      <c r="S89" s="120"/>
      <c r="T89" s="120"/>
      <c r="U89" s="120"/>
      <c r="V89" s="120"/>
      <c r="W89" s="120"/>
      <c r="X89" s="120"/>
      <c r="Y89" s="120"/>
      <c r="Z89" s="120"/>
      <c r="AA89" s="120"/>
      <c r="AB89" s="120"/>
      <c r="AC89" s="120"/>
      <c r="AD89" s="120"/>
      <c r="AE89" s="120"/>
      <c r="AF89" s="135"/>
    </row>
    <row r="90" spans="1:32" ht="12.75" x14ac:dyDescent="0.2">
      <c r="A90" s="160" t="s">
        <v>2624</v>
      </c>
      <c r="B90" s="139">
        <v>44397</v>
      </c>
      <c r="C90" s="139">
        <v>44400</v>
      </c>
      <c r="D90" s="139">
        <v>44404</v>
      </c>
      <c r="E90" s="139">
        <v>44407</v>
      </c>
      <c r="F90" s="140">
        <v>44411</v>
      </c>
      <c r="G90" s="139">
        <v>44414</v>
      </c>
      <c r="H90" s="139">
        <v>44418</v>
      </c>
      <c r="I90" s="139">
        <v>44421</v>
      </c>
      <c r="J90" s="140">
        <v>44425</v>
      </c>
      <c r="K90" s="140">
        <v>44428</v>
      </c>
      <c r="L90" s="139">
        <v>44432</v>
      </c>
      <c r="M90" s="139">
        <v>44435</v>
      </c>
      <c r="N90" s="139">
        <v>44439</v>
      </c>
      <c r="O90" s="139">
        <v>44442</v>
      </c>
      <c r="P90" s="139">
        <v>44446</v>
      </c>
      <c r="Q90" s="139"/>
      <c r="R90" s="139"/>
      <c r="S90" s="139"/>
      <c r="T90" s="139"/>
      <c r="U90" s="139"/>
      <c r="V90" s="139"/>
      <c r="W90" s="139"/>
      <c r="X90" s="140"/>
      <c r="Y90" s="140"/>
      <c r="Z90" s="140"/>
      <c r="AA90" s="140"/>
      <c r="AB90" s="140"/>
      <c r="AC90" s="140"/>
      <c r="AD90" s="140"/>
      <c r="AE90" s="141"/>
      <c r="AF90" s="142"/>
    </row>
    <row r="91" spans="1:32" ht="51.75" customHeight="1" x14ac:dyDescent="0.2">
      <c r="A91" s="152" t="s">
        <v>619</v>
      </c>
      <c r="B91" s="113"/>
      <c r="C91" s="113">
        <v>7</v>
      </c>
      <c r="D91" s="113"/>
      <c r="E91" s="113"/>
      <c r="F91" s="113"/>
      <c r="G91" s="113"/>
      <c r="H91" s="113"/>
      <c r="I91" s="113"/>
      <c r="J91" s="113"/>
      <c r="K91" s="113"/>
      <c r="L91" s="113"/>
      <c r="M91" s="113"/>
      <c r="N91" s="113"/>
      <c r="O91" s="113"/>
      <c r="P91" s="113"/>
      <c r="Q91" s="113"/>
      <c r="R91" s="113"/>
      <c r="S91" s="167"/>
      <c r="T91" s="113"/>
      <c r="U91" s="113"/>
      <c r="V91" s="113"/>
      <c r="W91" s="113"/>
      <c r="X91" s="113"/>
      <c r="Y91" s="113"/>
      <c r="Z91" s="113"/>
      <c r="AA91" s="113"/>
      <c r="AB91" s="113"/>
      <c r="AC91" s="113"/>
      <c r="AD91" s="113"/>
      <c r="AE91" s="145"/>
      <c r="AF91" s="135"/>
    </row>
    <row r="92" spans="1:32" ht="48" customHeight="1" x14ac:dyDescent="0.2">
      <c r="A92" s="152" t="s">
        <v>174</v>
      </c>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c r="AA92" s="113"/>
      <c r="AB92" s="113"/>
      <c r="AC92" s="113"/>
      <c r="AD92" s="113"/>
      <c r="AE92" s="145"/>
      <c r="AF92" s="135"/>
    </row>
    <row r="93" spans="1:32" ht="25.5" x14ac:dyDescent="0.2">
      <c r="A93" s="152" t="s">
        <v>178</v>
      </c>
      <c r="B93" s="113"/>
      <c r="C93" s="113" t="s">
        <v>2417</v>
      </c>
      <c r="D93" s="113"/>
      <c r="E93" s="113"/>
      <c r="F93" s="113"/>
      <c r="G93" s="113"/>
      <c r="H93" s="113"/>
      <c r="I93" s="113"/>
      <c r="J93" s="113"/>
      <c r="K93" s="113"/>
      <c r="L93" s="113"/>
      <c r="M93" s="113"/>
      <c r="N93" s="113"/>
      <c r="O93" s="113"/>
      <c r="P93" s="113"/>
      <c r="Q93" s="113"/>
      <c r="R93" s="113"/>
      <c r="S93" s="113"/>
      <c r="T93" s="113"/>
      <c r="U93" s="113"/>
      <c r="V93" s="113"/>
      <c r="W93" s="113"/>
      <c r="X93" s="113"/>
      <c r="Y93" s="113"/>
      <c r="Z93" s="113"/>
      <c r="AA93" s="113"/>
      <c r="AB93" s="113"/>
      <c r="AC93" s="113"/>
      <c r="AD93" s="113"/>
      <c r="AE93" s="145"/>
      <c r="AF93" s="135"/>
    </row>
    <row r="94" spans="1:32" ht="12.75" x14ac:dyDescent="0.2">
      <c r="A94" s="152" t="s">
        <v>193</v>
      </c>
      <c r="B94" s="113"/>
      <c r="C94" s="113">
        <v>30</v>
      </c>
      <c r="D94" s="113"/>
      <c r="E94" s="113"/>
      <c r="F94" s="113"/>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c r="AE94" s="145"/>
      <c r="AF94" s="135"/>
    </row>
    <row r="95" spans="1:32" ht="12.75" x14ac:dyDescent="0.2">
      <c r="A95" s="152" t="s">
        <v>194</v>
      </c>
      <c r="B95" s="113"/>
      <c r="C95" s="113">
        <v>56</v>
      </c>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45"/>
      <c r="AF95" s="135"/>
    </row>
    <row r="96" spans="1:32" ht="132" customHeight="1" x14ac:dyDescent="0.2">
      <c r="A96" s="133" t="s">
        <v>195</v>
      </c>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c r="AA96" s="113"/>
      <c r="AB96" s="113"/>
      <c r="AC96" s="113"/>
      <c r="AD96" s="113"/>
      <c r="AE96" s="145"/>
      <c r="AF96" s="135"/>
    </row>
    <row r="97" spans="1:32" ht="53.25" customHeight="1" x14ac:dyDescent="0.2">
      <c r="A97" s="256" t="s">
        <v>626</v>
      </c>
      <c r="B97" s="113"/>
      <c r="C97" s="113"/>
      <c r="D97" s="113" t="s">
        <v>2625</v>
      </c>
      <c r="E97" s="113" t="s">
        <v>2626</v>
      </c>
      <c r="F97" s="113" t="s">
        <v>2627</v>
      </c>
      <c r="G97" s="113" t="s">
        <v>2628</v>
      </c>
      <c r="H97" s="161" t="s">
        <v>2629</v>
      </c>
      <c r="I97" s="113" t="s">
        <v>2630</v>
      </c>
      <c r="J97" s="161"/>
      <c r="K97" s="113"/>
      <c r="L97" s="161"/>
      <c r="M97" s="113"/>
      <c r="N97" s="161"/>
      <c r="O97" s="113"/>
      <c r="P97" s="161"/>
      <c r="Q97" s="113"/>
      <c r="R97" s="161"/>
      <c r="S97" s="113"/>
      <c r="T97" s="161"/>
      <c r="U97" s="113"/>
      <c r="V97" s="113"/>
      <c r="W97" s="161"/>
      <c r="X97" s="113"/>
      <c r="Y97" s="161"/>
      <c r="Z97" s="161"/>
      <c r="AA97" s="113"/>
      <c r="AB97" s="113"/>
      <c r="AC97" s="161"/>
      <c r="AD97" s="113"/>
      <c r="AE97" s="162"/>
      <c r="AF97" s="135"/>
    </row>
    <row r="98" spans="1:32" ht="12.75" x14ac:dyDescent="0.2">
      <c r="A98" s="257"/>
      <c r="B98" s="113" t="s">
        <v>202</v>
      </c>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c r="AA98" s="113"/>
      <c r="AB98" s="113"/>
      <c r="AC98" s="113"/>
      <c r="AD98" s="113"/>
      <c r="AE98" s="145"/>
      <c r="AF98" s="135"/>
    </row>
    <row r="99" spans="1:32" ht="51" x14ac:dyDescent="0.2">
      <c r="A99" s="163" t="s">
        <v>631</v>
      </c>
      <c r="B99" s="120"/>
      <c r="C99" s="120"/>
      <c r="D99" s="164" t="s">
        <v>2631</v>
      </c>
      <c r="E99" s="120"/>
      <c r="F99" s="120"/>
      <c r="G99" s="120"/>
      <c r="H99" s="120"/>
      <c r="I99" s="120"/>
      <c r="J99" s="120"/>
      <c r="K99" s="120"/>
      <c r="L99" s="120"/>
      <c r="M99" s="120"/>
      <c r="N99" s="120"/>
      <c r="O99" s="120"/>
      <c r="P99" s="120"/>
      <c r="Q99" s="120"/>
      <c r="R99" s="120"/>
      <c r="S99" s="120"/>
      <c r="T99" s="120"/>
      <c r="U99" s="120"/>
      <c r="V99" s="120"/>
      <c r="W99" s="120"/>
      <c r="X99" s="120"/>
      <c r="Y99" s="120"/>
      <c r="Z99" s="120"/>
      <c r="AA99" s="120"/>
      <c r="AB99" s="120"/>
      <c r="AC99" s="120"/>
      <c r="AD99" s="120"/>
      <c r="AE99" s="120"/>
      <c r="AF99" s="135"/>
    </row>
    <row r="100" spans="1:32" ht="33.75" customHeight="1" x14ac:dyDescent="0.2">
      <c r="A100" s="124"/>
      <c r="B100" s="120"/>
      <c r="C100" s="120"/>
      <c r="D100" s="120"/>
      <c r="E100" s="120"/>
      <c r="F100" s="120"/>
      <c r="G100" s="120"/>
      <c r="H100" s="120"/>
      <c r="I100" s="120"/>
      <c r="J100" s="120"/>
      <c r="K100" s="120"/>
      <c r="L100" s="120"/>
      <c r="M100" s="120"/>
      <c r="N100" s="120"/>
      <c r="O100" s="120"/>
      <c r="P100" s="120"/>
      <c r="Q100" s="120"/>
      <c r="R100" s="120"/>
      <c r="S100" s="120"/>
      <c r="T100" s="120"/>
      <c r="U100" s="120"/>
      <c r="V100" s="120"/>
      <c r="W100" s="120"/>
      <c r="X100" s="120"/>
      <c r="Y100" s="120"/>
      <c r="Z100" s="120"/>
      <c r="AA100" s="120"/>
      <c r="AB100" s="120"/>
      <c r="AC100" s="120"/>
      <c r="AD100" s="120"/>
      <c r="AE100" s="120"/>
      <c r="AF100" s="135"/>
    </row>
    <row r="101" spans="1:32" ht="12.75" x14ac:dyDescent="0.2">
      <c r="A101" s="160" t="s">
        <v>2632</v>
      </c>
      <c r="B101" s="140">
        <v>44740</v>
      </c>
      <c r="C101" s="140">
        <v>44747</v>
      </c>
      <c r="D101" s="140">
        <v>44754</v>
      </c>
      <c r="E101" s="140">
        <v>44761</v>
      </c>
      <c r="F101" s="140">
        <v>44768</v>
      </c>
      <c r="G101" s="140">
        <v>44775</v>
      </c>
      <c r="H101" s="140">
        <v>44782</v>
      </c>
      <c r="I101" s="140">
        <v>44789</v>
      </c>
      <c r="J101" s="140">
        <v>44796</v>
      </c>
      <c r="K101" s="140">
        <v>44803</v>
      </c>
      <c r="L101" s="140">
        <v>44810</v>
      </c>
      <c r="M101" s="140">
        <v>44817</v>
      </c>
      <c r="N101" s="140">
        <v>44824</v>
      </c>
      <c r="O101" s="140">
        <v>44831</v>
      </c>
      <c r="P101" s="140">
        <v>44838</v>
      </c>
      <c r="Q101" s="139"/>
      <c r="R101" s="139"/>
      <c r="S101" s="139"/>
      <c r="T101" s="139"/>
      <c r="U101" s="139"/>
      <c r="V101" s="139"/>
      <c r="W101" s="139"/>
      <c r="X101" s="140"/>
      <c r="Y101" s="140"/>
      <c r="Z101" s="140"/>
      <c r="AA101" s="140"/>
      <c r="AB101" s="140"/>
      <c r="AC101" s="140"/>
      <c r="AD101" s="140"/>
      <c r="AE101" s="141"/>
      <c r="AF101" s="142"/>
    </row>
    <row r="102" spans="1:32" ht="51.75" customHeight="1" x14ac:dyDescent="0.2">
      <c r="A102" s="152" t="s">
        <v>619</v>
      </c>
      <c r="B102" s="113"/>
      <c r="C102" s="113">
        <v>8</v>
      </c>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c r="AA102" s="113"/>
      <c r="AB102" s="113"/>
      <c r="AC102" s="113"/>
      <c r="AD102" s="113"/>
      <c r="AE102" s="145"/>
      <c r="AF102" s="135"/>
    </row>
    <row r="103" spans="1:32" ht="48" customHeight="1" x14ac:dyDescent="0.2">
      <c r="A103" s="152" t="s">
        <v>174</v>
      </c>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c r="AA103" s="113"/>
      <c r="AB103" s="113"/>
      <c r="AC103" s="113"/>
      <c r="AD103" s="113"/>
      <c r="AE103" s="145"/>
      <c r="AF103" s="135"/>
    </row>
    <row r="104" spans="1:32" ht="12.75" x14ac:dyDescent="0.2">
      <c r="A104" s="152" t="s">
        <v>178</v>
      </c>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c r="AA104" s="113"/>
      <c r="AB104" s="113"/>
      <c r="AC104" s="113"/>
      <c r="AD104" s="113"/>
      <c r="AE104" s="145"/>
      <c r="AF104" s="135"/>
    </row>
    <row r="105" spans="1:32" ht="12.75" x14ac:dyDescent="0.2">
      <c r="A105" s="152" t="s">
        <v>193</v>
      </c>
      <c r="B105" s="113"/>
      <c r="C105" s="113">
        <v>33</v>
      </c>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c r="AA105" s="113"/>
      <c r="AB105" s="113"/>
      <c r="AC105" s="113"/>
      <c r="AD105" s="113"/>
      <c r="AE105" s="145"/>
      <c r="AF105" s="135"/>
    </row>
    <row r="106" spans="1:32" ht="12.75" x14ac:dyDescent="0.2">
      <c r="A106" s="152" t="s">
        <v>194</v>
      </c>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c r="AA106" s="113"/>
      <c r="AB106" s="113"/>
      <c r="AC106" s="113"/>
      <c r="AD106" s="113"/>
      <c r="AE106" s="145"/>
      <c r="AF106" s="135"/>
    </row>
    <row r="107" spans="1:32" ht="129" customHeight="1" x14ac:dyDescent="0.2">
      <c r="A107" s="133" t="s">
        <v>195</v>
      </c>
      <c r="B107" s="113"/>
      <c r="C107" s="113"/>
      <c r="D107" s="113"/>
      <c r="E107" s="113"/>
      <c r="F107" s="136"/>
      <c r="G107" s="113"/>
      <c r="H107" s="113"/>
      <c r="I107" s="113"/>
      <c r="J107" s="113"/>
      <c r="K107" s="113"/>
      <c r="L107" s="113"/>
      <c r="M107" s="113"/>
      <c r="N107" s="113"/>
      <c r="O107" s="113"/>
      <c r="P107" s="113"/>
      <c r="Q107" s="113"/>
      <c r="R107" s="113"/>
      <c r="S107" s="113"/>
      <c r="T107" s="113"/>
      <c r="U107" s="113"/>
      <c r="V107" s="113"/>
      <c r="W107" s="113"/>
      <c r="X107" s="113"/>
      <c r="Y107" s="113"/>
      <c r="Z107" s="113"/>
      <c r="AA107" s="113"/>
      <c r="AB107" s="113"/>
      <c r="AC107" s="113"/>
      <c r="AD107" s="113"/>
      <c r="AE107" s="145"/>
      <c r="AF107" s="135"/>
    </row>
    <row r="108" spans="1:32" ht="50.25" customHeight="1" x14ac:dyDescent="0.2">
      <c r="A108" s="256" t="s">
        <v>626</v>
      </c>
      <c r="B108" s="113"/>
      <c r="C108" s="113"/>
      <c r="D108" s="113" t="s">
        <v>2633</v>
      </c>
      <c r="E108" s="113" t="s">
        <v>2634</v>
      </c>
      <c r="F108" s="113" t="s">
        <v>2635</v>
      </c>
      <c r="G108" s="113" t="s">
        <v>2636</v>
      </c>
      <c r="H108" s="161" t="s">
        <v>2637</v>
      </c>
      <c r="I108" s="113" t="s">
        <v>2638</v>
      </c>
      <c r="J108" s="161"/>
      <c r="K108" s="113"/>
      <c r="L108" s="161"/>
      <c r="M108" s="113"/>
      <c r="N108" s="161"/>
      <c r="O108" s="113"/>
      <c r="P108" s="161"/>
      <c r="Q108" s="113"/>
      <c r="R108" s="161"/>
      <c r="S108" s="113"/>
      <c r="T108" s="161"/>
      <c r="U108" s="113"/>
      <c r="V108" s="113"/>
      <c r="W108" s="161"/>
      <c r="X108" s="113"/>
      <c r="Y108" s="161"/>
      <c r="Z108" s="161"/>
      <c r="AA108" s="113"/>
      <c r="AB108" s="113"/>
      <c r="AC108" s="161"/>
      <c r="AD108" s="113"/>
      <c r="AE108" s="162"/>
      <c r="AF108" s="135"/>
    </row>
    <row r="109" spans="1:32" ht="21" customHeight="1" x14ac:dyDescent="0.2">
      <c r="A109" s="257"/>
      <c r="B109" s="113" t="s">
        <v>202</v>
      </c>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8"/>
      <c r="AF109" s="121"/>
    </row>
    <row r="110" spans="1:32" ht="38.25" customHeight="1" x14ac:dyDescent="0.2">
      <c r="A110" s="163" t="s">
        <v>631</v>
      </c>
      <c r="B110" s="120"/>
      <c r="C110" s="124"/>
      <c r="D110" s="176" t="s">
        <v>2639</v>
      </c>
      <c r="E110" s="124"/>
      <c r="F110" s="124"/>
      <c r="G110" s="124"/>
      <c r="H110" s="124"/>
      <c r="I110" s="124"/>
      <c r="J110" s="124"/>
      <c r="K110" s="124"/>
      <c r="L110" s="124"/>
      <c r="M110" s="124"/>
      <c r="N110" s="124"/>
      <c r="O110" s="124"/>
      <c r="P110" s="124"/>
      <c r="Q110" s="124"/>
      <c r="R110" s="124"/>
      <c r="S110" s="124"/>
      <c r="T110" s="124"/>
      <c r="U110" s="124"/>
      <c r="V110" s="124"/>
      <c r="W110" s="124"/>
      <c r="X110" s="124"/>
      <c r="Y110" s="124"/>
      <c r="Z110" s="124"/>
      <c r="AA110" s="124"/>
      <c r="AB110" s="124"/>
      <c r="AC110" s="124"/>
      <c r="AD110" s="124"/>
      <c r="AE110" s="124"/>
      <c r="AF110" s="121"/>
    </row>
    <row r="111" spans="1:32" ht="21" customHeight="1" x14ac:dyDescent="0.2">
      <c r="A111" s="124"/>
      <c r="B111" s="124"/>
      <c r="C111" s="124"/>
      <c r="D111" s="124"/>
      <c r="E111" s="124"/>
      <c r="F111" s="124"/>
      <c r="G111" s="124"/>
      <c r="H111" s="124"/>
      <c r="I111" s="124"/>
      <c r="J111" s="124"/>
      <c r="K111" s="124"/>
      <c r="L111" s="124"/>
      <c r="M111" s="124"/>
      <c r="N111" s="124"/>
      <c r="O111" s="124"/>
      <c r="P111" s="124"/>
      <c r="Q111" s="124"/>
      <c r="R111" s="124"/>
      <c r="S111" s="124"/>
      <c r="T111" s="124"/>
      <c r="U111" s="124"/>
      <c r="V111" s="124"/>
      <c r="W111" s="124"/>
      <c r="X111" s="124"/>
      <c r="Y111" s="124"/>
      <c r="Z111" s="124"/>
      <c r="AA111" s="124"/>
      <c r="AB111" s="124"/>
      <c r="AC111" s="124"/>
      <c r="AD111" s="124"/>
      <c r="AE111" s="124"/>
      <c r="AF111" s="121"/>
    </row>
    <row r="112" spans="1:32" ht="12.75" x14ac:dyDescent="0.2">
      <c r="A112" s="160" t="s">
        <v>2640</v>
      </c>
      <c r="B112" s="140">
        <v>44740</v>
      </c>
      <c r="C112" s="140">
        <v>44747</v>
      </c>
      <c r="D112" s="140">
        <v>44754</v>
      </c>
      <c r="E112" s="140">
        <v>44761</v>
      </c>
      <c r="F112" s="140">
        <v>44768</v>
      </c>
      <c r="G112" s="140">
        <v>44775</v>
      </c>
      <c r="H112" s="140">
        <v>44782</v>
      </c>
      <c r="I112" s="140">
        <v>44789</v>
      </c>
      <c r="J112" s="140">
        <v>44796</v>
      </c>
      <c r="K112" s="140">
        <v>44803</v>
      </c>
      <c r="L112" s="140">
        <v>44810</v>
      </c>
      <c r="M112" s="140">
        <v>44817</v>
      </c>
      <c r="N112" s="140">
        <v>44824</v>
      </c>
      <c r="O112" s="140">
        <v>44831</v>
      </c>
      <c r="P112" s="140">
        <v>44838</v>
      </c>
      <c r="Q112" s="139"/>
      <c r="R112" s="139"/>
      <c r="S112" s="139"/>
      <c r="T112" s="139"/>
      <c r="U112" s="139"/>
      <c r="V112" s="139"/>
      <c r="W112" s="139"/>
      <c r="X112" s="140"/>
      <c r="Y112" s="140"/>
      <c r="Z112" s="140"/>
      <c r="AA112" s="140"/>
      <c r="AB112" s="140"/>
      <c r="AC112" s="140"/>
      <c r="AD112" s="140"/>
      <c r="AE112" s="141"/>
      <c r="AF112" s="142"/>
    </row>
    <row r="113" spans="1:32" ht="51.75" customHeight="1" x14ac:dyDescent="0.2">
      <c r="A113" s="152" t="s">
        <v>619</v>
      </c>
      <c r="B113" s="113"/>
      <c r="C113" s="113">
        <v>9</v>
      </c>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c r="AA113" s="113"/>
      <c r="AB113" s="113"/>
      <c r="AC113" s="113"/>
      <c r="AD113" s="113"/>
      <c r="AE113" s="145"/>
      <c r="AF113" s="135"/>
    </row>
    <row r="114" spans="1:32" ht="58.5" customHeight="1" x14ac:dyDescent="0.2">
      <c r="A114" s="152" t="s">
        <v>174</v>
      </c>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c r="AA114" s="113"/>
      <c r="AB114" s="113"/>
      <c r="AC114" s="113"/>
      <c r="AD114" s="113"/>
      <c r="AE114" s="145"/>
      <c r="AF114" s="135"/>
    </row>
    <row r="115" spans="1:32" ht="12.75" x14ac:dyDescent="0.2">
      <c r="A115" s="152" t="s">
        <v>178</v>
      </c>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c r="AA115" s="113"/>
      <c r="AB115" s="113"/>
      <c r="AC115" s="113"/>
      <c r="AD115" s="113"/>
      <c r="AE115" s="145"/>
      <c r="AF115" s="135"/>
    </row>
    <row r="116" spans="1:32" ht="12.75" x14ac:dyDescent="0.2">
      <c r="A116" s="152" t="s">
        <v>193</v>
      </c>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c r="AA116" s="113"/>
      <c r="AB116" s="113"/>
      <c r="AC116" s="113"/>
      <c r="AD116" s="113"/>
      <c r="AE116" s="145"/>
      <c r="AF116" s="135"/>
    </row>
    <row r="117" spans="1:32" ht="12.75" x14ac:dyDescent="0.2">
      <c r="A117" s="152" t="s">
        <v>194</v>
      </c>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c r="AA117" s="113"/>
      <c r="AB117" s="113"/>
      <c r="AC117" s="113"/>
      <c r="AD117" s="113"/>
      <c r="AE117" s="145"/>
      <c r="AF117" s="135"/>
    </row>
    <row r="118" spans="1:32" ht="128.25" customHeight="1" x14ac:dyDescent="0.2">
      <c r="A118" s="133" t="s">
        <v>195</v>
      </c>
      <c r="B118" s="113"/>
      <c r="C118" s="113"/>
      <c r="D118" s="113"/>
      <c r="E118" s="113"/>
      <c r="F118" s="136"/>
      <c r="G118" s="113"/>
      <c r="H118" s="113"/>
      <c r="I118" s="113"/>
      <c r="J118" s="113"/>
      <c r="K118" s="113"/>
      <c r="L118" s="113"/>
      <c r="M118" s="113"/>
      <c r="N118" s="113"/>
      <c r="O118" s="113"/>
      <c r="P118" s="113"/>
      <c r="Q118" s="113"/>
      <c r="R118" s="113"/>
      <c r="S118" s="113"/>
      <c r="T118" s="113"/>
      <c r="U118" s="113"/>
      <c r="V118" s="113"/>
      <c r="W118" s="113"/>
      <c r="X118" s="113"/>
      <c r="Y118" s="113"/>
      <c r="Z118" s="113"/>
      <c r="AA118" s="113"/>
      <c r="AB118" s="113"/>
      <c r="AC118" s="113"/>
      <c r="AD118" s="113"/>
      <c r="AE118" s="145"/>
      <c r="AF118" s="135"/>
    </row>
    <row r="119" spans="1:32" ht="54.75" customHeight="1" x14ac:dyDescent="0.2">
      <c r="A119" s="256" t="s">
        <v>626</v>
      </c>
      <c r="B119" s="113"/>
      <c r="C119" s="113"/>
      <c r="D119" s="113" t="s">
        <v>2641</v>
      </c>
      <c r="E119" s="113" t="s">
        <v>2642</v>
      </c>
      <c r="F119" s="113" t="s">
        <v>2643</v>
      </c>
      <c r="G119" s="113" t="s">
        <v>2644</v>
      </c>
      <c r="H119" s="161" t="s">
        <v>2645</v>
      </c>
      <c r="I119" s="113" t="s">
        <v>2646</v>
      </c>
      <c r="J119" s="161"/>
      <c r="K119" s="113"/>
      <c r="L119" s="161"/>
      <c r="M119" s="113"/>
      <c r="N119" s="161"/>
      <c r="O119" s="113"/>
      <c r="P119" s="161"/>
      <c r="Q119" s="113"/>
      <c r="R119" s="161"/>
      <c r="S119" s="113"/>
      <c r="T119" s="161"/>
      <c r="U119" s="113"/>
      <c r="V119" s="113"/>
      <c r="W119" s="161"/>
      <c r="X119" s="113"/>
      <c r="Y119" s="161"/>
      <c r="Z119" s="161"/>
      <c r="AA119" s="113"/>
      <c r="AB119" s="113"/>
      <c r="AC119" s="161"/>
      <c r="AD119" s="113"/>
      <c r="AE119" s="162"/>
      <c r="AF119" s="135"/>
    </row>
    <row r="120" spans="1:32" ht="12.75" x14ac:dyDescent="0.2">
      <c r="A120" s="257"/>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c r="AA120" s="113"/>
      <c r="AB120" s="113"/>
      <c r="AC120" s="113"/>
      <c r="AD120" s="113"/>
      <c r="AE120" s="145"/>
      <c r="AF120" s="135"/>
    </row>
    <row r="121" spans="1:32" ht="51" x14ac:dyDescent="0.2">
      <c r="A121" s="163" t="s">
        <v>631</v>
      </c>
      <c r="B121" s="120"/>
      <c r="C121" s="120"/>
      <c r="D121" s="164" t="s">
        <v>2647</v>
      </c>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0"/>
      <c r="AA121" s="120"/>
      <c r="AB121" s="120"/>
      <c r="AC121" s="120"/>
      <c r="AD121" s="120"/>
      <c r="AE121" s="120"/>
      <c r="AF121" s="135"/>
    </row>
    <row r="122" spans="1:32" ht="35.25" customHeight="1" x14ac:dyDescent="0.2">
      <c r="A122" s="124"/>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Z122" s="120"/>
      <c r="AA122" s="120"/>
      <c r="AB122" s="120"/>
      <c r="AC122" s="120"/>
      <c r="AD122" s="120"/>
      <c r="AE122" s="120"/>
      <c r="AF122" s="135"/>
    </row>
    <row r="123" spans="1:32" ht="12.75" x14ac:dyDescent="0.2">
      <c r="A123" s="160" t="s">
        <v>2648</v>
      </c>
      <c r="B123" s="140">
        <v>44740</v>
      </c>
      <c r="C123" s="140">
        <v>44747</v>
      </c>
      <c r="D123" s="140">
        <v>44754</v>
      </c>
      <c r="E123" s="140">
        <v>44761</v>
      </c>
      <c r="F123" s="140">
        <v>44768</v>
      </c>
      <c r="G123" s="140">
        <v>44775</v>
      </c>
      <c r="H123" s="140">
        <v>44782</v>
      </c>
      <c r="I123" s="140">
        <v>44789</v>
      </c>
      <c r="J123" s="140">
        <v>44796</v>
      </c>
      <c r="K123" s="140">
        <v>44803</v>
      </c>
      <c r="L123" s="140">
        <v>44810</v>
      </c>
      <c r="M123" s="140">
        <v>44817</v>
      </c>
      <c r="N123" s="140">
        <v>44824</v>
      </c>
      <c r="O123" s="140">
        <v>44831</v>
      </c>
      <c r="P123" s="140">
        <v>44838</v>
      </c>
      <c r="Q123" s="139"/>
      <c r="R123" s="139"/>
      <c r="S123" s="139"/>
      <c r="T123" s="139"/>
      <c r="U123" s="139"/>
      <c r="V123" s="139"/>
      <c r="W123" s="139"/>
      <c r="X123" s="140"/>
      <c r="Y123" s="140"/>
      <c r="Z123" s="140"/>
      <c r="AA123" s="140"/>
      <c r="AB123" s="140"/>
      <c r="AC123" s="140"/>
      <c r="AD123" s="140"/>
      <c r="AE123" s="141"/>
      <c r="AF123" s="142"/>
    </row>
    <row r="124" spans="1:32" ht="51.75" customHeight="1" x14ac:dyDescent="0.2">
      <c r="A124" s="152" t="s">
        <v>619</v>
      </c>
      <c r="B124" s="113"/>
      <c r="C124" s="113">
        <v>6</v>
      </c>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c r="AA124" s="113"/>
      <c r="AB124" s="113"/>
      <c r="AC124" s="113"/>
      <c r="AD124" s="113"/>
      <c r="AE124" s="145"/>
      <c r="AF124" s="135"/>
    </row>
    <row r="125" spans="1:32" ht="73.5" customHeight="1" x14ac:dyDescent="0.2">
      <c r="A125" s="152" t="s">
        <v>174</v>
      </c>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c r="AA125" s="113"/>
      <c r="AB125" s="113"/>
      <c r="AC125" s="113"/>
      <c r="AD125" s="113"/>
      <c r="AE125" s="145"/>
      <c r="AF125" s="135"/>
    </row>
    <row r="126" spans="1:32" ht="12.75" x14ac:dyDescent="0.2">
      <c r="A126" s="152" t="s">
        <v>178</v>
      </c>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c r="AA126" s="113"/>
      <c r="AB126" s="113"/>
      <c r="AC126" s="113"/>
      <c r="AD126" s="113"/>
      <c r="AE126" s="145"/>
      <c r="AF126" s="135"/>
    </row>
    <row r="127" spans="1:32" ht="12.75" x14ac:dyDescent="0.2">
      <c r="A127" s="152" t="s">
        <v>193</v>
      </c>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c r="AA127" s="113"/>
      <c r="AB127" s="113"/>
      <c r="AC127" s="113"/>
      <c r="AD127" s="113"/>
      <c r="AE127" s="145"/>
      <c r="AF127" s="135"/>
    </row>
    <row r="128" spans="1:32" ht="12.75" x14ac:dyDescent="0.2">
      <c r="A128" s="152" t="s">
        <v>194</v>
      </c>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c r="AA128" s="113"/>
      <c r="AB128" s="113"/>
      <c r="AC128" s="113"/>
      <c r="AD128" s="113"/>
      <c r="AE128" s="145"/>
      <c r="AF128" s="135"/>
    </row>
    <row r="129" spans="1:32" ht="126.75" customHeight="1" x14ac:dyDescent="0.2">
      <c r="A129" s="133" t="s">
        <v>195</v>
      </c>
      <c r="B129" s="113"/>
      <c r="C129" s="113"/>
      <c r="D129" s="21"/>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c r="AA129" s="113"/>
      <c r="AB129" s="113"/>
      <c r="AC129" s="113"/>
      <c r="AD129" s="113"/>
      <c r="AE129" s="145"/>
      <c r="AF129" s="135"/>
    </row>
    <row r="130" spans="1:32" ht="60.75" customHeight="1" x14ac:dyDescent="0.2">
      <c r="A130" s="256" t="s">
        <v>626</v>
      </c>
      <c r="B130" s="113"/>
      <c r="C130" s="113"/>
      <c r="D130" s="113" t="s">
        <v>2649</v>
      </c>
      <c r="E130" s="113" t="s">
        <v>2650</v>
      </c>
      <c r="F130" s="113" t="s">
        <v>2651</v>
      </c>
      <c r="G130" s="113" t="s">
        <v>2652</v>
      </c>
      <c r="H130" s="161" t="s">
        <v>2653</v>
      </c>
      <c r="I130" s="113" t="s">
        <v>2654</v>
      </c>
      <c r="J130" s="161"/>
      <c r="K130" s="161"/>
      <c r="L130" s="161"/>
      <c r="M130" s="113"/>
      <c r="N130" s="161"/>
      <c r="O130" s="113"/>
      <c r="P130" s="161"/>
      <c r="Q130" s="113"/>
      <c r="R130" s="161"/>
      <c r="S130" s="113"/>
      <c r="T130" s="161"/>
      <c r="U130" s="113"/>
      <c r="V130" s="113"/>
      <c r="W130" s="161"/>
      <c r="X130" s="113"/>
      <c r="Y130" s="161"/>
      <c r="Z130" s="161"/>
      <c r="AA130" s="113"/>
      <c r="AB130" s="113"/>
      <c r="AC130" s="161"/>
      <c r="AD130" s="113"/>
      <c r="AE130" s="162"/>
      <c r="AF130" s="135"/>
    </row>
    <row r="131" spans="1:32" ht="12.75" x14ac:dyDescent="0.2">
      <c r="A131" s="257"/>
      <c r="B131" s="113" t="s">
        <v>202</v>
      </c>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c r="AA131" s="113"/>
      <c r="AB131" s="113"/>
      <c r="AC131" s="113"/>
      <c r="AD131" s="113"/>
      <c r="AE131" s="145"/>
      <c r="AF131" s="135"/>
    </row>
    <row r="132" spans="1:32" ht="51" x14ac:dyDescent="0.2">
      <c r="A132" s="163" t="s">
        <v>631</v>
      </c>
      <c r="B132" s="120"/>
      <c r="C132" s="120"/>
      <c r="D132" s="164" t="s">
        <v>2655</v>
      </c>
      <c r="E132" s="120"/>
      <c r="F132" s="120"/>
      <c r="G132" s="120"/>
      <c r="H132" s="120"/>
      <c r="I132" s="165"/>
      <c r="J132" s="120"/>
      <c r="K132" s="120"/>
      <c r="L132" s="120"/>
      <c r="M132" s="120"/>
      <c r="N132" s="120"/>
      <c r="O132" s="120"/>
      <c r="P132" s="120"/>
      <c r="Q132" s="120"/>
      <c r="R132" s="120"/>
      <c r="S132" s="120"/>
      <c r="T132" s="120"/>
      <c r="U132" s="120"/>
      <c r="V132" s="120"/>
      <c r="W132" s="120"/>
      <c r="X132" s="120"/>
      <c r="Y132" s="120"/>
      <c r="Z132" s="120"/>
      <c r="AA132" s="120"/>
      <c r="AB132" s="120"/>
      <c r="AC132" s="120"/>
      <c r="AD132" s="120"/>
      <c r="AE132" s="120"/>
      <c r="AF132" s="135"/>
    </row>
    <row r="133" spans="1:32" ht="35.25" customHeight="1" x14ac:dyDescent="0.2">
      <c r="A133" s="124"/>
      <c r="B133" s="120"/>
      <c r="C133" s="120"/>
      <c r="D133" s="120"/>
      <c r="E133" s="120"/>
      <c r="F133" s="120"/>
      <c r="G133" s="120"/>
      <c r="H133" s="120"/>
      <c r="I133" s="166"/>
      <c r="J133" s="120"/>
      <c r="K133" s="120"/>
      <c r="L133" s="120"/>
      <c r="M133" s="120"/>
      <c r="N133" s="120"/>
      <c r="O133" s="120"/>
      <c r="P133" s="120"/>
      <c r="Q133" s="120"/>
      <c r="R133" s="120"/>
      <c r="S133" s="120"/>
      <c r="T133" s="120"/>
      <c r="U133" s="120"/>
      <c r="V133" s="120"/>
      <c r="W133" s="120"/>
      <c r="X133" s="120"/>
      <c r="Y133" s="120"/>
      <c r="Z133" s="120"/>
      <c r="AA133" s="120"/>
      <c r="AB133" s="120"/>
      <c r="AC133" s="120"/>
      <c r="AD133" s="120"/>
      <c r="AE133" s="120"/>
      <c r="AF133" s="135"/>
    </row>
    <row r="134" spans="1:32" ht="12.75" x14ac:dyDescent="0.2">
      <c r="A134" s="160" t="s">
        <v>2656</v>
      </c>
      <c r="B134" s="140">
        <v>44740</v>
      </c>
      <c r="C134" s="140">
        <v>44747</v>
      </c>
      <c r="D134" s="140">
        <v>44754</v>
      </c>
      <c r="E134" s="140">
        <v>44761</v>
      </c>
      <c r="F134" s="140">
        <v>44768</v>
      </c>
      <c r="G134" s="140">
        <v>44775</v>
      </c>
      <c r="H134" s="140">
        <v>44782</v>
      </c>
      <c r="I134" s="140">
        <v>44789</v>
      </c>
      <c r="J134" s="140">
        <v>44796</v>
      </c>
      <c r="K134" s="140">
        <v>44803</v>
      </c>
      <c r="L134" s="140">
        <v>44810</v>
      </c>
      <c r="M134" s="140">
        <v>44817</v>
      </c>
      <c r="N134" s="140">
        <v>44824</v>
      </c>
      <c r="O134" s="140">
        <v>44831</v>
      </c>
      <c r="P134" s="140">
        <v>44838</v>
      </c>
      <c r="Q134" s="139"/>
      <c r="R134" s="139"/>
      <c r="S134" s="139"/>
      <c r="T134" s="139"/>
      <c r="U134" s="139"/>
      <c r="V134" s="139"/>
      <c r="W134" s="139"/>
      <c r="X134" s="140"/>
      <c r="Y134" s="140"/>
      <c r="Z134" s="140"/>
      <c r="AA134" s="140"/>
      <c r="AB134" s="140"/>
      <c r="AC134" s="140"/>
      <c r="AD134" s="140"/>
      <c r="AE134" s="141"/>
      <c r="AF134" s="142"/>
    </row>
    <row r="135" spans="1:32" ht="51.75" customHeight="1" x14ac:dyDescent="0.2">
      <c r="A135" s="152" t="s">
        <v>619</v>
      </c>
      <c r="B135" s="113"/>
      <c r="C135" s="113">
        <v>6</v>
      </c>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c r="AA135" s="113"/>
      <c r="AB135" s="113"/>
      <c r="AC135" s="113"/>
      <c r="AD135" s="113"/>
      <c r="AE135" s="145"/>
      <c r="AF135" s="135"/>
    </row>
    <row r="136" spans="1:32" ht="48" customHeight="1" x14ac:dyDescent="0.2">
      <c r="A136" s="152" t="s">
        <v>174</v>
      </c>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c r="AA136" s="113"/>
      <c r="AB136" s="113"/>
      <c r="AC136" s="113"/>
      <c r="AD136" s="113"/>
      <c r="AE136" s="145"/>
      <c r="AF136" s="135"/>
    </row>
    <row r="137" spans="1:32" ht="12.75" x14ac:dyDescent="0.2">
      <c r="A137" s="152" t="s">
        <v>178</v>
      </c>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c r="AA137" s="113"/>
      <c r="AB137" s="113"/>
      <c r="AC137" s="113"/>
      <c r="AD137" s="113"/>
      <c r="AE137" s="145"/>
      <c r="AF137" s="135"/>
    </row>
    <row r="138" spans="1:32" ht="12.75" x14ac:dyDescent="0.2">
      <c r="A138" s="152" t="s">
        <v>193</v>
      </c>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c r="AA138" s="113"/>
      <c r="AB138" s="113"/>
      <c r="AC138" s="113"/>
      <c r="AD138" s="113"/>
      <c r="AE138" s="145"/>
      <c r="AF138" s="135"/>
    </row>
    <row r="139" spans="1:32" ht="12.75" x14ac:dyDescent="0.2">
      <c r="A139" s="152" t="s">
        <v>194</v>
      </c>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c r="AA139" s="113"/>
      <c r="AB139" s="113"/>
      <c r="AC139" s="113"/>
      <c r="AD139" s="113"/>
      <c r="AE139" s="145"/>
      <c r="AF139" s="135"/>
    </row>
    <row r="140" spans="1:32" ht="131.25" customHeight="1" x14ac:dyDescent="0.2">
      <c r="A140" s="133" t="s">
        <v>195</v>
      </c>
      <c r="B140" s="113"/>
      <c r="C140" s="113"/>
      <c r="D140" s="21"/>
      <c r="E140" s="113"/>
      <c r="F140" s="136"/>
      <c r="G140" s="113"/>
      <c r="H140" s="113"/>
      <c r="I140" s="113"/>
      <c r="J140" s="113"/>
      <c r="K140" s="113"/>
      <c r="L140" s="113"/>
      <c r="M140" s="113"/>
      <c r="N140" s="113"/>
      <c r="O140" s="113"/>
      <c r="P140" s="113"/>
      <c r="Q140" s="113"/>
      <c r="R140" s="113"/>
      <c r="S140" s="113"/>
      <c r="T140" s="113"/>
      <c r="U140" s="113"/>
      <c r="V140" s="113"/>
      <c r="W140" s="113"/>
      <c r="X140" s="113"/>
      <c r="Y140" s="113"/>
      <c r="Z140" s="113"/>
      <c r="AA140" s="113"/>
      <c r="AB140" s="113"/>
      <c r="AC140" s="113"/>
      <c r="AD140" s="113"/>
      <c r="AE140" s="145"/>
      <c r="AF140" s="135"/>
    </row>
    <row r="141" spans="1:32" ht="58.5" customHeight="1" x14ac:dyDescent="0.2">
      <c r="A141" s="256" t="s">
        <v>626</v>
      </c>
      <c r="B141" s="113"/>
      <c r="C141" s="113"/>
      <c r="D141" s="113" t="s">
        <v>2657</v>
      </c>
      <c r="E141" s="113" t="s">
        <v>2658</v>
      </c>
      <c r="F141" s="113" t="s">
        <v>2659</v>
      </c>
      <c r="G141" s="113" t="s">
        <v>2660</v>
      </c>
      <c r="H141" s="161" t="s">
        <v>2661</v>
      </c>
      <c r="I141" s="113" t="s">
        <v>2662</v>
      </c>
      <c r="J141" s="161"/>
      <c r="K141" s="113"/>
      <c r="L141" s="161"/>
      <c r="M141" s="113"/>
      <c r="N141" s="161"/>
      <c r="O141" s="113"/>
      <c r="P141" s="161"/>
      <c r="Q141" s="113"/>
      <c r="R141" s="161"/>
      <c r="S141" s="113"/>
      <c r="T141" s="161"/>
      <c r="U141" s="113"/>
      <c r="V141" s="113"/>
      <c r="W141" s="161"/>
      <c r="X141" s="113"/>
      <c r="Y141" s="161"/>
      <c r="Z141" s="161"/>
      <c r="AA141" s="113"/>
      <c r="AB141" s="113"/>
      <c r="AC141" s="161"/>
      <c r="AD141" s="113"/>
      <c r="AE141" s="162"/>
      <c r="AF141" s="135"/>
    </row>
    <row r="142" spans="1:32" ht="12.75" x14ac:dyDescent="0.2">
      <c r="A142" s="257"/>
      <c r="B142" s="113" t="s">
        <v>202</v>
      </c>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c r="AA142" s="113"/>
      <c r="AB142" s="113"/>
      <c r="AC142" s="113"/>
      <c r="AD142" s="113"/>
      <c r="AE142" s="145"/>
      <c r="AF142" s="135"/>
    </row>
    <row r="143" spans="1:32" ht="51" x14ac:dyDescent="0.2">
      <c r="A143" s="163" t="s">
        <v>631</v>
      </c>
      <c r="B143" s="120"/>
      <c r="C143" s="120"/>
      <c r="D143" s="164" t="s">
        <v>2663</v>
      </c>
      <c r="E143" s="120"/>
      <c r="F143" s="120"/>
      <c r="G143" s="120"/>
      <c r="H143" s="120"/>
      <c r="I143" s="120"/>
      <c r="J143" s="120"/>
      <c r="K143" s="120"/>
      <c r="L143" s="120"/>
      <c r="M143" s="120"/>
      <c r="N143" s="120"/>
      <c r="O143" s="120"/>
      <c r="P143" s="120"/>
      <c r="Q143" s="120"/>
      <c r="R143" s="120"/>
      <c r="S143" s="120"/>
      <c r="T143" s="120"/>
      <c r="U143" s="120"/>
      <c r="V143" s="120"/>
      <c r="W143" s="120"/>
      <c r="X143" s="120"/>
      <c r="Y143" s="120"/>
      <c r="Z143" s="120"/>
      <c r="AA143" s="120"/>
      <c r="AB143" s="120"/>
      <c r="AC143" s="120"/>
      <c r="AD143" s="120"/>
      <c r="AE143" s="120"/>
      <c r="AF143" s="135"/>
    </row>
    <row r="144" spans="1:32" ht="33" customHeight="1" x14ac:dyDescent="0.2">
      <c r="A144" s="124"/>
      <c r="B144" s="120"/>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Z144" s="120"/>
      <c r="AA144" s="120"/>
      <c r="AB144" s="120"/>
      <c r="AC144" s="120"/>
      <c r="AD144" s="120"/>
      <c r="AE144" s="120"/>
      <c r="AF144" s="135"/>
    </row>
    <row r="145" spans="1:32" ht="12.75" x14ac:dyDescent="0.2">
      <c r="A145" s="160" t="s">
        <v>2664</v>
      </c>
      <c r="B145" s="139">
        <v>44397</v>
      </c>
      <c r="C145" s="139">
        <v>44400</v>
      </c>
      <c r="D145" s="139">
        <v>44404</v>
      </c>
      <c r="E145" s="139">
        <v>44407</v>
      </c>
      <c r="F145" s="140">
        <v>44411</v>
      </c>
      <c r="G145" s="139">
        <v>44414</v>
      </c>
      <c r="H145" s="139">
        <v>44418</v>
      </c>
      <c r="I145" s="139">
        <v>44421</v>
      </c>
      <c r="J145" s="140">
        <v>44425</v>
      </c>
      <c r="K145" s="140">
        <v>44428</v>
      </c>
      <c r="L145" s="139">
        <v>44432</v>
      </c>
      <c r="M145" s="139">
        <v>44435</v>
      </c>
      <c r="N145" s="139">
        <v>44439</v>
      </c>
      <c r="O145" s="139">
        <v>44442</v>
      </c>
      <c r="P145" s="139">
        <v>44446</v>
      </c>
      <c r="Q145" s="139"/>
      <c r="R145" s="139"/>
      <c r="S145" s="139"/>
      <c r="T145" s="139"/>
      <c r="U145" s="139"/>
      <c r="V145" s="139"/>
      <c r="W145" s="139"/>
      <c r="X145" s="140"/>
      <c r="Y145" s="140"/>
      <c r="Z145" s="140"/>
      <c r="AA145" s="140"/>
      <c r="AB145" s="140"/>
      <c r="AC145" s="140"/>
      <c r="AD145" s="140"/>
      <c r="AE145" s="141"/>
      <c r="AF145" s="142"/>
    </row>
    <row r="146" spans="1:32" ht="51.75" customHeight="1" x14ac:dyDescent="0.2">
      <c r="A146" s="152" t="s">
        <v>619</v>
      </c>
      <c r="B146" s="113"/>
      <c r="C146" s="113">
        <v>6</v>
      </c>
      <c r="D146" s="113"/>
      <c r="E146" s="113"/>
      <c r="F146" s="113"/>
      <c r="G146" s="113"/>
      <c r="H146" s="113"/>
      <c r="I146" s="113"/>
      <c r="J146" s="113"/>
      <c r="K146" s="113"/>
      <c r="L146" s="113"/>
      <c r="M146" s="113"/>
      <c r="N146" s="113"/>
      <c r="O146" s="113"/>
      <c r="P146" s="113"/>
      <c r="Q146" s="113"/>
      <c r="R146" s="113"/>
      <c r="S146" s="167"/>
      <c r="T146" s="113"/>
      <c r="U146" s="113"/>
      <c r="V146" s="113"/>
      <c r="W146" s="113"/>
      <c r="X146" s="113"/>
      <c r="Y146" s="113"/>
      <c r="Z146" s="113"/>
      <c r="AA146" s="113"/>
      <c r="AB146" s="113"/>
      <c r="AC146" s="113"/>
      <c r="AD146" s="113"/>
      <c r="AE146" s="145"/>
      <c r="AF146" s="135"/>
    </row>
    <row r="147" spans="1:32" ht="48" customHeight="1" x14ac:dyDescent="0.2">
      <c r="A147" s="152" t="s">
        <v>174</v>
      </c>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c r="AA147" s="113"/>
      <c r="AB147" s="113"/>
      <c r="AC147" s="113"/>
      <c r="AD147" s="113"/>
      <c r="AE147" s="145"/>
      <c r="AF147" s="135"/>
    </row>
    <row r="148" spans="1:32" ht="12.75" x14ac:dyDescent="0.2">
      <c r="A148" s="152" t="s">
        <v>178</v>
      </c>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c r="AA148" s="113"/>
      <c r="AB148" s="113"/>
      <c r="AC148" s="113"/>
      <c r="AD148" s="113"/>
      <c r="AE148" s="145"/>
      <c r="AF148" s="135"/>
    </row>
    <row r="149" spans="1:32" ht="12.75" x14ac:dyDescent="0.2">
      <c r="A149" s="152" t="s">
        <v>193</v>
      </c>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c r="AA149" s="113"/>
      <c r="AB149" s="113"/>
      <c r="AC149" s="113"/>
      <c r="AD149" s="113"/>
      <c r="AE149" s="145"/>
      <c r="AF149" s="135"/>
    </row>
    <row r="150" spans="1:32" ht="12.75" x14ac:dyDescent="0.2">
      <c r="A150" s="152" t="s">
        <v>194</v>
      </c>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c r="AA150" s="113"/>
      <c r="AB150" s="113"/>
      <c r="AC150" s="113"/>
      <c r="AD150" s="113"/>
      <c r="AE150" s="145"/>
      <c r="AF150" s="135"/>
    </row>
    <row r="151" spans="1:32" ht="132" customHeight="1" x14ac:dyDescent="0.2">
      <c r="A151" s="133" t="s">
        <v>195</v>
      </c>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c r="AA151" s="113"/>
      <c r="AB151" s="113"/>
      <c r="AC151" s="113"/>
      <c r="AD151" s="113"/>
      <c r="AE151" s="145"/>
      <c r="AF151" s="135"/>
    </row>
    <row r="152" spans="1:32" ht="53.25" customHeight="1" x14ac:dyDescent="0.2">
      <c r="A152" s="256" t="s">
        <v>626</v>
      </c>
      <c r="B152" s="113"/>
      <c r="C152" s="113"/>
      <c r="D152" s="113" t="s">
        <v>2665</v>
      </c>
      <c r="E152" s="113" t="s">
        <v>2666</v>
      </c>
      <c r="F152" s="113" t="s">
        <v>2667</v>
      </c>
      <c r="G152" s="113" t="s">
        <v>2668</v>
      </c>
      <c r="H152" s="161" t="s">
        <v>2669</v>
      </c>
      <c r="I152" s="113" t="s">
        <v>2670</v>
      </c>
      <c r="J152" s="161"/>
      <c r="K152" s="113"/>
      <c r="L152" s="161"/>
      <c r="M152" s="113"/>
      <c r="N152" s="161"/>
      <c r="O152" s="113"/>
      <c r="P152" s="161"/>
      <c r="Q152" s="113"/>
      <c r="R152" s="161"/>
      <c r="S152" s="113"/>
      <c r="T152" s="161"/>
      <c r="U152" s="113"/>
      <c r="V152" s="113"/>
      <c r="W152" s="161"/>
      <c r="X152" s="113"/>
      <c r="Y152" s="161"/>
      <c r="Z152" s="161"/>
      <c r="AA152" s="113"/>
      <c r="AB152" s="113"/>
      <c r="AC152" s="161"/>
      <c r="AD152" s="113"/>
      <c r="AE152" s="162"/>
      <c r="AF152" s="135"/>
    </row>
    <row r="153" spans="1:32" ht="12.75" x14ac:dyDescent="0.2">
      <c r="A153" s="257"/>
      <c r="B153" s="113" t="s">
        <v>202</v>
      </c>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c r="AA153" s="113"/>
      <c r="AB153" s="113"/>
      <c r="AC153" s="113"/>
      <c r="AD153" s="113"/>
      <c r="AE153" s="145"/>
      <c r="AF153" s="135"/>
    </row>
    <row r="154" spans="1:32" ht="51" x14ac:dyDescent="0.2">
      <c r="A154" s="163" t="s">
        <v>631</v>
      </c>
      <c r="B154" s="120"/>
      <c r="C154" s="120"/>
      <c r="D154" s="164" t="s">
        <v>2671</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120"/>
      <c r="AF154" s="135"/>
    </row>
    <row r="155" spans="1:32" ht="33.75" customHeight="1" x14ac:dyDescent="0.2">
      <c r="A155" s="124"/>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Z155" s="120"/>
      <c r="AA155" s="120"/>
      <c r="AB155" s="120"/>
      <c r="AC155" s="120"/>
      <c r="AD155" s="120"/>
      <c r="AE155" s="120"/>
      <c r="AF155" s="135"/>
    </row>
    <row r="156" spans="1:32" ht="12.75" x14ac:dyDescent="0.2">
      <c r="A156" s="160" t="s">
        <v>2672</v>
      </c>
      <c r="B156" s="140">
        <v>44740</v>
      </c>
      <c r="C156" s="140">
        <v>44747</v>
      </c>
      <c r="D156" s="140">
        <v>44754</v>
      </c>
      <c r="E156" s="140">
        <v>44761</v>
      </c>
      <c r="F156" s="140">
        <v>44768</v>
      </c>
      <c r="G156" s="140">
        <v>44775</v>
      </c>
      <c r="H156" s="140">
        <v>44782</v>
      </c>
      <c r="I156" s="140">
        <v>44789</v>
      </c>
      <c r="J156" s="140">
        <v>44796</v>
      </c>
      <c r="K156" s="140">
        <v>44803</v>
      </c>
      <c r="L156" s="140">
        <v>44810</v>
      </c>
      <c r="M156" s="140">
        <v>44817</v>
      </c>
      <c r="N156" s="140">
        <v>44824</v>
      </c>
      <c r="O156" s="140">
        <v>44831</v>
      </c>
      <c r="P156" s="140">
        <v>44838</v>
      </c>
      <c r="Q156" s="139"/>
      <c r="R156" s="139"/>
      <c r="S156" s="139"/>
      <c r="T156" s="139"/>
      <c r="U156" s="139"/>
      <c r="V156" s="139"/>
      <c r="W156" s="139"/>
      <c r="X156" s="140"/>
      <c r="Y156" s="140"/>
      <c r="Z156" s="140"/>
      <c r="AA156" s="140"/>
      <c r="AB156" s="140"/>
      <c r="AC156" s="140"/>
      <c r="AD156" s="140"/>
      <c r="AE156" s="141"/>
      <c r="AF156" s="142"/>
    </row>
    <row r="157" spans="1:32" ht="51.75" customHeight="1" x14ac:dyDescent="0.2">
      <c r="A157" s="152" t="s">
        <v>619</v>
      </c>
      <c r="B157" s="113"/>
      <c r="C157" s="113">
        <v>6</v>
      </c>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c r="AA157" s="113"/>
      <c r="AB157" s="113"/>
      <c r="AC157" s="113"/>
      <c r="AD157" s="113"/>
      <c r="AE157" s="145"/>
      <c r="AF157" s="135"/>
    </row>
    <row r="158" spans="1:32" ht="48" customHeight="1" x14ac:dyDescent="0.2">
      <c r="A158" s="152" t="s">
        <v>174</v>
      </c>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c r="AA158" s="113"/>
      <c r="AB158" s="113"/>
      <c r="AC158" s="113"/>
      <c r="AD158" s="113"/>
      <c r="AE158" s="145"/>
      <c r="AF158" s="135"/>
    </row>
    <row r="159" spans="1:32" ht="12.75" x14ac:dyDescent="0.2">
      <c r="A159" s="152" t="s">
        <v>178</v>
      </c>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c r="AA159" s="113"/>
      <c r="AB159" s="113"/>
      <c r="AC159" s="113"/>
      <c r="AD159" s="113"/>
      <c r="AE159" s="145"/>
      <c r="AF159" s="135"/>
    </row>
    <row r="160" spans="1:32" ht="12.75" x14ac:dyDescent="0.2">
      <c r="A160" s="152" t="s">
        <v>193</v>
      </c>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c r="AA160" s="113"/>
      <c r="AB160" s="113"/>
      <c r="AC160" s="113"/>
      <c r="AD160" s="113"/>
      <c r="AE160" s="145"/>
      <c r="AF160" s="135"/>
    </row>
    <row r="161" spans="1:32" ht="12.75" x14ac:dyDescent="0.2">
      <c r="A161" s="152" t="s">
        <v>194</v>
      </c>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c r="AA161" s="113"/>
      <c r="AB161" s="113"/>
      <c r="AC161" s="113"/>
      <c r="AD161" s="113"/>
      <c r="AE161" s="145"/>
      <c r="AF161" s="135"/>
    </row>
    <row r="162" spans="1:32" ht="129" customHeight="1" x14ac:dyDescent="0.2">
      <c r="A162" s="133" t="s">
        <v>195</v>
      </c>
      <c r="B162" s="113"/>
      <c r="C162" s="113"/>
      <c r="D162" s="113"/>
      <c r="E162" s="113"/>
      <c r="F162" s="136"/>
      <c r="G162" s="113"/>
      <c r="H162" s="113"/>
      <c r="I162" s="113"/>
      <c r="J162" s="113"/>
      <c r="K162" s="113"/>
      <c r="L162" s="113"/>
      <c r="M162" s="113"/>
      <c r="N162" s="113"/>
      <c r="O162" s="113"/>
      <c r="P162" s="113"/>
      <c r="Q162" s="113"/>
      <c r="R162" s="113"/>
      <c r="S162" s="113"/>
      <c r="T162" s="113"/>
      <c r="U162" s="113"/>
      <c r="V162" s="113"/>
      <c r="W162" s="113"/>
      <c r="X162" s="113"/>
      <c r="Y162" s="113"/>
      <c r="Z162" s="113"/>
      <c r="AA162" s="113"/>
      <c r="AB162" s="113"/>
      <c r="AC162" s="113"/>
      <c r="AD162" s="113"/>
      <c r="AE162" s="145"/>
      <c r="AF162" s="135"/>
    </row>
    <row r="163" spans="1:32" ht="50.25" customHeight="1" x14ac:dyDescent="0.2">
      <c r="A163" s="256" t="s">
        <v>626</v>
      </c>
      <c r="B163" s="113"/>
      <c r="C163" s="113"/>
      <c r="D163" s="113" t="s">
        <v>2673</v>
      </c>
      <c r="E163" s="113" t="s">
        <v>2674</v>
      </c>
      <c r="F163" s="113" t="s">
        <v>2675</v>
      </c>
      <c r="G163" s="113" t="s">
        <v>2676</v>
      </c>
      <c r="H163" s="161" t="s">
        <v>2677</v>
      </c>
      <c r="I163" s="113" t="s">
        <v>2678</v>
      </c>
      <c r="J163" s="161"/>
      <c r="K163" s="113"/>
      <c r="L163" s="161"/>
      <c r="M163" s="113"/>
      <c r="N163" s="161"/>
      <c r="O163" s="113"/>
      <c r="P163" s="161"/>
      <c r="Q163" s="113"/>
      <c r="R163" s="161"/>
      <c r="S163" s="113"/>
      <c r="T163" s="161"/>
      <c r="U163" s="113"/>
      <c r="V163" s="113"/>
      <c r="W163" s="161"/>
      <c r="X163" s="113"/>
      <c r="Y163" s="161"/>
      <c r="Z163" s="161"/>
      <c r="AA163" s="113"/>
      <c r="AB163" s="113"/>
      <c r="AC163" s="161"/>
      <c r="AD163" s="113"/>
      <c r="AE163" s="162"/>
      <c r="AF163" s="135"/>
    </row>
    <row r="164" spans="1:32" ht="21" customHeight="1" x14ac:dyDescent="0.2">
      <c r="A164" s="257"/>
      <c r="B164" s="113" t="s">
        <v>202</v>
      </c>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8"/>
      <c r="AF164" s="121"/>
    </row>
    <row r="165" spans="1:32" ht="41.25" customHeight="1" x14ac:dyDescent="0.2">
      <c r="A165" s="163" t="s">
        <v>631</v>
      </c>
      <c r="B165" s="120"/>
      <c r="C165" s="124"/>
      <c r="D165" s="176" t="s">
        <v>2679</v>
      </c>
      <c r="E165" s="124"/>
      <c r="F165" s="124"/>
      <c r="G165" s="124"/>
      <c r="H165" s="124"/>
      <c r="I165" s="124"/>
      <c r="J165" s="124"/>
      <c r="K165" s="124"/>
      <c r="L165" s="124"/>
      <c r="M165" s="124"/>
      <c r="N165" s="124"/>
      <c r="O165" s="124"/>
      <c r="P165" s="124"/>
      <c r="Q165" s="124"/>
      <c r="R165" s="124"/>
      <c r="S165" s="124"/>
      <c r="T165" s="124"/>
      <c r="U165" s="124"/>
      <c r="V165" s="124"/>
      <c r="W165" s="124"/>
      <c r="X165" s="124"/>
      <c r="Y165" s="124"/>
      <c r="Z165" s="124"/>
      <c r="AA165" s="124"/>
      <c r="AB165" s="124"/>
      <c r="AC165" s="124"/>
      <c r="AD165" s="124"/>
      <c r="AE165" s="124"/>
      <c r="AF165" s="121"/>
    </row>
    <row r="166" spans="1:32" ht="21" customHeight="1" x14ac:dyDescent="0.2">
      <c r="A166" s="124"/>
      <c r="B166" s="124"/>
      <c r="C166" s="124"/>
      <c r="D166" s="124"/>
      <c r="E166" s="124"/>
      <c r="F166" s="124"/>
      <c r="G166" s="124"/>
      <c r="H166" s="124"/>
      <c r="I166" s="124"/>
      <c r="J166" s="124"/>
      <c r="K166" s="124"/>
      <c r="L166" s="124"/>
      <c r="M166" s="124"/>
      <c r="N166" s="124"/>
      <c r="O166" s="124"/>
      <c r="P166" s="124"/>
      <c r="Q166" s="124"/>
      <c r="R166" s="124"/>
      <c r="S166" s="124"/>
      <c r="T166" s="124"/>
      <c r="U166" s="124"/>
      <c r="V166" s="124"/>
      <c r="W166" s="124"/>
      <c r="X166" s="124"/>
      <c r="Y166" s="124"/>
      <c r="Z166" s="124"/>
      <c r="AA166" s="124"/>
      <c r="AB166" s="124"/>
      <c r="AC166" s="124"/>
      <c r="AD166" s="124"/>
      <c r="AE166" s="124"/>
      <c r="AF166" s="121"/>
    </row>
    <row r="167" spans="1:32" ht="12.75" x14ac:dyDescent="0.2">
      <c r="A167" s="160" t="s">
        <v>2680</v>
      </c>
      <c r="B167" s="140">
        <v>44740</v>
      </c>
      <c r="C167" s="140">
        <v>44747</v>
      </c>
      <c r="D167" s="140">
        <v>44754</v>
      </c>
      <c r="E167" s="140">
        <v>44761</v>
      </c>
      <c r="F167" s="140">
        <v>44768</v>
      </c>
      <c r="G167" s="140">
        <v>44775</v>
      </c>
      <c r="H167" s="140">
        <v>44782</v>
      </c>
      <c r="I167" s="140">
        <v>44789</v>
      </c>
      <c r="J167" s="140">
        <v>44796</v>
      </c>
      <c r="K167" s="140">
        <v>44803</v>
      </c>
      <c r="L167" s="140">
        <v>44810</v>
      </c>
      <c r="M167" s="140">
        <v>44817</v>
      </c>
      <c r="N167" s="140">
        <v>44824</v>
      </c>
      <c r="O167" s="140">
        <v>44831</v>
      </c>
      <c r="P167" s="140">
        <v>44838</v>
      </c>
      <c r="Q167" s="139"/>
      <c r="R167" s="139"/>
      <c r="S167" s="139"/>
      <c r="T167" s="139"/>
      <c r="U167" s="139"/>
      <c r="V167" s="139"/>
      <c r="W167" s="139"/>
      <c r="X167" s="140"/>
      <c r="Y167" s="140"/>
      <c r="Z167" s="140"/>
      <c r="AA167" s="140"/>
      <c r="AB167" s="140"/>
      <c r="AC167" s="140"/>
      <c r="AD167" s="140"/>
      <c r="AE167" s="141"/>
      <c r="AF167" s="142"/>
    </row>
    <row r="168" spans="1:32" ht="51.75" customHeight="1" x14ac:dyDescent="0.2">
      <c r="A168" s="152" t="s">
        <v>619</v>
      </c>
      <c r="B168" s="113"/>
      <c r="C168" s="113">
        <v>5</v>
      </c>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c r="AA168" s="113"/>
      <c r="AB168" s="113"/>
      <c r="AC168" s="113"/>
      <c r="AD168" s="113"/>
      <c r="AE168" s="145"/>
      <c r="AF168" s="135"/>
    </row>
    <row r="169" spans="1:32" ht="48" customHeight="1" x14ac:dyDescent="0.2">
      <c r="A169" s="152" t="s">
        <v>174</v>
      </c>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c r="AA169" s="113"/>
      <c r="AB169" s="113"/>
      <c r="AC169" s="113"/>
      <c r="AD169" s="113"/>
      <c r="AE169" s="145"/>
      <c r="AF169" s="135"/>
    </row>
    <row r="170" spans="1:32" ht="12.75" x14ac:dyDescent="0.2">
      <c r="A170" s="152" t="s">
        <v>178</v>
      </c>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c r="AA170" s="113"/>
      <c r="AB170" s="113"/>
      <c r="AC170" s="113"/>
      <c r="AD170" s="113"/>
      <c r="AE170" s="145"/>
      <c r="AF170" s="135"/>
    </row>
    <row r="171" spans="1:32" ht="12.75" x14ac:dyDescent="0.2">
      <c r="A171" s="152" t="s">
        <v>193</v>
      </c>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c r="AA171" s="113"/>
      <c r="AB171" s="113"/>
      <c r="AC171" s="113"/>
      <c r="AD171" s="113"/>
      <c r="AE171" s="145"/>
      <c r="AF171" s="135"/>
    </row>
    <row r="172" spans="1:32" ht="12.75" x14ac:dyDescent="0.2">
      <c r="A172" s="152" t="s">
        <v>194</v>
      </c>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c r="AA172" s="113"/>
      <c r="AB172" s="113"/>
      <c r="AC172" s="113"/>
      <c r="AD172" s="113"/>
      <c r="AE172" s="145"/>
      <c r="AF172" s="135"/>
    </row>
    <row r="173" spans="1:32" ht="129" customHeight="1" x14ac:dyDescent="0.2">
      <c r="A173" s="133" t="s">
        <v>195</v>
      </c>
      <c r="B173" s="113"/>
      <c r="C173" s="113"/>
      <c r="D173" s="113"/>
      <c r="E173" s="113"/>
      <c r="F173" s="136"/>
      <c r="G173" s="113"/>
      <c r="H173" s="113"/>
      <c r="I173" s="113"/>
      <c r="J173" s="113"/>
      <c r="K173" s="113"/>
      <c r="L173" s="113"/>
      <c r="M173" s="113"/>
      <c r="N173" s="113"/>
      <c r="O173" s="113"/>
      <c r="P173" s="113"/>
      <c r="Q173" s="113"/>
      <c r="R173" s="113"/>
      <c r="S173" s="113"/>
      <c r="T173" s="113"/>
      <c r="U173" s="113"/>
      <c r="V173" s="113"/>
      <c r="W173" s="113"/>
      <c r="X173" s="113"/>
      <c r="Y173" s="113"/>
      <c r="Z173" s="113"/>
      <c r="AA173" s="113"/>
      <c r="AB173" s="113"/>
      <c r="AC173" s="113"/>
      <c r="AD173" s="113"/>
      <c r="AE173" s="145"/>
      <c r="AF173" s="135"/>
    </row>
    <row r="174" spans="1:32" ht="50.25" customHeight="1" x14ac:dyDescent="0.2">
      <c r="A174" s="256" t="s">
        <v>626</v>
      </c>
      <c r="B174" s="113"/>
      <c r="C174" s="113"/>
      <c r="D174" s="113" t="s">
        <v>2681</v>
      </c>
      <c r="E174" s="113" t="s">
        <v>2682</v>
      </c>
      <c r="F174" s="113" t="s">
        <v>2683</v>
      </c>
      <c r="G174" s="113" t="s">
        <v>2684</v>
      </c>
      <c r="H174" s="161" t="s">
        <v>2685</v>
      </c>
      <c r="I174" s="113" t="s">
        <v>2686</v>
      </c>
      <c r="J174" s="161"/>
      <c r="K174" s="113"/>
      <c r="L174" s="161"/>
      <c r="M174" s="113"/>
      <c r="N174" s="161"/>
      <c r="O174" s="113"/>
      <c r="P174" s="161"/>
      <c r="Q174" s="113"/>
      <c r="R174" s="161"/>
      <c r="S174" s="113"/>
      <c r="T174" s="161"/>
      <c r="U174" s="113"/>
      <c r="V174" s="113"/>
      <c r="W174" s="161"/>
      <c r="X174" s="113"/>
      <c r="Y174" s="161"/>
      <c r="Z174" s="161"/>
      <c r="AA174" s="113"/>
      <c r="AB174" s="113"/>
      <c r="AC174" s="161"/>
      <c r="AD174" s="113"/>
      <c r="AE174" s="162"/>
      <c r="AF174" s="135"/>
    </row>
    <row r="175" spans="1:32" ht="21" customHeight="1" x14ac:dyDescent="0.2">
      <c r="A175" s="257"/>
      <c r="B175" s="113" t="s">
        <v>202</v>
      </c>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8"/>
      <c r="AF175" s="121"/>
    </row>
    <row r="176" spans="1:32" ht="36.75" customHeight="1" x14ac:dyDescent="0.2">
      <c r="A176" s="163" t="s">
        <v>631</v>
      </c>
      <c r="B176" s="120"/>
      <c r="C176" s="124"/>
      <c r="D176" s="176" t="s">
        <v>2687</v>
      </c>
      <c r="E176" s="124"/>
      <c r="F176" s="124"/>
      <c r="G176" s="124"/>
      <c r="H176" s="124"/>
      <c r="I176" s="124"/>
      <c r="J176" s="124"/>
      <c r="K176" s="124"/>
      <c r="L176" s="124"/>
      <c r="M176" s="124"/>
      <c r="N176" s="124"/>
      <c r="O176" s="124"/>
      <c r="P176" s="124"/>
      <c r="Q176" s="124"/>
      <c r="R176" s="124"/>
      <c r="S176" s="124"/>
      <c r="T176" s="124"/>
      <c r="U176" s="124"/>
      <c r="V176" s="124"/>
      <c r="W176" s="124"/>
      <c r="X176" s="124"/>
      <c r="Y176" s="124"/>
      <c r="Z176" s="124"/>
      <c r="AA176" s="124"/>
      <c r="AB176" s="124"/>
      <c r="AC176" s="124"/>
      <c r="AD176" s="124"/>
      <c r="AE176" s="124"/>
      <c r="AF176" s="121"/>
    </row>
    <row r="177" spans="1:36" ht="21" customHeight="1" x14ac:dyDescent="0.2">
      <c r="A177" s="124"/>
      <c r="B177" s="124"/>
      <c r="C177" s="124"/>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4"/>
      <c r="Z177" s="124"/>
      <c r="AA177" s="124"/>
      <c r="AB177" s="124"/>
      <c r="AC177" s="124"/>
      <c r="AD177" s="124"/>
      <c r="AE177" s="124"/>
      <c r="AF177" s="121"/>
    </row>
    <row r="178" spans="1:36" ht="24.75" customHeight="1" x14ac:dyDescent="0.2">
      <c r="A178" s="120" t="s">
        <v>2358</v>
      </c>
      <c r="B178" s="124"/>
      <c r="C178" s="124"/>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4"/>
      <c r="Z178" s="124"/>
      <c r="AA178" s="124"/>
      <c r="AB178" s="124"/>
      <c r="AC178" s="124"/>
      <c r="AD178" s="124"/>
      <c r="AE178" s="124"/>
      <c r="AF178" s="121"/>
    </row>
    <row r="179" spans="1:36" ht="27" customHeight="1" x14ac:dyDescent="0.2">
      <c r="A179" s="124"/>
      <c r="B179" s="124"/>
      <c r="C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4"/>
      <c r="Z179" s="124"/>
      <c r="AA179" s="124"/>
      <c r="AB179" s="124"/>
      <c r="AC179" s="124"/>
      <c r="AD179" s="124"/>
      <c r="AE179" s="124"/>
      <c r="AF179" s="121"/>
    </row>
    <row r="180" spans="1:36" ht="38.25" x14ac:dyDescent="0.2">
      <c r="A180" s="120" t="s">
        <v>2359</v>
      </c>
      <c r="B180" s="124"/>
      <c r="C180" s="124"/>
      <c r="D180" s="124">
        <v>222</v>
      </c>
      <c r="E180" s="124" t="s">
        <v>2688</v>
      </c>
      <c r="F180" s="124" t="s">
        <v>2689</v>
      </c>
      <c r="G180" s="124" t="s">
        <v>2690</v>
      </c>
      <c r="H180" s="124" t="s">
        <v>2691</v>
      </c>
      <c r="I180" s="124" t="s">
        <v>2692</v>
      </c>
      <c r="J180" s="124"/>
      <c r="K180" s="124"/>
      <c r="L180" s="124"/>
      <c r="M180" s="124"/>
      <c r="N180" s="124"/>
      <c r="O180" s="124"/>
      <c r="P180" s="124"/>
      <c r="Q180" s="124"/>
      <c r="R180" s="124"/>
      <c r="S180" s="124"/>
      <c r="T180" s="124"/>
      <c r="U180" s="124"/>
      <c r="V180" s="124"/>
      <c r="W180" s="124"/>
      <c r="X180" s="124"/>
      <c r="Y180" s="124"/>
      <c r="Z180" s="124"/>
      <c r="AA180" s="124"/>
      <c r="AB180" s="124"/>
      <c r="AC180" s="124"/>
      <c r="AD180" s="124"/>
      <c r="AE180" s="124"/>
      <c r="AF180" s="121"/>
    </row>
    <row r="181" spans="1:36" ht="25.5" x14ac:dyDescent="0.2">
      <c r="A181" s="120" t="s">
        <v>2363</v>
      </c>
      <c r="B181" s="124"/>
      <c r="C181" s="124"/>
      <c r="D181" s="124" t="s">
        <v>2693</v>
      </c>
      <c r="E181" s="124" t="s">
        <v>2694</v>
      </c>
      <c r="F181" s="124" t="s">
        <v>2695</v>
      </c>
      <c r="G181" s="124" t="s">
        <v>2696</v>
      </c>
      <c r="H181" s="124" t="s">
        <v>2697</v>
      </c>
      <c r="I181" s="124" t="s">
        <v>2698</v>
      </c>
      <c r="J181" s="124"/>
      <c r="K181" s="124"/>
      <c r="L181" s="124"/>
      <c r="M181" s="124"/>
      <c r="N181" s="124"/>
      <c r="O181" s="124"/>
      <c r="P181" s="124"/>
      <c r="Q181" s="124"/>
      <c r="R181" s="124"/>
      <c r="S181" s="124"/>
      <c r="T181" s="124"/>
      <c r="U181" s="124"/>
      <c r="V181" s="124"/>
      <c r="W181" s="124"/>
      <c r="X181" s="124"/>
      <c r="Y181" s="124"/>
      <c r="Z181" s="124"/>
      <c r="AA181" s="124"/>
      <c r="AB181" s="124"/>
      <c r="AC181" s="124"/>
      <c r="AD181" s="124"/>
      <c r="AE181" s="124"/>
      <c r="AF181" s="121"/>
    </row>
    <row r="182" spans="1:36" ht="12.75" x14ac:dyDescent="0.2">
      <c r="A182" s="120"/>
      <c r="B182" s="226">
        <v>44756</v>
      </c>
      <c r="G182" s="124"/>
      <c r="H182" s="124"/>
      <c r="I182" s="124"/>
      <c r="J182" s="124"/>
      <c r="K182" s="124"/>
      <c r="L182" s="124"/>
      <c r="M182" s="124"/>
      <c r="N182" s="124"/>
      <c r="O182" s="124"/>
      <c r="P182" s="124"/>
      <c r="Q182" s="124"/>
      <c r="R182" s="124"/>
      <c r="S182" s="124"/>
      <c r="T182" s="124"/>
      <c r="U182" s="124"/>
      <c r="V182" s="124"/>
      <c r="W182" s="124"/>
      <c r="X182" s="124"/>
      <c r="Y182" s="124"/>
      <c r="Z182" s="124"/>
      <c r="AA182" s="124"/>
      <c r="AB182" s="124"/>
      <c r="AC182" s="124"/>
      <c r="AD182" s="124"/>
      <c r="AE182" s="124"/>
      <c r="AF182" s="124"/>
    </row>
    <row r="183" spans="1:36" ht="14.25" customHeight="1" x14ac:dyDescent="0.2">
      <c r="A183" s="188" t="s">
        <v>2555</v>
      </c>
      <c r="F183" s="188" t="s">
        <v>2564</v>
      </c>
      <c r="J183" s="188" t="s">
        <v>2699</v>
      </c>
      <c r="N183" s="188" t="s">
        <v>2580</v>
      </c>
      <c r="R183" s="188" t="s">
        <v>2588</v>
      </c>
      <c r="V183" s="188" t="s">
        <v>2597</v>
      </c>
      <c r="Z183" s="188" t="s">
        <v>2606</v>
      </c>
      <c r="AD183" s="188" t="s">
        <v>2614</v>
      </c>
      <c r="AH183" s="188"/>
    </row>
    <row r="184" spans="1:36" ht="12.75" x14ac:dyDescent="0.2">
      <c r="A184" s="231" t="s">
        <v>2553</v>
      </c>
      <c r="F184" s="231" t="s">
        <v>2553</v>
      </c>
      <c r="J184" s="231" t="s">
        <v>2553</v>
      </c>
      <c r="N184" s="231" t="s">
        <v>2553</v>
      </c>
      <c r="R184" s="231" t="s">
        <v>2553</v>
      </c>
      <c r="V184" s="231" t="s">
        <v>2553</v>
      </c>
      <c r="Z184" s="231" t="s">
        <v>2553</v>
      </c>
      <c r="AD184" s="231" t="s">
        <v>2553</v>
      </c>
      <c r="AH184" s="188"/>
    </row>
    <row r="185" spans="1:36" s="104" customFormat="1" ht="12.75" x14ac:dyDescent="0.2">
      <c r="A185" s="189" t="s">
        <v>758</v>
      </c>
      <c r="B185" s="190" t="s">
        <v>759</v>
      </c>
      <c r="C185" s="191" t="s">
        <v>760</v>
      </c>
      <c r="D185" s="186"/>
      <c r="E185" s="192"/>
      <c r="F185" s="189" t="s">
        <v>758</v>
      </c>
      <c r="G185" s="190" t="s">
        <v>759</v>
      </c>
      <c r="H185" s="190" t="s">
        <v>760</v>
      </c>
      <c r="I185" s="193"/>
      <c r="J185" s="189" t="s">
        <v>758</v>
      </c>
      <c r="K185" s="190" t="s">
        <v>759</v>
      </c>
      <c r="L185" s="190" t="s">
        <v>760</v>
      </c>
      <c r="N185" s="189" t="s">
        <v>758</v>
      </c>
      <c r="O185" s="190" t="s">
        <v>759</v>
      </c>
      <c r="P185" s="190" t="s">
        <v>760</v>
      </c>
      <c r="R185" s="189" t="s">
        <v>758</v>
      </c>
      <c r="S185" s="190" t="s">
        <v>759</v>
      </c>
      <c r="T185" s="190" t="s">
        <v>760</v>
      </c>
      <c r="V185" s="189" t="s">
        <v>758</v>
      </c>
      <c r="W185" s="190" t="s">
        <v>759</v>
      </c>
      <c r="X185" s="190" t="s">
        <v>760</v>
      </c>
      <c r="Z185" s="189" t="s">
        <v>758</v>
      </c>
      <c r="AA185" s="190" t="s">
        <v>759</v>
      </c>
      <c r="AB185" s="190" t="s">
        <v>760</v>
      </c>
      <c r="AD185" s="189" t="s">
        <v>758</v>
      </c>
      <c r="AE185" s="190" t="s">
        <v>759</v>
      </c>
      <c r="AF185" s="190" t="s">
        <v>760</v>
      </c>
      <c r="AH185" s="194"/>
      <c r="AI185" s="192"/>
      <c r="AJ185" s="192"/>
    </row>
    <row r="186" spans="1:36" s="105" customFormat="1" ht="12.75" x14ac:dyDescent="0.2">
      <c r="A186" s="195">
        <v>1</v>
      </c>
      <c r="B186" s="196">
        <v>17</v>
      </c>
      <c r="C186" s="197">
        <v>22</v>
      </c>
      <c r="D186" s="198"/>
      <c r="E186" s="199"/>
      <c r="F186" s="195">
        <v>1</v>
      </c>
      <c r="G186" s="196">
        <v>23</v>
      </c>
      <c r="H186" s="196">
        <v>29</v>
      </c>
      <c r="J186" s="195">
        <v>1</v>
      </c>
      <c r="K186" s="196">
        <v>19</v>
      </c>
      <c r="L186" s="196">
        <v>27</v>
      </c>
      <c r="N186" s="195">
        <v>1</v>
      </c>
      <c r="O186" s="196">
        <v>24</v>
      </c>
      <c r="P186" s="196">
        <v>34</v>
      </c>
      <c r="R186" s="195">
        <v>1</v>
      </c>
      <c r="S186" s="196">
        <v>17</v>
      </c>
      <c r="T186" s="196">
        <v>25</v>
      </c>
      <c r="V186" s="195">
        <v>1</v>
      </c>
      <c r="W186" s="196">
        <v>23</v>
      </c>
      <c r="X186" s="196">
        <v>32</v>
      </c>
      <c r="Z186" s="195">
        <v>1</v>
      </c>
      <c r="AA186" s="196">
        <v>18</v>
      </c>
      <c r="AB186" s="196">
        <v>23</v>
      </c>
      <c r="AD186" s="195">
        <v>1</v>
      </c>
      <c r="AE186" s="196">
        <v>18</v>
      </c>
      <c r="AF186" s="196">
        <v>25</v>
      </c>
      <c r="AH186" s="200"/>
      <c r="AI186" s="199"/>
      <c r="AJ186" s="199"/>
    </row>
    <row r="187" spans="1:36" s="105" customFormat="1" ht="12.75" x14ac:dyDescent="0.2">
      <c r="A187" s="195">
        <v>2</v>
      </c>
      <c r="B187" s="196">
        <v>23</v>
      </c>
      <c r="C187" s="197">
        <v>27</v>
      </c>
      <c r="D187" s="198"/>
      <c r="E187" s="199"/>
      <c r="F187" s="195">
        <v>2</v>
      </c>
      <c r="G187" s="196">
        <v>30</v>
      </c>
      <c r="H187" s="196">
        <v>33</v>
      </c>
      <c r="J187" s="195">
        <v>2</v>
      </c>
      <c r="K187" s="196">
        <v>12</v>
      </c>
      <c r="L187" s="196">
        <v>18</v>
      </c>
      <c r="N187" s="195">
        <v>2</v>
      </c>
      <c r="O187" s="196">
        <v>16</v>
      </c>
      <c r="P187" s="196">
        <v>20</v>
      </c>
      <c r="R187" s="195">
        <v>2</v>
      </c>
      <c r="S187" s="196">
        <v>20</v>
      </c>
      <c r="T187" s="196">
        <v>24</v>
      </c>
      <c r="V187" s="195">
        <v>2</v>
      </c>
      <c r="W187" s="196">
        <v>22</v>
      </c>
      <c r="X187" s="196">
        <v>30</v>
      </c>
      <c r="Z187" s="195">
        <v>2</v>
      </c>
      <c r="AA187" s="196">
        <v>14</v>
      </c>
      <c r="AB187" s="196">
        <v>25</v>
      </c>
      <c r="AD187" s="195">
        <v>2</v>
      </c>
      <c r="AE187" s="196">
        <v>20</v>
      </c>
      <c r="AF187" s="196">
        <v>25</v>
      </c>
      <c r="AH187" s="200"/>
      <c r="AI187" s="199"/>
      <c r="AJ187" s="199"/>
    </row>
    <row r="188" spans="1:36" s="105" customFormat="1" ht="12.75" x14ac:dyDescent="0.2">
      <c r="A188" s="195">
        <v>3</v>
      </c>
      <c r="B188" s="196">
        <v>23</v>
      </c>
      <c r="C188" s="197">
        <v>29</v>
      </c>
      <c r="D188" s="198"/>
      <c r="E188" s="199"/>
      <c r="F188" s="195">
        <v>3</v>
      </c>
      <c r="G188" s="196">
        <v>28</v>
      </c>
      <c r="H188" s="196">
        <v>32</v>
      </c>
      <c r="J188" s="195">
        <v>3</v>
      </c>
      <c r="K188" s="196">
        <v>10</v>
      </c>
      <c r="L188" s="196">
        <v>13</v>
      </c>
      <c r="N188" s="195">
        <v>3</v>
      </c>
      <c r="O188" s="196">
        <v>20</v>
      </c>
      <c r="P188" s="196">
        <v>32</v>
      </c>
      <c r="R188" s="195">
        <v>3</v>
      </c>
      <c r="S188" s="196">
        <v>15</v>
      </c>
      <c r="T188" s="196">
        <v>22</v>
      </c>
      <c r="V188" s="195">
        <v>3</v>
      </c>
      <c r="W188" s="196">
        <v>13</v>
      </c>
      <c r="X188" s="196">
        <v>18</v>
      </c>
      <c r="Z188" s="195">
        <v>3</v>
      </c>
      <c r="AA188" s="196">
        <v>22</v>
      </c>
      <c r="AB188" s="196">
        <v>27</v>
      </c>
      <c r="AD188" s="195">
        <v>3</v>
      </c>
      <c r="AE188" s="196">
        <v>15</v>
      </c>
      <c r="AF188" s="196">
        <v>20</v>
      </c>
      <c r="AH188" s="200"/>
      <c r="AI188" s="199"/>
      <c r="AJ188" s="199"/>
    </row>
    <row r="189" spans="1:36" s="105" customFormat="1" ht="12.75" x14ac:dyDescent="0.2">
      <c r="A189" s="195">
        <v>4</v>
      </c>
      <c r="B189" s="196">
        <v>20</v>
      </c>
      <c r="C189" s="197">
        <v>23</v>
      </c>
      <c r="D189" s="198"/>
      <c r="E189" s="199"/>
      <c r="F189" s="195">
        <v>4</v>
      </c>
      <c r="G189" s="196">
        <v>24</v>
      </c>
      <c r="H189" s="196">
        <v>31</v>
      </c>
      <c r="J189" s="195">
        <v>4</v>
      </c>
      <c r="K189" s="196"/>
      <c r="L189" s="196"/>
      <c r="N189" s="195">
        <v>4</v>
      </c>
      <c r="O189" s="196">
        <v>19</v>
      </c>
      <c r="P189" s="196">
        <v>28</v>
      </c>
      <c r="R189" s="195">
        <v>4</v>
      </c>
      <c r="S189" s="196">
        <v>17</v>
      </c>
      <c r="T189" s="196">
        <v>31</v>
      </c>
      <c r="V189" s="195">
        <v>4</v>
      </c>
      <c r="W189" s="196">
        <v>18</v>
      </c>
      <c r="X189" s="196">
        <v>24</v>
      </c>
      <c r="Z189" s="195">
        <v>4</v>
      </c>
      <c r="AA189" s="196">
        <v>20</v>
      </c>
      <c r="AB189" s="196">
        <v>22</v>
      </c>
      <c r="AD189" s="195">
        <v>4</v>
      </c>
      <c r="AE189" s="196">
        <v>15</v>
      </c>
      <c r="AF189" s="196">
        <v>19</v>
      </c>
      <c r="AH189" s="200"/>
      <c r="AI189" s="199"/>
      <c r="AJ189" s="199"/>
    </row>
    <row r="190" spans="1:36" s="105" customFormat="1" ht="12.75" x14ac:dyDescent="0.2">
      <c r="A190" s="195">
        <v>5</v>
      </c>
      <c r="B190" s="196">
        <v>23</v>
      </c>
      <c r="C190" s="197">
        <v>28</v>
      </c>
      <c r="D190" s="198"/>
      <c r="E190" s="199"/>
      <c r="F190" s="195">
        <v>5</v>
      </c>
      <c r="G190" s="196"/>
      <c r="H190" s="196"/>
      <c r="J190" s="195">
        <v>5</v>
      </c>
      <c r="K190" s="196"/>
      <c r="L190" s="196"/>
      <c r="N190" s="195">
        <v>5</v>
      </c>
      <c r="O190" s="196">
        <v>22</v>
      </c>
      <c r="P190" s="196">
        <v>33</v>
      </c>
      <c r="R190" s="195">
        <v>5</v>
      </c>
      <c r="S190" s="196">
        <v>12</v>
      </c>
      <c r="T190" s="196">
        <v>20</v>
      </c>
      <c r="V190" s="195">
        <v>5</v>
      </c>
      <c r="W190" s="196"/>
      <c r="X190" s="196"/>
      <c r="Z190" s="195">
        <v>5</v>
      </c>
      <c r="AA190" s="196">
        <v>18</v>
      </c>
      <c r="AB190" s="196">
        <v>28</v>
      </c>
      <c r="AD190" s="195">
        <v>5</v>
      </c>
      <c r="AE190" s="196">
        <v>17</v>
      </c>
      <c r="AF190" s="196">
        <v>23</v>
      </c>
      <c r="AH190" s="200"/>
      <c r="AI190" s="199"/>
      <c r="AJ190" s="199"/>
    </row>
    <row r="191" spans="1:36" s="105" customFormat="1" ht="12.75" x14ac:dyDescent="0.2">
      <c r="A191" s="195">
        <v>6</v>
      </c>
      <c r="B191" s="196"/>
      <c r="C191" s="197"/>
      <c r="D191" s="198"/>
      <c r="E191" s="199"/>
      <c r="F191" s="195">
        <v>6</v>
      </c>
      <c r="G191" s="196"/>
      <c r="H191" s="196"/>
      <c r="J191" s="195">
        <v>6</v>
      </c>
      <c r="K191" s="196"/>
      <c r="L191" s="196"/>
      <c r="N191" s="195">
        <v>6</v>
      </c>
      <c r="O191" s="196">
        <v>21</v>
      </c>
      <c r="P191" s="196">
        <v>30</v>
      </c>
      <c r="R191" s="195">
        <v>6</v>
      </c>
      <c r="S191" s="196"/>
      <c r="T191" s="196"/>
      <c r="V191" s="195">
        <v>6</v>
      </c>
      <c r="W191" s="196"/>
      <c r="X191" s="196"/>
      <c r="Z191" s="195">
        <v>6</v>
      </c>
      <c r="AA191" s="196">
        <v>18</v>
      </c>
      <c r="AB191" s="196">
        <v>23</v>
      </c>
      <c r="AD191" s="195">
        <v>6</v>
      </c>
      <c r="AE191" s="196">
        <v>19</v>
      </c>
      <c r="AF191" s="196">
        <v>24</v>
      </c>
      <c r="AH191" s="200"/>
      <c r="AI191" s="199"/>
      <c r="AJ191" s="199"/>
    </row>
    <row r="192" spans="1:36" s="105" customFormat="1" ht="12.75" x14ac:dyDescent="0.2">
      <c r="A192" s="195">
        <v>7</v>
      </c>
      <c r="B192" s="196"/>
      <c r="C192" s="197"/>
      <c r="D192" s="198"/>
      <c r="E192" s="199"/>
      <c r="F192" s="195">
        <v>7</v>
      </c>
      <c r="G192" s="196"/>
      <c r="H192" s="196"/>
      <c r="J192" s="195">
        <v>7</v>
      </c>
      <c r="K192" s="196"/>
      <c r="L192" s="196"/>
      <c r="N192" s="195">
        <v>7</v>
      </c>
      <c r="O192" s="196">
        <v>18</v>
      </c>
      <c r="P192" s="196">
        <v>26</v>
      </c>
      <c r="R192" s="195">
        <v>7</v>
      </c>
      <c r="S192" s="196"/>
      <c r="T192" s="196"/>
      <c r="V192" s="195">
        <v>7</v>
      </c>
      <c r="W192" s="196"/>
      <c r="X192" s="196"/>
      <c r="Z192" s="195">
        <v>7</v>
      </c>
      <c r="AA192" s="196">
        <v>19</v>
      </c>
      <c r="AB192" s="196">
        <v>24</v>
      </c>
      <c r="AD192" s="195">
        <v>7</v>
      </c>
      <c r="AE192" s="196"/>
      <c r="AF192" s="196">
        <v>18</v>
      </c>
      <c r="AH192" s="200"/>
      <c r="AI192" s="199"/>
      <c r="AJ192" s="199"/>
    </row>
    <row r="193" spans="1:36" s="105" customFormat="1" ht="12.75" x14ac:dyDescent="0.2">
      <c r="A193" s="195">
        <v>8</v>
      </c>
      <c r="B193" s="196"/>
      <c r="C193" s="197"/>
      <c r="D193" s="198"/>
      <c r="E193" s="199"/>
      <c r="F193" s="195">
        <v>8</v>
      </c>
      <c r="G193" s="196"/>
      <c r="H193" s="196"/>
      <c r="J193" s="195">
        <v>8</v>
      </c>
      <c r="K193" s="196"/>
      <c r="L193" s="196"/>
      <c r="N193" s="195">
        <v>8</v>
      </c>
      <c r="O193" s="196"/>
      <c r="P193" s="196"/>
      <c r="R193" s="195">
        <v>8</v>
      </c>
      <c r="S193" s="196"/>
      <c r="T193" s="196"/>
      <c r="V193" s="195">
        <v>8</v>
      </c>
      <c r="W193" s="196"/>
      <c r="X193" s="196"/>
      <c r="Z193" s="195">
        <v>8</v>
      </c>
      <c r="AA193" s="196">
        <v>16</v>
      </c>
      <c r="AB193" s="196">
        <v>23</v>
      </c>
      <c r="AD193" s="195">
        <v>8</v>
      </c>
      <c r="AE193" s="196"/>
      <c r="AF193" s="196"/>
      <c r="AH193" s="200"/>
      <c r="AI193" s="199"/>
      <c r="AJ193" s="199"/>
    </row>
    <row r="194" spans="1:36" s="105" customFormat="1" ht="12.75" x14ac:dyDescent="0.2">
      <c r="A194" s="195">
        <v>9</v>
      </c>
      <c r="B194" s="196"/>
      <c r="C194" s="197"/>
      <c r="D194" s="198"/>
      <c r="E194" s="199"/>
      <c r="F194" s="195">
        <v>9</v>
      </c>
      <c r="G194" s="196"/>
      <c r="H194" s="196"/>
      <c r="J194" s="195">
        <v>9</v>
      </c>
      <c r="K194" s="196"/>
      <c r="L194" s="196"/>
      <c r="N194" s="195">
        <v>9</v>
      </c>
      <c r="O194" s="196"/>
      <c r="P194" s="196"/>
      <c r="R194" s="195">
        <v>9</v>
      </c>
      <c r="S194" s="196"/>
      <c r="T194" s="196"/>
      <c r="V194" s="195">
        <v>9</v>
      </c>
      <c r="W194" s="196"/>
      <c r="X194" s="196"/>
      <c r="Z194" s="195">
        <v>9</v>
      </c>
      <c r="AA194" s="196">
        <v>23</v>
      </c>
      <c r="AB194" s="196">
        <v>26</v>
      </c>
      <c r="AD194" s="195">
        <v>9</v>
      </c>
      <c r="AE194" s="196"/>
      <c r="AF194" s="196"/>
      <c r="AH194" s="200"/>
      <c r="AI194" s="199"/>
      <c r="AJ194" s="199"/>
    </row>
    <row r="195" spans="1:36" s="105" customFormat="1" ht="12.75" x14ac:dyDescent="0.2">
      <c r="A195" s="195">
        <v>10</v>
      </c>
      <c r="B195" s="196"/>
      <c r="C195" s="197"/>
      <c r="D195" s="198"/>
      <c r="E195" s="199"/>
      <c r="F195" s="195">
        <v>10</v>
      </c>
      <c r="G195" s="196"/>
      <c r="H195" s="196"/>
      <c r="J195" s="195">
        <v>10</v>
      </c>
      <c r="K195" s="196"/>
      <c r="L195" s="196"/>
      <c r="N195" s="195">
        <v>10</v>
      </c>
      <c r="O195" s="196"/>
      <c r="P195" s="196"/>
      <c r="R195" s="195">
        <v>10</v>
      </c>
      <c r="S195" s="196"/>
      <c r="T195" s="196"/>
      <c r="V195" s="195">
        <v>10</v>
      </c>
      <c r="W195" s="196"/>
      <c r="X195" s="196"/>
      <c r="Z195" s="195">
        <v>10</v>
      </c>
      <c r="AA195" s="196"/>
      <c r="AB195" s="196"/>
      <c r="AD195" s="195">
        <v>10</v>
      </c>
      <c r="AE195" s="196"/>
      <c r="AF195" s="196"/>
      <c r="AH195" s="200"/>
      <c r="AI195" s="199"/>
      <c r="AJ195" s="199"/>
    </row>
    <row r="196" spans="1:36" s="105" customFormat="1" ht="12.75" x14ac:dyDescent="0.2">
      <c r="A196" s="200"/>
      <c r="AF196" s="207"/>
    </row>
    <row r="197" spans="1:36" s="105" customFormat="1" ht="12.75" x14ac:dyDescent="0.2">
      <c r="A197" s="200"/>
      <c r="AF197" s="207"/>
    </row>
    <row r="198" spans="1:36" s="105" customFormat="1" ht="12.75" x14ac:dyDescent="0.2">
      <c r="A198" s="208" t="s">
        <v>2624</v>
      </c>
      <c r="F198" s="208" t="s">
        <v>2632</v>
      </c>
      <c r="J198" s="208" t="s">
        <v>2640</v>
      </c>
      <c r="N198" s="208" t="s">
        <v>2648</v>
      </c>
      <c r="R198" s="208" t="s">
        <v>2656</v>
      </c>
      <c r="V198" s="208" t="s">
        <v>2664</v>
      </c>
      <c r="Z198" s="208" t="s">
        <v>2672</v>
      </c>
      <c r="AD198" s="208" t="s">
        <v>2680</v>
      </c>
    </row>
    <row r="199" spans="1:36" s="105" customFormat="1" ht="12.75" x14ac:dyDescent="0.2">
      <c r="A199" s="232" t="s">
        <v>2553</v>
      </c>
      <c r="F199" s="232" t="s">
        <v>2553</v>
      </c>
      <c r="J199" s="232" t="s">
        <v>2553</v>
      </c>
      <c r="N199" s="232" t="s">
        <v>2553</v>
      </c>
      <c r="R199" s="232" t="s">
        <v>2553</v>
      </c>
      <c r="V199" s="232" t="s">
        <v>2553</v>
      </c>
      <c r="Z199" s="232" t="s">
        <v>2553</v>
      </c>
      <c r="AD199" s="232" t="s">
        <v>2553</v>
      </c>
    </row>
    <row r="200" spans="1:36" s="105" customFormat="1" ht="12.75" x14ac:dyDescent="0.2">
      <c r="A200" s="202" t="s">
        <v>758</v>
      </c>
      <c r="B200" s="203" t="s">
        <v>759</v>
      </c>
      <c r="C200" s="204" t="s">
        <v>760</v>
      </c>
      <c r="D200" s="201"/>
      <c r="E200" s="205"/>
      <c r="F200" s="202" t="s">
        <v>758</v>
      </c>
      <c r="G200" s="203" t="s">
        <v>759</v>
      </c>
      <c r="H200" s="203" t="s">
        <v>760</v>
      </c>
      <c r="I200" s="200"/>
      <c r="J200" s="202" t="s">
        <v>758</v>
      </c>
      <c r="K200" s="203" t="s">
        <v>759</v>
      </c>
      <c r="L200" s="203" t="s">
        <v>760</v>
      </c>
      <c r="N200" s="202" t="s">
        <v>758</v>
      </c>
      <c r="O200" s="203" t="s">
        <v>759</v>
      </c>
      <c r="P200" s="203" t="s">
        <v>760</v>
      </c>
      <c r="R200" s="202" t="s">
        <v>758</v>
      </c>
      <c r="S200" s="203" t="s">
        <v>759</v>
      </c>
      <c r="T200" s="203" t="s">
        <v>760</v>
      </c>
      <c r="V200" s="202" t="s">
        <v>758</v>
      </c>
      <c r="W200" s="203" t="s">
        <v>759</v>
      </c>
      <c r="X200" s="203" t="s">
        <v>760</v>
      </c>
      <c r="Z200" s="202" t="s">
        <v>758</v>
      </c>
      <c r="AA200" s="203" t="s">
        <v>759</v>
      </c>
      <c r="AB200" s="203" t="s">
        <v>760</v>
      </c>
      <c r="AD200" s="202" t="s">
        <v>758</v>
      </c>
      <c r="AE200" s="203" t="s">
        <v>759</v>
      </c>
      <c r="AF200" s="203" t="s">
        <v>760</v>
      </c>
    </row>
    <row r="201" spans="1:36" s="105" customFormat="1" ht="12.75" x14ac:dyDescent="0.2">
      <c r="A201" s="195">
        <v>1</v>
      </c>
      <c r="B201" s="196">
        <v>19</v>
      </c>
      <c r="C201" s="197">
        <v>31</v>
      </c>
      <c r="D201" s="198"/>
      <c r="E201" s="199"/>
      <c r="F201" s="195">
        <v>1</v>
      </c>
      <c r="G201" s="196">
        <v>20</v>
      </c>
      <c r="H201" s="196">
        <v>28</v>
      </c>
      <c r="J201" s="195">
        <v>1</v>
      </c>
      <c r="K201" s="196">
        <v>19.5</v>
      </c>
      <c r="L201" s="196">
        <v>19</v>
      </c>
      <c r="N201" s="195">
        <v>1</v>
      </c>
      <c r="O201" s="196">
        <v>18</v>
      </c>
      <c r="P201" s="196">
        <v>26</v>
      </c>
      <c r="R201" s="195">
        <v>1</v>
      </c>
      <c r="S201" s="196">
        <v>13</v>
      </c>
      <c r="T201" s="196">
        <v>18</v>
      </c>
      <c r="V201" s="195">
        <v>1</v>
      </c>
      <c r="W201" s="196">
        <v>21</v>
      </c>
      <c r="X201" s="196">
        <v>29</v>
      </c>
      <c r="Z201" s="195">
        <v>1</v>
      </c>
      <c r="AA201" s="196">
        <v>13</v>
      </c>
      <c r="AB201" s="196">
        <v>26</v>
      </c>
      <c r="AD201" s="195">
        <v>1</v>
      </c>
      <c r="AE201" s="196">
        <v>20</v>
      </c>
      <c r="AF201" s="196">
        <v>24</v>
      </c>
    </row>
    <row r="202" spans="1:36" s="105" customFormat="1" ht="12.75" x14ac:dyDescent="0.2">
      <c r="A202" s="195">
        <v>2</v>
      </c>
      <c r="B202" s="196">
        <v>18</v>
      </c>
      <c r="C202" s="197">
        <v>30</v>
      </c>
      <c r="D202" s="198"/>
      <c r="E202" s="199"/>
      <c r="F202" s="195">
        <v>2</v>
      </c>
      <c r="G202" s="196">
        <v>19</v>
      </c>
      <c r="H202" s="196">
        <v>25</v>
      </c>
      <c r="J202" s="195">
        <v>2</v>
      </c>
      <c r="K202" s="196">
        <v>17</v>
      </c>
      <c r="L202" s="196">
        <v>23</v>
      </c>
      <c r="N202" s="195">
        <v>2</v>
      </c>
      <c r="O202" s="196">
        <v>16</v>
      </c>
      <c r="P202" s="196">
        <v>25</v>
      </c>
      <c r="R202" s="195">
        <v>2</v>
      </c>
      <c r="S202" s="196">
        <v>18</v>
      </c>
      <c r="T202" s="196">
        <v>27</v>
      </c>
      <c r="V202" s="195">
        <v>2</v>
      </c>
      <c r="W202" s="196">
        <v>21</v>
      </c>
      <c r="X202" s="196">
        <v>27</v>
      </c>
      <c r="Z202" s="195">
        <v>2</v>
      </c>
      <c r="AA202" s="196">
        <v>19</v>
      </c>
      <c r="AB202" s="196">
        <v>28</v>
      </c>
      <c r="AD202" s="195">
        <v>2</v>
      </c>
      <c r="AE202" s="196">
        <v>21</v>
      </c>
      <c r="AF202" s="196">
        <v>24</v>
      </c>
    </row>
    <row r="203" spans="1:36" s="105" customFormat="1" ht="12.75" x14ac:dyDescent="0.2">
      <c r="A203" s="195">
        <v>3</v>
      </c>
      <c r="B203" s="196">
        <v>20</v>
      </c>
      <c r="C203" s="197">
        <v>29.5</v>
      </c>
      <c r="D203" s="198"/>
      <c r="E203" s="199"/>
      <c r="F203" s="195">
        <v>3</v>
      </c>
      <c r="G203" s="196">
        <v>23.5</v>
      </c>
      <c r="H203" s="196">
        <v>30</v>
      </c>
      <c r="J203" s="195">
        <v>3</v>
      </c>
      <c r="K203" s="196">
        <v>20</v>
      </c>
      <c r="L203" s="196">
        <v>28</v>
      </c>
      <c r="N203" s="195">
        <v>3</v>
      </c>
      <c r="O203" s="196">
        <v>17</v>
      </c>
      <c r="P203" s="196">
        <v>31</v>
      </c>
      <c r="R203" s="195">
        <v>3</v>
      </c>
      <c r="S203" s="196">
        <v>16</v>
      </c>
      <c r="T203" s="196">
        <v>21</v>
      </c>
      <c r="V203" s="195">
        <v>3</v>
      </c>
      <c r="W203" s="196">
        <v>18</v>
      </c>
      <c r="X203" s="196">
        <v>27</v>
      </c>
      <c r="Z203" s="195">
        <v>3</v>
      </c>
      <c r="AA203" s="196">
        <v>16</v>
      </c>
      <c r="AB203" s="196">
        <v>30</v>
      </c>
      <c r="AD203" s="195">
        <v>3</v>
      </c>
      <c r="AE203" s="196">
        <v>19</v>
      </c>
      <c r="AF203" s="196">
        <v>21</v>
      </c>
    </row>
    <row r="204" spans="1:36" s="105" customFormat="1" ht="12.75" x14ac:dyDescent="0.2">
      <c r="A204" s="195">
        <v>4</v>
      </c>
      <c r="B204" s="196">
        <v>21</v>
      </c>
      <c r="C204" s="197">
        <v>31</v>
      </c>
      <c r="D204" s="198"/>
      <c r="E204" s="199"/>
      <c r="F204" s="195">
        <v>4</v>
      </c>
      <c r="G204" s="196">
        <v>27</v>
      </c>
      <c r="H204" s="196">
        <v>32</v>
      </c>
      <c r="J204" s="195">
        <v>4</v>
      </c>
      <c r="K204" s="196">
        <v>23</v>
      </c>
      <c r="L204" s="196">
        <v>30</v>
      </c>
      <c r="N204" s="195">
        <v>4</v>
      </c>
      <c r="O204" s="196">
        <v>18</v>
      </c>
      <c r="P204" s="196">
        <v>30</v>
      </c>
      <c r="R204" s="195">
        <v>4</v>
      </c>
      <c r="S204" s="196">
        <v>17</v>
      </c>
      <c r="T204" s="196">
        <v>24</v>
      </c>
      <c r="V204" s="195">
        <v>4</v>
      </c>
      <c r="W204" s="196">
        <v>23</v>
      </c>
      <c r="X204" s="196">
        <v>30</v>
      </c>
      <c r="Z204" s="195">
        <v>4</v>
      </c>
      <c r="AA204" s="196">
        <v>17</v>
      </c>
      <c r="AB204" s="196">
        <v>30</v>
      </c>
      <c r="AD204" s="195">
        <v>4</v>
      </c>
      <c r="AE204" s="196">
        <v>15</v>
      </c>
      <c r="AF204" s="196">
        <v>15</v>
      </c>
    </row>
    <row r="205" spans="1:36" s="105" customFormat="1" ht="12.75" x14ac:dyDescent="0.2">
      <c r="A205" s="195">
        <v>5</v>
      </c>
      <c r="B205" s="196">
        <v>18</v>
      </c>
      <c r="C205" s="197">
        <v>25</v>
      </c>
      <c r="D205" s="198"/>
      <c r="E205" s="199"/>
      <c r="F205" s="195">
        <v>5</v>
      </c>
      <c r="G205" s="196">
        <v>27</v>
      </c>
      <c r="H205" s="196">
        <v>33</v>
      </c>
      <c r="J205" s="195">
        <v>5</v>
      </c>
      <c r="K205" s="196">
        <v>22</v>
      </c>
      <c r="L205" s="196">
        <v>26</v>
      </c>
      <c r="N205" s="195">
        <v>5</v>
      </c>
      <c r="O205" s="196">
        <v>18</v>
      </c>
      <c r="P205" s="196">
        <v>31</v>
      </c>
      <c r="R205" s="195">
        <v>5</v>
      </c>
      <c r="S205" s="196">
        <v>18</v>
      </c>
      <c r="T205" s="196">
        <v>29</v>
      </c>
      <c r="V205" s="195">
        <v>5</v>
      </c>
      <c r="W205" s="196">
        <v>20</v>
      </c>
      <c r="X205" s="196">
        <v>26</v>
      </c>
      <c r="Z205" s="195">
        <v>5</v>
      </c>
      <c r="AA205" s="196"/>
      <c r="AB205" s="196"/>
      <c r="AD205" s="195">
        <v>5</v>
      </c>
      <c r="AE205" s="196">
        <v>14</v>
      </c>
      <c r="AF205" s="196">
        <v>14</v>
      </c>
    </row>
    <row r="206" spans="1:36" s="105" customFormat="1" ht="12.75" x14ac:dyDescent="0.2">
      <c r="A206" s="195">
        <v>6</v>
      </c>
      <c r="B206" s="196">
        <v>20</v>
      </c>
      <c r="C206" s="197">
        <v>31</v>
      </c>
      <c r="D206" s="198"/>
      <c r="E206" s="199"/>
      <c r="F206" s="195">
        <v>6</v>
      </c>
      <c r="G206" s="196">
        <v>26</v>
      </c>
      <c r="H206" s="196">
        <v>32</v>
      </c>
      <c r="J206" s="195">
        <v>6</v>
      </c>
      <c r="K206" s="196">
        <v>23</v>
      </c>
      <c r="L206" s="196">
        <v>39</v>
      </c>
      <c r="N206" s="195">
        <v>6</v>
      </c>
      <c r="O206" s="196"/>
      <c r="P206" s="196"/>
      <c r="R206" s="195">
        <v>6</v>
      </c>
      <c r="S206" s="196"/>
      <c r="T206" s="196"/>
      <c r="V206" s="195">
        <v>6</v>
      </c>
      <c r="W206" s="196"/>
      <c r="X206" s="196"/>
      <c r="Z206" s="195">
        <v>6</v>
      </c>
      <c r="AA206" s="196"/>
      <c r="AB206" s="196"/>
      <c r="AD206" s="195">
        <v>6</v>
      </c>
      <c r="AE206" s="196"/>
      <c r="AF206" s="196"/>
    </row>
    <row r="207" spans="1:36" s="105" customFormat="1" ht="12.75" x14ac:dyDescent="0.2">
      <c r="A207" s="195">
        <v>7</v>
      </c>
      <c r="B207" s="196"/>
      <c r="C207" s="197"/>
      <c r="D207" s="198"/>
      <c r="E207" s="199"/>
      <c r="F207" s="195">
        <v>7</v>
      </c>
      <c r="G207" s="196"/>
      <c r="H207" s="196"/>
      <c r="J207" s="195">
        <v>7</v>
      </c>
      <c r="K207" s="196"/>
      <c r="L207" s="196"/>
      <c r="N207" s="195">
        <v>7</v>
      </c>
      <c r="O207" s="196"/>
      <c r="P207" s="196"/>
      <c r="R207" s="195">
        <v>7</v>
      </c>
      <c r="S207" s="196"/>
      <c r="T207" s="196"/>
      <c r="V207" s="195">
        <v>7</v>
      </c>
      <c r="W207" s="196"/>
      <c r="X207" s="196"/>
      <c r="Z207" s="195">
        <v>7</v>
      </c>
      <c r="AA207" s="196"/>
      <c r="AB207" s="196"/>
      <c r="AD207" s="195">
        <v>7</v>
      </c>
      <c r="AE207" s="196"/>
      <c r="AF207" s="196"/>
    </row>
    <row r="208" spans="1:36" s="105" customFormat="1" ht="12.75" x14ac:dyDescent="0.2">
      <c r="A208" s="195">
        <v>8</v>
      </c>
      <c r="B208" s="196"/>
      <c r="C208" s="197"/>
      <c r="D208" s="198"/>
      <c r="E208" s="199"/>
      <c r="F208" s="195">
        <v>8</v>
      </c>
      <c r="G208" s="196"/>
      <c r="H208" s="196"/>
      <c r="J208" s="195">
        <v>8</v>
      </c>
      <c r="K208" s="196"/>
      <c r="L208" s="196"/>
      <c r="N208" s="195">
        <v>8</v>
      </c>
      <c r="O208" s="196"/>
      <c r="P208" s="196"/>
      <c r="R208" s="195">
        <v>8</v>
      </c>
      <c r="S208" s="196"/>
      <c r="T208" s="196"/>
      <c r="V208" s="195">
        <v>8</v>
      </c>
      <c r="W208" s="196"/>
      <c r="X208" s="196"/>
      <c r="Z208" s="195">
        <v>8</v>
      </c>
      <c r="AA208" s="196"/>
      <c r="AB208" s="196"/>
      <c r="AD208" s="195">
        <v>8</v>
      </c>
      <c r="AE208" s="196"/>
      <c r="AF208" s="196"/>
    </row>
    <row r="209" spans="1:32" s="105" customFormat="1" ht="12.75" x14ac:dyDescent="0.2">
      <c r="A209" s="195">
        <v>9</v>
      </c>
      <c r="B209" s="196"/>
      <c r="C209" s="197"/>
      <c r="D209" s="198"/>
      <c r="E209" s="199"/>
      <c r="F209" s="195">
        <v>9</v>
      </c>
      <c r="G209" s="196"/>
      <c r="H209" s="196"/>
      <c r="J209" s="195">
        <v>9</v>
      </c>
      <c r="K209" s="196"/>
      <c r="L209" s="196"/>
      <c r="N209" s="195">
        <v>9</v>
      </c>
      <c r="O209" s="196"/>
      <c r="P209" s="196"/>
      <c r="R209" s="195">
        <v>9</v>
      </c>
      <c r="S209" s="196"/>
      <c r="T209" s="196"/>
      <c r="V209" s="195">
        <v>9</v>
      </c>
      <c r="W209" s="196"/>
      <c r="X209" s="196"/>
      <c r="Z209" s="195">
        <v>9</v>
      </c>
      <c r="AA209" s="196"/>
      <c r="AB209" s="196"/>
      <c r="AD209" s="195">
        <v>9</v>
      </c>
      <c r="AE209" s="196"/>
      <c r="AF209" s="196"/>
    </row>
    <row r="210" spans="1:32" s="105" customFormat="1" ht="12.75" x14ac:dyDescent="0.2">
      <c r="A210" s="195">
        <v>10</v>
      </c>
      <c r="B210" s="196"/>
      <c r="C210" s="197"/>
      <c r="D210" s="198"/>
      <c r="E210" s="199"/>
      <c r="F210" s="195">
        <v>10</v>
      </c>
      <c r="G210" s="196"/>
      <c r="H210" s="196"/>
      <c r="J210" s="195">
        <v>10</v>
      </c>
      <c r="K210" s="196"/>
      <c r="L210" s="196"/>
      <c r="N210" s="195">
        <v>10</v>
      </c>
      <c r="O210" s="196"/>
      <c r="P210" s="196"/>
      <c r="R210" s="195">
        <v>10</v>
      </c>
      <c r="S210" s="196"/>
      <c r="T210" s="196"/>
      <c r="V210" s="195">
        <v>10</v>
      </c>
      <c r="W210" s="196"/>
      <c r="X210" s="196"/>
      <c r="Z210" s="195">
        <v>10</v>
      </c>
      <c r="AA210" s="196"/>
      <c r="AB210" s="196"/>
      <c r="AD210" s="195">
        <v>10</v>
      </c>
      <c r="AE210" s="196"/>
      <c r="AF210" s="196"/>
    </row>
    <row r="211" spans="1:32" ht="12.75" x14ac:dyDescent="0.2">
      <c r="A211" s="124"/>
      <c r="AF211" s="121"/>
    </row>
    <row r="212" spans="1:32" ht="12.75" x14ac:dyDescent="0.2">
      <c r="A212" s="124"/>
      <c r="AF212" s="121"/>
    </row>
    <row r="213" spans="1:32" ht="15" x14ac:dyDescent="0.2">
      <c r="A213" s="209" t="s">
        <v>918</v>
      </c>
      <c r="AF213" s="121"/>
    </row>
    <row r="214" spans="1:32" ht="12.75" x14ac:dyDescent="0.2">
      <c r="A214" s="124"/>
      <c r="B214" s="226">
        <v>44771</v>
      </c>
      <c r="AF214" s="121"/>
    </row>
    <row r="215" spans="1:32" ht="12.75" x14ac:dyDescent="0.2">
      <c r="A215" s="188" t="s">
        <v>2555</v>
      </c>
      <c r="F215" s="188" t="s">
        <v>2564</v>
      </c>
      <c r="J215" s="188" t="s">
        <v>2699</v>
      </c>
      <c r="N215" s="188" t="s">
        <v>2580</v>
      </c>
      <c r="R215" s="188" t="s">
        <v>2588</v>
      </c>
      <c r="V215" s="188" t="s">
        <v>2597</v>
      </c>
      <c r="Z215" s="188" t="s">
        <v>2606</v>
      </c>
      <c r="AD215" s="188" t="s">
        <v>2614</v>
      </c>
    </row>
    <row r="216" spans="1:32" ht="12.75" x14ac:dyDescent="0.2">
      <c r="A216" s="202" t="s">
        <v>758</v>
      </c>
      <c r="B216" s="203" t="s">
        <v>759</v>
      </c>
      <c r="C216" s="204" t="s">
        <v>760</v>
      </c>
      <c r="D216" s="201"/>
      <c r="E216" s="205"/>
      <c r="F216" s="202" t="s">
        <v>758</v>
      </c>
      <c r="G216" s="203" t="s">
        <v>759</v>
      </c>
      <c r="H216" s="203" t="s">
        <v>760</v>
      </c>
      <c r="I216" s="200"/>
      <c r="J216" s="202" t="s">
        <v>758</v>
      </c>
      <c r="K216" s="203" t="s">
        <v>759</v>
      </c>
      <c r="L216" s="203" t="s">
        <v>760</v>
      </c>
      <c r="M216" s="105"/>
      <c r="N216" s="202" t="s">
        <v>758</v>
      </c>
      <c r="O216" s="203" t="s">
        <v>759</v>
      </c>
      <c r="P216" s="203" t="s">
        <v>760</v>
      </c>
      <c r="Q216" s="105"/>
      <c r="R216" s="202" t="s">
        <v>758</v>
      </c>
      <c r="S216" s="203" t="s">
        <v>759</v>
      </c>
      <c r="T216" s="203" t="s">
        <v>760</v>
      </c>
      <c r="U216" s="105"/>
      <c r="V216" s="202" t="s">
        <v>758</v>
      </c>
      <c r="W216" s="203" t="s">
        <v>759</v>
      </c>
      <c r="X216" s="203" t="s">
        <v>760</v>
      </c>
      <c r="Y216" s="105"/>
      <c r="Z216" s="202" t="s">
        <v>758</v>
      </c>
      <c r="AA216" s="203" t="s">
        <v>759</v>
      </c>
      <c r="AB216" s="203" t="s">
        <v>760</v>
      </c>
      <c r="AC216" s="105"/>
      <c r="AD216" s="202" t="s">
        <v>758</v>
      </c>
      <c r="AE216" s="203" t="s">
        <v>759</v>
      </c>
      <c r="AF216" s="203" t="s">
        <v>760</v>
      </c>
    </row>
    <row r="217" spans="1:32" ht="12.75" x14ac:dyDescent="0.2">
      <c r="A217" s="195">
        <v>1</v>
      </c>
      <c r="B217" s="196">
        <v>25</v>
      </c>
      <c r="C217" s="197">
        <v>36</v>
      </c>
      <c r="D217" s="198"/>
      <c r="E217" s="199"/>
      <c r="F217" s="195">
        <v>1</v>
      </c>
      <c r="G217" s="196">
        <v>27</v>
      </c>
      <c r="H217" s="196">
        <v>34</v>
      </c>
      <c r="I217" s="105"/>
      <c r="J217" s="195">
        <v>1</v>
      </c>
      <c r="K217" s="196">
        <v>23</v>
      </c>
      <c r="L217" s="196">
        <v>39</v>
      </c>
      <c r="M217" s="105"/>
      <c r="N217" s="195">
        <v>1</v>
      </c>
      <c r="O217" s="196">
        <v>25</v>
      </c>
      <c r="P217" s="196">
        <v>42</v>
      </c>
      <c r="Q217" s="105"/>
      <c r="R217" s="195">
        <v>1</v>
      </c>
      <c r="S217" s="196">
        <v>24</v>
      </c>
      <c r="T217" s="196">
        <v>40</v>
      </c>
      <c r="U217" s="105"/>
      <c r="V217" s="195">
        <v>1</v>
      </c>
      <c r="W217" s="196">
        <v>24</v>
      </c>
      <c r="X217" s="196">
        <v>35</v>
      </c>
      <c r="Y217" s="105"/>
      <c r="Z217" s="195">
        <v>1</v>
      </c>
      <c r="AA217" s="196">
        <v>25</v>
      </c>
      <c r="AB217" s="196">
        <v>29</v>
      </c>
      <c r="AC217" s="105"/>
      <c r="AD217" s="195">
        <v>1</v>
      </c>
      <c r="AE217" s="196">
        <v>23</v>
      </c>
      <c r="AF217" s="196">
        <v>29</v>
      </c>
    </row>
    <row r="218" spans="1:32" ht="12.75" x14ac:dyDescent="0.2">
      <c r="A218" s="195">
        <v>2</v>
      </c>
      <c r="B218" s="196">
        <v>21</v>
      </c>
      <c r="C218" s="197">
        <v>30</v>
      </c>
      <c r="D218" s="198"/>
      <c r="E218" s="199"/>
      <c r="F218" s="195">
        <v>2</v>
      </c>
      <c r="G218" s="196">
        <v>30</v>
      </c>
      <c r="H218" s="196">
        <v>34</v>
      </c>
      <c r="I218" s="105"/>
      <c r="J218" s="195">
        <v>2</v>
      </c>
      <c r="K218" s="196">
        <v>24</v>
      </c>
      <c r="L218" s="196">
        <v>40</v>
      </c>
      <c r="M218" s="105"/>
      <c r="N218" s="195">
        <v>2</v>
      </c>
      <c r="O218" s="196">
        <v>28</v>
      </c>
      <c r="P218" s="196">
        <v>42</v>
      </c>
      <c r="Q218" s="105"/>
      <c r="R218" s="195">
        <v>2</v>
      </c>
      <c r="S218" s="196">
        <v>20</v>
      </c>
      <c r="T218" s="196">
        <v>40</v>
      </c>
      <c r="U218" s="105"/>
      <c r="V218" s="195">
        <v>2</v>
      </c>
      <c r="W218" s="196">
        <v>26</v>
      </c>
      <c r="X218" s="196">
        <v>38</v>
      </c>
      <c r="Y218" s="105"/>
      <c r="Z218" s="195">
        <v>2</v>
      </c>
      <c r="AA218" s="196">
        <v>23</v>
      </c>
      <c r="AB218" s="196">
        <v>39</v>
      </c>
      <c r="AC218" s="105"/>
      <c r="AD218" s="195">
        <v>2</v>
      </c>
      <c r="AE218" s="196">
        <v>22</v>
      </c>
      <c r="AF218" s="196">
        <v>29</v>
      </c>
    </row>
    <row r="219" spans="1:32" ht="12.75" x14ac:dyDescent="0.2">
      <c r="A219" s="195">
        <v>3</v>
      </c>
      <c r="B219" s="196">
        <v>22</v>
      </c>
      <c r="C219" s="197">
        <v>30</v>
      </c>
      <c r="D219" s="198"/>
      <c r="E219" s="199"/>
      <c r="F219" s="195">
        <v>3</v>
      </c>
      <c r="G219" s="196">
        <v>28</v>
      </c>
      <c r="H219" s="196">
        <v>36</v>
      </c>
      <c r="I219" s="105"/>
      <c r="J219" s="195">
        <v>3</v>
      </c>
      <c r="K219" s="196">
        <v>22</v>
      </c>
      <c r="L219" s="196">
        <v>39</v>
      </c>
      <c r="M219" s="105"/>
      <c r="N219" s="195">
        <v>3</v>
      </c>
      <c r="O219" s="196">
        <v>25</v>
      </c>
      <c r="P219" s="196">
        <v>37</v>
      </c>
      <c r="Q219" s="105"/>
      <c r="R219" s="195">
        <v>3</v>
      </c>
      <c r="S219" s="196">
        <v>23</v>
      </c>
      <c r="T219" s="196">
        <v>34</v>
      </c>
      <c r="U219" s="105"/>
      <c r="V219" s="195">
        <v>3</v>
      </c>
      <c r="W219" s="196">
        <v>30</v>
      </c>
      <c r="X219" s="196">
        <v>36</v>
      </c>
      <c r="Y219" s="105"/>
      <c r="Z219" s="195">
        <v>3</v>
      </c>
      <c r="AA219" s="196">
        <v>19</v>
      </c>
      <c r="AB219" s="196">
        <v>30</v>
      </c>
      <c r="AC219" s="105"/>
      <c r="AD219" s="195">
        <v>3</v>
      </c>
      <c r="AE219" s="196">
        <v>27</v>
      </c>
      <c r="AF219" s="196">
        <v>34</v>
      </c>
    </row>
    <row r="220" spans="1:32" ht="12.75" x14ac:dyDescent="0.2">
      <c r="A220" s="195">
        <v>4</v>
      </c>
      <c r="B220" s="196">
        <v>19</v>
      </c>
      <c r="C220" s="197">
        <v>34</v>
      </c>
      <c r="D220" s="198"/>
      <c r="E220" s="199"/>
      <c r="F220" s="195">
        <v>4</v>
      </c>
      <c r="G220" s="196">
        <v>23</v>
      </c>
      <c r="H220" s="196">
        <v>38</v>
      </c>
      <c r="I220" s="105"/>
      <c r="J220" s="195">
        <v>4</v>
      </c>
      <c r="K220" s="196">
        <v>20</v>
      </c>
      <c r="L220" s="196">
        <v>36</v>
      </c>
      <c r="M220" s="105"/>
      <c r="N220" s="195">
        <v>4</v>
      </c>
      <c r="O220" s="196">
        <v>21</v>
      </c>
      <c r="P220" s="196">
        <v>32</v>
      </c>
      <c r="Q220" s="105"/>
      <c r="R220" s="195">
        <v>4</v>
      </c>
      <c r="S220" s="196">
        <v>24</v>
      </c>
      <c r="T220" s="196">
        <v>39</v>
      </c>
      <c r="U220" s="105"/>
      <c r="V220" s="195">
        <v>4</v>
      </c>
      <c r="W220" s="196">
        <v>29</v>
      </c>
      <c r="X220" s="196">
        <v>34</v>
      </c>
      <c r="Y220" s="105"/>
      <c r="Z220" s="195">
        <v>4</v>
      </c>
      <c r="AA220" s="196">
        <v>19</v>
      </c>
      <c r="AB220" s="196">
        <v>32</v>
      </c>
      <c r="AC220" s="105"/>
      <c r="AD220" s="195">
        <v>4</v>
      </c>
      <c r="AE220" s="196">
        <v>23</v>
      </c>
      <c r="AF220" s="196">
        <v>23</v>
      </c>
    </row>
    <row r="221" spans="1:32" ht="12.75" x14ac:dyDescent="0.2">
      <c r="A221" s="195">
        <v>5</v>
      </c>
      <c r="B221" s="196">
        <v>22</v>
      </c>
      <c r="C221" s="197">
        <v>33</v>
      </c>
      <c r="D221" s="198"/>
      <c r="E221" s="199"/>
      <c r="F221" s="195">
        <v>5</v>
      </c>
      <c r="G221" s="196">
        <v>31</v>
      </c>
      <c r="H221" s="196">
        <v>35</v>
      </c>
      <c r="I221" s="105"/>
      <c r="J221" s="195">
        <v>5</v>
      </c>
      <c r="K221" s="196">
        <v>20</v>
      </c>
      <c r="L221" s="196">
        <v>33</v>
      </c>
      <c r="M221" s="105"/>
      <c r="N221" s="195">
        <v>5</v>
      </c>
      <c r="O221" s="196">
        <v>25</v>
      </c>
      <c r="P221" s="196">
        <v>35</v>
      </c>
      <c r="Q221" s="105"/>
      <c r="R221" s="195">
        <v>5</v>
      </c>
      <c r="S221" s="196">
        <v>20</v>
      </c>
      <c r="T221" s="196">
        <v>31</v>
      </c>
      <c r="U221" s="105"/>
      <c r="V221" s="195">
        <v>5</v>
      </c>
      <c r="W221" s="196">
        <v>27</v>
      </c>
      <c r="X221" s="196">
        <v>36</v>
      </c>
      <c r="Y221" s="105"/>
      <c r="Z221" s="195">
        <v>5</v>
      </c>
      <c r="AA221" s="196">
        <v>27</v>
      </c>
      <c r="AB221" s="196">
        <v>40</v>
      </c>
      <c r="AC221" s="105"/>
      <c r="AD221" s="195">
        <v>5</v>
      </c>
      <c r="AE221" s="196">
        <v>24</v>
      </c>
      <c r="AF221" s="196">
        <v>30</v>
      </c>
    </row>
    <row r="222" spans="1:32" ht="12.75" x14ac:dyDescent="0.2">
      <c r="A222" s="195">
        <v>6</v>
      </c>
      <c r="B222" s="196"/>
      <c r="C222" s="197"/>
      <c r="D222" s="198"/>
      <c r="E222" s="199"/>
      <c r="F222" s="195">
        <v>6</v>
      </c>
      <c r="G222" s="196"/>
      <c r="H222" s="196"/>
      <c r="I222" s="105"/>
      <c r="J222" s="195">
        <v>6</v>
      </c>
      <c r="K222" s="196"/>
      <c r="L222" s="196"/>
      <c r="M222" s="105"/>
      <c r="N222" s="195">
        <v>6</v>
      </c>
      <c r="O222" s="196"/>
      <c r="P222" s="196"/>
      <c r="Q222" s="105"/>
      <c r="R222" s="195">
        <v>6</v>
      </c>
      <c r="S222" s="196"/>
      <c r="T222" s="196"/>
      <c r="U222" s="105"/>
      <c r="V222" s="195">
        <v>6</v>
      </c>
      <c r="W222" s="196"/>
      <c r="X222" s="196"/>
      <c r="Y222" s="105"/>
      <c r="Z222" s="195">
        <v>6</v>
      </c>
      <c r="AA222" s="196"/>
      <c r="AB222" s="196"/>
      <c r="AC222" s="105"/>
      <c r="AD222" s="195">
        <v>6</v>
      </c>
      <c r="AE222" s="196"/>
      <c r="AF222" s="196"/>
    </row>
    <row r="223" spans="1:32" ht="12.75" x14ac:dyDescent="0.2">
      <c r="A223" s="195">
        <v>7</v>
      </c>
      <c r="B223" s="196"/>
      <c r="C223" s="197"/>
      <c r="D223" s="198"/>
      <c r="E223" s="199"/>
      <c r="F223" s="195">
        <v>7</v>
      </c>
      <c r="G223" s="196"/>
      <c r="H223" s="196"/>
      <c r="I223" s="105"/>
      <c r="J223" s="195">
        <v>7</v>
      </c>
      <c r="K223" s="196"/>
      <c r="L223" s="196"/>
      <c r="M223" s="105"/>
      <c r="N223" s="195">
        <v>7</v>
      </c>
      <c r="O223" s="196"/>
      <c r="P223" s="196"/>
      <c r="Q223" s="105"/>
      <c r="R223" s="195">
        <v>7</v>
      </c>
      <c r="S223" s="196"/>
      <c r="T223" s="196"/>
      <c r="U223" s="105"/>
      <c r="V223" s="195">
        <v>7</v>
      </c>
      <c r="W223" s="196"/>
      <c r="X223" s="196"/>
      <c r="Y223" s="105"/>
      <c r="Z223" s="195">
        <v>7</v>
      </c>
      <c r="AA223" s="196"/>
      <c r="AB223" s="196"/>
      <c r="AC223" s="105"/>
      <c r="AD223" s="195">
        <v>7</v>
      </c>
      <c r="AE223" s="196"/>
      <c r="AF223" s="196"/>
    </row>
    <row r="224" spans="1:32" ht="12.75" x14ac:dyDescent="0.2">
      <c r="A224" s="195">
        <v>8</v>
      </c>
      <c r="B224" s="196"/>
      <c r="C224" s="197"/>
      <c r="D224" s="198"/>
      <c r="E224" s="199"/>
      <c r="F224" s="195">
        <v>8</v>
      </c>
      <c r="G224" s="196"/>
      <c r="H224" s="196"/>
      <c r="I224" s="105"/>
      <c r="J224" s="195">
        <v>8</v>
      </c>
      <c r="K224" s="196"/>
      <c r="L224" s="196"/>
      <c r="M224" s="105"/>
      <c r="N224" s="195">
        <v>8</v>
      </c>
      <c r="O224" s="196"/>
      <c r="P224" s="196"/>
      <c r="Q224" s="105"/>
      <c r="R224" s="195">
        <v>8</v>
      </c>
      <c r="S224" s="196"/>
      <c r="T224" s="196"/>
      <c r="U224" s="105"/>
      <c r="V224" s="195">
        <v>8</v>
      </c>
      <c r="W224" s="196"/>
      <c r="X224" s="196"/>
      <c r="Y224" s="105"/>
      <c r="Z224" s="195">
        <v>8</v>
      </c>
      <c r="AA224" s="196"/>
      <c r="AB224" s="196"/>
      <c r="AC224" s="105"/>
      <c r="AD224" s="195">
        <v>8</v>
      </c>
      <c r="AE224" s="196"/>
      <c r="AF224" s="196"/>
    </row>
    <row r="225" spans="1:32" ht="12.75" x14ac:dyDescent="0.2">
      <c r="A225" s="195">
        <v>9</v>
      </c>
      <c r="B225" s="196"/>
      <c r="C225" s="197"/>
      <c r="D225" s="198"/>
      <c r="E225" s="199"/>
      <c r="F225" s="195">
        <v>9</v>
      </c>
      <c r="G225" s="196"/>
      <c r="H225" s="196"/>
      <c r="I225" s="105"/>
      <c r="J225" s="195">
        <v>9</v>
      </c>
      <c r="K225" s="196"/>
      <c r="L225" s="196"/>
      <c r="M225" s="105"/>
      <c r="N225" s="195">
        <v>9</v>
      </c>
      <c r="O225" s="196"/>
      <c r="P225" s="196"/>
      <c r="Q225" s="105"/>
      <c r="R225" s="195">
        <v>9</v>
      </c>
      <c r="S225" s="196"/>
      <c r="T225" s="196"/>
      <c r="U225" s="105"/>
      <c r="V225" s="195">
        <v>9</v>
      </c>
      <c r="W225" s="196"/>
      <c r="X225" s="196"/>
      <c r="Y225" s="105"/>
      <c r="Z225" s="195">
        <v>9</v>
      </c>
      <c r="AA225" s="196"/>
      <c r="AB225" s="196"/>
      <c r="AC225" s="105"/>
      <c r="AD225" s="195">
        <v>9</v>
      </c>
      <c r="AE225" s="196"/>
      <c r="AF225" s="196"/>
    </row>
    <row r="226" spans="1:32" ht="12.75" x14ac:dyDescent="0.2">
      <c r="A226" s="195">
        <v>10</v>
      </c>
      <c r="B226" s="196"/>
      <c r="C226" s="197"/>
      <c r="D226" s="198"/>
      <c r="E226" s="199"/>
      <c r="F226" s="195">
        <v>10</v>
      </c>
      <c r="G226" s="196"/>
      <c r="H226" s="196"/>
      <c r="I226" s="105"/>
      <c r="J226" s="195">
        <v>10</v>
      </c>
      <c r="K226" s="196"/>
      <c r="L226" s="196"/>
      <c r="M226" s="105"/>
      <c r="N226" s="195">
        <v>10</v>
      </c>
      <c r="O226" s="196"/>
      <c r="P226" s="196"/>
      <c r="Q226" s="105"/>
      <c r="R226" s="195">
        <v>10</v>
      </c>
      <c r="S226" s="196"/>
      <c r="T226" s="196"/>
      <c r="U226" s="105"/>
      <c r="V226" s="195">
        <v>10</v>
      </c>
      <c r="W226" s="196"/>
      <c r="X226" s="196"/>
      <c r="Y226" s="105"/>
      <c r="Z226" s="195">
        <v>10</v>
      </c>
      <c r="AA226" s="196"/>
      <c r="AB226" s="196"/>
      <c r="AC226" s="105"/>
      <c r="AD226" s="195">
        <v>10</v>
      </c>
      <c r="AE226" s="196"/>
      <c r="AF226" s="196"/>
    </row>
    <row r="227" spans="1:32" ht="12.75" x14ac:dyDescent="0.2">
      <c r="A227" s="200"/>
      <c r="B227" s="105"/>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c r="AA227" s="105"/>
      <c r="AB227" s="105"/>
      <c r="AC227" s="105"/>
      <c r="AD227" s="105"/>
      <c r="AE227" s="105"/>
      <c r="AF227" s="207"/>
    </row>
    <row r="228" spans="1:32" ht="12.75" x14ac:dyDescent="0.2">
      <c r="A228" s="200"/>
      <c r="B228" s="105"/>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c r="AA228" s="105"/>
      <c r="AB228" s="105"/>
      <c r="AC228" s="105"/>
      <c r="AD228" s="105"/>
      <c r="AE228" s="105"/>
      <c r="AF228" s="207"/>
    </row>
    <row r="229" spans="1:32" ht="12.75" x14ac:dyDescent="0.2">
      <c r="A229" s="208" t="s">
        <v>2624</v>
      </c>
      <c r="B229" s="105"/>
      <c r="C229" s="105"/>
      <c r="D229" s="105"/>
      <c r="E229" s="105"/>
      <c r="F229" s="208" t="s">
        <v>2632</v>
      </c>
      <c r="G229" s="105"/>
      <c r="H229" s="105"/>
      <c r="I229" s="105"/>
      <c r="J229" s="208" t="s">
        <v>2640</v>
      </c>
      <c r="K229" s="105"/>
      <c r="L229" s="105"/>
      <c r="M229" s="105"/>
      <c r="N229" s="208" t="s">
        <v>2648</v>
      </c>
      <c r="O229" s="105"/>
      <c r="P229" s="105"/>
      <c r="Q229" s="105"/>
      <c r="R229" s="208" t="s">
        <v>2656</v>
      </c>
      <c r="S229" s="105"/>
      <c r="T229" s="105"/>
      <c r="U229" s="105"/>
      <c r="V229" s="208" t="s">
        <v>2664</v>
      </c>
      <c r="W229" s="105"/>
      <c r="X229" s="105"/>
      <c r="Y229" s="105"/>
      <c r="Z229" s="208" t="s">
        <v>2672</v>
      </c>
      <c r="AA229" s="105"/>
      <c r="AB229" s="105"/>
      <c r="AC229" s="105"/>
      <c r="AD229" s="208" t="s">
        <v>2680</v>
      </c>
      <c r="AE229" s="105"/>
      <c r="AF229" s="105"/>
    </row>
    <row r="230" spans="1:32" ht="12.75" x14ac:dyDescent="0.2">
      <c r="A230" s="202" t="s">
        <v>758</v>
      </c>
      <c r="B230" s="203" t="s">
        <v>759</v>
      </c>
      <c r="C230" s="204" t="s">
        <v>760</v>
      </c>
      <c r="D230" s="201"/>
      <c r="E230" s="205"/>
      <c r="F230" s="202" t="s">
        <v>758</v>
      </c>
      <c r="G230" s="203" t="s">
        <v>759</v>
      </c>
      <c r="H230" s="203" t="s">
        <v>760</v>
      </c>
      <c r="I230" s="200"/>
      <c r="J230" s="202" t="s">
        <v>758</v>
      </c>
      <c r="K230" s="203" t="s">
        <v>759</v>
      </c>
      <c r="L230" s="203" t="s">
        <v>760</v>
      </c>
      <c r="M230" s="105"/>
      <c r="N230" s="202" t="s">
        <v>758</v>
      </c>
      <c r="O230" s="203" t="s">
        <v>759</v>
      </c>
      <c r="P230" s="203" t="s">
        <v>760</v>
      </c>
      <c r="Q230" s="105"/>
      <c r="R230" s="202" t="s">
        <v>758</v>
      </c>
      <c r="S230" s="203" t="s">
        <v>759</v>
      </c>
      <c r="T230" s="203" t="s">
        <v>760</v>
      </c>
      <c r="U230" s="105"/>
      <c r="V230" s="202" t="s">
        <v>758</v>
      </c>
      <c r="W230" s="203" t="s">
        <v>759</v>
      </c>
      <c r="X230" s="203" t="s">
        <v>760</v>
      </c>
      <c r="Y230" s="105"/>
      <c r="Z230" s="202" t="s">
        <v>758</v>
      </c>
      <c r="AA230" s="203" t="s">
        <v>759</v>
      </c>
      <c r="AB230" s="203" t="s">
        <v>760</v>
      </c>
      <c r="AC230" s="105"/>
      <c r="AD230" s="202" t="s">
        <v>758</v>
      </c>
      <c r="AE230" s="203" t="s">
        <v>759</v>
      </c>
      <c r="AF230" s="203" t="s">
        <v>760</v>
      </c>
    </row>
    <row r="231" spans="1:32" ht="12.75" x14ac:dyDescent="0.2">
      <c r="A231" s="195">
        <v>1</v>
      </c>
      <c r="B231" s="196">
        <v>28</v>
      </c>
      <c r="C231" s="197">
        <v>35</v>
      </c>
      <c r="D231" s="198"/>
      <c r="E231" s="199"/>
      <c r="F231" s="195">
        <v>1</v>
      </c>
      <c r="G231" s="196">
        <v>29</v>
      </c>
      <c r="H231" s="196">
        <v>37</v>
      </c>
      <c r="I231" s="105"/>
      <c r="J231" s="195">
        <v>1</v>
      </c>
      <c r="K231" s="196">
        <v>22</v>
      </c>
      <c r="L231" s="196">
        <v>30</v>
      </c>
      <c r="M231" s="105"/>
      <c r="N231" s="195">
        <v>1</v>
      </c>
      <c r="O231" s="196">
        <v>25</v>
      </c>
      <c r="P231" s="196">
        <v>43</v>
      </c>
      <c r="Q231" s="105"/>
      <c r="R231" s="195">
        <v>1</v>
      </c>
      <c r="S231" s="196">
        <v>29</v>
      </c>
      <c r="T231" s="196">
        <v>39</v>
      </c>
      <c r="U231" s="105"/>
      <c r="V231" s="195">
        <v>1</v>
      </c>
      <c r="W231" s="196">
        <v>15</v>
      </c>
      <c r="X231" s="196">
        <v>23</v>
      </c>
      <c r="Y231" s="105"/>
      <c r="Z231" s="195">
        <v>1</v>
      </c>
      <c r="AA231" s="196">
        <v>20</v>
      </c>
      <c r="AB231" s="196">
        <v>40</v>
      </c>
      <c r="AC231" s="105"/>
      <c r="AD231" s="195">
        <v>1</v>
      </c>
      <c r="AE231" s="196">
        <v>27</v>
      </c>
      <c r="AF231" s="196">
        <v>29</v>
      </c>
    </row>
    <row r="232" spans="1:32" ht="12.75" x14ac:dyDescent="0.2">
      <c r="A232" s="195">
        <v>2</v>
      </c>
      <c r="B232" s="196">
        <v>30</v>
      </c>
      <c r="C232" s="197">
        <v>40</v>
      </c>
      <c r="D232" s="198"/>
      <c r="E232" s="199"/>
      <c r="F232" s="195">
        <v>2</v>
      </c>
      <c r="G232" s="196">
        <v>30</v>
      </c>
      <c r="H232" s="196">
        <v>45</v>
      </c>
      <c r="I232" s="105"/>
      <c r="J232" s="195">
        <v>2</v>
      </c>
      <c r="K232" s="196">
        <v>24</v>
      </c>
      <c r="L232" s="196">
        <v>36</v>
      </c>
      <c r="M232" s="105"/>
      <c r="N232" s="195">
        <v>2</v>
      </c>
      <c r="O232" s="196">
        <v>26</v>
      </c>
      <c r="P232" s="196">
        <v>47</v>
      </c>
      <c r="Q232" s="105"/>
      <c r="R232" s="195">
        <v>2</v>
      </c>
      <c r="S232" s="196">
        <v>29</v>
      </c>
      <c r="T232" s="196">
        <v>37</v>
      </c>
      <c r="U232" s="105"/>
      <c r="V232" s="195">
        <v>2</v>
      </c>
      <c r="W232" s="196">
        <v>25</v>
      </c>
      <c r="X232" s="196">
        <v>33</v>
      </c>
      <c r="Y232" s="105"/>
      <c r="Z232" s="195">
        <v>2</v>
      </c>
      <c r="AA232" s="196">
        <v>25</v>
      </c>
      <c r="AB232" s="196">
        <v>34</v>
      </c>
      <c r="AC232" s="105"/>
      <c r="AD232" s="195">
        <v>2</v>
      </c>
      <c r="AE232" s="196">
        <v>23</v>
      </c>
      <c r="AF232" s="196">
        <v>25</v>
      </c>
    </row>
    <row r="233" spans="1:32" ht="12.75" x14ac:dyDescent="0.2">
      <c r="A233" s="195">
        <v>3</v>
      </c>
      <c r="B233" s="196">
        <v>22</v>
      </c>
      <c r="C233" s="197">
        <v>34</v>
      </c>
      <c r="D233" s="198"/>
      <c r="E233" s="199"/>
      <c r="F233" s="195">
        <v>3</v>
      </c>
      <c r="G233" s="196">
        <v>29</v>
      </c>
      <c r="H233" s="196">
        <v>37</v>
      </c>
      <c r="I233" s="105"/>
      <c r="J233" s="195">
        <v>3</v>
      </c>
      <c r="K233" s="196">
        <v>24</v>
      </c>
      <c r="L233" s="196">
        <v>38</v>
      </c>
      <c r="M233" s="105"/>
      <c r="N233" s="195">
        <v>3</v>
      </c>
      <c r="O233" s="196">
        <v>30</v>
      </c>
      <c r="P233" s="196">
        <v>50</v>
      </c>
      <c r="Q233" s="105"/>
      <c r="R233" s="195">
        <v>3</v>
      </c>
      <c r="S233" s="196">
        <v>27</v>
      </c>
      <c r="T233" s="196">
        <v>39</v>
      </c>
      <c r="U233" s="105"/>
      <c r="V233" s="195">
        <v>3</v>
      </c>
      <c r="W233" s="196">
        <v>23</v>
      </c>
      <c r="X233" s="196">
        <v>29</v>
      </c>
      <c r="Y233" s="105"/>
      <c r="Z233" s="195">
        <v>3</v>
      </c>
      <c r="AA233" s="196">
        <v>16</v>
      </c>
      <c r="AB233" s="196">
        <v>42</v>
      </c>
      <c r="AC233" s="105"/>
      <c r="AD233" s="195">
        <v>3</v>
      </c>
      <c r="AE233" s="196">
        <v>20</v>
      </c>
      <c r="AF233" s="196">
        <v>29</v>
      </c>
    </row>
    <row r="234" spans="1:32" ht="12.75" x14ac:dyDescent="0.2">
      <c r="A234" s="195">
        <v>4</v>
      </c>
      <c r="B234" s="196">
        <v>30</v>
      </c>
      <c r="C234" s="197">
        <v>39</v>
      </c>
      <c r="D234" s="198"/>
      <c r="E234" s="199"/>
      <c r="F234" s="195">
        <v>4</v>
      </c>
      <c r="G234" s="196">
        <v>24</v>
      </c>
      <c r="H234" s="196">
        <v>36</v>
      </c>
      <c r="I234" s="105"/>
      <c r="J234" s="195">
        <v>4</v>
      </c>
      <c r="K234" s="196">
        <v>20</v>
      </c>
      <c r="L234" s="196">
        <v>26</v>
      </c>
      <c r="M234" s="105"/>
      <c r="N234" s="195">
        <v>4</v>
      </c>
      <c r="O234" s="196">
        <v>30</v>
      </c>
      <c r="P234" s="196">
        <v>39</v>
      </c>
      <c r="Q234" s="105"/>
      <c r="R234" s="195">
        <v>4</v>
      </c>
      <c r="S234" s="196">
        <v>26</v>
      </c>
      <c r="T234" s="196">
        <v>32</v>
      </c>
      <c r="U234" s="105"/>
      <c r="V234" s="195">
        <v>4</v>
      </c>
      <c r="W234" s="196">
        <v>25</v>
      </c>
      <c r="X234" s="196">
        <v>36</v>
      </c>
      <c r="Y234" s="105"/>
      <c r="Z234" s="195">
        <v>4</v>
      </c>
      <c r="AA234" s="196">
        <v>24</v>
      </c>
      <c r="AB234" s="196">
        <v>35</v>
      </c>
      <c r="AC234" s="105"/>
      <c r="AD234" s="195">
        <v>4</v>
      </c>
      <c r="AE234" s="196">
        <v>25</v>
      </c>
      <c r="AF234" s="196">
        <v>28</v>
      </c>
    </row>
    <row r="235" spans="1:32" ht="12.75" x14ac:dyDescent="0.2">
      <c r="A235" s="195">
        <v>5</v>
      </c>
      <c r="B235" s="196">
        <v>30</v>
      </c>
      <c r="C235" s="197">
        <v>40</v>
      </c>
      <c r="D235" s="198"/>
      <c r="E235" s="199"/>
      <c r="F235" s="195">
        <v>5</v>
      </c>
      <c r="G235" s="196">
        <v>28</v>
      </c>
      <c r="H235" s="196">
        <v>49</v>
      </c>
      <c r="I235" s="105"/>
      <c r="J235" s="195">
        <v>5</v>
      </c>
      <c r="K235" s="196">
        <v>22</v>
      </c>
      <c r="L235" s="196">
        <v>29</v>
      </c>
      <c r="M235" s="105"/>
      <c r="N235" s="195">
        <v>5</v>
      </c>
      <c r="O235" s="196">
        <v>28</v>
      </c>
      <c r="P235" s="196">
        <v>42</v>
      </c>
      <c r="Q235" s="105"/>
      <c r="R235" s="195">
        <v>5</v>
      </c>
      <c r="S235" s="196">
        <v>26</v>
      </c>
      <c r="T235" s="196">
        <v>36</v>
      </c>
      <c r="U235" s="105"/>
      <c r="V235" s="195">
        <v>5</v>
      </c>
      <c r="W235" s="196">
        <v>27</v>
      </c>
      <c r="X235" s="196">
        <v>34</v>
      </c>
      <c r="Y235" s="105"/>
      <c r="Z235" s="195">
        <v>5</v>
      </c>
      <c r="AA235" s="196">
        <v>18</v>
      </c>
      <c r="AB235" s="196">
        <v>43</v>
      </c>
      <c r="AC235" s="105"/>
      <c r="AD235" s="195">
        <v>5</v>
      </c>
      <c r="AE235" s="196"/>
      <c r="AF235" s="196"/>
    </row>
    <row r="236" spans="1:32" ht="12.75" x14ac:dyDescent="0.2">
      <c r="A236" s="195">
        <v>6</v>
      </c>
      <c r="B236" s="196"/>
      <c r="C236" s="197"/>
      <c r="D236" s="198"/>
      <c r="E236" s="199"/>
      <c r="F236" s="195">
        <v>6</v>
      </c>
      <c r="G236" s="196"/>
      <c r="H236" s="196"/>
      <c r="I236" s="105"/>
      <c r="J236" s="195">
        <v>6</v>
      </c>
      <c r="K236" s="196"/>
      <c r="L236" s="196"/>
      <c r="M236" s="105"/>
      <c r="N236" s="195">
        <v>6</v>
      </c>
      <c r="O236" s="196"/>
      <c r="P236" s="196"/>
      <c r="Q236" s="105"/>
      <c r="R236" s="195">
        <v>6</v>
      </c>
      <c r="S236" s="196"/>
      <c r="T236" s="196"/>
      <c r="U236" s="105"/>
      <c r="V236" s="195">
        <v>6</v>
      </c>
      <c r="W236" s="196"/>
      <c r="X236" s="196"/>
      <c r="Y236" s="105"/>
      <c r="Z236" s="195">
        <v>6</v>
      </c>
      <c r="AA236" s="196"/>
      <c r="AB236" s="196"/>
      <c r="AC236" s="105"/>
      <c r="AD236" s="195">
        <v>6</v>
      </c>
      <c r="AE236" s="196"/>
      <c r="AF236" s="196"/>
    </row>
    <row r="237" spans="1:32" ht="12.75" x14ac:dyDescent="0.2">
      <c r="A237" s="195">
        <v>7</v>
      </c>
      <c r="B237" s="196"/>
      <c r="C237" s="197"/>
      <c r="D237" s="198"/>
      <c r="E237" s="199"/>
      <c r="F237" s="195">
        <v>7</v>
      </c>
      <c r="G237" s="196"/>
      <c r="H237" s="196"/>
      <c r="I237" s="105"/>
      <c r="J237" s="195">
        <v>7</v>
      </c>
      <c r="K237" s="196"/>
      <c r="L237" s="196"/>
      <c r="M237" s="105"/>
      <c r="N237" s="195">
        <v>7</v>
      </c>
      <c r="O237" s="196"/>
      <c r="P237" s="196"/>
      <c r="Q237" s="105"/>
      <c r="R237" s="195">
        <v>7</v>
      </c>
      <c r="S237" s="196"/>
      <c r="T237" s="196"/>
      <c r="U237" s="105"/>
      <c r="V237" s="195">
        <v>7</v>
      </c>
      <c r="W237" s="196"/>
      <c r="X237" s="196"/>
      <c r="Y237" s="105"/>
      <c r="Z237" s="195">
        <v>7</v>
      </c>
      <c r="AA237" s="196"/>
      <c r="AB237" s="196"/>
      <c r="AC237" s="105"/>
      <c r="AD237" s="195">
        <v>7</v>
      </c>
      <c r="AE237" s="196"/>
      <c r="AF237" s="196"/>
    </row>
    <row r="238" spans="1:32" ht="12.75" x14ac:dyDescent="0.2">
      <c r="A238" s="195">
        <v>8</v>
      </c>
      <c r="B238" s="196"/>
      <c r="C238" s="197"/>
      <c r="D238" s="198"/>
      <c r="E238" s="199"/>
      <c r="F238" s="195">
        <v>8</v>
      </c>
      <c r="G238" s="196"/>
      <c r="H238" s="196"/>
      <c r="I238" s="105"/>
      <c r="J238" s="195">
        <v>8</v>
      </c>
      <c r="K238" s="196"/>
      <c r="L238" s="196"/>
      <c r="M238" s="105"/>
      <c r="N238" s="195">
        <v>8</v>
      </c>
      <c r="O238" s="196"/>
      <c r="P238" s="196"/>
      <c r="Q238" s="105"/>
      <c r="R238" s="195">
        <v>8</v>
      </c>
      <c r="S238" s="196"/>
      <c r="T238" s="196"/>
      <c r="U238" s="105"/>
      <c r="V238" s="195">
        <v>8</v>
      </c>
      <c r="W238" s="196"/>
      <c r="X238" s="196"/>
      <c r="Y238" s="105"/>
      <c r="Z238" s="195">
        <v>8</v>
      </c>
      <c r="AA238" s="196"/>
      <c r="AB238" s="196"/>
      <c r="AC238" s="105"/>
      <c r="AD238" s="195">
        <v>8</v>
      </c>
      <c r="AE238" s="196"/>
      <c r="AF238" s="196"/>
    </row>
    <row r="239" spans="1:32" ht="12.75" x14ac:dyDescent="0.2">
      <c r="A239" s="195">
        <v>9</v>
      </c>
      <c r="B239" s="196"/>
      <c r="C239" s="197"/>
      <c r="D239" s="198"/>
      <c r="E239" s="199"/>
      <c r="F239" s="195">
        <v>9</v>
      </c>
      <c r="G239" s="196"/>
      <c r="H239" s="196"/>
      <c r="I239" s="105"/>
      <c r="J239" s="195">
        <v>9</v>
      </c>
      <c r="K239" s="196"/>
      <c r="L239" s="196"/>
      <c r="M239" s="105"/>
      <c r="N239" s="195">
        <v>9</v>
      </c>
      <c r="O239" s="196"/>
      <c r="P239" s="196"/>
      <c r="Q239" s="105"/>
      <c r="R239" s="195">
        <v>9</v>
      </c>
      <c r="S239" s="196"/>
      <c r="T239" s="196"/>
      <c r="U239" s="105"/>
      <c r="V239" s="195">
        <v>9</v>
      </c>
      <c r="W239" s="196"/>
      <c r="X239" s="196"/>
      <c r="Y239" s="105"/>
      <c r="Z239" s="195">
        <v>9</v>
      </c>
      <c r="AA239" s="196"/>
      <c r="AB239" s="196"/>
      <c r="AC239" s="105"/>
      <c r="AD239" s="195">
        <v>9</v>
      </c>
      <c r="AE239" s="196"/>
      <c r="AF239" s="196"/>
    </row>
    <row r="240" spans="1:32" ht="12.75" x14ac:dyDescent="0.2">
      <c r="A240" s="195">
        <v>10</v>
      </c>
      <c r="B240" s="196"/>
      <c r="C240" s="197"/>
      <c r="D240" s="198"/>
      <c r="E240" s="199"/>
      <c r="F240" s="195">
        <v>10</v>
      </c>
      <c r="G240" s="196"/>
      <c r="H240" s="196"/>
      <c r="I240" s="105"/>
      <c r="J240" s="195">
        <v>10</v>
      </c>
      <c r="K240" s="196"/>
      <c r="L240" s="196"/>
      <c r="M240" s="105"/>
      <c r="N240" s="195">
        <v>10</v>
      </c>
      <c r="O240" s="196"/>
      <c r="P240" s="196"/>
      <c r="Q240" s="105"/>
      <c r="R240" s="195">
        <v>10</v>
      </c>
      <c r="S240" s="196"/>
      <c r="T240" s="196"/>
      <c r="U240" s="105"/>
      <c r="V240" s="195">
        <v>10</v>
      </c>
      <c r="W240" s="196"/>
      <c r="X240" s="196"/>
      <c r="Y240" s="105"/>
      <c r="Z240" s="195">
        <v>10</v>
      </c>
      <c r="AA240" s="196"/>
      <c r="AB240" s="196"/>
      <c r="AC240" s="105"/>
      <c r="AD240" s="195">
        <v>10</v>
      </c>
      <c r="AE240" s="196"/>
      <c r="AF240" s="196"/>
    </row>
    <row r="241" spans="1:32" ht="12.75" x14ac:dyDescent="0.2">
      <c r="A241" s="200"/>
      <c r="B241" s="105"/>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c r="AA241" s="105"/>
      <c r="AB241" s="105"/>
      <c r="AC241" s="105"/>
      <c r="AD241" s="105"/>
      <c r="AE241" s="105"/>
      <c r="AF241" s="207"/>
    </row>
    <row r="242" spans="1:32" ht="12.75" x14ac:dyDescent="0.2">
      <c r="A242" s="124"/>
      <c r="AF242" s="121"/>
    </row>
    <row r="243" spans="1:32" ht="15" x14ac:dyDescent="0.2">
      <c r="A243" s="209" t="s">
        <v>920</v>
      </c>
      <c r="AF243" s="121"/>
    </row>
    <row r="244" spans="1:32" ht="12.75" x14ac:dyDescent="0.2">
      <c r="A244" s="124"/>
      <c r="B244" s="226">
        <v>44792</v>
      </c>
      <c r="AF244" s="121"/>
    </row>
    <row r="245" spans="1:32" ht="12.75" x14ac:dyDescent="0.2">
      <c r="A245" s="188" t="s">
        <v>2555</v>
      </c>
      <c r="F245" s="188" t="s">
        <v>2564</v>
      </c>
      <c r="J245" s="188" t="s">
        <v>2699</v>
      </c>
      <c r="N245" s="188" t="s">
        <v>2580</v>
      </c>
      <c r="R245" s="188" t="s">
        <v>2588</v>
      </c>
      <c r="V245" s="188" t="s">
        <v>2597</v>
      </c>
      <c r="Z245" s="188" t="s">
        <v>2606</v>
      </c>
      <c r="AD245" s="188" t="s">
        <v>2614</v>
      </c>
    </row>
    <row r="246" spans="1:32" ht="12.75" x14ac:dyDescent="0.2">
      <c r="A246" s="202" t="s">
        <v>758</v>
      </c>
      <c r="B246" s="203" t="s">
        <v>759</v>
      </c>
      <c r="C246" s="204" t="s">
        <v>760</v>
      </c>
      <c r="D246" s="201"/>
      <c r="E246" s="205"/>
      <c r="F246" s="202" t="s">
        <v>758</v>
      </c>
      <c r="G246" s="203" t="s">
        <v>759</v>
      </c>
      <c r="H246" s="203" t="s">
        <v>760</v>
      </c>
      <c r="I246" s="200"/>
      <c r="J246" s="202" t="s">
        <v>758</v>
      </c>
      <c r="K246" s="203" t="s">
        <v>759</v>
      </c>
      <c r="L246" s="203" t="s">
        <v>760</v>
      </c>
      <c r="M246" s="105"/>
      <c r="N246" s="202" t="s">
        <v>758</v>
      </c>
      <c r="O246" s="203" t="s">
        <v>759</v>
      </c>
      <c r="P246" s="203" t="s">
        <v>760</v>
      </c>
      <c r="Q246" s="105"/>
      <c r="R246" s="202" t="s">
        <v>758</v>
      </c>
      <c r="S246" s="203" t="s">
        <v>759</v>
      </c>
      <c r="T246" s="203" t="s">
        <v>760</v>
      </c>
      <c r="U246" s="105"/>
      <c r="V246" s="202" t="s">
        <v>758</v>
      </c>
      <c r="W246" s="203" t="s">
        <v>759</v>
      </c>
      <c r="X246" s="203" t="s">
        <v>760</v>
      </c>
      <c r="Y246" s="105"/>
      <c r="Z246" s="202" t="s">
        <v>758</v>
      </c>
      <c r="AA246" s="203" t="s">
        <v>759</v>
      </c>
      <c r="AB246" s="203" t="s">
        <v>760</v>
      </c>
      <c r="AC246" s="105"/>
      <c r="AD246" s="202" t="s">
        <v>758</v>
      </c>
      <c r="AE246" s="203" t="s">
        <v>759</v>
      </c>
      <c r="AF246" s="203" t="s">
        <v>760</v>
      </c>
    </row>
    <row r="247" spans="1:32" ht="12.75" x14ac:dyDescent="0.2">
      <c r="A247" s="195">
        <v>1</v>
      </c>
      <c r="B247" s="196">
        <v>30</v>
      </c>
      <c r="C247" s="197">
        <v>38</v>
      </c>
      <c r="D247" s="198"/>
      <c r="E247" s="199"/>
      <c r="F247" s="195">
        <v>1</v>
      </c>
      <c r="G247" s="196">
        <v>32</v>
      </c>
      <c r="H247" s="196">
        <v>39</v>
      </c>
      <c r="I247" s="105"/>
      <c r="J247" s="195">
        <v>1</v>
      </c>
      <c r="K247" s="196">
        <v>22</v>
      </c>
      <c r="L247" s="196">
        <v>33</v>
      </c>
      <c r="M247" s="105"/>
      <c r="N247" s="195">
        <v>1</v>
      </c>
      <c r="O247" s="196">
        <v>28</v>
      </c>
      <c r="P247" s="196">
        <v>42</v>
      </c>
      <c r="Q247" s="105"/>
      <c r="R247" s="195">
        <v>1</v>
      </c>
      <c r="S247" s="196">
        <v>24</v>
      </c>
      <c r="T247" s="196">
        <v>43</v>
      </c>
      <c r="U247" s="105"/>
      <c r="V247" s="195">
        <v>1</v>
      </c>
      <c r="W247" s="196">
        <v>34</v>
      </c>
      <c r="X247" s="196">
        <v>45</v>
      </c>
      <c r="Y247" s="105"/>
      <c r="Z247" s="195">
        <v>1</v>
      </c>
      <c r="AA247" s="196">
        <v>26</v>
      </c>
      <c r="AB247" s="196">
        <v>43</v>
      </c>
      <c r="AC247" s="105"/>
      <c r="AD247" s="195">
        <v>1</v>
      </c>
      <c r="AE247" s="196">
        <v>18</v>
      </c>
      <c r="AF247" s="196">
        <v>23</v>
      </c>
    </row>
    <row r="248" spans="1:32" ht="12.75" x14ac:dyDescent="0.2">
      <c r="A248" s="195">
        <v>2</v>
      </c>
      <c r="B248" s="196">
        <v>30</v>
      </c>
      <c r="C248" s="197">
        <v>40</v>
      </c>
      <c r="D248" s="198"/>
      <c r="E248" s="199"/>
      <c r="F248" s="195">
        <v>2</v>
      </c>
      <c r="G248" s="196">
        <v>26</v>
      </c>
      <c r="H248" s="196">
        <v>35</v>
      </c>
      <c r="I248" s="105"/>
      <c r="J248" s="195">
        <v>2</v>
      </c>
      <c r="K248" s="196">
        <v>25</v>
      </c>
      <c r="L248" s="196">
        <v>37</v>
      </c>
      <c r="M248" s="105"/>
      <c r="N248" s="195">
        <v>2</v>
      </c>
      <c r="O248" s="196">
        <v>23</v>
      </c>
      <c r="P248" s="196">
        <v>43</v>
      </c>
      <c r="Q248" s="105"/>
      <c r="R248" s="195">
        <v>2</v>
      </c>
      <c r="S248" s="196">
        <v>27</v>
      </c>
      <c r="T248" s="196">
        <v>44</v>
      </c>
      <c r="U248" s="105"/>
      <c r="V248" s="195">
        <v>2</v>
      </c>
      <c r="W248" s="196">
        <v>27</v>
      </c>
      <c r="X248" s="196">
        <v>45</v>
      </c>
      <c r="Y248" s="105"/>
      <c r="Z248" s="195">
        <v>2</v>
      </c>
      <c r="AA248" s="196">
        <v>25</v>
      </c>
      <c r="AB248" s="196">
        <v>39</v>
      </c>
      <c r="AC248" s="105"/>
      <c r="AD248" s="195">
        <v>2</v>
      </c>
      <c r="AE248" s="196">
        <v>22</v>
      </c>
      <c r="AF248" s="196">
        <v>27</v>
      </c>
    </row>
    <row r="249" spans="1:32" ht="12.75" x14ac:dyDescent="0.2">
      <c r="A249" s="195">
        <v>3</v>
      </c>
      <c r="B249" s="196">
        <v>31</v>
      </c>
      <c r="C249" s="197">
        <v>42</v>
      </c>
      <c r="D249" s="198"/>
      <c r="E249" s="199"/>
      <c r="F249" s="195">
        <v>3</v>
      </c>
      <c r="G249" s="196">
        <v>29</v>
      </c>
      <c r="H249" s="196">
        <v>38</v>
      </c>
      <c r="I249" s="105"/>
      <c r="J249" s="195">
        <v>3</v>
      </c>
      <c r="K249" s="196">
        <v>31</v>
      </c>
      <c r="L249" s="196">
        <v>42</v>
      </c>
      <c r="M249" s="105"/>
      <c r="N249" s="195">
        <v>3</v>
      </c>
      <c r="O249" s="196">
        <v>18</v>
      </c>
      <c r="P249" s="196">
        <v>36</v>
      </c>
      <c r="Q249" s="105"/>
      <c r="R249" s="195">
        <v>3</v>
      </c>
      <c r="S249" s="196">
        <v>25</v>
      </c>
      <c r="T249" s="196">
        <v>46</v>
      </c>
      <c r="U249" s="105"/>
      <c r="V249" s="195">
        <v>3</v>
      </c>
      <c r="W249" s="196">
        <v>24</v>
      </c>
      <c r="X249" s="196">
        <v>45</v>
      </c>
      <c r="Y249" s="105"/>
      <c r="Z249" s="195">
        <v>3</v>
      </c>
      <c r="AA249" s="196">
        <v>18</v>
      </c>
      <c r="AB249" s="196">
        <v>33</v>
      </c>
      <c r="AC249" s="105"/>
      <c r="AD249" s="195">
        <v>3</v>
      </c>
      <c r="AE249" s="196">
        <v>21</v>
      </c>
      <c r="AF249" s="196">
        <v>26</v>
      </c>
    </row>
    <row r="250" spans="1:32" ht="12.75" x14ac:dyDescent="0.2">
      <c r="A250" s="195">
        <v>4</v>
      </c>
      <c r="B250" s="196">
        <v>29</v>
      </c>
      <c r="C250" s="197">
        <v>40</v>
      </c>
      <c r="D250" s="198"/>
      <c r="E250" s="199"/>
      <c r="F250" s="195">
        <v>4</v>
      </c>
      <c r="G250" s="196">
        <v>17</v>
      </c>
      <c r="H250" s="196">
        <v>35</v>
      </c>
      <c r="I250" s="105"/>
      <c r="J250" s="195">
        <v>4</v>
      </c>
      <c r="K250" s="196">
        <v>30</v>
      </c>
      <c r="L250" s="196">
        <v>37</v>
      </c>
      <c r="M250" s="105"/>
      <c r="N250" s="195">
        <v>4</v>
      </c>
      <c r="O250" s="196">
        <v>26</v>
      </c>
      <c r="P250" s="196">
        <v>40</v>
      </c>
      <c r="Q250" s="105"/>
      <c r="R250" s="195">
        <v>4</v>
      </c>
      <c r="S250" s="196">
        <v>22</v>
      </c>
      <c r="T250" s="196">
        <v>46</v>
      </c>
      <c r="U250" s="105"/>
      <c r="V250" s="195">
        <v>4</v>
      </c>
      <c r="W250" s="196">
        <v>21</v>
      </c>
      <c r="X250" s="196">
        <v>40</v>
      </c>
      <c r="Y250" s="105"/>
      <c r="Z250" s="195">
        <v>4</v>
      </c>
      <c r="AA250" s="196">
        <v>18</v>
      </c>
      <c r="AB250" s="196">
        <v>32</v>
      </c>
      <c r="AC250" s="105"/>
      <c r="AD250" s="195">
        <v>4</v>
      </c>
      <c r="AE250" s="196">
        <v>23</v>
      </c>
      <c r="AF250" s="196">
        <v>32</v>
      </c>
    </row>
    <row r="251" spans="1:32" ht="12.75" x14ac:dyDescent="0.2">
      <c r="A251" s="195">
        <v>5</v>
      </c>
      <c r="B251" s="196">
        <v>24</v>
      </c>
      <c r="C251" s="197">
        <v>42</v>
      </c>
      <c r="D251" s="198"/>
      <c r="E251" s="199"/>
      <c r="F251" s="195">
        <v>5</v>
      </c>
      <c r="G251" s="196">
        <v>27</v>
      </c>
      <c r="H251" s="196">
        <v>39</v>
      </c>
      <c r="I251" s="105"/>
      <c r="J251" s="195">
        <v>5</v>
      </c>
      <c r="K251" s="196">
        <v>35</v>
      </c>
      <c r="L251" s="196">
        <v>45</v>
      </c>
      <c r="M251" s="105"/>
      <c r="N251" s="195">
        <v>5</v>
      </c>
      <c r="O251" s="196">
        <v>18</v>
      </c>
      <c r="P251" s="196">
        <v>43</v>
      </c>
      <c r="Q251" s="105"/>
      <c r="R251" s="195">
        <v>5</v>
      </c>
      <c r="S251" s="196">
        <v>25</v>
      </c>
      <c r="T251" s="196">
        <v>41</v>
      </c>
      <c r="U251" s="105"/>
      <c r="V251" s="195">
        <v>5</v>
      </c>
      <c r="W251" s="196">
        <v>20</v>
      </c>
      <c r="X251" s="196">
        <v>39</v>
      </c>
      <c r="Y251" s="105"/>
      <c r="Z251" s="195">
        <v>5</v>
      </c>
      <c r="AA251" s="196">
        <v>21</v>
      </c>
      <c r="AB251" s="196">
        <v>40</v>
      </c>
      <c r="AC251" s="105"/>
      <c r="AD251" s="195">
        <v>5</v>
      </c>
      <c r="AE251" s="196">
        <v>16</v>
      </c>
      <c r="AF251" s="196">
        <v>24</v>
      </c>
    </row>
    <row r="252" spans="1:32" ht="12.75" x14ac:dyDescent="0.2">
      <c r="A252" s="195">
        <v>6</v>
      </c>
      <c r="B252" s="196"/>
      <c r="C252" s="197"/>
      <c r="D252" s="198"/>
      <c r="E252" s="199"/>
      <c r="F252" s="195">
        <v>6</v>
      </c>
      <c r="G252" s="196"/>
      <c r="H252" s="196"/>
      <c r="I252" s="105"/>
      <c r="J252" s="195">
        <v>6</v>
      </c>
      <c r="K252" s="196"/>
      <c r="L252" s="196"/>
      <c r="M252" s="105"/>
      <c r="N252" s="195">
        <v>6</v>
      </c>
      <c r="O252" s="196"/>
      <c r="P252" s="196"/>
      <c r="Q252" s="105"/>
      <c r="R252" s="195">
        <v>6</v>
      </c>
      <c r="S252" s="196"/>
      <c r="T252" s="196"/>
      <c r="U252" s="105"/>
      <c r="V252" s="195">
        <v>6</v>
      </c>
      <c r="W252" s="196"/>
      <c r="X252" s="196"/>
      <c r="Y252" s="105"/>
      <c r="Z252" s="195">
        <v>6</v>
      </c>
      <c r="AA252" s="196"/>
      <c r="AB252" s="196"/>
      <c r="AC252" s="105"/>
      <c r="AD252" s="195">
        <v>6</v>
      </c>
      <c r="AE252" s="196"/>
      <c r="AF252" s="196"/>
    </row>
    <row r="253" spans="1:32" ht="12.75" x14ac:dyDescent="0.2">
      <c r="A253" s="195">
        <v>7</v>
      </c>
      <c r="B253" s="196"/>
      <c r="C253" s="197"/>
      <c r="D253" s="198"/>
      <c r="E253" s="199"/>
      <c r="F253" s="195">
        <v>7</v>
      </c>
      <c r="G253" s="196"/>
      <c r="H253" s="196"/>
      <c r="I253" s="105"/>
      <c r="J253" s="195">
        <v>7</v>
      </c>
      <c r="K253" s="196"/>
      <c r="L253" s="196"/>
      <c r="M253" s="105"/>
      <c r="N253" s="195">
        <v>7</v>
      </c>
      <c r="O253" s="196"/>
      <c r="P253" s="196"/>
      <c r="Q253" s="105"/>
      <c r="R253" s="195">
        <v>7</v>
      </c>
      <c r="S253" s="196"/>
      <c r="T253" s="196"/>
      <c r="U253" s="105"/>
      <c r="V253" s="195">
        <v>7</v>
      </c>
      <c r="W253" s="196"/>
      <c r="X253" s="196"/>
      <c r="Y253" s="105"/>
      <c r="Z253" s="195">
        <v>7</v>
      </c>
      <c r="AA253" s="196"/>
      <c r="AB253" s="196"/>
      <c r="AC253" s="105"/>
      <c r="AD253" s="195">
        <v>7</v>
      </c>
      <c r="AE253" s="196"/>
      <c r="AF253" s="196"/>
    </row>
    <row r="254" spans="1:32" ht="12.75" x14ac:dyDescent="0.2">
      <c r="A254" s="195">
        <v>8</v>
      </c>
      <c r="B254" s="196"/>
      <c r="C254" s="197"/>
      <c r="D254" s="198"/>
      <c r="E254" s="199"/>
      <c r="F254" s="195">
        <v>8</v>
      </c>
      <c r="G254" s="196"/>
      <c r="H254" s="196"/>
      <c r="I254" s="105"/>
      <c r="J254" s="195">
        <v>8</v>
      </c>
      <c r="K254" s="196"/>
      <c r="L254" s="196"/>
      <c r="M254" s="105"/>
      <c r="N254" s="195">
        <v>8</v>
      </c>
      <c r="O254" s="196"/>
      <c r="P254" s="196"/>
      <c r="Q254" s="105"/>
      <c r="R254" s="195">
        <v>8</v>
      </c>
      <c r="S254" s="196"/>
      <c r="T254" s="196"/>
      <c r="U254" s="105"/>
      <c r="V254" s="195">
        <v>8</v>
      </c>
      <c r="W254" s="196"/>
      <c r="X254" s="196"/>
      <c r="Y254" s="105"/>
      <c r="Z254" s="195">
        <v>8</v>
      </c>
      <c r="AA254" s="196"/>
      <c r="AB254" s="196"/>
      <c r="AC254" s="105"/>
      <c r="AD254" s="195">
        <v>8</v>
      </c>
      <c r="AE254" s="196"/>
      <c r="AF254" s="196"/>
    </row>
    <row r="255" spans="1:32" ht="12.75" x14ac:dyDescent="0.2">
      <c r="A255" s="195">
        <v>9</v>
      </c>
      <c r="B255" s="196"/>
      <c r="C255" s="197"/>
      <c r="D255" s="198"/>
      <c r="E255" s="199"/>
      <c r="F255" s="195">
        <v>9</v>
      </c>
      <c r="G255" s="196"/>
      <c r="H255" s="196"/>
      <c r="I255" s="105"/>
      <c r="J255" s="195">
        <v>9</v>
      </c>
      <c r="K255" s="196"/>
      <c r="L255" s="196"/>
      <c r="M255" s="105"/>
      <c r="N255" s="195">
        <v>9</v>
      </c>
      <c r="O255" s="196"/>
      <c r="P255" s="196"/>
      <c r="Q255" s="105"/>
      <c r="R255" s="195">
        <v>9</v>
      </c>
      <c r="S255" s="196"/>
      <c r="T255" s="196"/>
      <c r="U255" s="105"/>
      <c r="V255" s="195">
        <v>9</v>
      </c>
      <c r="W255" s="196"/>
      <c r="X255" s="196"/>
      <c r="Y255" s="105"/>
      <c r="Z255" s="195">
        <v>9</v>
      </c>
      <c r="AA255" s="196"/>
      <c r="AB255" s="196"/>
      <c r="AC255" s="105"/>
      <c r="AD255" s="195">
        <v>9</v>
      </c>
      <c r="AE255" s="196"/>
      <c r="AF255" s="196"/>
    </row>
    <row r="256" spans="1:32" ht="12.75" x14ac:dyDescent="0.2">
      <c r="A256" s="195">
        <v>10</v>
      </c>
      <c r="B256" s="196"/>
      <c r="C256" s="197"/>
      <c r="D256" s="198"/>
      <c r="E256" s="199"/>
      <c r="F256" s="195">
        <v>10</v>
      </c>
      <c r="G256" s="196"/>
      <c r="H256" s="196"/>
      <c r="I256" s="105"/>
      <c r="J256" s="195">
        <v>10</v>
      </c>
      <c r="K256" s="196"/>
      <c r="L256" s="196"/>
      <c r="M256" s="105"/>
      <c r="N256" s="195">
        <v>10</v>
      </c>
      <c r="O256" s="196"/>
      <c r="P256" s="196"/>
      <c r="Q256" s="105"/>
      <c r="R256" s="195">
        <v>10</v>
      </c>
      <c r="S256" s="196"/>
      <c r="T256" s="196"/>
      <c r="U256" s="105"/>
      <c r="V256" s="195">
        <v>10</v>
      </c>
      <c r="W256" s="196"/>
      <c r="X256" s="196"/>
      <c r="Y256" s="105"/>
      <c r="Z256" s="195">
        <v>10</v>
      </c>
      <c r="AA256" s="196"/>
      <c r="AB256" s="196"/>
      <c r="AC256" s="105"/>
      <c r="AD256" s="195">
        <v>10</v>
      </c>
      <c r="AE256" s="196"/>
      <c r="AF256" s="196"/>
    </row>
    <row r="257" spans="1:32" ht="12.75" x14ac:dyDescent="0.2">
      <c r="A257" s="200"/>
      <c r="B257" s="105"/>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c r="AA257" s="105"/>
      <c r="AB257" s="105"/>
      <c r="AC257" s="105"/>
      <c r="AD257" s="105"/>
      <c r="AE257" s="105"/>
      <c r="AF257" s="207"/>
    </row>
    <row r="258" spans="1:32" ht="12.75" x14ac:dyDescent="0.2">
      <c r="A258" s="200"/>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c r="AA258" s="105"/>
      <c r="AB258" s="105"/>
      <c r="AC258" s="105"/>
      <c r="AD258" s="105"/>
      <c r="AE258" s="105"/>
      <c r="AF258" s="207"/>
    </row>
    <row r="259" spans="1:32" ht="12.75" x14ac:dyDescent="0.2">
      <c r="A259" s="208" t="s">
        <v>2624</v>
      </c>
      <c r="B259" s="105"/>
      <c r="C259" s="105"/>
      <c r="D259" s="105"/>
      <c r="E259" s="105"/>
      <c r="F259" s="208" t="s">
        <v>2632</v>
      </c>
      <c r="G259" s="105"/>
      <c r="H259" s="105"/>
      <c r="I259" s="105"/>
      <c r="J259" s="208" t="s">
        <v>2640</v>
      </c>
      <c r="K259" s="105"/>
      <c r="L259" s="105"/>
      <c r="M259" s="105"/>
      <c r="N259" s="208" t="s">
        <v>2648</v>
      </c>
      <c r="O259" s="105"/>
      <c r="P259" s="105"/>
      <c r="Q259" s="105"/>
      <c r="R259" s="208" t="s">
        <v>2656</v>
      </c>
      <c r="S259" s="105"/>
      <c r="T259" s="105"/>
      <c r="U259" s="105"/>
      <c r="V259" s="208" t="s">
        <v>2664</v>
      </c>
      <c r="W259" s="105"/>
      <c r="X259" s="105"/>
      <c r="Y259" s="105"/>
      <c r="Z259" s="208" t="s">
        <v>2672</v>
      </c>
      <c r="AA259" s="105"/>
      <c r="AB259" s="105"/>
      <c r="AC259" s="105"/>
      <c r="AD259" s="208" t="s">
        <v>2680</v>
      </c>
      <c r="AE259" s="105"/>
      <c r="AF259" s="105"/>
    </row>
    <row r="260" spans="1:32" ht="12.75" x14ac:dyDescent="0.2">
      <c r="A260" s="202" t="s">
        <v>758</v>
      </c>
      <c r="B260" s="203" t="s">
        <v>759</v>
      </c>
      <c r="C260" s="204" t="s">
        <v>760</v>
      </c>
      <c r="D260" s="201"/>
      <c r="E260" s="205"/>
      <c r="F260" s="202" t="s">
        <v>758</v>
      </c>
      <c r="G260" s="203" t="s">
        <v>759</v>
      </c>
      <c r="H260" s="203" t="s">
        <v>760</v>
      </c>
      <c r="I260" s="200"/>
      <c r="J260" s="202" t="s">
        <v>758</v>
      </c>
      <c r="K260" s="203" t="s">
        <v>759</v>
      </c>
      <c r="L260" s="203" t="s">
        <v>760</v>
      </c>
      <c r="M260" s="105"/>
      <c r="N260" s="202" t="s">
        <v>758</v>
      </c>
      <c r="O260" s="203" t="s">
        <v>759</v>
      </c>
      <c r="P260" s="203" t="s">
        <v>760</v>
      </c>
      <c r="Q260" s="105"/>
      <c r="R260" s="202" t="s">
        <v>758</v>
      </c>
      <c r="S260" s="203" t="s">
        <v>759</v>
      </c>
      <c r="T260" s="203" t="s">
        <v>760</v>
      </c>
      <c r="U260" s="105"/>
      <c r="V260" s="202" t="s">
        <v>758</v>
      </c>
      <c r="W260" s="203" t="s">
        <v>759</v>
      </c>
      <c r="X260" s="203" t="s">
        <v>760</v>
      </c>
      <c r="Y260" s="105"/>
      <c r="Z260" s="202" t="s">
        <v>758</v>
      </c>
      <c r="AA260" s="203" t="s">
        <v>759</v>
      </c>
      <c r="AB260" s="203" t="s">
        <v>760</v>
      </c>
      <c r="AC260" s="105"/>
      <c r="AD260" s="202" t="s">
        <v>758</v>
      </c>
      <c r="AE260" s="203" t="s">
        <v>759</v>
      </c>
      <c r="AF260" s="203" t="s">
        <v>760</v>
      </c>
    </row>
    <row r="261" spans="1:32" ht="12.75" x14ac:dyDescent="0.2">
      <c r="A261" s="195">
        <v>1</v>
      </c>
      <c r="B261" s="196">
        <v>26</v>
      </c>
      <c r="C261" s="197">
        <v>56</v>
      </c>
      <c r="D261" s="198"/>
      <c r="E261" s="199"/>
      <c r="F261" s="195">
        <v>1</v>
      </c>
      <c r="G261" s="196">
        <v>28</v>
      </c>
      <c r="H261" s="196">
        <v>37</v>
      </c>
      <c r="I261" s="105"/>
      <c r="J261" s="195">
        <v>1</v>
      </c>
      <c r="K261" s="196">
        <v>20</v>
      </c>
      <c r="L261" s="196">
        <v>33</v>
      </c>
      <c r="M261" s="105"/>
      <c r="N261" s="195">
        <v>1</v>
      </c>
      <c r="O261" s="196">
        <v>14</v>
      </c>
      <c r="P261" s="196">
        <v>29</v>
      </c>
      <c r="Q261" s="105"/>
      <c r="R261" s="195">
        <v>1</v>
      </c>
      <c r="S261" s="196">
        <v>27</v>
      </c>
      <c r="T261" s="196">
        <v>41</v>
      </c>
      <c r="U261" s="105"/>
      <c r="V261" s="195">
        <v>1</v>
      </c>
      <c r="W261" s="196">
        <v>19</v>
      </c>
      <c r="X261" s="196">
        <v>33</v>
      </c>
      <c r="Y261" s="105"/>
      <c r="Z261" s="195">
        <v>1</v>
      </c>
      <c r="AA261" s="196">
        <v>12</v>
      </c>
      <c r="AB261" s="196">
        <v>25</v>
      </c>
      <c r="AC261" s="105"/>
      <c r="AD261" s="195">
        <v>1</v>
      </c>
      <c r="AE261" s="196">
        <v>24</v>
      </c>
      <c r="AF261" s="196">
        <v>24</v>
      </c>
    </row>
    <row r="262" spans="1:32" ht="12.75" x14ac:dyDescent="0.2">
      <c r="A262" s="195">
        <v>2</v>
      </c>
      <c r="B262" s="196">
        <v>35</v>
      </c>
      <c r="C262" s="197">
        <v>57</v>
      </c>
      <c r="D262" s="198"/>
      <c r="E262" s="199"/>
      <c r="F262" s="195">
        <v>2</v>
      </c>
      <c r="G262" s="196">
        <v>26</v>
      </c>
      <c r="H262" s="196">
        <v>31</v>
      </c>
      <c r="I262" s="105"/>
      <c r="J262" s="195">
        <v>2</v>
      </c>
      <c r="K262" s="196">
        <v>17</v>
      </c>
      <c r="L262" s="196">
        <v>31</v>
      </c>
      <c r="M262" s="105"/>
      <c r="N262" s="195">
        <v>2</v>
      </c>
      <c r="O262" s="196">
        <v>15</v>
      </c>
      <c r="P262" s="196">
        <v>33</v>
      </c>
      <c r="Q262" s="105"/>
      <c r="R262" s="195">
        <v>2</v>
      </c>
      <c r="S262" s="196">
        <v>34</v>
      </c>
      <c r="T262" s="196">
        <v>43</v>
      </c>
      <c r="U262" s="105"/>
      <c r="V262" s="195">
        <v>2</v>
      </c>
      <c r="W262" s="196">
        <v>17</v>
      </c>
      <c r="X262" s="196">
        <v>30</v>
      </c>
      <c r="Y262" s="105"/>
      <c r="Z262" s="195">
        <v>2</v>
      </c>
      <c r="AA262" s="196">
        <v>16</v>
      </c>
      <c r="AB262" s="196">
        <v>33</v>
      </c>
      <c r="AC262" s="105"/>
      <c r="AD262" s="195">
        <v>2</v>
      </c>
      <c r="AE262" s="196">
        <v>21</v>
      </c>
      <c r="AF262" s="196">
        <v>28</v>
      </c>
    </row>
    <row r="263" spans="1:32" ht="12.75" x14ac:dyDescent="0.2">
      <c r="A263" s="195">
        <v>3</v>
      </c>
      <c r="B263" s="196">
        <v>22</v>
      </c>
      <c r="C263" s="197">
        <v>47</v>
      </c>
      <c r="D263" s="198"/>
      <c r="E263" s="199"/>
      <c r="F263" s="195">
        <v>3</v>
      </c>
      <c r="G263" s="196">
        <v>28</v>
      </c>
      <c r="H263" s="196">
        <v>37</v>
      </c>
      <c r="I263" s="105"/>
      <c r="J263" s="195">
        <v>3</v>
      </c>
      <c r="K263" s="196">
        <v>23</v>
      </c>
      <c r="L263" s="196">
        <v>39</v>
      </c>
      <c r="M263" s="105"/>
      <c r="N263" s="195">
        <v>3</v>
      </c>
      <c r="O263" s="196">
        <v>17</v>
      </c>
      <c r="P263" s="196">
        <v>33</v>
      </c>
      <c r="Q263" s="105"/>
      <c r="R263" s="195">
        <v>3</v>
      </c>
      <c r="S263" s="196">
        <v>28</v>
      </c>
      <c r="T263" s="196">
        <v>47</v>
      </c>
      <c r="U263" s="105"/>
      <c r="V263" s="195">
        <v>3</v>
      </c>
      <c r="W263" s="196">
        <v>26</v>
      </c>
      <c r="X263" s="196">
        <v>37</v>
      </c>
      <c r="Y263" s="105"/>
      <c r="Z263" s="195">
        <v>3</v>
      </c>
      <c r="AA263" s="196">
        <v>16</v>
      </c>
      <c r="AB263" s="196">
        <v>34</v>
      </c>
      <c r="AC263" s="105"/>
      <c r="AD263" s="195">
        <v>3</v>
      </c>
      <c r="AE263" s="196">
        <v>26</v>
      </c>
      <c r="AF263" s="196">
        <v>29</v>
      </c>
    </row>
    <row r="264" spans="1:32" ht="12.75" x14ac:dyDescent="0.2">
      <c r="A264" s="195">
        <v>4</v>
      </c>
      <c r="B264" s="196">
        <v>22</v>
      </c>
      <c r="C264" s="197">
        <v>47</v>
      </c>
      <c r="D264" s="198"/>
      <c r="E264" s="199"/>
      <c r="F264" s="195">
        <v>4</v>
      </c>
      <c r="G264" s="196">
        <v>34</v>
      </c>
      <c r="H264" s="196">
        <v>39</v>
      </c>
      <c r="I264" s="105"/>
      <c r="J264" s="195">
        <v>4</v>
      </c>
      <c r="K264" s="196">
        <v>23</v>
      </c>
      <c r="L264" s="196">
        <v>37</v>
      </c>
      <c r="M264" s="105"/>
      <c r="N264" s="195">
        <v>4</v>
      </c>
      <c r="O264" s="196">
        <v>23</v>
      </c>
      <c r="P264" s="196">
        <v>36</v>
      </c>
      <c r="Q264" s="105"/>
      <c r="R264" s="195">
        <v>4</v>
      </c>
      <c r="S264" s="196">
        <v>36</v>
      </c>
      <c r="T264" s="196">
        <v>46</v>
      </c>
      <c r="U264" s="105"/>
      <c r="V264" s="195">
        <v>4</v>
      </c>
      <c r="W264" s="196">
        <v>33</v>
      </c>
      <c r="X264" s="196">
        <v>41</v>
      </c>
      <c r="Y264" s="105"/>
      <c r="Z264" s="195">
        <v>4</v>
      </c>
      <c r="AA264" s="196">
        <v>19</v>
      </c>
      <c r="AB264" s="196">
        <v>42</v>
      </c>
      <c r="AC264" s="105"/>
      <c r="AD264" s="195">
        <v>4</v>
      </c>
      <c r="AE264" s="196">
        <v>31</v>
      </c>
      <c r="AF264" s="196">
        <v>30</v>
      </c>
    </row>
    <row r="265" spans="1:32" ht="12.75" x14ac:dyDescent="0.2">
      <c r="A265" s="195">
        <v>5</v>
      </c>
      <c r="B265" s="196">
        <v>32</v>
      </c>
      <c r="C265" s="197">
        <v>50</v>
      </c>
      <c r="D265" s="198"/>
      <c r="E265" s="199"/>
      <c r="F265" s="195">
        <v>5</v>
      </c>
      <c r="G265" s="196">
        <v>33</v>
      </c>
      <c r="H265" s="196">
        <v>41</v>
      </c>
      <c r="I265" s="105"/>
      <c r="J265" s="195">
        <v>5</v>
      </c>
      <c r="K265" s="196">
        <v>30</v>
      </c>
      <c r="L265" s="196">
        <v>47</v>
      </c>
      <c r="M265" s="105"/>
      <c r="N265" s="195">
        <v>5</v>
      </c>
      <c r="O265" s="196">
        <v>25</v>
      </c>
      <c r="P265" s="196">
        <v>36</v>
      </c>
      <c r="Q265" s="105"/>
      <c r="R265" s="195">
        <v>5</v>
      </c>
      <c r="S265" s="196">
        <v>31</v>
      </c>
      <c r="T265" s="196">
        <v>43</v>
      </c>
      <c r="U265" s="105"/>
      <c r="V265" s="195">
        <v>5</v>
      </c>
      <c r="W265" s="196">
        <v>29</v>
      </c>
      <c r="X265" s="196">
        <v>40</v>
      </c>
      <c r="Y265" s="105"/>
      <c r="Z265" s="195">
        <v>5</v>
      </c>
      <c r="AA265" s="196">
        <v>22</v>
      </c>
      <c r="AB265" s="196">
        <v>33</v>
      </c>
      <c r="AC265" s="105"/>
      <c r="AD265" s="195">
        <v>5</v>
      </c>
      <c r="AE265" s="196">
        <v>25</v>
      </c>
      <c r="AF265" s="196">
        <v>32</v>
      </c>
    </row>
    <row r="266" spans="1:32" ht="12.75" x14ac:dyDescent="0.2">
      <c r="A266" s="195">
        <v>6</v>
      </c>
      <c r="B266" s="196"/>
      <c r="C266" s="197"/>
      <c r="D266" s="198"/>
      <c r="E266" s="199"/>
      <c r="F266" s="195">
        <v>6</v>
      </c>
      <c r="G266" s="196"/>
      <c r="H266" s="196"/>
      <c r="I266" s="105"/>
      <c r="J266" s="195">
        <v>6</v>
      </c>
      <c r="K266" s="196"/>
      <c r="L266" s="196"/>
      <c r="M266" s="105"/>
      <c r="N266" s="195">
        <v>6</v>
      </c>
      <c r="O266" s="196"/>
      <c r="P266" s="196"/>
      <c r="Q266" s="105"/>
      <c r="R266" s="195">
        <v>6</v>
      </c>
      <c r="S266" s="196"/>
      <c r="T266" s="196"/>
      <c r="U266" s="105"/>
      <c r="V266" s="195">
        <v>6</v>
      </c>
      <c r="W266" s="196"/>
      <c r="X266" s="196"/>
      <c r="Y266" s="105"/>
      <c r="Z266" s="195">
        <v>6</v>
      </c>
      <c r="AA266" s="196"/>
      <c r="AB266" s="196"/>
      <c r="AC266" s="105"/>
      <c r="AD266" s="195">
        <v>6</v>
      </c>
      <c r="AE266" s="196"/>
      <c r="AF266" s="196"/>
    </row>
    <row r="267" spans="1:32" ht="12.75" x14ac:dyDescent="0.2">
      <c r="A267" s="195">
        <v>7</v>
      </c>
      <c r="B267" s="196"/>
      <c r="C267" s="197"/>
      <c r="D267" s="198"/>
      <c r="E267" s="199"/>
      <c r="F267" s="195">
        <v>7</v>
      </c>
      <c r="G267" s="196"/>
      <c r="H267" s="196"/>
      <c r="I267" s="105"/>
      <c r="J267" s="195">
        <v>7</v>
      </c>
      <c r="K267" s="196"/>
      <c r="L267" s="196"/>
      <c r="M267" s="105"/>
      <c r="N267" s="195">
        <v>7</v>
      </c>
      <c r="O267" s="196"/>
      <c r="P267" s="196"/>
      <c r="Q267" s="105"/>
      <c r="R267" s="195">
        <v>7</v>
      </c>
      <c r="S267" s="196"/>
      <c r="T267" s="196"/>
      <c r="U267" s="105"/>
      <c r="V267" s="195">
        <v>7</v>
      </c>
      <c r="W267" s="196"/>
      <c r="X267" s="196"/>
      <c r="Y267" s="105"/>
      <c r="Z267" s="195">
        <v>7</v>
      </c>
      <c r="AA267" s="196"/>
      <c r="AB267" s="196"/>
      <c r="AC267" s="105"/>
      <c r="AD267" s="195">
        <v>7</v>
      </c>
      <c r="AE267" s="196"/>
      <c r="AF267" s="196"/>
    </row>
    <row r="268" spans="1:32" ht="12.75" x14ac:dyDescent="0.2">
      <c r="A268" s="195">
        <v>8</v>
      </c>
      <c r="B268" s="196"/>
      <c r="C268" s="197"/>
      <c r="D268" s="198"/>
      <c r="E268" s="199"/>
      <c r="F268" s="195">
        <v>8</v>
      </c>
      <c r="G268" s="196"/>
      <c r="H268" s="196"/>
      <c r="I268" s="105"/>
      <c r="J268" s="195">
        <v>8</v>
      </c>
      <c r="K268" s="196"/>
      <c r="L268" s="196"/>
      <c r="M268" s="105"/>
      <c r="N268" s="195">
        <v>8</v>
      </c>
      <c r="O268" s="196"/>
      <c r="P268" s="196"/>
      <c r="Q268" s="105"/>
      <c r="R268" s="195">
        <v>8</v>
      </c>
      <c r="S268" s="196"/>
      <c r="T268" s="196"/>
      <c r="U268" s="105"/>
      <c r="V268" s="195">
        <v>8</v>
      </c>
      <c r="W268" s="196"/>
      <c r="X268" s="196"/>
      <c r="Y268" s="105"/>
      <c r="Z268" s="195">
        <v>8</v>
      </c>
      <c r="AA268" s="196"/>
      <c r="AB268" s="196"/>
      <c r="AC268" s="105"/>
      <c r="AD268" s="195">
        <v>8</v>
      </c>
      <c r="AE268" s="196"/>
      <c r="AF268" s="196"/>
    </row>
    <row r="269" spans="1:32" ht="12.75" x14ac:dyDescent="0.2">
      <c r="A269" s="195">
        <v>9</v>
      </c>
      <c r="B269" s="196"/>
      <c r="C269" s="197"/>
      <c r="D269" s="198"/>
      <c r="E269" s="199"/>
      <c r="F269" s="195">
        <v>9</v>
      </c>
      <c r="G269" s="196"/>
      <c r="H269" s="196"/>
      <c r="I269" s="105"/>
      <c r="J269" s="195">
        <v>9</v>
      </c>
      <c r="K269" s="196"/>
      <c r="L269" s="196"/>
      <c r="M269" s="105"/>
      <c r="N269" s="195">
        <v>9</v>
      </c>
      <c r="O269" s="196"/>
      <c r="P269" s="196"/>
      <c r="Q269" s="105"/>
      <c r="R269" s="195">
        <v>9</v>
      </c>
      <c r="S269" s="196"/>
      <c r="T269" s="196"/>
      <c r="U269" s="105"/>
      <c r="V269" s="195">
        <v>9</v>
      </c>
      <c r="W269" s="196"/>
      <c r="X269" s="196"/>
      <c r="Y269" s="105"/>
      <c r="Z269" s="195">
        <v>9</v>
      </c>
      <c r="AA269" s="196"/>
      <c r="AB269" s="196"/>
      <c r="AC269" s="105"/>
      <c r="AD269" s="195">
        <v>9</v>
      </c>
      <c r="AE269" s="196"/>
      <c r="AF269" s="196"/>
    </row>
    <row r="270" spans="1:32" ht="12.75" x14ac:dyDescent="0.2">
      <c r="A270" s="195">
        <v>10</v>
      </c>
      <c r="B270" s="196"/>
      <c r="C270" s="197"/>
      <c r="D270" s="198"/>
      <c r="E270" s="199"/>
      <c r="F270" s="195">
        <v>10</v>
      </c>
      <c r="G270" s="196"/>
      <c r="H270" s="196"/>
      <c r="I270" s="105"/>
      <c r="J270" s="195">
        <v>10</v>
      </c>
      <c r="K270" s="196"/>
      <c r="L270" s="196"/>
      <c r="M270" s="105"/>
      <c r="N270" s="195">
        <v>10</v>
      </c>
      <c r="O270" s="196"/>
      <c r="P270" s="196"/>
      <c r="Q270" s="105"/>
      <c r="R270" s="195">
        <v>10</v>
      </c>
      <c r="S270" s="196"/>
      <c r="T270" s="196"/>
      <c r="U270" s="105"/>
      <c r="V270" s="195">
        <v>10</v>
      </c>
      <c r="W270" s="196"/>
      <c r="X270" s="196"/>
      <c r="Y270" s="105"/>
      <c r="Z270" s="195">
        <v>10</v>
      </c>
      <c r="AA270" s="196"/>
      <c r="AB270" s="196"/>
      <c r="AC270" s="105"/>
      <c r="AD270" s="195">
        <v>10</v>
      </c>
      <c r="AE270" s="196"/>
      <c r="AF270" s="196"/>
    </row>
    <row r="271" spans="1:32" ht="12.75" x14ac:dyDescent="0.2">
      <c r="A271" s="124"/>
      <c r="AF271" s="121"/>
    </row>
    <row r="272" spans="1:32" ht="12.75" x14ac:dyDescent="0.2">
      <c r="A272" s="124"/>
      <c r="AF272" s="121"/>
    </row>
    <row r="273" spans="1:32" ht="15" x14ac:dyDescent="0.2">
      <c r="A273" s="209" t="s">
        <v>921</v>
      </c>
      <c r="AF273" s="121"/>
    </row>
    <row r="274" spans="1:32" ht="12.75" x14ac:dyDescent="0.2">
      <c r="A274" s="124"/>
      <c r="B274" s="226">
        <v>44806</v>
      </c>
      <c r="AF274" s="121"/>
    </row>
    <row r="275" spans="1:32" ht="12.75" x14ac:dyDescent="0.2">
      <c r="A275" s="188" t="s">
        <v>2555</v>
      </c>
      <c r="F275" s="188" t="s">
        <v>2564</v>
      </c>
      <c r="J275" s="188" t="s">
        <v>2699</v>
      </c>
      <c r="N275" s="188" t="s">
        <v>2580</v>
      </c>
      <c r="R275" s="188" t="s">
        <v>2588</v>
      </c>
      <c r="V275" s="188" t="s">
        <v>2597</v>
      </c>
      <c r="Z275" s="188" t="s">
        <v>2606</v>
      </c>
      <c r="AD275" s="188" t="s">
        <v>2614</v>
      </c>
    </row>
    <row r="276" spans="1:32" ht="12.75" x14ac:dyDescent="0.2">
      <c r="A276" s="202" t="s">
        <v>758</v>
      </c>
      <c r="B276" s="203" t="s">
        <v>759</v>
      </c>
      <c r="C276" s="204" t="s">
        <v>760</v>
      </c>
      <c r="D276" s="201"/>
      <c r="E276" s="205"/>
      <c r="F276" s="202" t="s">
        <v>758</v>
      </c>
      <c r="G276" s="203" t="s">
        <v>759</v>
      </c>
      <c r="H276" s="203" t="s">
        <v>760</v>
      </c>
      <c r="I276" s="200"/>
      <c r="J276" s="202" t="s">
        <v>758</v>
      </c>
      <c r="K276" s="203" t="s">
        <v>759</v>
      </c>
      <c r="L276" s="203" t="s">
        <v>760</v>
      </c>
      <c r="M276" s="105"/>
      <c r="N276" s="202" t="s">
        <v>758</v>
      </c>
      <c r="O276" s="203" t="s">
        <v>759</v>
      </c>
      <c r="P276" s="203" t="s">
        <v>760</v>
      </c>
      <c r="Q276" s="105"/>
      <c r="R276" s="202" t="s">
        <v>758</v>
      </c>
      <c r="S276" s="203" t="s">
        <v>759</v>
      </c>
      <c r="T276" s="203" t="s">
        <v>760</v>
      </c>
      <c r="U276" s="105"/>
      <c r="V276" s="202" t="s">
        <v>758</v>
      </c>
      <c r="W276" s="203" t="s">
        <v>759</v>
      </c>
      <c r="X276" s="203" t="s">
        <v>760</v>
      </c>
      <c r="Y276" s="105"/>
      <c r="Z276" s="202" t="s">
        <v>758</v>
      </c>
      <c r="AA276" s="203" t="s">
        <v>759</v>
      </c>
      <c r="AB276" s="203" t="s">
        <v>760</v>
      </c>
      <c r="AC276" s="105"/>
      <c r="AD276" s="202" t="s">
        <v>758</v>
      </c>
      <c r="AE276" s="203" t="s">
        <v>759</v>
      </c>
      <c r="AF276" s="203" t="s">
        <v>760</v>
      </c>
    </row>
    <row r="277" spans="1:32" ht="12.75" x14ac:dyDescent="0.2">
      <c r="A277" s="195">
        <v>1</v>
      </c>
      <c r="B277" s="196">
        <v>24</v>
      </c>
      <c r="C277" s="197">
        <v>34</v>
      </c>
      <c r="D277" s="198"/>
      <c r="E277" s="199"/>
      <c r="F277" s="195">
        <v>1</v>
      </c>
      <c r="G277" s="196">
        <v>22</v>
      </c>
      <c r="H277" s="196">
        <v>37</v>
      </c>
      <c r="I277" s="105"/>
      <c r="J277" s="195">
        <v>1</v>
      </c>
      <c r="K277" s="196">
        <v>24</v>
      </c>
      <c r="L277" s="196">
        <v>30</v>
      </c>
      <c r="M277" s="105"/>
      <c r="N277" s="195">
        <v>1</v>
      </c>
      <c r="O277" s="196">
        <v>20</v>
      </c>
      <c r="P277" s="196">
        <v>37</v>
      </c>
      <c r="Q277" s="105"/>
      <c r="R277" s="195">
        <v>1</v>
      </c>
      <c r="S277" s="196">
        <v>10</v>
      </c>
      <c r="T277" s="196">
        <v>26</v>
      </c>
      <c r="U277" s="105"/>
      <c r="V277" s="195">
        <v>1</v>
      </c>
      <c r="W277" s="196">
        <v>20</v>
      </c>
      <c r="X277" s="196">
        <v>36</v>
      </c>
      <c r="Y277" s="105"/>
      <c r="Z277" s="195">
        <v>1</v>
      </c>
      <c r="AA277" s="196" t="s">
        <v>196</v>
      </c>
      <c r="AB277" s="196"/>
      <c r="AC277" s="105"/>
      <c r="AD277" s="195">
        <v>1</v>
      </c>
      <c r="AE277" s="196">
        <v>20</v>
      </c>
      <c r="AF277" s="196">
        <v>35</v>
      </c>
    </row>
    <row r="278" spans="1:32" ht="12.75" x14ac:dyDescent="0.2">
      <c r="A278" s="195">
        <v>2</v>
      </c>
      <c r="B278" s="196">
        <v>22</v>
      </c>
      <c r="C278" s="197">
        <v>33</v>
      </c>
      <c r="D278" s="198"/>
      <c r="E278" s="199"/>
      <c r="F278" s="195">
        <v>2</v>
      </c>
      <c r="G278" s="196">
        <v>27</v>
      </c>
      <c r="H278" s="196">
        <v>37</v>
      </c>
      <c r="I278" s="105"/>
      <c r="J278" s="195">
        <v>2</v>
      </c>
      <c r="K278" s="196">
        <v>32</v>
      </c>
      <c r="L278" s="196">
        <v>37</v>
      </c>
      <c r="M278" s="105"/>
      <c r="N278" s="195">
        <v>2</v>
      </c>
      <c r="O278" s="196">
        <v>17</v>
      </c>
      <c r="P278" s="196">
        <v>39</v>
      </c>
      <c r="Q278" s="105"/>
      <c r="R278" s="195">
        <v>2</v>
      </c>
      <c r="S278" s="196">
        <v>16</v>
      </c>
      <c r="T278" s="196">
        <v>35</v>
      </c>
      <c r="U278" s="105"/>
      <c r="V278" s="195">
        <v>2</v>
      </c>
      <c r="W278" s="196">
        <v>21</v>
      </c>
      <c r="X278" s="196">
        <v>27</v>
      </c>
      <c r="Y278" s="105"/>
      <c r="Z278" s="195">
        <v>2</v>
      </c>
      <c r="AA278" s="196"/>
      <c r="AB278" s="196"/>
      <c r="AC278" s="105"/>
      <c r="AD278" s="195">
        <v>2</v>
      </c>
      <c r="AE278" s="196">
        <v>11</v>
      </c>
      <c r="AF278" s="196">
        <v>21</v>
      </c>
    </row>
    <row r="279" spans="1:32" ht="12.75" x14ac:dyDescent="0.2">
      <c r="A279" s="195">
        <v>3</v>
      </c>
      <c r="B279" s="196">
        <v>29</v>
      </c>
      <c r="C279" s="197">
        <v>43</v>
      </c>
      <c r="D279" s="198"/>
      <c r="E279" s="199"/>
      <c r="F279" s="195">
        <v>3</v>
      </c>
      <c r="G279" s="196">
        <v>26</v>
      </c>
      <c r="H279" s="196">
        <v>35</v>
      </c>
      <c r="I279" s="105"/>
      <c r="J279" s="195">
        <v>3</v>
      </c>
      <c r="K279" s="196">
        <v>26</v>
      </c>
      <c r="L279" s="196">
        <v>36</v>
      </c>
      <c r="M279" s="105"/>
      <c r="N279" s="195">
        <v>3</v>
      </c>
      <c r="O279" s="196">
        <v>15</v>
      </c>
      <c r="P279" s="196">
        <v>32</v>
      </c>
      <c r="Q279" s="105"/>
      <c r="R279" s="195">
        <v>3</v>
      </c>
      <c r="S279" s="196">
        <v>14</v>
      </c>
      <c r="T279" s="196">
        <v>38</v>
      </c>
      <c r="U279" s="105"/>
      <c r="V279" s="195">
        <v>3</v>
      </c>
      <c r="W279" s="196">
        <v>18</v>
      </c>
      <c r="X279" s="196">
        <v>28</v>
      </c>
      <c r="Y279" s="105"/>
      <c r="Z279" s="195">
        <v>3</v>
      </c>
      <c r="AA279" s="196"/>
      <c r="AB279" s="196"/>
      <c r="AC279" s="105"/>
      <c r="AD279" s="195">
        <v>3</v>
      </c>
      <c r="AE279" s="196">
        <v>20</v>
      </c>
      <c r="AF279" s="196">
        <v>36</v>
      </c>
    </row>
    <row r="280" spans="1:32" ht="12.75" x14ac:dyDescent="0.2">
      <c r="A280" s="195">
        <v>4</v>
      </c>
      <c r="B280" s="196">
        <v>26</v>
      </c>
      <c r="C280" s="197">
        <v>42</v>
      </c>
      <c r="D280" s="198"/>
      <c r="E280" s="199"/>
      <c r="F280" s="195">
        <v>4</v>
      </c>
      <c r="G280" s="196">
        <v>19</v>
      </c>
      <c r="H280" s="196">
        <v>30</v>
      </c>
      <c r="I280" s="105"/>
      <c r="J280" s="195">
        <v>4</v>
      </c>
      <c r="K280" s="196">
        <v>33</v>
      </c>
      <c r="L280" s="196">
        <v>34</v>
      </c>
      <c r="M280" s="105"/>
      <c r="N280" s="195">
        <v>4</v>
      </c>
      <c r="O280" s="196">
        <v>12</v>
      </c>
      <c r="P280" s="196">
        <v>29</v>
      </c>
      <c r="Q280" s="105"/>
      <c r="R280" s="195">
        <v>4</v>
      </c>
      <c r="S280" s="196">
        <v>17</v>
      </c>
      <c r="T280" s="196">
        <v>40</v>
      </c>
      <c r="U280" s="105"/>
      <c r="V280" s="195">
        <v>4</v>
      </c>
      <c r="W280" s="196"/>
      <c r="X280" s="196"/>
      <c r="Y280" s="105"/>
      <c r="Z280" s="195">
        <v>4</v>
      </c>
      <c r="AA280" s="196"/>
      <c r="AB280" s="196"/>
      <c r="AC280" s="105"/>
      <c r="AD280" s="195">
        <v>4</v>
      </c>
      <c r="AE280" s="196"/>
      <c r="AF280" s="196"/>
    </row>
    <row r="281" spans="1:32" ht="12.75" x14ac:dyDescent="0.2">
      <c r="A281" s="195">
        <v>5</v>
      </c>
      <c r="B281" s="196"/>
      <c r="C281" s="197"/>
      <c r="D281" s="198"/>
      <c r="E281" s="199"/>
      <c r="F281" s="195">
        <v>5</v>
      </c>
      <c r="G281" s="196"/>
      <c r="H281" s="196"/>
      <c r="I281" s="105"/>
      <c r="J281" s="195">
        <v>5</v>
      </c>
      <c r="K281" s="196"/>
      <c r="L281" s="196"/>
      <c r="M281" s="105"/>
      <c r="N281" s="195">
        <v>5</v>
      </c>
      <c r="O281" s="196">
        <v>13</v>
      </c>
      <c r="P281" s="196">
        <v>39</v>
      </c>
      <c r="Q281" s="105"/>
      <c r="R281" s="195">
        <v>5</v>
      </c>
      <c r="S281" s="196"/>
      <c r="T281" s="196"/>
      <c r="U281" s="105"/>
      <c r="V281" s="195">
        <v>5</v>
      </c>
      <c r="W281" s="196"/>
      <c r="X281" s="196"/>
      <c r="Y281" s="105"/>
      <c r="Z281" s="195">
        <v>5</v>
      </c>
      <c r="AA281" s="196"/>
      <c r="AB281" s="196"/>
      <c r="AC281" s="105"/>
      <c r="AD281" s="195">
        <v>5</v>
      </c>
      <c r="AE281" s="196"/>
      <c r="AF281" s="196"/>
    </row>
    <row r="282" spans="1:32" ht="12.75" x14ac:dyDescent="0.2">
      <c r="A282" s="195">
        <v>6</v>
      </c>
      <c r="B282" s="196"/>
      <c r="C282" s="197"/>
      <c r="D282" s="198"/>
      <c r="E282" s="199"/>
      <c r="F282" s="195">
        <v>6</v>
      </c>
      <c r="G282" s="196"/>
      <c r="H282" s="196"/>
      <c r="I282" s="105"/>
      <c r="J282" s="195">
        <v>6</v>
      </c>
      <c r="K282" s="196"/>
      <c r="L282" s="196"/>
      <c r="M282" s="105"/>
      <c r="N282" s="195">
        <v>6</v>
      </c>
      <c r="O282" s="196"/>
      <c r="P282" s="196"/>
      <c r="Q282" s="105"/>
      <c r="R282" s="195">
        <v>6</v>
      </c>
      <c r="S282" s="196"/>
      <c r="T282" s="196"/>
      <c r="U282" s="105"/>
      <c r="V282" s="195">
        <v>6</v>
      </c>
      <c r="W282" s="196"/>
      <c r="X282" s="196"/>
      <c r="Y282" s="105"/>
      <c r="Z282" s="195">
        <v>6</v>
      </c>
      <c r="AA282" s="196"/>
      <c r="AB282" s="196"/>
      <c r="AC282" s="105"/>
      <c r="AD282" s="195">
        <v>6</v>
      </c>
      <c r="AE282" s="196"/>
      <c r="AF282" s="196"/>
    </row>
    <row r="283" spans="1:32" ht="12.75" x14ac:dyDescent="0.2">
      <c r="A283" s="195">
        <v>7</v>
      </c>
      <c r="B283" s="196"/>
      <c r="C283" s="197"/>
      <c r="D283" s="198"/>
      <c r="E283" s="199"/>
      <c r="F283" s="195">
        <v>7</v>
      </c>
      <c r="G283" s="196"/>
      <c r="H283" s="196"/>
      <c r="I283" s="105"/>
      <c r="J283" s="195">
        <v>7</v>
      </c>
      <c r="K283" s="196"/>
      <c r="L283" s="196"/>
      <c r="M283" s="105"/>
      <c r="N283" s="195">
        <v>7</v>
      </c>
      <c r="O283" s="196"/>
      <c r="P283" s="196"/>
      <c r="Q283" s="105"/>
      <c r="R283" s="195">
        <v>7</v>
      </c>
      <c r="S283" s="196"/>
      <c r="T283" s="196"/>
      <c r="U283" s="105"/>
      <c r="V283" s="195">
        <v>7</v>
      </c>
      <c r="W283" s="196"/>
      <c r="X283" s="196"/>
      <c r="Y283" s="105"/>
      <c r="Z283" s="195">
        <v>7</v>
      </c>
      <c r="AA283" s="196"/>
      <c r="AB283" s="196"/>
      <c r="AC283" s="105"/>
      <c r="AD283" s="195">
        <v>7</v>
      </c>
      <c r="AE283" s="196"/>
      <c r="AF283" s="196"/>
    </row>
    <row r="284" spans="1:32" ht="12.75" x14ac:dyDescent="0.2">
      <c r="A284" s="195">
        <v>8</v>
      </c>
      <c r="B284" s="196"/>
      <c r="C284" s="197"/>
      <c r="D284" s="198"/>
      <c r="E284" s="199"/>
      <c r="F284" s="195">
        <v>8</v>
      </c>
      <c r="G284" s="196"/>
      <c r="H284" s="196"/>
      <c r="I284" s="105"/>
      <c r="J284" s="195">
        <v>8</v>
      </c>
      <c r="K284" s="196"/>
      <c r="L284" s="196"/>
      <c r="M284" s="105"/>
      <c r="N284" s="195">
        <v>8</v>
      </c>
      <c r="O284" s="196"/>
      <c r="P284" s="196"/>
      <c r="Q284" s="105"/>
      <c r="R284" s="195">
        <v>8</v>
      </c>
      <c r="S284" s="196"/>
      <c r="T284" s="196"/>
      <c r="U284" s="105"/>
      <c r="V284" s="195">
        <v>8</v>
      </c>
      <c r="W284" s="196"/>
      <c r="X284" s="196"/>
      <c r="Y284" s="105"/>
      <c r="Z284" s="195">
        <v>8</v>
      </c>
      <c r="AA284" s="196"/>
      <c r="AB284" s="196"/>
      <c r="AC284" s="105"/>
      <c r="AD284" s="195">
        <v>8</v>
      </c>
      <c r="AE284" s="196"/>
      <c r="AF284" s="196"/>
    </row>
    <row r="285" spans="1:32" ht="12.75" x14ac:dyDescent="0.2">
      <c r="A285" s="195">
        <v>9</v>
      </c>
      <c r="B285" s="196"/>
      <c r="C285" s="197"/>
      <c r="D285" s="198"/>
      <c r="E285" s="199"/>
      <c r="F285" s="195">
        <v>9</v>
      </c>
      <c r="G285" s="196"/>
      <c r="H285" s="196"/>
      <c r="I285" s="105"/>
      <c r="J285" s="195">
        <v>9</v>
      </c>
      <c r="K285" s="196"/>
      <c r="L285" s="196"/>
      <c r="M285" s="105"/>
      <c r="N285" s="195">
        <v>9</v>
      </c>
      <c r="O285" s="196"/>
      <c r="P285" s="196"/>
      <c r="Q285" s="105"/>
      <c r="R285" s="195">
        <v>9</v>
      </c>
      <c r="S285" s="196"/>
      <c r="T285" s="196"/>
      <c r="U285" s="105"/>
      <c r="V285" s="195">
        <v>9</v>
      </c>
      <c r="W285" s="196"/>
      <c r="X285" s="196"/>
      <c r="Y285" s="105"/>
      <c r="Z285" s="195">
        <v>9</v>
      </c>
      <c r="AA285" s="196"/>
      <c r="AB285" s="196"/>
      <c r="AC285" s="105"/>
      <c r="AD285" s="195">
        <v>9</v>
      </c>
      <c r="AE285" s="196"/>
      <c r="AF285" s="196"/>
    </row>
    <row r="286" spans="1:32" ht="12.75" x14ac:dyDescent="0.2">
      <c r="A286" s="195">
        <v>10</v>
      </c>
      <c r="B286" s="196"/>
      <c r="C286" s="197"/>
      <c r="D286" s="198"/>
      <c r="E286" s="199"/>
      <c r="F286" s="195">
        <v>10</v>
      </c>
      <c r="G286" s="196"/>
      <c r="H286" s="196"/>
      <c r="I286" s="105"/>
      <c r="J286" s="195">
        <v>10</v>
      </c>
      <c r="K286" s="196"/>
      <c r="L286" s="196"/>
      <c r="M286" s="105"/>
      <c r="N286" s="195">
        <v>10</v>
      </c>
      <c r="O286" s="196"/>
      <c r="P286" s="196"/>
      <c r="Q286" s="105"/>
      <c r="R286" s="195">
        <v>10</v>
      </c>
      <c r="S286" s="196"/>
      <c r="T286" s="196"/>
      <c r="U286" s="105"/>
      <c r="V286" s="195">
        <v>10</v>
      </c>
      <c r="W286" s="196"/>
      <c r="X286" s="196"/>
      <c r="Y286" s="105"/>
      <c r="Z286" s="195">
        <v>10</v>
      </c>
      <c r="AA286" s="196"/>
      <c r="AB286" s="196"/>
      <c r="AC286" s="105"/>
      <c r="AD286" s="195">
        <v>10</v>
      </c>
      <c r="AE286" s="196"/>
      <c r="AF286" s="196"/>
    </row>
    <row r="287" spans="1:32" ht="12.75" x14ac:dyDescent="0.2">
      <c r="A287" s="200"/>
      <c r="B287" s="105"/>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c r="AA287" s="105"/>
      <c r="AB287" s="105"/>
      <c r="AC287" s="105"/>
      <c r="AD287" s="105"/>
      <c r="AE287" s="105"/>
      <c r="AF287" s="207"/>
    </row>
    <row r="288" spans="1:32" ht="12.75" x14ac:dyDescent="0.2">
      <c r="A288" s="200"/>
      <c r="B288" s="105"/>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c r="AA288" s="105"/>
      <c r="AB288" s="105"/>
      <c r="AC288" s="105"/>
      <c r="AD288" s="105"/>
      <c r="AE288" s="105"/>
      <c r="AF288" s="207"/>
    </row>
    <row r="289" spans="1:32" ht="12.75" x14ac:dyDescent="0.2">
      <c r="A289" s="208" t="s">
        <v>2624</v>
      </c>
      <c r="B289" s="105"/>
      <c r="C289" s="105"/>
      <c r="D289" s="105"/>
      <c r="E289" s="105"/>
      <c r="F289" s="208" t="s">
        <v>2632</v>
      </c>
      <c r="G289" s="105"/>
      <c r="H289" s="105"/>
      <c r="I289" s="105"/>
      <c r="J289" s="208" t="s">
        <v>2640</v>
      </c>
      <c r="K289" s="105"/>
      <c r="L289" s="105"/>
      <c r="M289" s="105"/>
      <c r="N289" s="208" t="s">
        <v>2648</v>
      </c>
      <c r="O289" s="105"/>
      <c r="P289" s="105"/>
      <c r="Q289" s="105"/>
      <c r="R289" s="208" t="s">
        <v>2656</v>
      </c>
      <c r="S289" s="105"/>
      <c r="T289" s="105"/>
      <c r="U289" s="105"/>
      <c r="V289" s="208" t="s">
        <v>2664</v>
      </c>
      <c r="W289" s="105"/>
      <c r="X289" s="105"/>
      <c r="Y289" s="105"/>
      <c r="Z289" s="208" t="s">
        <v>2672</v>
      </c>
      <c r="AA289" s="105"/>
      <c r="AB289" s="105"/>
      <c r="AC289" s="105"/>
      <c r="AD289" s="208" t="s">
        <v>2680</v>
      </c>
      <c r="AE289" s="105"/>
      <c r="AF289" s="105"/>
    </row>
    <row r="290" spans="1:32" ht="12.75" x14ac:dyDescent="0.2">
      <c r="A290" s="202" t="s">
        <v>758</v>
      </c>
      <c r="B290" s="203" t="s">
        <v>759</v>
      </c>
      <c r="C290" s="204" t="s">
        <v>760</v>
      </c>
      <c r="D290" s="201"/>
      <c r="E290" s="205"/>
      <c r="F290" s="202" t="s">
        <v>758</v>
      </c>
      <c r="G290" s="203" t="s">
        <v>759</v>
      </c>
      <c r="H290" s="203" t="s">
        <v>760</v>
      </c>
      <c r="I290" s="200"/>
      <c r="J290" s="202" t="s">
        <v>758</v>
      </c>
      <c r="K290" s="203" t="s">
        <v>759</v>
      </c>
      <c r="L290" s="203" t="s">
        <v>760</v>
      </c>
      <c r="M290" s="105"/>
      <c r="N290" s="202" t="s">
        <v>758</v>
      </c>
      <c r="O290" s="203" t="s">
        <v>759</v>
      </c>
      <c r="P290" s="203" t="s">
        <v>760</v>
      </c>
      <c r="Q290" s="105"/>
      <c r="R290" s="202" t="s">
        <v>758</v>
      </c>
      <c r="S290" s="203" t="s">
        <v>759</v>
      </c>
      <c r="T290" s="203" t="s">
        <v>760</v>
      </c>
      <c r="U290" s="105"/>
      <c r="V290" s="202" t="s">
        <v>758</v>
      </c>
      <c r="W290" s="203" t="s">
        <v>759</v>
      </c>
      <c r="X290" s="203" t="s">
        <v>760</v>
      </c>
      <c r="Y290" s="105"/>
      <c r="Z290" s="202" t="s">
        <v>758</v>
      </c>
      <c r="AA290" s="203" t="s">
        <v>759</v>
      </c>
      <c r="AB290" s="203" t="s">
        <v>760</v>
      </c>
      <c r="AC290" s="105"/>
      <c r="AD290" s="202" t="s">
        <v>758</v>
      </c>
      <c r="AE290" s="203" t="s">
        <v>759</v>
      </c>
      <c r="AF290" s="203" t="s">
        <v>760</v>
      </c>
    </row>
    <row r="291" spans="1:32" ht="12.75" x14ac:dyDescent="0.2">
      <c r="A291" s="195">
        <v>1</v>
      </c>
      <c r="B291" s="196">
        <v>26</v>
      </c>
      <c r="C291" s="197">
        <v>37</v>
      </c>
      <c r="D291" s="198"/>
      <c r="E291" s="199"/>
      <c r="F291" s="195">
        <v>1</v>
      </c>
      <c r="G291" s="196">
        <v>28</v>
      </c>
      <c r="H291" s="196">
        <v>25</v>
      </c>
      <c r="I291" s="105"/>
      <c r="J291" s="195">
        <v>1</v>
      </c>
      <c r="K291" s="196">
        <v>28</v>
      </c>
      <c r="L291" s="196">
        <v>44</v>
      </c>
      <c r="M291" s="105"/>
      <c r="N291" s="195">
        <v>1</v>
      </c>
      <c r="O291" s="196">
        <v>14</v>
      </c>
      <c r="P291" s="196">
        <v>27</v>
      </c>
      <c r="Q291" s="105"/>
      <c r="R291" s="195">
        <v>1</v>
      </c>
      <c r="S291" s="196">
        <v>28</v>
      </c>
      <c r="T291" s="196">
        <v>39</v>
      </c>
      <c r="U291" s="105"/>
      <c r="V291" s="195">
        <v>1</v>
      </c>
      <c r="W291" s="196">
        <v>15</v>
      </c>
      <c r="X291" s="196">
        <v>31</v>
      </c>
      <c r="Y291" s="105"/>
      <c r="Z291" s="195">
        <v>1</v>
      </c>
      <c r="AA291" s="196">
        <v>14</v>
      </c>
      <c r="AB291" s="196">
        <v>27</v>
      </c>
      <c r="AC291" s="105"/>
      <c r="AD291" s="195">
        <v>1</v>
      </c>
      <c r="AE291" s="196">
        <v>21</v>
      </c>
      <c r="AF291" s="196">
        <v>30</v>
      </c>
    </row>
    <row r="292" spans="1:32" ht="12.75" x14ac:dyDescent="0.2">
      <c r="A292" s="195">
        <v>2</v>
      </c>
      <c r="B292" s="196">
        <v>33</v>
      </c>
      <c r="C292" s="197">
        <v>30</v>
      </c>
      <c r="D292" s="198"/>
      <c r="E292" s="199"/>
      <c r="F292" s="195">
        <v>2</v>
      </c>
      <c r="G292" s="196">
        <v>19</v>
      </c>
      <c r="H292" s="196">
        <v>28</v>
      </c>
      <c r="I292" s="105"/>
      <c r="J292" s="195">
        <v>2</v>
      </c>
      <c r="K292" s="196">
        <v>14</v>
      </c>
      <c r="L292" s="196">
        <v>22</v>
      </c>
      <c r="M292" s="105"/>
      <c r="N292" s="195">
        <v>2</v>
      </c>
      <c r="O292" s="196">
        <v>11</v>
      </c>
      <c r="P292" s="196">
        <v>28</v>
      </c>
      <c r="Q292" s="105"/>
      <c r="R292" s="195">
        <v>2</v>
      </c>
      <c r="S292" s="196">
        <v>33</v>
      </c>
      <c r="T292" s="196">
        <v>45</v>
      </c>
      <c r="U292" s="105"/>
      <c r="V292" s="195">
        <v>2</v>
      </c>
      <c r="W292" s="196">
        <v>15</v>
      </c>
      <c r="X292" s="196">
        <v>29</v>
      </c>
      <c r="Y292" s="105"/>
      <c r="Z292" s="195">
        <v>2</v>
      </c>
      <c r="AA292" s="196">
        <v>11</v>
      </c>
      <c r="AB292" s="196">
        <v>19</v>
      </c>
      <c r="AC292" s="105"/>
      <c r="AD292" s="195">
        <v>2</v>
      </c>
      <c r="AE292" s="196">
        <v>19</v>
      </c>
      <c r="AF292" s="196">
        <v>30</v>
      </c>
    </row>
    <row r="293" spans="1:32" ht="12.75" x14ac:dyDescent="0.2">
      <c r="A293" s="195">
        <v>3</v>
      </c>
      <c r="B293" s="196">
        <v>18</v>
      </c>
      <c r="C293" s="197">
        <v>40</v>
      </c>
      <c r="D293" s="198"/>
      <c r="E293" s="199"/>
      <c r="F293" s="195">
        <v>3</v>
      </c>
      <c r="G293" s="196">
        <v>29</v>
      </c>
      <c r="H293" s="196">
        <v>18</v>
      </c>
      <c r="I293" s="105"/>
      <c r="J293" s="195">
        <v>3</v>
      </c>
      <c r="K293" s="196">
        <v>20</v>
      </c>
      <c r="L293" s="196">
        <v>43</v>
      </c>
      <c r="M293" s="105"/>
      <c r="N293" s="195">
        <v>3</v>
      </c>
      <c r="O293" s="196">
        <v>12</v>
      </c>
      <c r="P293" s="196">
        <v>27</v>
      </c>
      <c r="Q293" s="105"/>
      <c r="R293" s="195">
        <v>3</v>
      </c>
      <c r="S293" s="196">
        <v>27</v>
      </c>
      <c r="T293" s="196">
        <v>34</v>
      </c>
      <c r="U293" s="105"/>
      <c r="V293" s="195">
        <v>3</v>
      </c>
      <c r="W293" s="196">
        <v>29</v>
      </c>
      <c r="X293" s="196">
        <v>30</v>
      </c>
      <c r="Y293" s="105"/>
      <c r="Z293" s="195">
        <v>3</v>
      </c>
      <c r="AA293" s="196">
        <v>13</v>
      </c>
      <c r="AB293" s="196">
        <v>32</v>
      </c>
      <c r="AC293" s="105"/>
      <c r="AD293" s="195">
        <v>3</v>
      </c>
      <c r="AE293" s="196">
        <v>24</v>
      </c>
      <c r="AF293" s="196">
        <v>28</v>
      </c>
    </row>
    <row r="294" spans="1:32" ht="12.75" x14ac:dyDescent="0.2">
      <c r="A294" s="195">
        <v>4</v>
      </c>
      <c r="B294" s="196">
        <v>36</v>
      </c>
      <c r="C294" s="197">
        <v>43</v>
      </c>
      <c r="D294" s="198"/>
      <c r="E294" s="199"/>
      <c r="F294" s="195">
        <v>4</v>
      </c>
      <c r="G294" s="196">
        <v>22</v>
      </c>
      <c r="H294" s="196">
        <v>32</v>
      </c>
      <c r="I294" s="105"/>
      <c r="J294" s="195">
        <v>4</v>
      </c>
      <c r="K294" s="196"/>
      <c r="L294" s="196"/>
      <c r="M294" s="105"/>
      <c r="N294" s="195">
        <v>4</v>
      </c>
      <c r="O294" s="196">
        <v>17</v>
      </c>
      <c r="P294" s="196">
        <v>36</v>
      </c>
      <c r="Q294" s="105"/>
      <c r="R294" s="195">
        <v>4</v>
      </c>
      <c r="S294" s="196">
        <v>33</v>
      </c>
      <c r="T294" s="196">
        <v>41</v>
      </c>
      <c r="U294" s="105"/>
      <c r="V294" s="195">
        <v>4</v>
      </c>
      <c r="W294" s="196">
        <v>22</v>
      </c>
      <c r="X294" s="196">
        <v>33</v>
      </c>
      <c r="Y294" s="105"/>
      <c r="Z294" s="195">
        <v>4</v>
      </c>
      <c r="AA294" s="196"/>
      <c r="AB294" s="196"/>
      <c r="AC294" s="105"/>
      <c r="AD294" s="195">
        <v>4</v>
      </c>
      <c r="AE294" s="196">
        <v>21</v>
      </c>
      <c r="AF294" s="196">
        <v>27</v>
      </c>
    </row>
    <row r="295" spans="1:32" ht="12.75" x14ac:dyDescent="0.2">
      <c r="A295" s="195">
        <v>5</v>
      </c>
      <c r="B295" s="196">
        <v>37</v>
      </c>
      <c r="C295" s="197">
        <v>49</v>
      </c>
      <c r="D295" s="198"/>
      <c r="E295" s="199"/>
      <c r="F295" s="195">
        <v>5</v>
      </c>
      <c r="G295" s="196"/>
      <c r="H295" s="196"/>
      <c r="I295" s="105"/>
      <c r="J295" s="195">
        <v>5</v>
      </c>
      <c r="K295" s="196"/>
      <c r="L295" s="196"/>
      <c r="M295" s="105"/>
      <c r="N295" s="195">
        <v>5</v>
      </c>
      <c r="O295" s="196"/>
      <c r="P295" s="196"/>
      <c r="Q295" s="105"/>
      <c r="R295" s="195">
        <v>5</v>
      </c>
      <c r="S295" s="196">
        <v>20</v>
      </c>
      <c r="T295" s="196">
        <v>32</v>
      </c>
      <c r="U295" s="105"/>
      <c r="V295" s="195">
        <v>5</v>
      </c>
      <c r="W295" s="196"/>
      <c r="X295" s="196"/>
      <c r="Y295" s="105"/>
      <c r="Z295" s="195">
        <v>5</v>
      </c>
      <c r="AA295" s="196"/>
      <c r="AB295" s="196"/>
      <c r="AC295" s="105"/>
      <c r="AD295" s="195">
        <v>5</v>
      </c>
      <c r="AE295" s="196">
        <v>17</v>
      </c>
      <c r="AF295" s="196">
        <v>19</v>
      </c>
    </row>
    <row r="296" spans="1:32" ht="12.75" x14ac:dyDescent="0.2">
      <c r="A296" s="195">
        <v>6</v>
      </c>
      <c r="B296" s="196"/>
      <c r="C296" s="197"/>
      <c r="D296" s="198"/>
      <c r="E296" s="199"/>
      <c r="F296" s="195">
        <v>6</v>
      </c>
      <c r="G296" s="196"/>
      <c r="H296" s="196"/>
      <c r="I296" s="105"/>
      <c r="J296" s="195">
        <v>6</v>
      </c>
      <c r="K296" s="196"/>
      <c r="L296" s="196"/>
      <c r="M296" s="105"/>
      <c r="N296" s="195">
        <v>6</v>
      </c>
      <c r="O296" s="196"/>
      <c r="P296" s="196"/>
      <c r="Q296" s="105"/>
      <c r="R296" s="195">
        <v>6</v>
      </c>
      <c r="S296" s="196"/>
      <c r="T296" s="196"/>
      <c r="U296" s="105"/>
      <c r="V296" s="195">
        <v>6</v>
      </c>
      <c r="W296" s="196"/>
      <c r="X296" s="196"/>
      <c r="Y296" s="105"/>
      <c r="Z296" s="195">
        <v>6</v>
      </c>
      <c r="AA296" s="196"/>
      <c r="AB296" s="196"/>
      <c r="AC296" s="105"/>
      <c r="AD296" s="195">
        <v>6</v>
      </c>
      <c r="AE296" s="196"/>
      <c r="AF296" s="196"/>
    </row>
    <row r="297" spans="1:32" ht="12.75" x14ac:dyDescent="0.2">
      <c r="A297" s="195">
        <v>7</v>
      </c>
      <c r="B297" s="196"/>
      <c r="C297" s="197"/>
      <c r="D297" s="198"/>
      <c r="E297" s="199"/>
      <c r="F297" s="195">
        <v>7</v>
      </c>
      <c r="G297" s="196"/>
      <c r="H297" s="196"/>
      <c r="I297" s="105"/>
      <c r="J297" s="195">
        <v>7</v>
      </c>
      <c r="K297" s="196"/>
      <c r="L297" s="196"/>
      <c r="M297" s="105"/>
      <c r="N297" s="195">
        <v>7</v>
      </c>
      <c r="O297" s="196"/>
      <c r="P297" s="196"/>
      <c r="Q297" s="105"/>
      <c r="R297" s="195">
        <v>7</v>
      </c>
      <c r="S297" s="196"/>
      <c r="T297" s="196"/>
      <c r="U297" s="105"/>
      <c r="V297" s="195">
        <v>7</v>
      </c>
      <c r="W297" s="196"/>
      <c r="X297" s="196"/>
      <c r="Y297" s="105"/>
      <c r="Z297" s="195">
        <v>7</v>
      </c>
      <c r="AA297" s="196"/>
      <c r="AB297" s="196"/>
      <c r="AC297" s="105"/>
      <c r="AD297" s="195">
        <v>7</v>
      </c>
      <c r="AE297" s="196"/>
      <c r="AF297" s="196"/>
    </row>
    <row r="298" spans="1:32" ht="12.75" x14ac:dyDescent="0.2">
      <c r="A298" s="195">
        <v>8</v>
      </c>
      <c r="B298" s="196"/>
      <c r="C298" s="197"/>
      <c r="D298" s="198"/>
      <c r="E298" s="199"/>
      <c r="F298" s="195">
        <v>8</v>
      </c>
      <c r="G298" s="196"/>
      <c r="H298" s="196"/>
      <c r="I298" s="105"/>
      <c r="J298" s="195">
        <v>8</v>
      </c>
      <c r="K298" s="196"/>
      <c r="L298" s="196"/>
      <c r="M298" s="105"/>
      <c r="N298" s="195">
        <v>8</v>
      </c>
      <c r="O298" s="196"/>
      <c r="P298" s="196"/>
      <c r="Q298" s="105"/>
      <c r="R298" s="195">
        <v>8</v>
      </c>
      <c r="S298" s="196"/>
      <c r="T298" s="196"/>
      <c r="U298" s="105"/>
      <c r="V298" s="195">
        <v>8</v>
      </c>
      <c r="W298" s="196"/>
      <c r="X298" s="196"/>
      <c r="Y298" s="105"/>
      <c r="Z298" s="195">
        <v>8</v>
      </c>
      <c r="AA298" s="196"/>
      <c r="AB298" s="196"/>
      <c r="AC298" s="105"/>
      <c r="AD298" s="195">
        <v>8</v>
      </c>
      <c r="AE298" s="196"/>
      <c r="AF298" s="196"/>
    </row>
    <row r="299" spans="1:32" ht="12.75" x14ac:dyDescent="0.2">
      <c r="A299" s="195">
        <v>9</v>
      </c>
      <c r="B299" s="196"/>
      <c r="C299" s="197"/>
      <c r="D299" s="198"/>
      <c r="E299" s="199"/>
      <c r="F299" s="195">
        <v>9</v>
      </c>
      <c r="G299" s="196"/>
      <c r="H299" s="196"/>
      <c r="I299" s="105"/>
      <c r="J299" s="195">
        <v>9</v>
      </c>
      <c r="K299" s="196"/>
      <c r="L299" s="196"/>
      <c r="M299" s="105"/>
      <c r="N299" s="195">
        <v>9</v>
      </c>
      <c r="O299" s="196"/>
      <c r="P299" s="196"/>
      <c r="Q299" s="105"/>
      <c r="R299" s="195">
        <v>9</v>
      </c>
      <c r="S299" s="196"/>
      <c r="T299" s="196"/>
      <c r="U299" s="105"/>
      <c r="V299" s="195">
        <v>9</v>
      </c>
      <c r="W299" s="196"/>
      <c r="X299" s="196"/>
      <c r="Y299" s="105"/>
      <c r="Z299" s="195">
        <v>9</v>
      </c>
      <c r="AA299" s="196"/>
      <c r="AB299" s="196"/>
      <c r="AC299" s="105"/>
      <c r="AD299" s="195">
        <v>9</v>
      </c>
      <c r="AE299" s="196"/>
      <c r="AF299" s="196"/>
    </row>
    <row r="300" spans="1:32" ht="12.75" x14ac:dyDescent="0.2">
      <c r="A300" s="195">
        <v>10</v>
      </c>
      <c r="B300" s="196"/>
      <c r="C300" s="197"/>
      <c r="D300" s="198"/>
      <c r="E300" s="199"/>
      <c r="F300" s="195">
        <v>10</v>
      </c>
      <c r="G300" s="196"/>
      <c r="H300" s="196"/>
      <c r="I300" s="105"/>
      <c r="J300" s="195">
        <v>10</v>
      </c>
      <c r="K300" s="196"/>
      <c r="L300" s="196"/>
      <c r="M300" s="105"/>
      <c r="N300" s="195">
        <v>10</v>
      </c>
      <c r="O300" s="196"/>
      <c r="P300" s="196"/>
      <c r="Q300" s="105"/>
      <c r="R300" s="195">
        <v>10</v>
      </c>
      <c r="S300" s="196"/>
      <c r="T300" s="196"/>
      <c r="U300" s="105"/>
      <c r="V300" s="195">
        <v>10</v>
      </c>
      <c r="W300" s="196"/>
      <c r="X300" s="196"/>
      <c r="Y300" s="105"/>
      <c r="Z300" s="195">
        <v>10</v>
      </c>
      <c r="AA300" s="196"/>
      <c r="AB300" s="196"/>
      <c r="AC300" s="105"/>
      <c r="AD300" s="195">
        <v>10</v>
      </c>
      <c r="AE300" s="196"/>
      <c r="AF300" s="196"/>
    </row>
    <row r="301" spans="1:32" ht="12.75" x14ac:dyDescent="0.2">
      <c r="A301" s="124"/>
      <c r="AF301" s="121"/>
    </row>
    <row r="302" spans="1:32" ht="12.75" x14ac:dyDescent="0.2">
      <c r="A302" s="124"/>
      <c r="AF302" s="121"/>
    </row>
    <row r="303" spans="1:32" ht="15" x14ac:dyDescent="0.2">
      <c r="A303" s="209" t="s">
        <v>922</v>
      </c>
      <c r="AF303" s="121"/>
    </row>
    <row r="304" spans="1:32" ht="12.75" x14ac:dyDescent="0.2">
      <c r="A304" s="124"/>
      <c r="B304" s="226">
        <v>44827</v>
      </c>
      <c r="AF304" s="121"/>
    </row>
    <row r="305" spans="1:32" ht="12.75" x14ac:dyDescent="0.2">
      <c r="A305" s="188" t="s">
        <v>2555</v>
      </c>
      <c r="F305" s="188" t="s">
        <v>2564</v>
      </c>
      <c r="J305" s="188" t="s">
        <v>2699</v>
      </c>
      <c r="N305" s="188" t="s">
        <v>2580</v>
      </c>
      <c r="R305" s="188" t="s">
        <v>2588</v>
      </c>
      <c r="V305" s="188" t="s">
        <v>2597</v>
      </c>
      <c r="Z305" s="188" t="s">
        <v>2606</v>
      </c>
      <c r="AD305" s="188" t="s">
        <v>2614</v>
      </c>
    </row>
    <row r="306" spans="1:32" ht="12.75" x14ac:dyDescent="0.2">
      <c r="A306" s="202" t="s">
        <v>758</v>
      </c>
      <c r="B306" s="203" t="s">
        <v>759</v>
      </c>
      <c r="C306" s="204" t="s">
        <v>760</v>
      </c>
      <c r="D306" s="201"/>
      <c r="E306" s="205"/>
      <c r="F306" s="202" t="s">
        <v>758</v>
      </c>
      <c r="G306" s="203" t="s">
        <v>759</v>
      </c>
      <c r="H306" s="203" t="s">
        <v>760</v>
      </c>
      <c r="I306" s="200"/>
      <c r="J306" s="202" t="s">
        <v>758</v>
      </c>
      <c r="K306" s="203" t="s">
        <v>759</v>
      </c>
      <c r="L306" s="203" t="s">
        <v>760</v>
      </c>
      <c r="M306" s="105"/>
      <c r="N306" s="202" t="s">
        <v>758</v>
      </c>
      <c r="O306" s="203" t="s">
        <v>759</v>
      </c>
      <c r="P306" s="203" t="s">
        <v>760</v>
      </c>
      <c r="Q306" s="105"/>
      <c r="R306" s="202" t="s">
        <v>758</v>
      </c>
      <c r="S306" s="203" t="s">
        <v>759</v>
      </c>
      <c r="T306" s="203" t="s">
        <v>760</v>
      </c>
      <c r="U306" s="105"/>
      <c r="V306" s="202" t="s">
        <v>758</v>
      </c>
      <c r="W306" s="203" t="s">
        <v>759</v>
      </c>
      <c r="X306" s="203" t="s">
        <v>760</v>
      </c>
      <c r="Y306" s="105"/>
      <c r="Z306" s="202" t="s">
        <v>758</v>
      </c>
      <c r="AA306" s="203" t="s">
        <v>759</v>
      </c>
      <c r="AB306" s="203" t="s">
        <v>760</v>
      </c>
      <c r="AC306" s="105"/>
      <c r="AD306" s="202" t="s">
        <v>758</v>
      </c>
      <c r="AE306" s="203" t="s">
        <v>759</v>
      </c>
      <c r="AF306" s="203" t="s">
        <v>760</v>
      </c>
    </row>
    <row r="307" spans="1:32" ht="12.75" x14ac:dyDescent="0.2">
      <c r="A307" s="195">
        <v>1</v>
      </c>
      <c r="B307" s="196">
        <v>29</v>
      </c>
      <c r="C307" s="197">
        <v>47</v>
      </c>
      <c r="D307" s="198"/>
      <c r="E307" s="199"/>
      <c r="F307" s="195">
        <v>1</v>
      </c>
      <c r="G307" s="196">
        <v>19</v>
      </c>
      <c r="H307" s="196">
        <v>41</v>
      </c>
      <c r="I307" s="105"/>
      <c r="J307" s="195">
        <v>1</v>
      </c>
      <c r="K307" s="196">
        <v>31</v>
      </c>
      <c r="L307" s="196">
        <v>34</v>
      </c>
      <c r="M307" s="105"/>
      <c r="N307" s="195">
        <v>1</v>
      </c>
      <c r="O307" s="196">
        <v>19</v>
      </c>
      <c r="P307" s="196">
        <v>37</v>
      </c>
      <c r="Q307" s="105"/>
      <c r="R307" s="195">
        <v>1</v>
      </c>
      <c r="S307" s="196">
        <v>17</v>
      </c>
      <c r="T307" s="196">
        <v>39</v>
      </c>
      <c r="U307" s="105"/>
      <c r="V307" s="195">
        <v>1</v>
      </c>
      <c r="W307" s="196">
        <v>18</v>
      </c>
      <c r="X307" s="196">
        <v>33</v>
      </c>
      <c r="Y307" s="105"/>
      <c r="Z307" s="195">
        <v>1</v>
      </c>
      <c r="AA307" s="196">
        <v>13</v>
      </c>
      <c r="AB307" s="196">
        <v>19</v>
      </c>
      <c r="AC307" s="105"/>
      <c r="AD307" s="195">
        <v>1</v>
      </c>
      <c r="AE307" s="196">
        <v>25</v>
      </c>
      <c r="AF307" s="196">
        <v>34</v>
      </c>
    </row>
    <row r="308" spans="1:32" ht="12.75" x14ac:dyDescent="0.2">
      <c r="A308" s="195">
        <v>2</v>
      </c>
      <c r="B308" s="196">
        <v>28</v>
      </c>
      <c r="C308" s="197">
        <v>45</v>
      </c>
      <c r="D308" s="198"/>
      <c r="E308" s="199"/>
      <c r="F308" s="195">
        <v>2</v>
      </c>
      <c r="G308" s="196">
        <v>23</v>
      </c>
      <c r="H308" s="196">
        <v>37</v>
      </c>
      <c r="I308" s="105"/>
      <c r="J308" s="195">
        <v>2</v>
      </c>
      <c r="K308" s="196">
        <v>28</v>
      </c>
      <c r="L308" s="196">
        <v>31</v>
      </c>
      <c r="M308" s="105"/>
      <c r="N308" s="195">
        <v>2</v>
      </c>
      <c r="O308" s="196">
        <v>18</v>
      </c>
      <c r="P308" s="196">
        <v>41</v>
      </c>
      <c r="Q308" s="105"/>
      <c r="R308" s="195">
        <v>2</v>
      </c>
      <c r="S308" s="196">
        <v>15</v>
      </c>
      <c r="T308" s="196">
        <v>38</v>
      </c>
      <c r="U308" s="105"/>
      <c r="V308" s="195">
        <v>2</v>
      </c>
      <c r="W308" s="196">
        <v>22</v>
      </c>
      <c r="X308" s="196">
        <v>26</v>
      </c>
      <c r="Y308" s="105"/>
      <c r="Z308" s="195">
        <v>2</v>
      </c>
      <c r="AA308" s="196">
        <v>16</v>
      </c>
      <c r="AB308" s="196">
        <v>21</v>
      </c>
      <c r="AC308" s="105"/>
      <c r="AD308" s="195">
        <v>2</v>
      </c>
      <c r="AE308" s="196">
        <v>21</v>
      </c>
      <c r="AF308" s="196">
        <v>32</v>
      </c>
    </row>
    <row r="309" spans="1:32" ht="12.75" x14ac:dyDescent="0.2">
      <c r="A309" s="195">
        <v>3</v>
      </c>
      <c r="B309" s="196">
        <v>29</v>
      </c>
      <c r="C309" s="197">
        <v>43</v>
      </c>
      <c r="D309" s="198"/>
      <c r="E309" s="199"/>
      <c r="F309" s="195">
        <v>3</v>
      </c>
      <c r="G309" s="196">
        <v>22</v>
      </c>
      <c r="H309" s="196">
        <v>35</v>
      </c>
      <c r="I309" s="105"/>
      <c r="J309" s="195">
        <v>3</v>
      </c>
      <c r="K309" s="196">
        <v>19</v>
      </c>
      <c r="L309" s="196">
        <v>31</v>
      </c>
      <c r="M309" s="105"/>
      <c r="N309" s="195">
        <v>3</v>
      </c>
      <c r="O309" s="196">
        <v>20</v>
      </c>
      <c r="P309" s="196">
        <v>46</v>
      </c>
      <c r="Q309" s="105"/>
      <c r="R309" s="195">
        <v>3</v>
      </c>
      <c r="S309" s="196">
        <v>17</v>
      </c>
      <c r="T309" s="196">
        <v>41</v>
      </c>
      <c r="U309" s="105"/>
      <c r="V309" s="195">
        <v>3</v>
      </c>
      <c r="W309" s="196">
        <v>18</v>
      </c>
      <c r="X309" s="196">
        <v>31</v>
      </c>
      <c r="Y309" s="105"/>
      <c r="Z309" s="195">
        <v>3</v>
      </c>
      <c r="AA309" s="196">
        <v>14</v>
      </c>
      <c r="AB309" s="196">
        <v>18</v>
      </c>
      <c r="AC309" s="105"/>
      <c r="AD309" s="195">
        <v>3</v>
      </c>
      <c r="AE309" s="196">
        <v>24</v>
      </c>
      <c r="AF309" s="196">
        <v>46</v>
      </c>
    </row>
    <row r="310" spans="1:32" ht="12.75" x14ac:dyDescent="0.2">
      <c r="A310" s="195">
        <v>4</v>
      </c>
      <c r="B310" s="196"/>
      <c r="C310" s="197"/>
      <c r="D310" s="198"/>
      <c r="E310" s="199"/>
      <c r="F310" s="195">
        <v>4</v>
      </c>
      <c r="G310" s="196"/>
      <c r="H310" s="196"/>
      <c r="I310" s="105"/>
      <c r="J310" s="195">
        <v>4</v>
      </c>
      <c r="K310" s="196"/>
      <c r="L310" s="196"/>
      <c r="M310" s="105"/>
      <c r="N310" s="195">
        <v>4</v>
      </c>
      <c r="O310" s="196"/>
      <c r="P310" s="196"/>
      <c r="Q310" s="105"/>
      <c r="R310" s="195">
        <v>4</v>
      </c>
      <c r="S310" s="196"/>
      <c r="T310" s="196"/>
      <c r="U310" s="105"/>
      <c r="V310" s="195">
        <v>4</v>
      </c>
      <c r="W310" s="196"/>
      <c r="X310" s="196"/>
      <c r="Y310" s="105"/>
      <c r="Z310" s="195">
        <v>4</v>
      </c>
      <c r="AA310" s="196"/>
      <c r="AB310" s="196"/>
      <c r="AC310" s="105"/>
      <c r="AD310" s="195">
        <v>4</v>
      </c>
      <c r="AE310" s="196"/>
      <c r="AF310" s="196"/>
    </row>
    <row r="311" spans="1:32" ht="12.75" x14ac:dyDescent="0.2">
      <c r="A311" s="195">
        <v>5</v>
      </c>
      <c r="B311" s="196"/>
      <c r="C311" s="197"/>
      <c r="D311" s="198"/>
      <c r="E311" s="199"/>
      <c r="F311" s="195">
        <v>5</v>
      </c>
      <c r="G311" s="196"/>
      <c r="H311" s="196"/>
      <c r="I311" s="105"/>
      <c r="J311" s="195">
        <v>5</v>
      </c>
      <c r="K311" s="196"/>
      <c r="L311" s="196"/>
      <c r="M311" s="105"/>
      <c r="N311" s="195">
        <v>5</v>
      </c>
      <c r="O311" s="196"/>
      <c r="P311" s="196"/>
      <c r="Q311" s="105"/>
      <c r="R311" s="195">
        <v>5</v>
      </c>
      <c r="S311" s="196"/>
      <c r="T311" s="196"/>
      <c r="U311" s="105"/>
      <c r="V311" s="195">
        <v>5</v>
      </c>
      <c r="W311" s="196"/>
      <c r="X311" s="196"/>
      <c r="Y311" s="105"/>
      <c r="Z311" s="195">
        <v>5</v>
      </c>
      <c r="AA311" s="196"/>
      <c r="AB311" s="196"/>
      <c r="AC311" s="105"/>
      <c r="AD311" s="195">
        <v>5</v>
      </c>
      <c r="AE311" s="196"/>
      <c r="AF311" s="196"/>
    </row>
    <row r="312" spans="1:32" ht="12.75" x14ac:dyDescent="0.2">
      <c r="A312" s="195">
        <v>6</v>
      </c>
      <c r="B312" s="196"/>
      <c r="C312" s="197"/>
      <c r="D312" s="198"/>
      <c r="E312" s="199"/>
      <c r="F312" s="195">
        <v>6</v>
      </c>
      <c r="G312" s="196"/>
      <c r="H312" s="196"/>
      <c r="I312" s="105"/>
      <c r="J312" s="195">
        <v>6</v>
      </c>
      <c r="K312" s="196"/>
      <c r="L312" s="196"/>
      <c r="M312" s="105"/>
      <c r="N312" s="195">
        <v>6</v>
      </c>
      <c r="O312" s="196"/>
      <c r="P312" s="196"/>
      <c r="Q312" s="105"/>
      <c r="R312" s="195">
        <v>6</v>
      </c>
      <c r="S312" s="196"/>
      <c r="T312" s="196"/>
      <c r="U312" s="105"/>
      <c r="V312" s="195">
        <v>6</v>
      </c>
      <c r="W312" s="196"/>
      <c r="X312" s="196"/>
      <c r="Y312" s="105"/>
      <c r="Z312" s="195">
        <v>6</v>
      </c>
      <c r="AA312" s="196"/>
      <c r="AB312" s="196"/>
      <c r="AC312" s="105"/>
      <c r="AD312" s="195">
        <v>6</v>
      </c>
      <c r="AE312" s="196"/>
      <c r="AF312" s="196"/>
    </row>
    <row r="313" spans="1:32" ht="12.75" x14ac:dyDescent="0.2">
      <c r="A313" s="195">
        <v>7</v>
      </c>
      <c r="B313" s="196"/>
      <c r="C313" s="197"/>
      <c r="D313" s="198"/>
      <c r="E313" s="199"/>
      <c r="F313" s="195">
        <v>7</v>
      </c>
      <c r="G313" s="196"/>
      <c r="H313" s="196"/>
      <c r="I313" s="105"/>
      <c r="J313" s="195">
        <v>7</v>
      </c>
      <c r="K313" s="196"/>
      <c r="L313" s="196"/>
      <c r="M313" s="105"/>
      <c r="N313" s="195">
        <v>7</v>
      </c>
      <c r="O313" s="196"/>
      <c r="P313" s="196"/>
      <c r="Q313" s="105"/>
      <c r="R313" s="195">
        <v>7</v>
      </c>
      <c r="S313" s="196"/>
      <c r="T313" s="196"/>
      <c r="U313" s="105"/>
      <c r="V313" s="195">
        <v>7</v>
      </c>
      <c r="W313" s="196"/>
      <c r="X313" s="196"/>
      <c r="Y313" s="105"/>
      <c r="Z313" s="195">
        <v>7</v>
      </c>
      <c r="AA313" s="196"/>
      <c r="AB313" s="196"/>
      <c r="AC313" s="105"/>
      <c r="AD313" s="195">
        <v>7</v>
      </c>
      <c r="AE313" s="196"/>
      <c r="AF313" s="196"/>
    </row>
    <row r="314" spans="1:32" ht="12.75" x14ac:dyDescent="0.2">
      <c r="A314" s="195">
        <v>8</v>
      </c>
      <c r="B314" s="196"/>
      <c r="C314" s="197"/>
      <c r="D314" s="198"/>
      <c r="E314" s="199"/>
      <c r="F314" s="195">
        <v>8</v>
      </c>
      <c r="G314" s="196"/>
      <c r="H314" s="196"/>
      <c r="I314" s="105"/>
      <c r="J314" s="195">
        <v>8</v>
      </c>
      <c r="K314" s="196"/>
      <c r="L314" s="196"/>
      <c r="M314" s="105"/>
      <c r="N314" s="195">
        <v>8</v>
      </c>
      <c r="O314" s="196"/>
      <c r="P314" s="196"/>
      <c r="Q314" s="105"/>
      <c r="R314" s="195">
        <v>8</v>
      </c>
      <c r="S314" s="196"/>
      <c r="T314" s="196"/>
      <c r="U314" s="105"/>
      <c r="V314" s="195">
        <v>8</v>
      </c>
      <c r="W314" s="196"/>
      <c r="X314" s="196"/>
      <c r="Y314" s="105"/>
      <c r="Z314" s="195">
        <v>8</v>
      </c>
      <c r="AA314" s="196"/>
      <c r="AB314" s="196"/>
      <c r="AC314" s="105"/>
      <c r="AD314" s="195">
        <v>8</v>
      </c>
      <c r="AE314" s="196"/>
      <c r="AF314" s="196"/>
    </row>
    <row r="315" spans="1:32" ht="12.75" x14ac:dyDescent="0.2">
      <c r="A315" s="195">
        <v>9</v>
      </c>
      <c r="B315" s="196"/>
      <c r="C315" s="197"/>
      <c r="D315" s="198"/>
      <c r="E315" s="199"/>
      <c r="F315" s="195">
        <v>9</v>
      </c>
      <c r="G315" s="196"/>
      <c r="H315" s="196"/>
      <c r="I315" s="105"/>
      <c r="J315" s="195">
        <v>9</v>
      </c>
      <c r="K315" s="196"/>
      <c r="L315" s="196"/>
      <c r="M315" s="105"/>
      <c r="N315" s="195">
        <v>9</v>
      </c>
      <c r="O315" s="196"/>
      <c r="P315" s="196"/>
      <c r="Q315" s="105"/>
      <c r="R315" s="195">
        <v>9</v>
      </c>
      <c r="S315" s="196"/>
      <c r="T315" s="196"/>
      <c r="U315" s="105"/>
      <c r="V315" s="195">
        <v>9</v>
      </c>
      <c r="W315" s="196"/>
      <c r="X315" s="196"/>
      <c r="Y315" s="105"/>
      <c r="Z315" s="195">
        <v>9</v>
      </c>
      <c r="AA315" s="196"/>
      <c r="AB315" s="196"/>
      <c r="AC315" s="105"/>
      <c r="AD315" s="195">
        <v>9</v>
      </c>
      <c r="AE315" s="196"/>
      <c r="AF315" s="196"/>
    </row>
    <row r="316" spans="1:32" ht="12.75" x14ac:dyDescent="0.2">
      <c r="A316" s="195">
        <v>10</v>
      </c>
      <c r="B316" s="196"/>
      <c r="C316" s="197"/>
      <c r="D316" s="198"/>
      <c r="E316" s="199"/>
      <c r="F316" s="195">
        <v>10</v>
      </c>
      <c r="G316" s="196"/>
      <c r="H316" s="196"/>
      <c r="I316" s="105"/>
      <c r="J316" s="195">
        <v>10</v>
      </c>
      <c r="K316" s="196"/>
      <c r="L316" s="196"/>
      <c r="M316" s="105"/>
      <c r="N316" s="195">
        <v>10</v>
      </c>
      <c r="O316" s="196"/>
      <c r="P316" s="196"/>
      <c r="Q316" s="105"/>
      <c r="R316" s="195">
        <v>10</v>
      </c>
      <c r="S316" s="196"/>
      <c r="T316" s="196"/>
      <c r="U316" s="105"/>
      <c r="V316" s="195">
        <v>10</v>
      </c>
      <c r="W316" s="196"/>
      <c r="X316" s="196"/>
      <c r="Y316" s="105"/>
      <c r="Z316" s="195">
        <v>10</v>
      </c>
      <c r="AA316" s="196"/>
      <c r="AB316" s="196"/>
      <c r="AC316" s="105"/>
      <c r="AD316" s="195">
        <v>10</v>
      </c>
      <c r="AE316" s="196"/>
      <c r="AF316" s="196"/>
    </row>
    <row r="317" spans="1:32" ht="12.75" x14ac:dyDescent="0.2">
      <c r="A317" s="200"/>
      <c r="B317" s="105"/>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c r="AE317" s="105"/>
      <c r="AF317" s="207"/>
    </row>
    <row r="318" spans="1:32" ht="12.75" x14ac:dyDescent="0.2">
      <c r="A318" s="200"/>
      <c r="B318" s="105"/>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c r="AA318" s="105"/>
      <c r="AB318" s="105"/>
      <c r="AC318" s="105"/>
      <c r="AD318" s="105"/>
      <c r="AE318" s="105"/>
      <c r="AF318" s="207"/>
    </row>
    <row r="319" spans="1:32" ht="12.75" x14ac:dyDescent="0.2">
      <c r="A319" s="200"/>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c r="AB319" s="105"/>
      <c r="AC319" s="105"/>
      <c r="AD319" s="105"/>
      <c r="AE319" s="105"/>
      <c r="AF319" s="207"/>
    </row>
    <row r="320" spans="1:32" ht="12.75" x14ac:dyDescent="0.2">
      <c r="A320" s="200"/>
      <c r="B320" s="105"/>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c r="AA320" s="105"/>
      <c r="AB320" s="105"/>
      <c r="AC320" s="105"/>
      <c r="AD320" s="105"/>
      <c r="AE320" s="105"/>
      <c r="AF320" s="207"/>
    </row>
    <row r="321" spans="1:32" ht="12.75" x14ac:dyDescent="0.2">
      <c r="A321" s="208" t="s">
        <v>2624</v>
      </c>
      <c r="B321" s="105"/>
      <c r="C321" s="105"/>
      <c r="D321" s="105"/>
      <c r="E321" s="105"/>
      <c r="F321" s="208" t="s">
        <v>2632</v>
      </c>
      <c r="G321" s="105"/>
      <c r="H321" s="105"/>
      <c r="I321" s="105"/>
      <c r="J321" s="208" t="s">
        <v>2640</v>
      </c>
      <c r="K321" s="105"/>
      <c r="L321" s="105"/>
      <c r="M321" s="105"/>
      <c r="N321" s="208" t="s">
        <v>2648</v>
      </c>
      <c r="O321" s="105"/>
      <c r="P321" s="105"/>
      <c r="Q321" s="105"/>
      <c r="R321" s="208" t="s">
        <v>2656</v>
      </c>
      <c r="S321" s="105"/>
      <c r="T321" s="105"/>
      <c r="U321" s="105"/>
      <c r="V321" s="208" t="s">
        <v>2664</v>
      </c>
      <c r="W321" s="105"/>
      <c r="X321" s="105"/>
      <c r="Y321" s="105"/>
      <c r="Z321" s="208" t="s">
        <v>2672</v>
      </c>
      <c r="AA321" s="105"/>
      <c r="AB321" s="105"/>
      <c r="AC321" s="105"/>
      <c r="AD321" s="208" t="s">
        <v>2680</v>
      </c>
      <c r="AE321" s="105"/>
      <c r="AF321" s="105"/>
    </row>
    <row r="322" spans="1:32" ht="12.75" x14ac:dyDescent="0.2">
      <c r="A322" s="202" t="s">
        <v>758</v>
      </c>
      <c r="B322" s="203" t="s">
        <v>759</v>
      </c>
      <c r="C322" s="204" t="s">
        <v>760</v>
      </c>
      <c r="D322" s="201"/>
      <c r="E322" s="205"/>
      <c r="F322" s="202" t="s">
        <v>758</v>
      </c>
      <c r="G322" s="203" t="s">
        <v>759</v>
      </c>
      <c r="H322" s="203" t="s">
        <v>760</v>
      </c>
      <c r="I322" s="200"/>
      <c r="J322" s="202" t="s">
        <v>758</v>
      </c>
      <c r="K322" s="203" t="s">
        <v>759</v>
      </c>
      <c r="L322" s="203" t="s">
        <v>760</v>
      </c>
      <c r="M322" s="105"/>
      <c r="N322" s="202" t="s">
        <v>758</v>
      </c>
      <c r="O322" s="203" t="s">
        <v>759</v>
      </c>
      <c r="P322" s="203" t="s">
        <v>760</v>
      </c>
      <c r="Q322" s="105"/>
      <c r="R322" s="202" t="s">
        <v>758</v>
      </c>
      <c r="S322" s="203" t="s">
        <v>759</v>
      </c>
      <c r="T322" s="203" t="s">
        <v>760</v>
      </c>
      <c r="U322" s="105"/>
      <c r="V322" s="202" t="s">
        <v>758</v>
      </c>
      <c r="W322" s="203" t="s">
        <v>759</v>
      </c>
      <c r="X322" s="203" t="s">
        <v>760</v>
      </c>
      <c r="Y322" s="105"/>
      <c r="Z322" s="202" t="s">
        <v>758</v>
      </c>
      <c r="AA322" s="203" t="s">
        <v>759</v>
      </c>
      <c r="AB322" s="203" t="s">
        <v>760</v>
      </c>
      <c r="AC322" s="105"/>
      <c r="AD322" s="202" t="s">
        <v>758</v>
      </c>
      <c r="AE322" s="203" t="s">
        <v>759</v>
      </c>
      <c r="AF322" s="203" t="s">
        <v>760</v>
      </c>
    </row>
    <row r="323" spans="1:32" ht="12.75" x14ac:dyDescent="0.2">
      <c r="A323" s="195">
        <v>1</v>
      </c>
      <c r="B323" s="196">
        <v>32</v>
      </c>
      <c r="C323" s="197">
        <v>38</v>
      </c>
      <c r="D323" s="198"/>
      <c r="E323" s="199"/>
      <c r="F323" s="195">
        <v>1</v>
      </c>
      <c r="G323" s="196">
        <v>23</v>
      </c>
      <c r="H323" s="196">
        <v>24</v>
      </c>
      <c r="I323" s="105"/>
      <c r="J323" s="195">
        <v>1</v>
      </c>
      <c r="K323" s="196">
        <v>22</v>
      </c>
      <c r="L323" s="196">
        <v>42</v>
      </c>
      <c r="M323" s="105"/>
      <c r="N323" s="195">
        <v>1</v>
      </c>
      <c r="O323" s="196">
        <v>11</v>
      </c>
      <c r="P323" s="196">
        <v>21</v>
      </c>
      <c r="Q323" s="105"/>
      <c r="R323" s="195">
        <v>1</v>
      </c>
      <c r="S323" s="196">
        <v>31</v>
      </c>
      <c r="T323" s="196">
        <v>41</v>
      </c>
      <c r="U323" s="105"/>
      <c r="V323" s="195">
        <v>1</v>
      </c>
      <c r="W323" s="196">
        <v>18</v>
      </c>
      <c r="X323" s="196">
        <v>19</v>
      </c>
      <c r="Y323" s="105"/>
      <c r="Z323" s="195">
        <v>1</v>
      </c>
      <c r="AA323" s="196">
        <v>14</v>
      </c>
      <c r="AB323" s="196">
        <v>21</v>
      </c>
      <c r="AC323" s="105"/>
      <c r="AD323" s="195">
        <v>1</v>
      </c>
      <c r="AE323" s="196">
        <v>19</v>
      </c>
      <c r="AF323" s="196">
        <v>30</v>
      </c>
    </row>
    <row r="324" spans="1:32" ht="12.75" x14ac:dyDescent="0.2">
      <c r="A324" s="195">
        <v>2</v>
      </c>
      <c r="B324" s="196">
        <v>23</v>
      </c>
      <c r="C324" s="197">
        <v>44</v>
      </c>
      <c r="D324" s="198"/>
      <c r="E324" s="199"/>
      <c r="F324" s="195">
        <v>2</v>
      </c>
      <c r="G324" s="196">
        <v>16</v>
      </c>
      <c r="H324" s="196">
        <v>21</v>
      </c>
      <c r="I324" s="105"/>
      <c r="J324" s="195">
        <v>2</v>
      </c>
      <c r="K324" s="196">
        <v>14</v>
      </c>
      <c r="L324" s="196">
        <v>26</v>
      </c>
      <c r="M324" s="105"/>
      <c r="N324" s="195">
        <v>2</v>
      </c>
      <c r="O324" s="196">
        <v>12</v>
      </c>
      <c r="P324" s="196">
        <v>29</v>
      </c>
      <c r="Q324" s="105"/>
      <c r="R324" s="195">
        <v>2</v>
      </c>
      <c r="S324" s="196">
        <v>26</v>
      </c>
      <c r="T324" s="196">
        <v>38</v>
      </c>
      <c r="U324" s="105"/>
      <c r="V324" s="195">
        <v>2</v>
      </c>
      <c r="W324" s="196"/>
      <c r="X324" s="196"/>
      <c r="Y324" s="105"/>
      <c r="Z324" s="195">
        <v>2</v>
      </c>
      <c r="AA324" s="196">
        <v>12</v>
      </c>
      <c r="AB324" s="196">
        <v>21</v>
      </c>
      <c r="AC324" s="105"/>
      <c r="AD324" s="195">
        <v>2</v>
      </c>
      <c r="AE324" s="196">
        <v>17</v>
      </c>
      <c r="AF324" s="196">
        <v>25</v>
      </c>
    </row>
    <row r="325" spans="1:32" ht="12.75" x14ac:dyDescent="0.2">
      <c r="A325" s="195">
        <v>3</v>
      </c>
      <c r="B325" s="196">
        <v>30</v>
      </c>
      <c r="C325" s="197">
        <v>55</v>
      </c>
      <c r="D325" s="198"/>
      <c r="E325" s="199"/>
      <c r="F325" s="195">
        <v>3</v>
      </c>
      <c r="G325" s="196">
        <v>19</v>
      </c>
      <c r="H325" s="196">
        <v>27</v>
      </c>
      <c r="I325" s="105"/>
      <c r="J325" s="195">
        <v>3</v>
      </c>
      <c r="K325" s="196">
        <v>18</v>
      </c>
      <c r="L325" s="196">
        <v>34</v>
      </c>
      <c r="M325" s="105"/>
      <c r="N325" s="195">
        <v>3</v>
      </c>
      <c r="O325" s="196">
        <v>10</v>
      </c>
      <c r="P325" s="196">
        <v>27</v>
      </c>
      <c r="Q325" s="105"/>
      <c r="R325" s="195">
        <v>3</v>
      </c>
      <c r="S325" s="196">
        <v>25</v>
      </c>
      <c r="T325" s="196">
        <v>33</v>
      </c>
      <c r="U325" s="105"/>
      <c r="V325" s="195">
        <v>3</v>
      </c>
      <c r="W325" s="196"/>
      <c r="X325" s="196"/>
      <c r="Y325" s="105"/>
      <c r="Z325" s="195">
        <v>3</v>
      </c>
      <c r="AA325" s="196">
        <v>9</v>
      </c>
      <c r="AB325" s="196">
        <v>19</v>
      </c>
      <c r="AC325" s="105"/>
      <c r="AD325" s="195">
        <v>3</v>
      </c>
      <c r="AE325" s="196">
        <v>23</v>
      </c>
      <c r="AF325" s="196">
        <v>30</v>
      </c>
    </row>
    <row r="326" spans="1:32" ht="12.75" x14ac:dyDescent="0.2">
      <c r="A326" s="195">
        <v>4</v>
      </c>
      <c r="B326" s="196">
        <v>28</v>
      </c>
      <c r="C326" s="197">
        <v>49</v>
      </c>
      <c r="D326" s="198"/>
      <c r="E326" s="199"/>
      <c r="F326" s="195">
        <v>4</v>
      </c>
      <c r="G326" s="196">
        <v>20</v>
      </c>
      <c r="H326" s="196">
        <v>26</v>
      </c>
      <c r="I326" s="105"/>
      <c r="J326" s="195">
        <v>4</v>
      </c>
      <c r="K326" s="196"/>
      <c r="L326" s="196"/>
      <c r="M326" s="105"/>
      <c r="N326" s="195">
        <v>4</v>
      </c>
      <c r="O326" s="196">
        <v>14</v>
      </c>
      <c r="P326" s="196">
        <v>33</v>
      </c>
      <c r="Q326" s="105"/>
      <c r="R326" s="195">
        <v>4</v>
      </c>
      <c r="S326" s="196">
        <v>31</v>
      </c>
      <c r="T326" s="196">
        <v>43</v>
      </c>
      <c r="U326" s="105"/>
      <c r="V326" s="195">
        <v>4</v>
      </c>
      <c r="W326" s="196"/>
      <c r="X326" s="196"/>
      <c r="Y326" s="105"/>
      <c r="Z326" s="195">
        <v>4</v>
      </c>
      <c r="AA326" s="196">
        <v>8</v>
      </c>
      <c r="AB326" s="196">
        <v>19</v>
      </c>
      <c r="AC326" s="105"/>
      <c r="AD326" s="195">
        <v>4</v>
      </c>
      <c r="AE326" s="196">
        <v>29</v>
      </c>
      <c r="AF326" s="196">
        <v>28</v>
      </c>
    </row>
    <row r="327" spans="1:32" ht="12.75" x14ac:dyDescent="0.2">
      <c r="A327" s="195">
        <v>5</v>
      </c>
      <c r="B327" s="196"/>
      <c r="C327" s="197"/>
      <c r="D327" s="198"/>
      <c r="E327" s="199"/>
      <c r="F327" s="195">
        <v>5</v>
      </c>
      <c r="G327" s="196">
        <v>16</v>
      </c>
      <c r="H327" s="196">
        <v>26</v>
      </c>
      <c r="I327" s="105"/>
      <c r="J327" s="195">
        <v>5</v>
      </c>
      <c r="K327" s="196"/>
      <c r="L327" s="196"/>
      <c r="M327" s="105"/>
      <c r="N327" s="195">
        <v>5</v>
      </c>
      <c r="O327" s="196">
        <v>14</v>
      </c>
      <c r="P327" s="196">
        <v>30</v>
      </c>
      <c r="Q327" s="105"/>
      <c r="R327" s="195">
        <v>5</v>
      </c>
      <c r="S327" s="196">
        <v>20</v>
      </c>
      <c r="T327" s="196">
        <v>32</v>
      </c>
      <c r="U327" s="105"/>
      <c r="V327" s="195">
        <v>5</v>
      </c>
      <c r="W327" s="196"/>
      <c r="X327" s="196"/>
      <c r="Y327" s="105"/>
      <c r="Z327" s="195">
        <v>5</v>
      </c>
      <c r="AA327" s="196">
        <v>10</v>
      </c>
      <c r="AB327" s="196">
        <v>21</v>
      </c>
      <c r="AC327" s="105"/>
      <c r="AD327" s="195">
        <v>5</v>
      </c>
      <c r="AE327" s="196">
        <v>20</v>
      </c>
      <c r="AF327" s="196">
        <v>28</v>
      </c>
    </row>
    <row r="328" spans="1:32" ht="12.75" x14ac:dyDescent="0.2">
      <c r="A328" s="195">
        <v>6</v>
      </c>
      <c r="B328" s="196"/>
      <c r="C328" s="197"/>
      <c r="D328" s="198"/>
      <c r="E328" s="199"/>
      <c r="F328" s="195">
        <v>6</v>
      </c>
      <c r="G328" s="196"/>
      <c r="H328" s="196"/>
      <c r="I328" s="105"/>
      <c r="J328" s="195">
        <v>6</v>
      </c>
      <c r="K328" s="196"/>
      <c r="L328" s="196"/>
      <c r="M328" s="105"/>
      <c r="N328" s="195">
        <v>6</v>
      </c>
      <c r="O328" s="196"/>
      <c r="P328" s="196"/>
      <c r="Q328" s="105"/>
      <c r="R328" s="195">
        <v>6</v>
      </c>
      <c r="S328" s="196"/>
      <c r="T328" s="196"/>
      <c r="U328" s="105"/>
      <c r="V328" s="195">
        <v>6</v>
      </c>
      <c r="W328" s="196"/>
      <c r="X328" s="196"/>
      <c r="Y328" s="105"/>
      <c r="Z328" s="195">
        <v>6</v>
      </c>
      <c r="AA328" s="196"/>
      <c r="AB328" s="196"/>
      <c r="AC328" s="105"/>
      <c r="AD328" s="195">
        <v>6</v>
      </c>
      <c r="AE328" s="196"/>
      <c r="AF328" s="196"/>
    </row>
    <row r="329" spans="1:32" ht="12.75" x14ac:dyDescent="0.2">
      <c r="A329" s="195">
        <v>7</v>
      </c>
      <c r="B329" s="196"/>
      <c r="C329" s="197"/>
      <c r="D329" s="198"/>
      <c r="E329" s="199"/>
      <c r="F329" s="195">
        <v>7</v>
      </c>
      <c r="G329" s="196"/>
      <c r="H329" s="196"/>
      <c r="I329" s="105"/>
      <c r="J329" s="195">
        <v>7</v>
      </c>
      <c r="K329" s="196"/>
      <c r="L329" s="196"/>
      <c r="M329" s="105"/>
      <c r="N329" s="195">
        <v>7</v>
      </c>
      <c r="O329" s="196"/>
      <c r="P329" s="196"/>
      <c r="Q329" s="105"/>
      <c r="R329" s="195">
        <v>7</v>
      </c>
      <c r="S329" s="196"/>
      <c r="T329" s="196"/>
      <c r="U329" s="105"/>
      <c r="V329" s="195">
        <v>7</v>
      </c>
      <c r="W329" s="196"/>
      <c r="X329" s="196"/>
      <c r="Y329" s="105"/>
      <c r="Z329" s="195">
        <v>7</v>
      </c>
      <c r="AA329" s="196"/>
      <c r="AB329" s="196"/>
      <c r="AC329" s="105"/>
      <c r="AD329" s="195">
        <v>7</v>
      </c>
      <c r="AE329" s="196"/>
      <c r="AF329" s="196"/>
    </row>
    <row r="330" spans="1:32" ht="12.75" x14ac:dyDescent="0.2">
      <c r="A330" s="195">
        <v>8</v>
      </c>
      <c r="B330" s="196"/>
      <c r="C330" s="197"/>
      <c r="D330" s="198"/>
      <c r="E330" s="199"/>
      <c r="F330" s="195">
        <v>8</v>
      </c>
      <c r="G330" s="196"/>
      <c r="H330" s="196"/>
      <c r="I330" s="105"/>
      <c r="J330" s="195">
        <v>8</v>
      </c>
      <c r="K330" s="196"/>
      <c r="L330" s="196"/>
      <c r="M330" s="105"/>
      <c r="N330" s="195">
        <v>8</v>
      </c>
      <c r="O330" s="196"/>
      <c r="P330" s="196"/>
      <c r="Q330" s="105"/>
      <c r="R330" s="195">
        <v>8</v>
      </c>
      <c r="S330" s="196"/>
      <c r="T330" s="196"/>
      <c r="U330" s="105"/>
      <c r="V330" s="195">
        <v>8</v>
      </c>
      <c r="W330" s="196"/>
      <c r="X330" s="196"/>
      <c r="Y330" s="105"/>
      <c r="Z330" s="195">
        <v>8</v>
      </c>
      <c r="AA330" s="196"/>
      <c r="AB330" s="196"/>
      <c r="AC330" s="105"/>
      <c r="AD330" s="195">
        <v>8</v>
      </c>
      <c r="AE330" s="196"/>
      <c r="AF330" s="196"/>
    </row>
    <row r="331" spans="1:32" ht="12.75" x14ac:dyDescent="0.2">
      <c r="A331" s="195">
        <v>9</v>
      </c>
      <c r="B331" s="196"/>
      <c r="C331" s="197"/>
      <c r="D331" s="198"/>
      <c r="E331" s="199"/>
      <c r="F331" s="195">
        <v>9</v>
      </c>
      <c r="G331" s="196"/>
      <c r="H331" s="196"/>
      <c r="I331" s="105"/>
      <c r="J331" s="195">
        <v>9</v>
      </c>
      <c r="K331" s="196"/>
      <c r="L331" s="196"/>
      <c r="M331" s="105"/>
      <c r="N331" s="195">
        <v>9</v>
      </c>
      <c r="O331" s="196"/>
      <c r="P331" s="196"/>
      <c r="Q331" s="105"/>
      <c r="R331" s="195">
        <v>9</v>
      </c>
      <c r="S331" s="196"/>
      <c r="T331" s="196"/>
      <c r="U331" s="105"/>
      <c r="V331" s="195">
        <v>9</v>
      </c>
      <c r="W331" s="196"/>
      <c r="X331" s="196"/>
      <c r="Y331" s="105"/>
      <c r="Z331" s="195">
        <v>9</v>
      </c>
      <c r="AA331" s="196"/>
      <c r="AB331" s="196"/>
      <c r="AC331" s="105"/>
      <c r="AD331" s="195">
        <v>9</v>
      </c>
      <c r="AE331" s="196"/>
      <c r="AF331" s="196"/>
    </row>
    <row r="332" spans="1:32" ht="12.75" x14ac:dyDescent="0.2">
      <c r="A332" s="195">
        <v>10</v>
      </c>
      <c r="B332" s="196"/>
      <c r="C332" s="197"/>
      <c r="D332" s="198"/>
      <c r="E332" s="199"/>
      <c r="F332" s="195">
        <v>10</v>
      </c>
      <c r="G332" s="196"/>
      <c r="H332" s="196"/>
      <c r="I332" s="105"/>
      <c r="J332" s="195">
        <v>10</v>
      </c>
      <c r="K332" s="196"/>
      <c r="L332" s="196"/>
      <c r="M332" s="105"/>
      <c r="N332" s="195">
        <v>10</v>
      </c>
      <c r="O332" s="196"/>
      <c r="P332" s="196"/>
      <c r="Q332" s="105"/>
      <c r="R332" s="195">
        <v>10</v>
      </c>
      <c r="S332" s="196"/>
      <c r="T332" s="196"/>
      <c r="U332" s="105"/>
      <c r="V332" s="195">
        <v>10</v>
      </c>
      <c r="W332" s="196"/>
      <c r="X332" s="196"/>
      <c r="Y332" s="105"/>
      <c r="Z332" s="195">
        <v>10</v>
      </c>
      <c r="AA332" s="196"/>
      <c r="AB332" s="196"/>
      <c r="AC332" s="105"/>
      <c r="AD332" s="195">
        <v>10</v>
      </c>
      <c r="AE332" s="196"/>
      <c r="AF332" s="196"/>
    </row>
    <row r="333" spans="1:32" ht="12.75" x14ac:dyDescent="0.2">
      <c r="A333" s="124"/>
      <c r="AF333" s="121"/>
    </row>
    <row r="334" spans="1:32" ht="12.75" x14ac:dyDescent="0.2">
      <c r="A334" s="124"/>
      <c r="AF334" s="121"/>
    </row>
    <row r="335" spans="1:32" ht="15" x14ac:dyDescent="0.2">
      <c r="A335" s="209" t="s">
        <v>923</v>
      </c>
      <c r="AF335" s="121"/>
    </row>
    <row r="336" spans="1:32" ht="12.75" x14ac:dyDescent="0.2">
      <c r="A336" s="124"/>
      <c r="B336" s="226">
        <v>44855</v>
      </c>
      <c r="AF336" s="121"/>
    </row>
    <row r="337" spans="1:32" ht="12.75" x14ac:dyDescent="0.2">
      <c r="A337" s="188" t="s">
        <v>2555</v>
      </c>
      <c r="F337" s="188" t="s">
        <v>2564</v>
      </c>
      <c r="J337" s="188" t="s">
        <v>2699</v>
      </c>
      <c r="N337" s="188" t="s">
        <v>2580</v>
      </c>
      <c r="R337" s="188" t="s">
        <v>2588</v>
      </c>
      <c r="V337" s="188" t="s">
        <v>2597</v>
      </c>
      <c r="Z337" s="188" t="s">
        <v>2606</v>
      </c>
      <c r="AD337" s="188" t="s">
        <v>2614</v>
      </c>
    </row>
    <row r="338" spans="1:32" ht="12.75" x14ac:dyDescent="0.2">
      <c r="A338" s="202" t="s">
        <v>758</v>
      </c>
      <c r="B338" s="203" t="s">
        <v>759</v>
      </c>
      <c r="C338" s="204" t="s">
        <v>760</v>
      </c>
      <c r="D338" s="201"/>
      <c r="E338" s="205"/>
      <c r="F338" s="202" t="s">
        <v>758</v>
      </c>
      <c r="G338" s="203" t="s">
        <v>759</v>
      </c>
      <c r="H338" s="203" t="s">
        <v>760</v>
      </c>
      <c r="I338" s="200"/>
      <c r="J338" s="202" t="s">
        <v>758</v>
      </c>
      <c r="K338" s="203" t="s">
        <v>759</v>
      </c>
      <c r="L338" s="203" t="s">
        <v>760</v>
      </c>
      <c r="M338" s="105"/>
      <c r="N338" s="202" t="s">
        <v>758</v>
      </c>
      <c r="O338" s="203" t="s">
        <v>759</v>
      </c>
      <c r="P338" s="203" t="s">
        <v>760</v>
      </c>
      <c r="Q338" s="105"/>
      <c r="R338" s="202" t="s">
        <v>758</v>
      </c>
      <c r="S338" s="203" t="s">
        <v>759</v>
      </c>
      <c r="T338" s="203" t="s">
        <v>760</v>
      </c>
      <c r="U338" s="105"/>
      <c r="V338" s="202" t="s">
        <v>758</v>
      </c>
      <c r="W338" s="203" t="s">
        <v>759</v>
      </c>
      <c r="X338" s="203" t="s">
        <v>760</v>
      </c>
      <c r="Y338" s="105"/>
      <c r="Z338" s="202" t="s">
        <v>758</v>
      </c>
      <c r="AA338" s="203" t="s">
        <v>759</v>
      </c>
      <c r="AB338" s="203" t="s">
        <v>760</v>
      </c>
      <c r="AC338" s="105"/>
      <c r="AD338" s="202" t="s">
        <v>758</v>
      </c>
      <c r="AE338" s="203" t="s">
        <v>759</v>
      </c>
      <c r="AF338" s="203" t="s">
        <v>760</v>
      </c>
    </row>
    <row r="339" spans="1:32" ht="12.75" x14ac:dyDescent="0.2">
      <c r="A339" s="195">
        <v>1</v>
      </c>
      <c r="B339" s="196">
        <v>23</v>
      </c>
      <c r="C339" s="197">
        <v>32</v>
      </c>
      <c r="D339" s="198"/>
      <c r="E339" s="199"/>
      <c r="F339" s="195">
        <v>1</v>
      </c>
      <c r="G339" s="196">
        <v>13</v>
      </c>
      <c r="H339" s="196">
        <v>25</v>
      </c>
      <c r="I339" s="105"/>
      <c r="J339" s="195">
        <v>1</v>
      </c>
      <c r="K339" s="196">
        <v>26</v>
      </c>
      <c r="L339" s="196">
        <v>38</v>
      </c>
      <c r="M339" s="105"/>
      <c r="N339" s="195">
        <v>1</v>
      </c>
      <c r="O339" s="196">
        <v>16</v>
      </c>
      <c r="P339" s="196">
        <v>42</v>
      </c>
      <c r="Q339" s="105"/>
      <c r="R339" s="195">
        <v>1</v>
      </c>
      <c r="S339" s="196">
        <v>15</v>
      </c>
      <c r="T339" s="196">
        <v>32</v>
      </c>
      <c r="U339" s="105"/>
      <c r="V339" s="195">
        <v>1</v>
      </c>
      <c r="W339" s="196">
        <v>7</v>
      </c>
      <c r="X339" s="196">
        <v>11</v>
      </c>
      <c r="Y339" s="105"/>
      <c r="Z339" s="195">
        <v>1</v>
      </c>
      <c r="AA339" s="196">
        <v>15</v>
      </c>
      <c r="AB339" s="196">
        <v>15</v>
      </c>
      <c r="AC339" s="105"/>
      <c r="AD339" s="195">
        <v>1</v>
      </c>
      <c r="AE339" s="196">
        <v>19</v>
      </c>
      <c r="AF339" s="196">
        <v>30</v>
      </c>
    </row>
    <row r="340" spans="1:32" ht="12.75" x14ac:dyDescent="0.2">
      <c r="A340" s="195">
        <v>2</v>
      </c>
      <c r="B340" s="196">
        <v>30</v>
      </c>
      <c r="C340" s="197">
        <v>45</v>
      </c>
      <c r="D340" s="198"/>
      <c r="E340" s="199"/>
      <c r="F340" s="195">
        <v>2</v>
      </c>
      <c r="G340" s="196">
        <v>15</v>
      </c>
      <c r="H340" s="196">
        <v>21</v>
      </c>
      <c r="I340" s="105"/>
      <c r="J340" s="195">
        <v>2</v>
      </c>
      <c r="K340" s="196">
        <v>16</v>
      </c>
      <c r="L340" s="196">
        <v>24</v>
      </c>
      <c r="M340" s="105"/>
      <c r="N340" s="195">
        <v>2</v>
      </c>
      <c r="O340" s="196">
        <v>18</v>
      </c>
      <c r="P340" s="196">
        <v>16</v>
      </c>
      <c r="Q340" s="105"/>
      <c r="R340" s="195">
        <v>2</v>
      </c>
      <c r="S340" s="196">
        <v>11</v>
      </c>
      <c r="T340" s="196">
        <v>23</v>
      </c>
      <c r="U340" s="105"/>
      <c r="V340" s="195">
        <v>2</v>
      </c>
      <c r="W340" s="196">
        <v>13</v>
      </c>
      <c r="X340" s="196">
        <v>19</v>
      </c>
      <c r="Y340" s="105"/>
      <c r="Z340" s="195">
        <v>2</v>
      </c>
      <c r="AA340" s="196">
        <v>13</v>
      </c>
      <c r="AB340" s="196">
        <v>16</v>
      </c>
      <c r="AC340" s="105"/>
      <c r="AD340" s="195">
        <v>2</v>
      </c>
      <c r="AE340" s="196">
        <v>19</v>
      </c>
      <c r="AF340" s="196">
        <v>29</v>
      </c>
    </row>
    <row r="341" spans="1:32" ht="12.75" x14ac:dyDescent="0.2">
      <c r="A341" s="195">
        <v>3</v>
      </c>
      <c r="B341" s="196">
        <v>23</v>
      </c>
      <c r="C341" s="197">
        <v>38</v>
      </c>
      <c r="D341" s="198"/>
      <c r="E341" s="199"/>
      <c r="F341" s="195">
        <v>3</v>
      </c>
      <c r="G341" s="196">
        <v>19</v>
      </c>
      <c r="H341" s="196">
        <v>34</v>
      </c>
      <c r="I341" s="105"/>
      <c r="J341" s="195">
        <v>3</v>
      </c>
      <c r="K341" s="196">
        <v>19</v>
      </c>
      <c r="L341" s="196">
        <v>41</v>
      </c>
      <c r="M341" s="105"/>
      <c r="N341" s="195">
        <v>3</v>
      </c>
      <c r="O341" s="196">
        <v>13</v>
      </c>
      <c r="P341" s="196">
        <v>18</v>
      </c>
      <c r="Q341" s="105"/>
      <c r="R341" s="195">
        <v>3</v>
      </c>
      <c r="S341" s="196">
        <v>10</v>
      </c>
      <c r="T341" s="196">
        <v>22</v>
      </c>
      <c r="U341" s="105"/>
      <c r="V341" s="195">
        <v>3</v>
      </c>
      <c r="W341" s="196">
        <v>5</v>
      </c>
      <c r="X341" s="196">
        <v>10</v>
      </c>
      <c r="Y341" s="105"/>
      <c r="Z341" s="195">
        <v>3</v>
      </c>
      <c r="AA341" s="196">
        <v>7</v>
      </c>
      <c r="AB341" s="196">
        <v>11</v>
      </c>
      <c r="AC341" s="105"/>
      <c r="AD341" s="195">
        <v>3</v>
      </c>
      <c r="AE341" s="196">
        <v>17.5</v>
      </c>
      <c r="AF341" s="196">
        <v>29</v>
      </c>
    </row>
    <row r="342" spans="1:32" ht="12.75" x14ac:dyDescent="0.2">
      <c r="A342" s="195">
        <v>4</v>
      </c>
      <c r="B342" s="196">
        <v>25</v>
      </c>
      <c r="C342" s="197">
        <v>36</v>
      </c>
      <c r="D342" s="198"/>
      <c r="E342" s="199"/>
      <c r="F342" s="195">
        <v>4</v>
      </c>
      <c r="G342" s="196">
        <v>30</v>
      </c>
      <c r="H342" s="196">
        <v>13</v>
      </c>
      <c r="I342" s="105"/>
      <c r="J342" s="195">
        <v>4</v>
      </c>
      <c r="K342" s="196">
        <v>23</v>
      </c>
      <c r="L342" s="196">
        <v>42</v>
      </c>
      <c r="M342" s="105"/>
      <c r="N342" s="195">
        <v>4</v>
      </c>
      <c r="O342" s="196"/>
      <c r="P342" s="196"/>
      <c r="Q342" s="105"/>
      <c r="R342" s="195">
        <v>4</v>
      </c>
      <c r="S342" s="196">
        <v>17</v>
      </c>
      <c r="T342" s="196">
        <v>19</v>
      </c>
      <c r="U342" s="105"/>
      <c r="V342" s="195">
        <v>4</v>
      </c>
      <c r="W342" s="196">
        <v>12</v>
      </c>
      <c r="X342" s="196">
        <v>19</v>
      </c>
      <c r="Y342" s="105"/>
      <c r="Z342" s="195">
        <v>4</v>
      </c>
      <c r="AA342" s="196">
        <v>12</v>
      </c>
      <c r="AB342" s="196">
        <v>15</v>
      </c>
      <c r="AC342" s="105"/>
      <c r="AD342" s="195">
        <v>4</v>
      </c>
      <c r="AE342" s="196">
        <v>14</v>
      </c>
      <c r="AF342" s="196">
        <v>38</v>
      </c>
    </row>
    <row r="343" spans="1:32" ht="12.75" x14ac:dyDescent="0.2">
      <c r="A343" s="195">
        <v>5</v>
      </c>
      <c r="B343" s="196">
        <v>23</v>
      </c>
      <c r="C343" s="197">
        <v>36</v>
      </c>
      <c r="D343" s="198"/>
      <c r="E343" s="199"/>
      <c r="F343" s="195">
        <v>5</v>
      </c>
      <c r="G343" s="196"/>
      <c r="H343" s="196"/>
      <c r="I343" s="105"/>
      <c r="J343" s="195">
        <v>5</v>
      </c>
      <c r="K343" s="196"/>
      <c r="L343" s="196"/>
      <c r="M343" s="105"/>
      <c r="N343" s="195">
        <v>5</v>
      </c>
      <c r="O343" s="196"/>
      <c r="P343" s="196"/>
      <c r="Q343" s="105"/>
      <c r="R343" s="195">
        <v>5</v>
      </c>
      <c r="S343" s="196">
        <v>19</v>
      </c>
      <c r="T343" s="196">
        <v>36</v>
      </c>
      <c r="U343" s="105"/>
      <c r="V343" s="195">
        <v>5</v>
      </c>
      <c r="W343" s="196"/>
      <c r="X343" s="196"/>
      <c r="Y343" s="105"/>
      <c r="Z343" s="195">
        <v>5</v>
      </c>
      <c r="AA343" s="196"/>
      <c r="AB343" s="196"/>
      <c r="AC343" s="105"/>
      <c r="AD343" s="195">
        <v>5</v>
      </c>
      <c r="AE343" s="196"/>
      <c r="AF343" s="196"/>
    </row>
    <row r="344" spans="1:32" ht="12.75" x14ac:dyDescent="0.2">
      <c r="A344" s="195">
        <v>6</v>
      </c>
      <c r="B344" s="196"/>
      <c r="D344" s="198"/>
      <c r="E344" s="199"/>
      <c r="F344" s="195">
        <v>6</v>
      </c>
      <c r="G344" s="196"/>
      <c r="H344" s="196"/>
      <c r="I344" s="105"/>
      <c r="J344" s="195">
        <v>6</v>
      </c>
      <c r="K344" s="196"/>
      <c r="L344" s="196"/>
      <c r="M344" s="105"/>
      <c r="N344" s="195">
        <v>6</v>
      </c>
      <c r="O344" s="196"/>
      <c r="P344" s="196"/>
      <c r="Q344" s="105"/>
      <c r="R344" s="195">
        <v>6</v>
      </c>
      <c r="S344" s="196"/>
      <c r="T344" s="196"/>
      <c r="U344" s="105"/>
      <c r="V344" s="195">
        <v>6</v>
      </c>
      <c r="W344" s="196"/>
      <c r="X344" s="196"/>
      <c r="Y344" s="105"/>
      <c r="Z344" s="195">
        <v>6</v>
      </c>
      <c r="AA344" s="196"/>
      <c r="AB344" s="196"/>
      <c r="AC344" s="105"/>
      <c r="AD344" s="195">
        <v>6</v>
      </c>
      <c r="AE344" s="196"/>
      <c r="AF344" s="196"/>
    </row>
    <row r="345" spans="1:32" ht="12.75" x14ac:dyDescent="0.2">
      <c r="A345" s="195">
        <v>7</v>
      </c>
      <c r="B345" s="196"/>
      <c r="C345" s="197"/>
      <c r="D345" s="198"/>
      <c r="E345" s="199"/>
      <c r="F345" s="195">
        <v>7</v>
      </c>
      <c r="G345" s="196"/>
      <c r="H345" s="196"/>
      <c r="I345" s="105"/>
      <c r="J345" s="195">
        <v>7</v>
      </c>
      <c r="K345" s="196"/>
      <c r="L345" s="196"/>
      <c r="M345" s="105"/>
      <c r="N345" s="195">
        <v>7</v>
      </c>
      <c r="O345" s="196"/>
      <c r="P345" s="196"/>
      <c r="Q345" s="105"/>
      <c r="R345" s="195">
        <v>7</v>
      </c>
      <c r="S345" s="196"/>
      <c r="T345" s="196"/>
      <c r="U345" s="105"/>
      <c r="V345" s="195">
        <v>7</v>
      </c>
      <c r="W345" s="196"/>
      <c r="X345" s="196"/>
      <c r="Y345" s="105"/>
      <c r="Z345" s="195">
        <v>7</v>
      </c>
      <c r="AA345" s="196"/>
      <c r="AB345" s="196"/>
      <c r="AC345" s="105"/>
      <c r="AD345" s="195">
        <v>7</v>
      </c>
      <c r="AE345" s="196"/>
      <c r="AF345" s="196"/>
    </row>
    <row r="346" spans="1:32" ht="12.75" x14ac:dyDescent="0.2">
      <c r="A346" s="195">
        <v>8</v>
      </c>
      <c r="B346" s="196"/>
      <c r="C346" s="197"/>
      <c r="D346" s="198"/>
      <c r="E346" s="199"/>
      <c r="F346" s="195">
        <v>8</v>
      </c>
      <c r="G346" s="196"/>
      <c r="H346" s="196"/>
      <c r="I346" s="105"/>
      <c r="J346" s="195">
        <v>8</v>
      </c>
      <c r="K346" s="196"/>
      <c r="L346" s="196"/>
      <c r="M346" s="105"/>
      <c r="N346" s="195">
        <v>8</v>
      </c>
      <c r="O346" s="196"/>
      <c r="P346" s="196"/>
      <c r="Q346" s="105"/>
      <c r="R346" s="195">
        <v>8</v>
      </c>
      <c r="S346" s="196"/>
      <c r="T346" s="196"/>
      <c r="U346" s="105"/>
      <c r="V346" s="195">
        <v>8</v>
      </c>
      <c r="W346" s="196"/>
      <c r="X346" s="196"/>
      <c r="Y346" s="105"/>
      <c r="Z346" s="195">
        <v>8</v>
      </c>
      <c r="AA346" s="196"/>
      <c r="AB346" s="196"/>
      <c r="AC346" s="105"/>
      <c r="AD346" s="195">
        <v>8</v>
      </c>
      <c r="AE346" s="196"/>
      <c r="AF346" s="196"/>
    </row>
    <row r="347" spans="1:32" ht="12.75" x14ac:dyDescent="0.2">
      <c r="A347" s="195">
        <v>9</v>
      </c>
      <c r="B347" s="196"/>
      <c r="C347" s="197"/>
      <c r="D347" s="198"/>
      <c r="E347" s="199"/>
      <c r="F347" s="195">
        <v>9</v>
      </c>
      <c r="G347" s="196"/>
      <c r="H347" s="196"/>
      <c r="I347" s="105"/>
      <c r="J347" s="195">
        <v>9</v>
      </c>
      <c r="K347" s="196"/>
      <c r="L347" s="196"/>
      <c r="M347" s="105"/>
      <c r="N347" s="195">
        <v>9</v>
      </c>
      <c r="O347" s="196"/>
      <c r="P347" s="196"/>
      <c r="Q347" s="105"/>
      <c r="R347" s="195">
        <v>9</v>
      </c>
      <c r="S347" s="196"/>
      <c r="T347" s="196"/>
      <c r="U347" s="105"/>
      <c r="V347" s="195">
        <v>9</v>
      </c>
      <c r="W347" s="196"/>
      <c r="X347" s="196"/>
      <c r="Y347" s="105"/>
      <c r="Z347" s="195">
        <v>9</v>
      </c>
      <c r="AA347" s="196"/>
      <c r="AB347" s="196"/>
      <c r="AC347" s="105"/>
      <c r="AD347" s="195">
        <v>9</v>
      </c>
      <c r="AE347" s="196"/>
      <c r="AF347" s="196"/>
    </row>
    <row r="348" spans="1:32" ht="12.75" x14ac:dyDescent="0.2">
      <c r="A348" s="195">
        <v>10</v>
      </c>
      <c r="B348" s="196"/>
      <c r="C348" s="197"/>
      <c r="D348" s="198"/>
      <c r="E348" s="199"/>
      <c r="F348" s="195">
        <v>10</v>
      </c>
      <c r="G348" s="196"/>
      <c r="H348" s="196"/>
      <c r="I348" s="105"/>
      <c r="J348" s="195">
        <v>10</v>
      </c>
      <c r="K348" s="196"/>
      <c r="L348" s="196"/>
      <c r="M348" s="105"/>
      <c r="N348" s="195">
        <v>10</v>
      </c>
      <c r="O348" s="196"/>
      <c r="P348" s="196"/>
      <c r="Q348" s="105"/>
      <c r="R348" s="195">
        <v>10</v>
      </c>
      <c r="S348" s="196"/>
      <c r="T348" s="196"/>
      <c r="U348" s="105"/>
      <c r="V348" s="195">
        <v>10</v>
      </c>
      <c r="W348" s="196"/>
      <c r="X348" s="196"/>
      <c r="Y348" s="105"/>
      <c r="Z348" s="195">
        <v>10</v>
      </c>
      <c r="AA348" s="196"/>
      <c r="AB348" s="196"/>
      <c r="AC348" s="105"/>
      <c r="AD348" s="195">
        <v>10</v>
      </c>
      <c r="AE348" s="196"/>
      <c r="AF348" s="196"/>
    </row>
    <row r="349" spans="1:32" ht="12.75" x14ac:dyDescent="0.2">
      <c r="A349" s="200"/>
      <c r="B349" s="105"/>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c r="AA349" s="105"/>
      <c r="AB349" s="105"/>
      <c r="AC349" s="105"/>
      <c r="AD349" s="105"/>
      <c r="AE349" s="105"/>
      <c r="AF349" s="207"/>
    </row>
    <row r="350" spans="1:32" ht="12.75" x14ac:dyDescent="0.2">
      <c r="A350" s="200"/>
      <c r="B350" s="105"/>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c r="AA350" s="105"/>
      <c r="AB350" s="105"/>
      <c r="AC350" s="105"/>
      <c r="AD350" s="105"/>
      <c r="AE350" s="105"/>
      <c r="AF350" s="207"/>
    </row>
    <row r="351" spans="1:32" ht="12.75" x14ac:dyDescent="0.2">
      <c r="A351" s="200"/>
      <c r="B351" s="105"/>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c r="AA351" s="105"/>
      <c r="AB351" s="105"/>
      <c r="AC351" s="105"/>
      <c r="AD351" s="105"/>
      <c r="AE351" s="105"/>
      <c r="AF351" s="207"/>
    </row>
    <row r="352" spans="1:32" ht="12.75" x14ac:dyDescent="0.2">
      <c r="A352" s="200"/>
      <c r="B352" s="105"/>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c r="AA352" s="105"/>
      <c r="AB352" s="105"/>
      <c r="AC352" s="105"/>
      <c r="AD352" s="105"/>
      <c r="AE352" s="105"/>
      <c r="AF352" s="207"/>
    </row>
    <row r="353" spans="1:32" ht="12.75" x14ac:dyDescent="0.2">
      <c r="A353" s="208" t="s">
        <v>2624</v>
      </c>
      <c r="B353" s="105"/>
      <c r="C353" s="105"/>
      <c r="D353" s="105"/>
      <c r="E353" s="105"/>
      <c r="F353" s="208" t="s">
        <v>2632</v>
      </c>
      <c r="G353" s="105"/>
      <c r="H353" s="105"/>
      <c r="I353" s="105"/>
      <c r="J353" s="208" t="s">
        <v>2640</v>
      </c>
      <c r="K353" s="105"/>
      <c r="L353" s="105"/>
      <c r="M353" s="105"/>
      <c r="N353" s="208" t="s">
        <v>2648</v>
      </c>
      <c r="O353" s="105"/>
      <c r="P353" s="105"/>
      <c r="Q353" s="105"/>
      <c r="R353" s="208" t="s">
        <v>2656</v>
      </c>
      <c r="S353" s="105"/>
      <c r="T353" s="105"/>
      <c r="U353" s="105"/>
      <c r="V353" s="208" t="s">
        <v>2664</v>
      </c>
      <c r="W353" s="105"/>
      <c r="X353" s="105"/>
      <c r="Y353" s="105"/>
      <c r="Z353" s="208" t="s">
        <v>2672</v>
      </c>
      <c r="AA353" s="105"/>
      <c r="AB353" s="105"/>
      <c r="AC353" s="105"/>
      <c r="AD353" s="208" t="s">
        <v>2680</v>
      </c>
      <c r="AE353" s="105"/>
      <c r="AF353" s="105"/>
    </row>
    <row r="354" spans="1:32" ht="12.75" x14ac:dyDescent="0.2">
      <c r="A354" s="202" t="s">
        <v>758</v>
      </c>
      <c r="B354" s="203" t="s">
        <v>759</v>
      </c>
      <c r="C354" s="204" t="s">
        <v>760</v>
      </c>
      <c r="D354" s="201"/>
      <c r="E354" s="205"/>
      <c r="F354" s="202" t="s">
        <v>758</v>
      </c>
      <c r="G354" s="203" t="s">
        <v>759</v>
      </c>
      <c r="H354" s="203" t="s">
        <v>760</v>
      </c>
      <c r="I354" s="200"/>
      <c r="J354" s="202" t="s">
        <v>758</v>
      </c>
      <c r="K354" s="203" t="s">
        <v>759</v>
      </c>
      <c r="L354" s="203" t="s">
        <v>760</v>
      </c>
      <c r="M354" s="105"/>
      <c r="N354" s="202" t="s">
        <v>758</v>
      </c>
      <c r="O354" s="203" t="s">
        <v>759</v>
      </c>
      <c r="P354" s="203" t="s">
        <v>760</v>
      </c>
      <c r="Q354" s="105"/>
      <c r="R354" s="202" t="s">
        <v>758</v>
      </c>
      <c r="S354" s="203" t="s">
        <v>759</v>
      </c>
      <c r="T354" s="203" t="s">
        <v>760</v>
      </c>
      <c r="U354" s="105"/>
      <c r="V354" s="202" t="s">
        <v>758</v>
      </c>
      <c r="W354" s="203" t="s">
        <v>759</v>
      </c>
      <c r="X354" s="203" t="s">
        <v>760</v>
      </c>
      <c r="Y354" s="105"/>
      <c r="Z354" s="202" t="s">
        <v>758</v>
      </c>
      <c r="AA354" s="203" t="s">
        <v>759</v>
      </c>
      <c r="AB354" s="203" t="s">
        <v>760</v>
      </c>
      <c r="AC354" s="105"/>
      <c r="AD354" s="202" t="s">
        <v>758</v>
      </c>
      <c r="AE354" s="203" t="s">
        <v>759</v>
      </c>
      <c r="AF354" s="203" t="s">
        <v>760</v>
      </c>
    </row>
    <row r="355" spans="1:32" ht="12.75" x14ac:dyDescent="0.2">
      <c r="A355" s="195">
        <v>1</v>
      </c>
      <c r="B355" s="196">
        <v>21</v>
      </c>
      <c r="C355" s="197">
        <v>40</v>
      </c>
      <c r="D355" s="198"/>
      <c r="E355" s="199"/>
      <c r="F355" s="195">
        <v>1</v>
      </c>
      <c r="G355" s="196">
        <v>21</v>
      </c>
      <c r="H355" s="196">
        <v>33</v>
      </c>
      <c r="I355" s="105"/>
      <c r="J355" s="195">
        <v>1</v>
      </c>
      <c r="K355" s="196">
        <v>19</v>
      </c>
      <c r="L355" s="196">
        <v>36</v>
      </c>
      <c r="M355" s="105"/>
      <c r="N355" s="195">
        <v>1</v>
      </c>
      <c r="O355" s="196">
        <v>12</v>
      </c>
      <c r="P355" s="196">
        <v>27</v>
      </c>
      <c r="Q355" s="105"/>
      <c r="R355" s="195">
        <v>1</v>
      </c>
      <c r="S355" s="196">
        <v>19</v>
      </c>
      <c r="T355" s="196">
        <v>25</v>
      </c>
      <c r="U355" s="105"/>
      <c r="V355" s="195">
        <v>1</v>
      </c>
      <c r="W355" s="196">
        <v>14</v>
      </c>
      <c r="X355" s="196">
        <v>26</v>
      </c>
      <c r="Y355" s="105"/>
      <c r="Z355" s="195">
        <v>1</v>
      </c>
      <c r="AA355" s="196">
        <v>11</v>
      </c>
      <c r="AB355" s="196">
        <v>20</v>
      </c>
      <c r="AC355" s="105"/>
      <c r="AD355" s="195">
        <v>1</v>
      </c>
      <c r="AE355" s="196">
        <v>15</v>
      </c>
      <c r="AF355" s="196">
        <v>29</v>
      </c>
    </row>
    <row r="356" spans="1:32" ht="12.75" x14ac:dyDescent="0.2">
      <c r="A356" s="195">
        <v>2</v>
      </c>
      <c r="B356" s="196">
        <v>19</v>
      </c>
      <c r="C356" s="197">
        <v>26</v>
      </c>
      <c r="D356" s="198"/>
      <c r="E356" s="199"/>
      <c r="F356" s="195">
        <v>2</v>
      </c>
      <c r="G356" s="196">
        <v>19</v>
      </c>
      <c r="H356" s="196">
        <v>11</v>
      </c>
      <c r="I356" s="105"/>
      <c r="J356" s="195">
        <v>2</v>
      </c>
      <c r="K356" s="196">
        <v>18</v>
      </c>
      <c r="L356" s="196">
        <v>17</v>
      </c>
      <c r="M356" s="105"/>
      <c r="N356" s="195">
        <v>2</v>
      </c>
      <c r="O356" s="196">
        <v>11</v>
      </c>
      <c r="P356" s="196">
        <v>26</v>
      </c>
      <c r="Q356" s="105"/>
      <c r="R356" s="195">
        <v>2</v>
      </c>
      <c r="S356" s="196">
        <v>20</v>
      </c>
      <c r="T356" s="196">
        <v>30</v>
      </c>
      <c r="U356" s="105"/>
      <c r="V356" s="195">
        <v>2</v>
      </c>
      <c r="W356" s="196">
        <v>15</v>
      </c>
      <c r="X356" s="196">
        <v>19</v>
      </c>
      <c r="Y356" s="105"/>
      <c r="Z356" s="195">
        <v>2</v>
      </c>
      <c r="AA356" s="196">
        <v>11</v>
      </c>
      <c r="AB356" s="196">
        <v>23</v>
      </c>
      <c r="AC356" s="105"/>
      <c r="AD356" s="195">
        <v>2</v>
      </c>
      <c r="AE356" s="196">
        <v>18</v>
      </c>
      <c r="AF356" s="196">
        <v>28</v>
      </c>
    </row>
    <row r="357" spans="1:32" ht="12.75" x14ac:dyDescent="0.2">
      <c r="A357" s="195">
        <v>3</v>
      </c>
      <c r="B357" s="196">
        <v>14</v>
      </c>
      <c r="C357" s="197">
        <v>30</v>
      </c>
      <c r="D357" s="198"/>
      <c r="E357" s="199"/>
      <c r="F357" s="195">
        <v>3</v>
      </c>
      <c r="G357" s="196">
        <v>13</v>
      </c>
      <c r="H357" s="196">
        <v>21</v>
      </c>
      <c r="I357" s="105"/>
      <c r="J357" s="195">
        <v>3</v>
      </c>
      <c r="K357" s="196">
        <v>15</v>
      </c>
      <c r="L357" s="196">
        <v>12</v>
      </c>
      <c r="M357" s="105"/>
      <c r="N357" s="195">
        <v>3</v>
      </c>
      <c r="O357" s="196">
        <v>9</v>
      </c>
      <c r="P357" s="196">
        <v>21</v>
      </c>
      <c r="Q357" s="105"/>
      <c r="R357" s="195">
        <v>3</v>
      </c>
      <c r="S357" s="196">
        <v>21</v>
      </c>
      <c r="T357" s="196">
        <v>35</v>
      </c>
      <c r="U357" s="105"/>
      <c r="V357" s="195">
        <v>3</v>
      </c>
      <c r="W357" s="196">
        <v>10</v>
      </c>
      <c r="X357" s="196">
        <v>22</v>
      </c>
      <c r="Y357" s="105"/>
      <c r="Z357" s="195">
        <v>3</v>
      </c>
      <c r="AA357" s="196"/>
      <c r="AB357" s="196"/>
      <c r="AC357" s="105"/>
      <c r="AD357" s="195">
        <v>3</v>
      </c>
      <c r="AE357" s="196"/>
      <c r="AF357" s="196"/>
    </row>
    <row r="358" spans="1:32" ht="12.75" x14ac:dyDescent="0.2">
      <c r="A358" s="195">
        <v>4</v>
      </c>
      <c r="B358" s="196">
        <v>21</v>
      </c>
      <c r="C358" s="197">
        <v>41</v>
      </c>
      <c r="D358" s="198"/>
      <c r="E358" s="199"/>
      <c r="F358" s="195">
        <v>4</v>
      </c>
      <c r="G358" s="196"/>
      <c r="H358" s="196"/>
      <c r="I358" s="105"/>
      <c r="J358" s="195">
        <v>4</v>
      </c>
      <c r="K358" s="196"/>
      <c r="L358" s="196"/>
      <c r="M358" s="105"/>
      <c r="N358" s="195">
        <v>4</v>
      </c>
      <c r="O358" s="196">
        <v>7</v>
      </c>
      <c r="P358" s="196">
        <v>14</v>
      </c>
      <c r="Q358" s="105"/>
      <c r="R358" s="195">
        <v>4</v>
      </c>
      <c r="S358" s="196">
        <v>25</v>
      </c>
      <c r="T358" s="196">
        <v>44</v>
      </c>
      <c r="U358" s="105"/>
      <c r="V358" s="195">
        <v>4</v>
      </c>
      <c r="W358" s="196">
        <v>9</v>
      </c>
      <c r="X358" s="196">
        <v>21</v>
      </c>
      <c r="Y358" s="105"/>
      <c r="Z358" s="195">
        <v>4</v>
      </c>
      <c r="AA358" s="196"/>
      <c r="AB358" s="196"/>
      <c r="AC358" s="105"/>
      <c r="AD358" s="195">
        <v>4</v>
      </c>
      <c r="AE358" s="196"/>
      <c r="AF358" s="196"/>
    </row>
    <row r="359" spans="1:32" ht="12.75" x14ac:dyDescent="0.2">
      <c r="A359" s="195">
        <v>5</v>
      </c>
      <c r="B359" s="196">
        <v>25</v>
      </c>
      <c r="C359" s="197">
        <v>51</v>
      </c>
      <c r="D359" s="198"/>
      <c r="E359" s="199"/>
      <c r="F359" s="195">
        <v>5</v>
      </c>
      <c r="G359" s="196"/>
      <c r="H359" s="196"/>
      <c r="I359" s="105"/>
      <c r="J359" s="195">
        <v>5</v>
      </c>
      <c r="K359" s="196"/>
      <c r="L359" s="196"/>
      <c r="M359" s="105"/>
      <c r="N359" s="195">
        <v>5</v>
      </c>
      <c r="O359" s="196">
        <v>8</v>
      </c>
      <c r="P359" s="196">
        <v>13</v>
      </c>
      <c r="Q359" s="105"/>
      <c r="R359" s="195">
        <v>5</v>
      </c>
      <c r="S359" s="196">
        <v>26</v>
      </c>
      <c r="T359" s="196">
        <v>40</v>
      </c>
      <c r="U359" s="105"/>
      <c r="V359" s="195">
        <v>5</v>
      </c>
      <c r="W359" s="196"/>
      <c r="X359" s="196"/>
      <c r="Y359" s="105"/>
      <c r="Z359" s="195">
        <v>5</v>
      </c>
      <c r="AA359" s="196"/>
      <c r="AB359" s="196"/>
      <c r="AC359" s="105"/>
      <c r="AD359" s="195">
        <v>5</v>
      </c>
      <c r="AE359" s="196"/>
      <c r="AF359" s="196"/>
    </row>
    <row r="360" spans="1:32" ht="12.75" x14ac:dyDescent="0.2">
      <c r="A360" s="195">
        <v>6</v>
      </c>
      <c r="B360" s="196"/>
      <c r="C360" s="197"/>
      <c r="D360" s="198"/>
      <c r="E360" s="199"/>
      <c r="F360" s="195">
        <v>6</v>
      </c>
      <c r="G360" s="196"/>
      <c r="H360" s="196"/>
      <c r="I360" s="105"/>
      <c r="J360" s="195">
        <v>6</v>
      </c>
      <c r="K360" s="196"/>
      <c r="L360" s="196"/>
      <c r="M360" s="105"/>
      <c r="N360" s="195">
        <v>6</v>
      </c>
      <c r="O360" s="196"/>
      <c r="P360" s="196"/>
      <c r="Q360" s="105"/>
      <c r="R360" s="195">
        <v>6</v>
      </c>
      <c r="S360" s="196"/>
      <c r="T360" s="196"/>
      <c r="U360" s="105"/>
      <c r="V360" s="195">
        <v>6</v>
      </c>
      <c r="W360" s="196"/>
      <c r="X360" s="196"/>
      <c r="Y360" s="105"/>
      <c r="Z360" s="195">
        <v>6</v>
      </c>
      <c r="AA360" s="196"/>
      <c r="AB360" s="196"/>
      <c r="AC360" s="105"/>
      <c r="AD360" s="195">
        <v>6</v>
      </c>
      <c r="AE360" s="196"/>
      <c r="AF360" s="196"/>
    </row>
    <row r="361" spans="1:32" ht="12.75" x14ac:dyDescent="0.2">
      <c r="A361" s="195">
        <v>7</v>
      </c>
      <c r="B361" s="196"/>
      <c r="C361" s="197"/>
      <c r="D361" s="198"/>
      <c r="E361" s="199"/>
      <c r="F361" s="195">
        <v>7</v>
      </c>
      <c r="G361" s="196"/>
      <c r="H361" s="196"/>
      <c r="I361" s="105"/>
      <c r="J361" s="195">
        <v>7</v>
      </c>
      <c r="K361" s="196"/>
      <c r="L361" s="196"/>
      <c r="M361" s="105"/>
      <c r="N361" s="195">
        <v>7</v>
      </c>
      <c r="O361" s="196"/>
      <c r="P361" s="196"/>
      <c r="Q361" s="105"/>
      <c r="R361" s="195">
        <v>7</v>
      </c>
      <c r="S361" s="196"/>
      <c r="T361" s="196"/>
      <c r="U361" s="105"/>
      <c r="V361" s="195">
        <v>7</v>
      </c>
      <c r="W361" s="196"/>
      <c r="X361" s="196"/>
      <c r="Y361" s="105"/>
      <c r="Z361" s="195">
        <v>7</v>
      </c>
      <c r="AA361" s="196"/>
      <c r="AB361" s="196"/>
      <c r="AC361" s="105"/>
      <c r="AD361" s="195">
        <v>7</v>
      </c>
      <c r="AE361" s="196"/>
      <c r="AF361" s="196"/>
    </row>
    <row r="362" spans="1:32" ht="12.75" x14ac:dyDescent="0.2">
      <c r="A362" s="195">
        <v>8</v>
      </c>
      <c r="B362" s="196"/>
      <c r="C362" s="197"/>
      <c r="D362" s="198"/>
      <c r="E362" s="199"/>
      <c r="F362" s="195">
        <v>8</v>
      </c>
      <c r="G362" s="196"/>
      <c r="H362" s="196"/>
      <c r="I362" s="105"/>
      <c r="J362" s="195">
        <v>8</v>
      </c>
      <c r="K362" s="196"/>
      <c r="L362" s="196"/>
      <c r="M362" s="105"/>
      <c r="N362" s="195">
        <v>8</v>
      </c>
      <c r="O362" s="196"/>
      <c r="P362" s="196"/>
      <c r="Q362" s="105"/>
      <c r="R362" s="195">
        <v>8</v>
      </c>
      <c r="S362" s="196"/>
      <c r="T362" s="196"/>
      <c r="U362" s="105"/>
      <c r="V362" s="195">
        <v>8</v>
      </c>
      <c r="W362" s="196"/>
      <c r="X362" s="196"/>
      <c r="Y362" s="105"/>
      <c r="Z362" s="195">
        <v>8</v>
      </c>
      <c r="AA362" s="196"/>
      <c r="AB362" s="196"/>
      <c r="AC362" s="105"/>
      <c r="AD362" s="195">
        <v>8</v>
      </c>
      <c r="AE362" s="196"/>
      <c r="AF362" s="196"/>
    </row>
    <row r="363" spans="1:32" ht="12.75" x14ac:dyDescent="0.2">
      <c r="A363" s="195">
        <v>9</v>
      </c>
      <c r="B363" s="196"/>
      <c r="C363" s="197"/>
      <c r="D363" s="198"/>
      <c r="E363" s="199"/>
      <c r="F363" s="195">
        <v>9</v>
      </c>
      <c r="G363" s="196"/>
      <c r="H363" s="196"/>
      <c r="I363" s="105"/>
      <c r="J363" s="195">
        <v>9</v>
      </c>
      <c r="K363" s="196"/>
      <c r="L363" s="196"/>
      <c r="M363" s="105"/>
      <c r="N363" s="195">
        <v>9</v>
      </c>
      <c r="O363" s="196"/>
      <c r="P363" s="196"/>
      <c r="Q363" s="105"/>
      <c r="R363" s="195">
        <v>9</v>
      </c>
      <c r="S363" s="196"/>
      <c r="T363" s="196"/>
      <c r="U363" s="105"/>
      <c r="V363" s="195">
        <v>9</v>
      </c>
      <c r="W363" s="196"/>
      <c r="X363" s="196"/>
      <c r="Y363" s="105"/>
      <c r="Z363" s="195">
        <v>9</v>
      </c>
      <c r="AA363" s="196"/>
      <c r="AB363" s="196"/>
      <c r="AC363" s="105"/>
      <c r="AD363" s="195">
        <v>9</v>
      </c>
      <c r="AE363" s="196"/>
      <c r="AF363" s="196"/>
    </row>
    <row r="364" spans="1:32" ht="12.75" x14ac:dyDescent="0.2">
      <c r="A364" s="195">
        <v>10</v>
      </c>
      <c r="B364" s="196"/>
      <c r="C364" s="197"/>
      <c r="D364" s="198"/>
      <c r="E364" s="199"/>
      <c r="F364" s="195">
        <v>10</v>
      </c>
      <c r="G364" s="196"/>
      <c r="H364" s="196"/>
      <c r="I364" s="105"/>
      <c r="J364" s="195">
        <v>10</v>
      </c>
      <c r="K364" s="196"/>
      <c r="L364" s="196"/>
      <c r="M364" s="105"/>
      <c r="N364" s="195">
        <v>10</v>
      </c>
      <c r="O364" s="196"/>
      <c r="P364" s="196"/>
      <c r="Q364" s="105"/>
      <c r="R364" s="195">
        <v>10</v>
      </c>
      <c r="S364" s="196"/>
      <c r="T364" s="196"/>
      <c r="U364" s="105"/>
      <c r="V364" s="195">
        <v>10</v>
      </c>
      <c r="W364" s="196"/>
      <c r="X364" s="196"/>
      <c r="Y364" s="105"/>
      <c r="Z364" s="195">
        <v>10</v>
      </c>
      <c r="AA364" s="196"/>
      <c r="AB364" s="196"/>
      <c r="AC364" s="105"/>
      <c r="AD364" s="195">
        <v>10</v>
      </c>
      <c r="AE364" s="196"/>
      <c r="AF364" s="196"/>
    </row>
    <row r="365" spans="1:32" ht="12.75" x14ac:dyDescent="0.2">
      <c r="A365" s="124"/>
      <c r="AF365" s="121"/>
    </row>
    <row r="366" spans="1:32" ht="12.75" x14ac:dyDescent="0.2">
      <c r="A366" s="124"/>
      <c r="AF366" s="121"/>
    </row>
    <row r="367" spans="1:32" ht="12.75" x14ac:dyDescent="0.2">
      <c r="A367" s="124"/>
      <c r="AF367" s="121"/>
    </row>
    <row r="368" spans="1:32" ht="12.75" x14ac:dyDescent="0.2">
      <c r="A368" s="124"/>
      <c r="AF368" s="121"/>
    </row>
    <row r="369" spans="1:32" ht="12.75" x14ac:dyDescent="0.2">
      <c r="A369" s="124"/>
      <c r="AF369" s="121"/>
    </row>
    <row r="370" spans="1:32" ht="12.75" x14ac:dyDescent="0.2">
      <c r="A370" s="124"/>
      <c r="AF370" s="121"/>
    </row>
    <row r="371" spans="1:32" ht="12.75" x14ac:dyDescent="0.2">
      <c r="A371" s="124"/>
      <c r="AF371" s="121"/>
    </row>
    <row r="372" spans="1:32" ht="12.75" x14ac:dyDescent="0.2">
      <c r="A372" s="124"/>
      <c r="AF372" s="121"/>
    </row>
    <row r="373" spans="1:32" ht="12.75" x14ac:dyDescent="0.2">
      <c r="A373" s="124"/>
      <c r="AF373" s="121"/>
    </row>
    <row r="374" spans="1:32" ht="12.75" x14ac:dyDescent="0.2">
      <c r="A374" s="124"/>
      <c r="AF374" s="121"/>
    </row>
    <row r="375" spans="1:32" ht="12.75" x14ac:dyDescent="0.2">
      <c r="A375" s="124"/>
      <c r="AF375" s="121"/>
    </row>
    <row r="376" spans="1:32" ht="12.75" x14ac:dyDescent="0.2">
      <c r="A376" s="124"/>
      <c r="AF376" s="121"/>
    </row>
    <row r="377" spans="1:32" ht="12.75" x14ac:dyDescent="0.2">
      <c r="A377" s="124"/>
      <c r="AF377" s="121"/>
    </row>
    <row r="378" spans="1:32" ht="12.75" x14ac:dyDescent="0.2">
      <c r="A378" s="124"/>
      <c r="AF378" s="121"/>
    </row>
    <row r="379" spans="1:32" ht="12.75" x14ac:dyDescent="0.2">
      <c r="A379" s="124"/>
      <c r="AF379" s="121"/>
    </row>
    <row r="380" spans="1:32" ht="12.75" x14ac:dyDescent="0.2">
      <c r="A380" s="124"/>
      <c r="AF380" s="121"/>
    </row>
    <row r="381" spans="1:32" ht="12.75" x14ac:dyDescent="0.2">
      <c r="A381" s="124"/>
      <c r="AF381" s="121"/>
    </row>
    <row r="382" spans="1:32" ht="12.75" x14ac:dyDescent="0.2">
      <c r="A382" s="124"/>
      <c r="AF382" s="121"/>
    </row>
    <row r="383" spans="1:32" ht="12.75" x14ac:dyDescent="0.2">
      <c r="A383" s="124"/>
      <c r="AF383" s="121"/>
    </row>
    <row r="384" spans="1:32" ht="12.75" x14ac:dyDescent="0.2">
      <c r="A384" s="124"/>
      <c r="AF384" s="121"/>
    </row>
    <row r="385" spans="1:32" ht="12.75" x14ac:dyDescent="0.2">
      <c r="A385" s="124"/>
      <c r="AF385" s="121"/>
    </row>
    <row r="386" spans="1:32" ht="12.75" x14ac:dyDescent="0.2">
      <c r="A386" s="124"/>
      <c r="AF386" s="121"/>
    </row>
    <row r="387" spans="1:32" ht="12.75" x14ac:dyDescent="0.2">
      <c r="A387" s="124"/>
      <c r="AF387" s="121"/>
    </row>
    <row r="388" spans="1:32" ht="12.75" x14ac:dyDescent="0.2">
      <c r="A388" s="124"/>
      <c r="AF388" s="121"/>
    </row>
    <row r="389" spans="1:32" ht="12.75" x14ac:dyDescent="0.2">
      <c r="A389" s="124"/>
      <c r="AF389" s="121"/>
    </row>
    <row r="390" spans="1:32" ht="12.75" x14ac:dyDescent="0.2">
      <c r="A390" s="124"/>
      <c r="AF390" s="121"/>
    </row>
    <row r="391" spans="1:32" ht="12.75" x14ac:dyDescent="0.2">
      <c r="A391" s="124"/>
      <c r="AF391" s="121"/>
    </row>
    <row r="392" spans="1:32" ht="12.75" x14ac:dyDescent="0.2">
      <c r="A392" s="124"/>
      <c r="AF392" s="121"/>
    </row>
    <row r="393" spans="1:32" ht="12.75" x14ac:dyDescent="0.2">
      <c r="A393" s="124"/>
      <c r="AF393" s="121"/>
    </row>
    <row r="394" spans="1:32" ht="12.75" x14ac:dyDescent="0.2">
      <c r="A394" s="124"/>
      <c r="AF394" s="121"/>
    </row>
    <row r="395" spans="1:32" ht="12.75" x14ac:dyDescent="0.2">
      <c r="A395" s="124"/>
      <c r="AF395" s="121"/>
    </row>
    <row r="396" spans="1:32" ht="12.75" x14ac:dyDescent="0.2">
      <c r="A396" s="124"/>
      <c r="AF396" s="121"/>
    </row>
    <row r="397" spans="1:32" ht="12.75" x14ac:dyDescent="0.2">
      <c r="A397" s="124"/>
      <c r="AF397" s="121"/>
    </row>
    <row r="398" spans="1:32" ht="12.75" x14ac:dyDescent="0.2">
      <c r="A398" s="124"/>
      <c r="AF398" s="121"/>
    </row>
    <row r="399" spans="1:32" ht="12.75" x14ac:dyDescent="0.2">
      <c r="A399" s="124"/>
      <c r="AF399" s="121"/>
    </row>
    <row r="400" spans="1:32" ht="12.75" x14ac:dyDescent="0.2">
      <c r="A400" s="124"/>
      <c r="AF400" s="121"/>
    </row>
    <row r="401" spans="1:32" ht="12.75" x14ac:dyDescent="0.2">
      <c r="A401" s="124"/>
      <c r="AF401" s="121"/>
    </row>
    <row r="402" spans="1:32" ht="12.75" x14ac:dyDescent="0.2">
      <c r="A402" s="124"/>
      <c r="AF402" s="121"/>
    </row>
    <row r="403" spans="1:32" ht="12.75" x14ac:dyDescent="0.2">
      <c r="A403" s="124"/>
      <c r="AF403" s="121"/>
    </row>
    <row r="404" spans="1:32" ht="12.75" x14ac:dyDescent="0.2">
      <c r="A404" s="124"/>
      <c r="AF404" s="121"/>
    </row>
    <row r="405" spans="1:32" ht="12.75" x14ac:dyDescent="0.2">
      <c r="A405" s="124"/>
      <c r="AF405" s="121"/>
    </row>
    <row r="406" spans="1:32" ht="12.75" x14ac:dyDescent="0.2">
      <c r="A406" s="124"/>
      <c r="AF406" s="121"/>
    </row>
    <row r="407" spans="1:32" ht="12.75" x14ac:dyDescent="0.2">
      <c r="A407" s="124"/>
      <c r="AF407" s="121"/>
    </row>
    <row r="408" spans="1:32" ht="12.75" x14ac:dyDescent="0.2">
      <c r="A408" s="124"/>
      <c r="AF408" s="121"/>
    </row>
    <row r="409" spans="1:32" ht="12.75" x14ac:dyDescent="0.2">
      <c r="A409" s="124"/>
      <c r="AF409" s="121"/>
    </row>
    <row r="410" spans="1:32" ht="12.75" x14ac:dyDescent="0.2">
      <c r="A410" s="124"/>
      <c r="AF410" s="121"/>
    </row>
    <row r="411" spans="1:32" ht="12.75" x14ac:dyDescent="0.2">
      <c r="A411" s="124"/>
      <c r="AF411" s="121"/>
    </row>
    <row r="412" spans="1:32" ht="12.75" x14ac:dyDescent="0.2">
      <c r="A412" s="124"/>
      <c r="AF412" s="121"/>
    </row>
    <row r="413" spans="1:32" ht="12.75" x14ac:dyDescent="0.2">
      <c r="A413" s="124"/>
      <c r="AF413" s="121"/>
    </row>
    <row r="414" spans="1:32" ht="12.75" x14ac:dyDescent="0.2">
      <c r="A414" s="124"/>
      <c r="AF414" s="121"/>
    </row>
    <row r="415" spans="1:32" ht="12.75" x14ac:dyDescent="0.2">
      <c r="A415" s="124"/>
      <c r="AF415" s="121"/>
    </row>
    <row r="416" spans="1:32" ht="12.75" x14ac:dyDescent="0.2">
      <c r="A416" s="124"/>
      <c r="AF416" s="121"/>
    </row>
    <row r="417" spans="1:32" ht="12.75" x14ac:dyDescent="0.2">
      <c r="A417" s="124"/>
      <c r="AF417" s="121"/>
    </row>
    <row r="418" spans="1:32" ht="12.75" x14ac:dyDescent="0.2">
      <c r="A418" s="124"/>
      <c r="AF418" s="121"/>
    </row>
    <row r="419" spans="1:32" ht="12.75" x14ac:dyDescent="0.2">
      <c r="A419" s="124"/>
      <c r="AF419" s="121"/>
    </row>
    <row r="420" spans="1:32" ht="12.75" x14ac:dyDescent="0.2">
      <c r="A420" s="124"/>
      <c r="AF420" s="121"/>
    </row>
    <row r="421" spans="1:32" ht="12.75" x14ac:dyDescent="0.2">
      <c r="A421" s="124"/>
      <c r="AF421" s="121"/>
    </row>
    <row r="422" spans="1:32" ht="12.75" x14ac:dyDescent="0.2">
      <c r="A422" s="124"/>
      <c r="AF422" s="121"/>
    </row>
    <row r="423" spans="1:32" ht="12.75" x14ac:dyDescent="0.2">
      <c r="A423" s="124"/>
      <c r="AF423" s="121"/>
    </row>
    <row r="424" spans="1:32" ht="12.75" x14ac:dyDescent="0.2">
      <c r="A424" s="124"/>
      <c r="AF424" s="121"/>
    </row>
    <row r="425" spans="1:32" ht="12.75" x14ac:dyDescent="0.2">
      <c r="A425" s="124"/>
      <c r="AF425" s="121"/>
    </row>
    <row r="426" spans="1:32" ht="12.75" x14ac:dyDescent="0.2">
      <c r="A426" s="124"/>
      <c r="AF426" s="121"/>
    </row>
    <row r="427" spans="1:32" ht="12.75" x14ac:dyDescent="0.2">
      <c r="A427" s="124"/>
      <c r="AF427" s="121"/>
    </row>
    <row r="428" spans="1:32" ht="12.75" x14ac:dyDescent="0.2">
      <c r="A428" s="124"/>
      <c r="AF428" s="121"/>
    </row>
    <row r="429" spans="1:32" ht="12.75" x14ac:dyDescent="0.2">
      <c r="A429" s="124"/>
      <c r="AF429" s="121"/>
    </row>
    <row r="430" spans="1:32" ht="12.75" x14ac:dyDescent="0.2">
      <c r="A430" s="124"/>
      <c r="AF430" s="121"/>
    </row>
    <row r="431" spans="1:32" ht="12.75" x14ac:dyDescent="0.2">
      <c r="A431" s="124"/>
      <c r="AF431" s="121"/>
    </row>
    <row r="432" spans="1:32" ht="12.75" x14ac:dyDescent="0.2">
      <c r="A432" s="124"/>
      <c r="AF432" s="121"/>
    </row>
    <row r="433" spans="1:32" ht="12.75" x14ac:dyDescent="0.2">
      <c r="A433" s="124"/>
      <c r="AF433" s="121"/>
    </row>
    <row r="434" spans="1:32" ht="12.75" x14ac:dyDescent="0.2">
      <c r="A434" s="124"/>
      <c r="AF434" s="121"/>
    </row>
    <row r="435" spans="1:32" ht="12.75" x14ac:dyDescent="0.2">
      <c r="A435" s="124"/>
      <c r="AF435" s="121"/>
    </row>
    <row r="436" spans="1:32" ht="12.75" x14ac:dyDescent="0.2">
      <c r="A436" s="124"/>
      <c r="AF436" s="121"/>
    </row>
    <row r="437" spans="1:32" ht="12.75" x14ac:dyDescent="0.2">
      <c r="A437" s="124"/>
      <c r="AF437" s="121"/>
    </row>
    <row r="438" spans="1:32" ht="12.75" x14ac:dyDescent="0.2">
      <c r="A438" s="124"/>
      <c r="AF438" s="121"/>
    </row>
    <row r="439" spans="1:32" ht="12.75" x14ac:dyDescent="0.2">
      <c r="A439" s="124"/>
      <c r="AF439" s="121"/>
    </row>
    <row r="440" spans="1:32" ht="12.75" x14ac:dyDescent="0.2">
      <c r="A440" s="124"/>
      <c r="AF440" s="121"/>
    </row>
    <row r="441" spans="1:32" ht="12.75" x14ac:dyDescent="0.2">
      <c r="A441" s="124"/>
      <c r="AF441" s="121"/>
    </row>
    <row r="442" spans="1:32" ht="12.75" x14ac:dyDescent="0.2">
      <c r="A442" s="124"/>
      <c r="AF442" s="121"/>
    </row>
    <row r="443" spans="1:32" ht="12.75" x14ac:dyDescent="0.2">
      <c r="A443" s="124"/>
      <c r="AF443" s="121"/>
    </row>
    <row r="444" spans="1:32" ht="12.75" x14ac:dyDescent="0.2">
      <c r="A444" s="124"/>
      <c r="AF444" s="121"/>
    </row>
    <row r="445" spans="1:32" ht="12.75" x14ac:dyDescent="0.2">
      <c r="A445" s="124"/>
      <c r="AF445" s="121"/>
    </row>
    <row r="446" spans="1:32" ht="12.75" x14ac:dyDescent="0.2">
      <c r="A446" s="124"/>
      <c r="AF446" s="121"/>
    </row>
    <row r="447" spans="1:32" ht="12.75" x14ac:dyDescent="0.2">
      <c r="A447" s="124"/>
      <c r="AF447" s="121"/>
    </row>
    <row r="448" spans="1:32" ht="12.75" x14ac:dyDescent="0.2">
      <c r="A448" s="124"/>
      <c r="AF448" s="121"/>
    </row>
    <row r="449" spans="1:32" ht="12.75" x14ac:dyDescent="0.2">
      <c r="A449" s="124"/>
      <c r="AF449" s="121"/>
    </row>
    <row r="450" spans="1:32" ht="12.75" x14ac:dyDescent="0.2">
      <c r="A450" s="124"/>
      <c r="AF450" s="121"/>
    </row>
    <row r="451" spans="1:32" ht="12.75" x14ac:dyDescent="0.2">
      <c r="A451" s="124"/>
      <c r="AF451" s="121"/>
    </row>
    <row r="452" spans="1:32" ht="12.75" x14ac:dyDescent="0.2">
      <c r="A452" s="124"/>
      <c r="AF452" s="121"/>
    </row>
    <row r="453" spans="1:32" ht="12.75" x14ac:dyDescent="0.2">
      <c r="A453" s="124"/>
      <c r="AF453" s="121"/>
    </row>
    <row r="454" spans="1:32" ht="12.75" x14ac:dyDescent="0.2">
      <c r="A454" s="124"/>
      <c r="AF454" s="121"/>
    </row>
    <row r="455" spans="1:32" ht="12.75" x14ac:dyDescent="0.2">
      <c r="A455" s="124"/>
      <c r="AF455" s="121"/>
    </row>
    <row r="456" spans="1:32" ht="12.75" x14ac:dyDescent="0.2">
      <c r="A456" s="124"/>
      <c r="AF456" s="121"/>
    </row>
    <row r="457" spans="1:32" ht="12.75" x14ac:dyDescent="0.2">
      <c r="A457" s="124"/>
      <c r="AF457" s="121"/>
    </row>
    <row r="458" spans="1:32" ht="12.75" x14ac:dyDescent="0.2">
      <c r="A458" s="124"/>
      <c r="AF458" s="121"/>
    </row>
    <row r="459" spans="1:32" ht="12.75" x14ac:dyDescent="0.2">
      <c r="A459" s="124"/>
      <c r="AF459" s="121"/>
    </row>
    <row r="460" spans="1:32" ht="12.75" x14ac:dyDescent="0.2">
      <c r="A460" s="124"/>
      <c r="AF460" s="121"/>
    </row>
    <row r="461" spans="1:32" ht="12.75" x14ac:dyDescent="0.2">
      <c r="A461" s="124"/>
      <c r="AF461" s="121"/>
    </row>
    <row r="462" spans="1:32" ht="12.75" x14ac:dyDescent="0.2">
      <c r="A462" s="124"/>
      <c r="AF462" s="121"/>
    </row>
    <row r="463" spans="1:32" ht="12.75" x14ac:dyDescent="0.2">
      <c r="A463" s="124"/>
      <c r="AF463" s="121"/>
    </row>
    <row r="464" spans="1:32" ht="12.75" x14ac:dyDescent="0.2">
      <c r="A464" s="124"/>
      <c r="AF464" s="121"/>
    </row>
    <row r="465" spans="1:32" ht="12.75" x14ac:dyDescent="0.2">
      <c r="A465" s="124"/>
      <c r="AF465" s="121"/>
    </row>
    <row r="466" spans="1:32" ht="12.75" x14ac:dyDescent="0.2">
      <c r="A466" s="124"/>
      <c r="AF466" s="121"/>
    </row>
    <row r="467" spans="1:32" ht="12.75" x14ac:dyDescent="0.2">
      <c r="A467" s="124"/>
      <c r="AF467" s="121"/>
    </row>
    <row r="468" spans="1:32" ht="12.75" x14ac:dyDescent="0.2">
      <c r="A468" s="124"/>
      <c r="AF468" s="121"/>
    </row>
    <row r="469" spans="1:32" ht="12.75" x14ac:dyDescent="0.2">
      <c r="A469" s="124"/>
      <c r="AF469" s="121"/>
    </row>
    <row r="470" spans="1:32" ht="12.75" x14ac:dyDescent="0.2">
      <c r="A470" s="124"/>
      <c r="AF470" s="121"/>
    </row>
    <row r="471" spans="1:32" ht="12.75" x14ac:dyDescent="0.2">
      <c r="A471" s="124"/>
      <c r="AF471" s="121"/>
    </row>
    <row r="472" spans="1:32" ht="12.75" x14ac:dyDescent="0.2">
      <c r="A472" s="124"/>
      <c r="AF472" s="121"/>
    </row>
    <row r="473" spans="1:32" ht="12.75" x14ac:dyDescent="0.2">
      <c r="A473" s="124"/>
      <c r="AF473" s="121"/>
    </row>
    <row r="474" spans="1:32" ht="12.75" x14ac:dyDescent="0.2">
      <c r="A474" s="124"/>
      <c r="AF474" s="121"/>
    </row>
    <row r="475" spans="1:32" ht="12.75" x14ac:dyDescent="0.2">
      <c r="A475" s="124"/>
      <c r="AF475" s="121"/>
    </row>
    <row r="476" spans="1:32" ht="12.75" x14ac:dyDescent="0.2">
      <c r="A476" s="124"/>
      <c r="AF476" s="121"/>
    </row>
    <row r="477" spans="1:32" ht="12.75" x14ac:dyDescent="0.2">
      <c r="A477" s="124"/>
      <c r="AF477" s="121"/>
    </row>
    <row r="478" spans="1:32" ht="12.75" x14ac:dyDescent="0.2">
      <c r="A478" s="124"/>
      <c r="AF478" s="121"/>
    </row>
    <row r="479" spans="1:32" ht="12.75" x14ac:dyDescent="0.2">
      <c r="A479" s="124"/>
      <c r="AF479" s="121"/>
    </row>
    <row r="480" spans="1:32" ht="12.75" x14ac:dyDescent="0.2">
      <c r="A480" s="124"/>
      <c r="AF480" s="121"/>
    </row>
    <row r="481" spans="1:32" ht="12.75" x14ac:dyDescent="0.2">
      <c r="A481" s="124"/>
      <c r="AF481" s="121"/>
    </row>
    <row r="482" spans="1:32" ht="12.75" x14ac:dyDescent="0.2">
      <c r="A482" s="124"/>
      <c r="AF482" s="121"/>
    </row>
    <row r="483" spans="1:32" ht="12.75" x14ac:dyDescent="0.2">
      <c r="A483" s="124"/>
      <c r="AF483" s="121"/>
    </row>
    <row r="484" spans="1:32" ht="12.75" x14ac:dyDescent="0.2">
      <c r="A484" s="124"/>
      <c r="AF484" s="121"/>
    </row>
    <row r="485" spans="1:32" ht="12.75" x14ac:dyDescent="0.2">
      <c r="A485" s="124"/>
      <c r="AF485" s="121"/>
    </row>
    <row r="486" spans="1:32" ht="12.75" x14ac:dyDescent="0.2">
      <c r="A486" s="124"/>
      <c r="AF486" s="121"/>
    </row>
    <row r="487" spans="1:32" ht="12.75" x14ac:dyDescent="0.2">
      <c r="A487" s="124"/>
      <c r="AF487" s="121"/>
    </row>
    <row r="488" spans="1:32" ht="12.75" x14ac:dyDescent="0.2">
      <c r="A488" s="124"/>
      <c r="AF488" s="121"/>
    </row>
    <row r="489" spans="1:32" ht="12.75" x14ac:dyDescent="0.2">
      <c r="A489" s="124"/>
      <c r="AF489" s="121"/>
    </row>
    <row r="490" spans="1:32" ht="12.75" x14ac:dyDescent="0.2">
      <c r="A490" s="124"/>
      <c r="AF490" s="121"/>
    </row>
    <row r="491" spans="1:32" ht="12.75" x14ac:dyDescent="0.2">
      <c r="A491" s="124"/>
      <c r="AF491" s="121"/>
    </row>
    <row r="492" spans="1:32" ht="12.75" x14ac:dyDescent="0.2">
      <c r="A492" s="124"/>
      <c r="AF492" s="121"/>
    </row>
    <row r="493" spans="1:32" ht="12.75" x14ac:dyDescent="0.2">
      <c r="A493" s="124"/>
      <c r="AF493" s="121"/>
    </row>
    <row r="494" spans="1:32" ht="12.75" x14ac:dyDescent="0.2">
      <c r="A494" s="124"/>
      <c r="AF494" s="121"/>
    </row>
    <row r="495" spans="1:32" ht="12.75" x14ac:dyDescent="0.2">
      <c r="A495" s="124"/>
      <c r="AF495" s="121"/>
    </row>
    <row r="496" spans="1:32" ht="12.75" x14ac:dyDescent="0.2">
      <c r="A496" s="124"/>
      <c r="AF496" s="121"/>
    </row>
    <row r="497" spans="1:32" ht="12.75" x14ac:dyDescent="0.2">
      <c r="A497" s="124"/>
      <c r="AF497" s="121"/>
    </row>
    <row r="498" spans="1:32" ht="12.75" x14ac:dyDescent="0.2">
      <c r="A498" s="124"/>
      <c r="AF498" s="121"/>
    </row>
    <row r="499" spans="1:32" ht="12.75" x14ac:dyDescent="0.2">
      <c r="A499" s="124"/>
      <c r="AF499" s="121"/>
    </row>
    <row r="500" spans="1:32" ht="12.75" x14ac:dyDescent="0.2">
      <c r="A500" s="124"/>
      <c r="AF500" s="121"/>
    </row>
    <row r="501" spans="1:32" ht="12.75" x14ac:dyDescent="0.2">
      <c r="A501" s="124"/>
      <c r="AF501" s="121"/>
    </row>
    <row r="502" spans="1:32" ht="12.75" x14ac:dyDescent="0.2">
      <c r="A502" s="124"/>
      <c r="AF502" s="121"/>
    </row>
    <row r="503" spans="1:32" ht="12.75" x14ac:dyDescent="0.2">
      <c r="A503" s="124"/>
      <c r="AF503" s="121"/>
    </row>
    <row r="504" spans="1:32" ht="12.75" x14ac:dyDescent="0.2">
      <c r="A504" s="124"/>
      <c r="AF504" s="121"/>
    </row>
    <row r="505" spans="1:32" ht="12.75" x14ac:dyDescent="0.2">
      <c r="A505" s="124"/>
      <c r="AF505" s="121"/>
    </row>
    <row r="506" spans="1:32" ht="12.75" x14ac:dyDescent="0.2">
      <c r="A506" s="124"/>
      <c r="AF506" s="121"/>
    </row>
    <row r="507" spans="1:32" ht="12.75" x14ac:dyDescent="0.2">
      <c r="A507" s="124"/>
      <c r="AF507" s="121"/>
    </row>
    <row r="508" spans="1:32" ht="12.75" x14ac:dyDescent="0.2">
      <c r="A508" s="124"/>
      <c r="AF508" s="121"/>
    </row>
    <row r="509" spans="1:32" ht="12.75" x14ac:dyDescent="0.2">
      <c r="A509" s="124"/>
      <c r="AF509" s="121"/>
    </row>
    <row r="510" spans="1:32" ht="12.75" x14ac:dyDescent="0.2">
      <c r="A510" s="124"/>
      <c r="AF510" s="121"/>
    </row>
    <row r="511" spans="1:32" ht="12.75" x14ac:dyDescent="0.2">
      <c r="A511" s="124"/>
      <c r="AF511" s="121"/>
    </row>
    <row r="512" spans="1:32" ht="12.75" x14ac:dyDescent="0.2">
      <c r="A512" s="124"/>
      <c r="AF512" s="121"/>
    </row>
    <row r="513" spans="1:32" ht="12.75" x14ac:dyDescent="0.2">
      <c r="A513" s="124"/>
      <c r="AF513" s="121"/>
    </row>
    <row r="514" spans="1:32" ht="12.75" x14ac:dyDescent="0.2">
      <c r="A514" s="124"/>
      <c r="AF514" s="121"/>
    </row>
    <row r="515" spans="1:32" ht="12.75" x14ac:dyDescent="0.2">
      <c r="A515" s="124"/>
      <c r="AF515" s="121"/>
    </row>
    <row r="516" spans="1:32" ht="12.75" x14ac:dyDescent="0.2">
      <c r="A516" s="124"/>
      <c r="AF516" s="121"/>
    </row>
    <row r="517" spans="1:32" ht="12.75" x14ac:dyDescent="0.2">
      <c r="A517" s="124"/>
      <c r="AF517" s="121"/>
    </row>
    <row r="518" spans="1:32" ht="12.75" x14ac:dyDescent="0.2">
      <c r="A518" s="124"/>
      <c r="AF518" s="121"/>
    </row>
    <row r="519" spans="1:32" ht="12.75" x14ac:dyDescent="0.2">
      <c r="A519" s="124"/>
      <c r="AF519" s="121"/>
    </row>
    <row r="520" spans="1:32" ht="12.75" x14ac:dyDescent="0.2">
      <c r="A520" s="124"/>
      <c r="AF520" s="121"/>
    </row>
    <row r="521" spans="1:32" ht="12.75" x14ac:dyDescent="0.2">
      <c r="A521" s="124"/>
      <c r="AF521" s="121"/>
    </row>
    <row r="522" spans="1:32" ht="12.75" x14ac:dyDescent="0.2">
      <c r="A522" s="124"/>
      <c r="AF522" s="121"/>
    </row>
    <row r="523" spans="1:32" ht="12.75" x14ac:dyDescent="0.2">
      <c r="A523" s="124"/>
      <c r="AF523" s="121"/>
    </row>
    <row r="524" spans="1:32" ht="12.75" x14ac:dyDescent="0.2">
      <c r="A524" s="124"/>
      <c r="AF524" s="121"/>
    </row>
    <row r="525" spans="1:32" ht="12.75" x14ac:dyDescent="0.2">
      <c r="A525" s="124"/>
      <c r="AF525" s="121"/>
    </row>
    <row r="526" spans="1:32" ht="12.75" x14ac:dyDescent="0.2">
      <c r="A526" s="124"/>
      <c r="AF526" s="121"/>
    </row>
    <row r="527" spans="1:32" ht="12.75" x14ac:dyDescent="0.2">
      <c r="A527" s="124"/>
      <c r="AF527" s="121"/>
    </row>
    <row r="528" spans="1:32" ht="12.75" x14ac:dyDescent="0.2">
      <c r="A528" s="124"/>
      <c r="AF528" s="121"/>
    </row>
    <row r="529" spans="1:32" ht="12.75" x14ac:dyDescent="0.2">
      <c r="A529" s="124"/>
      <c r="AF529" s="121"/>
    </row>
    <row r="530" spans="1:32" ht="12.75" x14ac:dyDescent="0.2">
      <c r="A530" s="124"/>
      <c r="AF530" s="121"/>
    </row>
    <row r="531" spans="1:32" ht="12.75" x14ac:dyDescent="0.2">
      <c r="A531" s="124"/>
      <c r="AF531" s="121"/>
    </row>
    <row r="532" spans="1:32" ht="12.75" x14ac:dyDescent="0.2">
      <c r="A532" s="124"/>
      <c r="AF532" s="121"/>
    </row>
    <row r="533" spans="1:32" ht="12.75" x14ac:dyDescent="0.2">
      <c r="A533" s="124"/>
      <c r="AF533" s="121"/>
    </row>
    <row r="534" spans="1:32" ht="12.75" x14ac:dyDescent="0.2">
      <c r="A534" s="124"/>
      <c r="AF534" s="121"/>
    </row>
    <row r="535" spans="1:32" ht="12.75" x14ac:dyDescent="0.2">
      <c r="A535" s="124"/>
      <c r="AF535" s="121"/>
    </row>
    <row r="536" spans="1:32" ht="12.75" x14ac:dyDescent="0.2">
      <c r="A536" s="124"/>
      <c r="AF536" s="121"/>
    </row>
    <row r="537" spans="1:32" ht="12.75" x14ac:dyDescent="0.2">
      <c r="A537" s="124"/>
      <c r="AF537" s="121"/>
    </row>
    <row r="538" spans="1:32" ht="12.75" x14ac:dyDescent="0.2">
      <c r="A538" s="124"/>
      <c r="AF538" s="121"/>
    </row>
    <row r="539" spans="1:32" ht="12.75" x14ac:dyDescent="0.2">
      <c r="A539" s="124"/>
      <c r="AF539" s="121"/>
    </row>
    <row r="540" spans="1:32" ht="12.75" x14ac:dyDescent="0.2">
      <c r="A540" s="124"/>
      <c r="AF540" s="121"/>
    </row>
    <row r="541" spans="1:32" ht="12.75" x14ac:dyDescent="0.2">
      <c r="A541" s="124"/>
      <c r="AF541" s="121"/>
    </row>
    <row r="542" spans="1:32" ht="12.75" x14ac:dyDescent="0.2">
      <c r="A542" s="124"/>
      <c r="AF542" s="121"/>
    </row>
    <row r="543" spans="1:32" ht="12.75" x14ac:dyDescent="0.2">
      <c r="A543" s="124"/>
      <c r="AF543" s="121"/>
    </row>
    <row r="544" spans="1:32" ht="12.75" x14ac:dyDescent="0.2">
      <c r="A544" s="124"/>
      <c r="AF544" s="121"/>
    </row>
    <row r="545" spans="1:32" ht="12.75" x14ac:dyDescent="0.2">
      <c r="A545" s="124"/>
      <c r="AF545" s="121"/>
    </row>
    <row r="546" spans="1:32" ht="12.75" x14ac:dyDescent="0.2">
      <c r="A546" s="124"/>
      <c r="AF546" s="121"/>
    </row>
    <row r="547" spans="1:32" ht="12.75" x14ac:dyDescent="0.2">
      <c r="A547" s="124"/>
      <c r="AF547" s="121"/>
    </row>
    <row r="548" spans="1:32" ht="12.75" x14ac:dyDescent="0.2">
      <c r="A548" s="124"/>
      <c r="AF548" s="121"/>
    </row>
    <row r="549" spans="1:32" ht="12.75" x14ac:dyDescent="0.2">
      <c r="A549" s="124"/>
      <c r="AF549" s="121"/>
    </row>
    <row r="550" spans="1:32" ht="12.75" x14ac:dyDescent="0.2">
      <c r="A550" s="124"/>
      <c r="AF550" s="121"/>
    </row>
    <row r="551" spans="1:32" ht="12.75" x14ac:dyDescent="0.2">
      <c r="A551" s="124"/>
      <c r="AF551" s="121"/>
    </row>
    <row r="552" spans="1:32" ht="12.75" x14ac:dyDescent="0.2">
      <c r="A552" s="124"/>
      <c r="AF552" s="121"/>
    </row>
    <row r="553" spans="1:32" ht="12.75" x14ac:dyDescent="0.2">
      <c r="A553" s="124"/>
      <c r="AF553" s="121"/>
    </row>
    <row r="554" spans="1:32" ht="12.75" x14ac:dyDescent="0.2">
      <c r="A554" s="124"/>
      <c r="AF554" s="121"/>
    </row>
    <row r="555" spans="1:32" ht="12.75" x14ac:dyDescent="0.2">
      <c r="A555" s="124"/>
      <c r="AF555" s="121"/>
    </row>
    <row r="556" spans="1:32" ht="12.75" x14ac:dyDescent="0.2">
      <c r="A556" s="124"/>
      <c r="AF556" s="121"/>
    </row>
    <row r="557" spans="1:32" ht="12.75" x14ac:dyDescent="0.2">
      <c r="A557" s="124"/>
      <c r="AF557" s="121"/>
    </row>
    <row r="558" spans="1:32" ht="12.75" x14ac:dyDescent="0.2">
      <c r="A558" s="124"/>
      <c r="AF558" s="121"/>
    </row>
    <row r="559" spans="1:32" ht="12.75" x14ac:dyDescent="0.2">
      <c r="A559" s="124"/>
      <c r="AF559" s="121"/>
    </row>
    <row r="560" spans="1:32" ht="12.75" x14ac:dyDescent="0.2">
      <c r="A560" s="124"/>
      <c r="AF560" s="121"/>
    </row>
    <row r="561" spans="1:32" ht="12.75" x14ac:dyDescent="0.2">
      <c r="A561" s="124"/>
      <c r="AF561" s="121"/>
    </row>
    <row r="562" spans="1:32" ht="12.75" x14ac:dyDescent="0.2">
      <c r="A562" s="124"/>
      <c r="AF562" s="121"/>
    </row>
    <row r="563" spans="1:32" ht="12.75" x14ac:dyDescent="0.2">
      <c r="A563" s="124"/>
      <c r="AF563" s="121"/>
    </row>
    <row r="564" spans="1:32" ht="12.75" x14ac:dyDescent="0.2">
      <c r="A564" s="124"/>
      <c r="AF564" s="121"/>
    </row>
    <row r="565" spans="1:32" ht="12.75" x14ac:dyDescent="0.2">
      <c r="A565" s="124"/>
      <c r="AF565" s="121"/>
    </row>
    <row r="566" spans="1:32" ht="12.75" x14ac:dyDescent="0.2">
      <c r="A566" s="124"/>
      <c r="AF566" s="121"/>
    </row>
    <row r="567" spans="1:32" ht="12.75" x14ac:dyDescent="0.2">
      <c r="A567" s="124"/>
      <c r="AF567" s="121"/>
    </row>
    <row r="568" spans="1:32" ht="12.75" x14ac:dyDescent="0.2">
      <c r="A568" s="124"/>
      <c r="AF568" s="121"/>
    </row>
    <row r="569" spans="1:32" ht="12.75" x14ac:dyDescent="0.2">
      <c r="A569" s="124"/>
      <c r="AF569" s="121"/>
    </row>
    <row r="570" spans="1:32" ht="12.75" x14ac:dyDescent="0.2">
      <c r="A570" s="124"/>
      <c r="AF570" s="121"/>
    </row>
    <row r="571" spans="1:32" ht="12.75" x14ac:dyDescent="0.2">
      <c r="A571" s="124"/>
      <c r="AF571" s="121"/>
    </row>
    <row r="572" spans="1:32" ht="12.75" x14ac:dyDescent="0.2">
      <c r="A572" s="124"/>
      <c r="AF572" s="121"/>
    </row>
    <row r="573" spans="1:32" ht="12.75" x14ac:dyDescent="0.2">
      <c r="A573" s="124"/>
      <c r="AF573" s="121"/>
    </row>
    <row r="574" spans="1:32" ht="12.75" x14ac:dyDescent="0.2">
      <c r="A574" s="124"/>
      <c r="AF574" s="121"/>
    </row>
    <row r="575" spans="1:32" ht="12.75" x14ac:dyDescent="0.2">
      <c r="A575" s="124"/>
      <c r="AF575" s="121"/>
    </row>
    <row r="576" spans="1:32" ht="12.75" x14ac:dyDescent="0.2">
      <c r="A576" s="124"/>
      <c r="AF576" s="121"/>
    </row>
    <row r="577" spans="1:32" ht="12.75" x14ac:dyDescent="0.2">
      <c r="A577" s="124"/>
      <c r="AF577" s="121"/>
    </row>
    <row r="578" spans="1:32" ht="12.75" x14ac:dyDescent="0.2">
      <c r="A578" s="124"/>
      <c r="AF578" s="121"/>
    </row>
    <row r="579" spans="1:32" ht="12.75" x14ac:dyDescent="0.2">
      <c r="A579" s="124"/>
      <c r="AF579" s="121"/>
    </row>
    <row r="580" spans="1:32" ht="12.75" x14ac:dyDescent="0.2">
      <c r="A580" s="124"/>
      <c r="AF580" s="121"/>
    </row>
    <row r="581" spans="1:32" ht="12.75" x14ac:dyDescent="0.2">
      <c r="A581" s="124"/>
      <c r="AF581" s="121"/>
    </row>
    <row r="582" spans="1:32" ht="12.75" x14ac:dyDescent="0.2">
      <c r="A582" s="124"/>
      <c r="AF582" s="121"/>
    </row>
    <row r="583" spans="1:32" ht="12.75" x14ac:dyDescent="0.2">
      <c r="A583" s="124"/>
      <c r="AF583" s="121"/>
    </row>
    <row r="584" spans="1:32" ht="12.75" x14ac:dyDescent="0.2">
      <c r="A584" s="124"/>
      <c r="AF584" s="121"/>
    </row>
    <row r="585" spans="1:32" ht="12.75" x14ac:dyDescent="0.2">
      <c r="A585" s="124"/>
      <c r="AF585" s="121"/>
    </row>
    <row r="586" spans="1:32" ht="12.75" x14ac:dyDescent="0.2">
      <c r="A586" s="124"/>
      <c r="AF586" s="121"/>
    </row>
    <row r="587" spans="1:32" ht="12.75" x14ac:dyDescent="0.2">
      <c r="A587" s="124"/>
      <c r="AF587" s="121"/>
    </row>
    <row r="588" spans="1:32" ht="12.75" x14ac:dyDescent="0.2">
      <c r="A588" s="124"/>
      <c r="AF588" s="121"/>
    </row>
    <row r="589" spans="1:32" ht="12.75" x14ac:dyDescent="0.2">
      <c r="A589" s="124"/>
      <c r="AF589" s="121"/>
    </row>
    <row r="590" spans="1:32" ht="12.75" x14ac:dyDescent="0.2">
      <c r="A590" s="124"/>
      <c r="AF590" s="121"/>
    </row>
    <row r="591" spans="1:32" ht="12.75" x14ac:dyDescent="0.2">
      <c r="A591" s="124"/>
      <c r="AF591" s="121"/>
    </row>
    <row r="592" spans="1:32" ht="12.75" x14ac:dyDescent="0.2">
      <c r="A592" s="124"/>
      <c r="AF592" s="121"/>
    </row>
    <row r="593" spans="1:32" ht="12.75" x14ac:dyDescent="0.2">
      <c r="A593" s="124"/>
      <c r="AF593" s="121"/>
    </row>
    <row r="594" spans="1:32" ht="12.75" x14ac:dyDescent="0.2">
      <c r="A594" s="124"/>
      <c r="AF594" s="121"/>
    </row>
    <row r="595" spans="1:32" ht="12.75" x14ac:dyDescent="0.2">
      <c r="A595" s="124"/>
      <c r="AF595" s="121"/>
    </row>
    <row r="596" spans="1:32" ht="12.75" x14ac:dyDescent="0.2">
      <c r="A596" s="124"/>
      <c r="AF596" s="121"/>
    </row>
    <row r="597" spans="1:32" ht="12.75" x14ac:dyDescent="0.2">
      <c r="A597" s="124"/>
      <c r="AF597" s="121"/>
    </row>
    <row r="598" spans="1:32" ht="12.75" x14ac:dyDescent="0.2">
      <c r="A598" s="124"/>
      <c r="AF598" s="121"/>
    </row>
    <row r="599" spans="1:32" ht="12.75" x14ac:dyDescent="0.2">
      <c r="A599" s="124"/>
      <c r="AF599" s="121"/>
    </row>
    <row r="600" spans="1:32" ht="12.75" x14ac:dyDescent="0.2">
      <c r="A600" s="124"/>
      <c r="AF600" s="121"/>
    </row>
    <row r="601" spans="1:32" ht="12.75" x14ac:dyDescent="0.2">
      <c r="A601" s="124"/>
      <c r="AF601" s="121"/>
    </row>
    <row r="602" spans="1:32" ht="12.75" x14ac:dyDescent="0.2">
      <c r="A602" s="124"/>
      <c r="AF602" s="121"/>
    </row>
    <row r="603" spans="1:32" ht="12.75" x14ac:dyDescent="0.2">
      <c r="A603" s="124"/>
      <c r="AF603" s="121"/>
    </row>
    <row r="604" spans="1:32" ht="12.75" x14ac:dyDescent="0.2">
      <c r="A604" s="124"/>
      <c r="AF604" s="121"/>
    </row>
    <row r="605" spans="1:32" ht="12.75" x14ac:dyDescent="0.2">
      <c r="A605" s="124"/>
      <c r="AF605" s="121"/>
    </row>
    <row r="606" spans="1:32" ht="12.75" x14ac:dyDescent="0.2">
      <c r="A606" s="124"/>
      <c r="AF606" s="121"/>
    </row>
    <row r="607" spans="1:32" ht="12.75" x14ac:dyDescent="0.2">
      <c r="A607" s="124"/>
      <c r="AF607" s="121"/>
    </row>
    <row r="608" spans="1:32" ht="12.75" x14ac:dyDescent="0.2">
      <c r="A608" s="124"/>
      <c r="AF608" s="121"/>
    </row>
    <row r="609" spans="1:32" ht="12.75" x14ac:dyDescent="0.2">
      <c r="A609" s="124"/>
      <c r="AF609" s="121"/>
    </row>
    <row r="610" spans="1:32" ht="12.75" x14ac:dyDescent="0.2">
      <c r="A610" s="124"/>
      <c r="AF610" s="121"/>
    </row>
    <row r="611" spans="1:32" ht="12.75" x14ac:dyDescent="0.2">
      <c r="A611" s="124"/>
      <c r="AF611" s="121"/>
    </row>
    <row r="612" spans="1:32" ht="12.75" x14ac:dyDescent="0.2">
      <c r="A612" s="124"/>
      <c r="AF612" s="121"/>
    </row>
    <row r="613" spans="1:32" ht="12.75" x14ac:dyDescent="0.2">
      <c r="A613" s="124"/>
      <c r="AF613" s="121"/>
    </row>
    <row r="614" spans="1:32" ht="12.75" x14ac:dyDescent="0.2">
      <c r="A614" s="124"/>
      <c r="AF614" s="121"/>
    </row>
    <row r="615" spans="1:32" ht="12.75" x14ac:dyDescent="0.2">
      <c r="A615" s="124"/>
      <c r="AF615" s="121"/>
    </row>
    <row r="616" spans="1:32" ht="12.75" x14ac:dyDescent="0.2">
      <c r="A616" s="124"/>
      <c r="AF616" s="121"/>
    </row>
    <row r="617" spans="1:32" ht="12.75" x14ac:dyDescent="0.2">
      <c r="A617" s="124"/>
      <c r="AF617" s="121"/>
    </row>
    <row r="618" spans="1:32" ht="12.75" x14ac:dyDescent="0.2">
      <c r="A618" s="124"/>
      <c r="AF618" s="121"/>
    </row>
    <row r="619" spans="1:32" ht="12.75" x14ac:dyDescent="0.2">
      <c r="A619" s="124"/>
      <c r="AF619" s="121"/>
    </row>
    <row r="620" spans="1:32" ht="12.75" x14ac:dyDescent="0.2">
      <c r="A620" s="124"/>
      <c r="AF620" s="121"/>
    </row>
    <row r="621" spans="1:32" ht="12.75" x14ac:dyDescent="0.2">
      <c r="A621" s="124"/>
      <c r="AF621" s="121"/>
    </row>
    <row r="622" spans="1:32" ht="12.75" x14ac:dyDescent="0.2">
      <c r="A622" s="124"/>
      <c r="AF622" s="121"/>
    </row>
    <row r="623" spans="1:32" ht="12.75" x14ac:dyDescent="0.2">
      <c r="A623" s="124"/>
      <c r="AF623" s="121"/>
    </row>
    <row r="624" spans="1:32" ht="12.75" x14ac:dyDescent="0.2">
      <c r="A624" s="124"/>
      <c r="AF624" s="121"/>
    </row>
    <row r="625" spans="1:32" ht="12.75" x14ac:dyDescent="0.2">
      <c r="A625" s="124"/>
      <c r="AF625" s="121"/>
    </row>
    <row r="626" spans="1:32" ht="12.75" x14ac:dyDescent="0.2">
      <c r="A626" s="124"/>
      <c r="AF626" s="121"/>
    </row>
    <row r="627" spans="1:32" ht="12.75" x14ac:dyDescent="0.2">
      <c r="A627" s="124"/>
      <c r="AF627" s="121"/>
    </row>
    <row r="628" spans="1:32" ht="12.75" x14ac:dyDescent="0.2">
      <c r="A628" s="124"/>
      <c r="AF628" s="121"/>
    </row>
    <row r="629" spans="1:32" ht="12.75" x14ac:dyDescent="0.2">
      <c r="A629" s="124"/>
      <c r="AF629" s="121"/>
    </row>
    <row r="630" spans="1:32" ht="12.75" x14ac:dyDescent="0.2">
      <c r="A630" s="124"/>
      <c r="AF630" s="121"/>
    </row>
    <row r="631" spans="1:32" ht="12.75" x14ac:dyDescent="0.2">
      <c r="A631" s="124"/>
      <c r="AF631" s="121"/>
    </row>
    <row r="632" spans="1:32" ht="12.75" x14ac:dyDescent="0.2">
      <c r="A632" s="124"/>
      <c r="AF632" s="121"/>
    </row>
    <row r="633" spans="1:32" ht="12.75" x14ac:dyDescent="0.2">
      <c r="A633" s="124"/>
      <c r="AF633" s="121"/>
    </row>
    <row r="634" spans="1:32" ht="12.75" x14ac:dyDescent="0.2">
      <c r="A634" s="124"/>
      <c r="AF634" s="121"/>
    </row>
    <row r="635" spans="1:32" ht="12.75" x14ac:dyDescent="0.2">
      <c r="A635" s="124"/>
      <c r="AF635" s="121"/>
    </row>
    <row r="636" spans="1:32" ht="12.75" x14ac:dyDescent="0.2">
      <c r="A636" s="124"/>
      <c r="AF636" s="121"/>
    </row>
    <row r="637" spans="1:32" ht="12.75" x14ac:dyDescent="0.2">
      <c r="A637" s="124"/>
      <c r="AF637" s="121"/>
    </row>
    <row r="638" spans="1:32" ht="12.75" x14ac:dyDescent="0.2">
      <c r="A638" s="124"/>
      <c r="AF638" s="121"/>
    </row>
    <row r="639" spans="1:32" ht="12.75" x14ac:dyDescent="0.2">
      <c r="A639" s="124"/>
      <c r="AF639" s="121"/>
    </row>
    <row r="640" spans="1:32" ht="12.75" x14ac:dyDescent="0.2">
      <c r="A640" s="124"/>
      <c r="AF640" s="121"/>
    </row>
    <row r="641" spans="1:32" ht="12.75" x14ac:dyDescent="0.2">
      <c r="A641" s="124"/>
      <c r="AF641" s="121"/>
    </row>
    <row r="642" spans="1:32" ht="12.75" x14ac:dyDescent="0.2">
      <c r="A642" s="124"/>
      <c r="AF642" s="121"/>
    </row>
    <row r="643" spans="1:32" ht="12.75" x14ac:dyDescent="0.2">
      <c r="A643" s="124"/>
      <c r="AF643" s="121"/>
    </row>
    <row r="644" spans="1:32" ht="12.75" x14ac:dyDescent="0.2">
      <c r="A644" s="124"/>
      <c r="AF644" s="121"/>
    </row>
    <row r="645" spans="1:32" ht="12.75" x14ac:dyDescent="0.2">
      <c r="A645" s="124"/>
      <c r="AF645" s="121"/>
    </row>
    <row r="646" spans="1:32" ht="12.75" x14ac:dyDescent="0.2">
      <c r="A646" s="124"/>
      <c r="AF646" s="121"/>
    </row>
    <row r="647" spans="1:32" ht="12.75" x14ac:dyDescent="0.2">
      <c r="A647" s="124"/>
      <c r="AF647" s="121"/>
    </row>
    <row r="648" spans="1:32" ht="12.75" x14ac:dyDescent="0.2">
      <c r="A648" s="124"/>
      <c r="AF648" s="121"/>
    </row>
    <row r="649" spans="1:32" ht="12.75" x14ac:dyDescent="0.2">
      <c r="A649" s="124"/>
      <c r="AF649" s="121"/>
    </row>
    <row r="650" spans="1:32" ht="12.75" x14ac:dyDescent="0.2">
      <c r="A650" s="124"/>
      <c r="AF650" s="121"/>
    </row>
    <row r="651" spans="1:32" ht="12.75" x14ac:dyDescent="0.2">
      <c r="A651" s="124"/>
      <c r="AF651" s="121"/>
    </row>
    <row r="652" spans="1:32" ht="12.75" x14ac:dyDescent="0.2">
      <c r="A652" s="124"/>
      <c r="AF652" s="121"/>
    </row>
    <row r="653" spans="1:32" ht="12.75" x14ac:dyDescent="0.2">
      <c r="A653" s="124"/>
      <c r="AF653" s="121"/>
    </row>
    <row r="654" spans="1:32" ht="12.75" x14ac:dyDescent="0.2">
      <c r="A654" s="124"/>
      <c r="AF654" s="121"/>
    </row>
    <row r="655" spans="1:32" ht="12.75" x14ac:dyDescent="0.2">
      <c r="A655" s="124"/>
      <c r="AF655" s="121"/>
    </row>
    <row r="656" spans="1:32" ht="12.75" x14ac:dyDescent="0.2">
      <c r="A656" s="124"/>
      <c r="AF656" s="121"/>
    </row>
    <row r="657" spans="1:32" ht="12.75" x14ac:dyDescent="0.2">
      <c r="A657" s="124"/>
      <c r="AF657" s="121"/>
    </row>
    <row r="658" spans="1:32" ht="12.75" x14ac:dyDescent="0.2">
      <c r="A658" s="124"/>
      <c r="AF658" s="121"/>
    </row>
    <row r="659" spans="1:32" ht="12.75" x14ac:dyDescent="0.2">
      <c r="A659" s="124"/>
      <c r="AF659" s="121"/>
    </row>
    <row r="660" spans="1:32" ht="12.75" x14ac:dyDescent="0.2">
      <c r="A660" s="124"/>
      <c r="AF660" s="121"/>
    </row>
    <row r="661" spans="1:32" ht="12.75" x14ac:dyDescent="0.2">
      <c r="A661" s="124"/>
      <c r="AF661" s="121"/>
    </row>
    <row r="662" spans="1:32" ht="12.75" x14ac:dyDescent="0.2">
      <c r="A662" s="124"/>
      <c r="AF662" s="121"/>
    </row>
    <row r="663" spans="1:32" ht="12.75" x14ac:dyDescent="0.2">
      <c r="A663" s="124"/>
      <c r="AF663" s="121"/>
    </row>
    <row r="664" spans="1:32" ht="12.75" x14ac:dyDescent="0.2">
      <c r="A664" s="124"/>
      <c r="AF664" s="121"/>
    </row>
    <row r="665" spans="1:32" ht="12.75" x14ac:dyDescent="0.2">
      <c r="A665" s="124"/>
      <c r="AF665" s="121"/>
    </row>
    <row r="666" spans="1:32" ht="12.75" x14ac:dyDescent="0.2">
      <c r="A666" s="124"/>
      <c r="AF666" s="121"/>
    </row>
    <row r="667" spans="1:32" ht="12.75" x14ac:dyDescent="0.2">
      <c r="A667" s="124"/>
      <c r="AF667" s="121"/>
    </row>
    <row r="668" spans="1:32" ht="12.75" x14ac:dyDescent="0.2">
      <c r="A668" s="124"/>
      <c r="AF668" s="121"/>
    </row>
    <row r="669" spans="1:32" ht="12.75" x14ac:dyDescent="0.2">
      <c r="A669" s="124"/>
      <c r="AF669" s="121"/>
    </row>
    <row r="670" spans="1:32" ht="12.75" x14ac:dyDescent="0.2">
      <c r="A670" s="124"/>
      <c r="AF670" s="121"/>
    </row>
    <row r="671" spans="1:32" ht="12.75" x14ac:dyDescent="0.2">
      <c r="A671" s="124"/>
      <c r="AF671" s="121"/>
    </row>
    <row r="672" spans="1:32" ht="12.75" x14ac:dyDescent="0.2">
      <c r="A672" s="124"/>
      <c r="AF672" s="121"/>
    </row>
    <row r="673" spans="1:32" ht="12.75" x14ac:dyDescent="0.2">
      <c r="A673" s="124"/>
      <c r="AF673" s="121"/>
    </row>
    <row r="674" spans="1:32" ht="12.75" x14ac:dyDescent="0.2">
      <c r="A674" s="124"/>
      <c r="AF674" s="121"/>
    </row>
    <row r="675" spans="1:32" ht="12.75" x14ac:dyDescent="0.2">
      <c r="A675" s="124"/>
      <c r="AF675" s="121"/>
    </row>
    <row r="676" spans="1:32" ht="12.75" x14ac:dyDescent="0.2">
      <c r="A676" s="124"/>
      <c r="AF676" s="121"/>
    </row>
    <row r="677" spans="1:32" ht="12.75" x14ac:dyDescent="0.2">
      <c r="A677" s="124"/>
      <c r="AF677" s="121"/>
    </row>
    <row r="678" spans="1:32" ht="12.75" x14ac:dyDescent="0.2">
      <c r="A678" s="124"/>
      <c r="AF678" s="121"/>
    </row>
    <row r="679" spans="1:32" ht="12.75" x14ac:dyDescent="0.2">
      <c r="A679" s="124"/>
      <c r="AF679" s="121"/>
    </row>
    <row r="680" spans="1:32" ht="12.75" x14ac:dyDescent="0.2">
      <c r="A680" s="124"/>
      <c r="AF680" s="121"/>
    </row>
    <row r="681" spans="1:32" ht="12.75" x14ac:dyDescent="0.2">
      <c r="A681" s="124"/>
      <c r="AF681" s="121"/>
    </row>
    <row r="682" spans="1:32" ht="12.75" x14ac:dyDescent="0.2">
      <c r="A682" s="124"/>
      <c r="AF682" s="121"/>
    </row>
    <row r="683" spans="1:32" ht="12.75" x14ac:dyDescent="0.2">
      <c r="A683" s="124"/>
      <c r="AF683" s="121"/>
    </row>
    <row r="684" spans="1:32" ht="12.75" x14ac:dyDescent="0.2">
      <c r="A684" s="124"/>
      <c r="AF684" s="121"/>
    </row>
    <row r="685" spans="1:32" ht="12.75" x14ac:dyDescent="0.2">
      <c r="A685" s="124"/>
      <c r="AF685" s="121"/>
    </row>
    <row r="686" spans="1:32" ht="12.75" x14ac:dyDescent="0.2">
      <c r="A686" s="124"/>
      <c r="AF686" s="121"/>
    </row>
    <row r="687" spans="1:32" ht="12.75" x14ac:dyDescent="0.2">
      <c r="A687" s="124"/>
      <c r="AF687" s="121"/>
    </row>
    <row r="688" spans="1:32" ht="12.75" x14ac:dyDescent="0.2">
      <c r="A688" s="124"/>
      <c r="AF688" s="121"/>
    </row>
    <row r="689" spans="1:32" ht="12.75" x14ac:dyDescent="0.2">
      <c r="A689" s="124"/>
      <c r="AF689" s="121"/>
    </row>
    <row r="690" spans="1:32" ht="12.75" x14ac:dyDescent="0.2">
      <c r="A690" s="124"/>
      <c r="AF690" s="121"/>
    </row>
    <row r="691" spans="1:32" ht="12.75" x14ac:dyDescent="0.2">
      <c r="A691" s="124"/>
      <c r="AF691" s="121"/>
    </row>
    <row r="692" spans="1:32" ht="12.75" x14ac:dyDescent="0.2">
      <c r="A692" s="124"/>
      <c r="AF692" s="121"/>
    </row>
    <row r="693" spans="1:32" ht="12.75" x14ac:dyDescent="0.2">
      <c r="A693" s="124"/>
      <c r="AF693" s="121"/>
    </row>
    <row r="694" spans="1:32" ht="12.75" x14ac:dyDescent="0.2">
      <c r="A694" s="124"/>
      <c r="AF694" s="121"/>
    </row>
    <row r="695" spans="1:32" ht="12.75" x14ac:dyDescent="0.2">
      <c r="A695" s="124"/>
      <c r="AF695" s="121"/>
    </row>
    <row r="696" spans="1:32" ht="12.75" x14ac:dyDescent="0.2">
      <c r="A696" s="124"/>
      <c r="AF696" s="121"/>
    </row>
    <row r="697" spans="1:32" ht="12.75" x14ac:dyDescent="0.2">
      <c r="A697" s="124"/>
      <c r="AF697" s="121"/>
    </row>
    <row r="698" spans="1:32" ht="12.75" x14ac:dyDescent="0.2">
      <c r="A698" s="124"/>
      <c r="AF698" s="121"/>
    </row>
    <row r="699" spans="1:32" ht="12.75" x14ac:dyDescent="0.2">
      <c r="A699" s="124"/>
      <c r="AF699" s="121"/>
    </row>
    <row r="700" spans="1:32" ht="12.75" x14ac:dyDescent="0.2">
      <c r="A700" s="124"/>
      <c r="AF700" s="121"/>
    </row>
    <row r="701" spans="1:32" ht="12.75" x14ac:dyDescent="0.2">
      <c r="A701" s="124"/>
      <c r="AF701" s="121"/>
    </row>
    <row r="702" spans="1:32" ht="12.75" x14ac:dyDescent="0.2">
      <c r="A702" s="124"/>
      <c r="AF702" s="121"/>
    </row>
    <row r="703" spans="1:32" ht="12.75" x14ac:dyDescent="0.2">
      <c r="A703" s="124"/>
      <c r="AF703" s="121"/>
    </row>
    <row r="704" spans="1:32" ht="12.75" x14ac:dyDescent="0.2">
      <c r="A704" s="124"/>
      <c r="AF704" s="121"/>
    </row>
    <row r="705" spans="1:32" ht="12.75" x14ac:dyDescent="0.2">
      <c r="A705" s="124"/>
      <c r="AF705" s="121"/>
    </row>
    <row r="706" spans="1:32" ht="12.75" x14ac:dyDescent="0.2">
      <c r="A706" s="124"/>
      <c r="AF706" s="121"/>
    </row>
    <row r="707" spans="1:32" ht="12.75" x14ac:dyDescent="0.2">
      <c r="A707" s="124"/>
      <c r="AF707" s="121"/>
    </row>
    <row r="708" spans="1:32" ht="12.75" x14ac:dyDescent="0.2">
      <c r="A708" s="124"/>
      <c r="AF708" s="121"/>
    </row>
    <row r="709" spans="1:32" ht="12.75" x14ac:dyDescent="0.2">
      <c r="A709" s="124"/>
      <c r="AF709" s="121"/>
    </row>
    <row r="710" spans="1:32" ht="12.75" x14ac:dyDescent="0.2">
      <c r="A710" s="124"/>
      <c r="AF710" s="121"/>
    </row>
    <row r="711" spans="1:32" ht="12.75" x14ac:dyDescent="0.2">
      <c r="A711" s="124"/>
      <c r="AF711" s="121"/>
    </row>
    <row r="712" spans="1:32" ht="12.75" x14ac:dyDescent="0.2">
      <c r="A712" s="124"/>
      <c r="AF712" s="121"/>
    </row>
    <row r="713" spans="1:32" ht="12.75" x14ac:dyDescent="0.2">
      <c r="A713" s="124"/>
      <c r="AF713" s="121"/>
    </row>
    <row r="714" spans="1:32" ht="12.75" x14ac:dyDescent="0.2">
      <c r="A714" s="124"/>
      <c r="AF714" s="121"/>
    </row>
    <row r="715" spans="1:32" ht="12.75" x14ac:dyDescent="0.2">
      <c r="A715" s="124"/>
      <c r="AF715" s="121"/>
    </row>
    <row r="716" spans="1:32" ht="12.75" x14ac:dyDescent="0.2">
      <c r="A716" s="124"/>
      <c r="AF716" s="121"/>
    </row>
    <row r="717" spans="1:32" ht="12.75" x14ac:dyDescent="0.2">
      <c r="A717" s="124"/>
      <c r="AF717" s="121"/>
    </row>
    <row r="718" spans="1:32" ht="12.75" x14ac:dyDescent="0.2">
      <c r="A718" s="124"/>
      <c r="AF718" s="121"/>
    </row>
    <row r="719" spans="1:32" ht="12.75" x14ac:dyDescent="0.2">
      <c r="A719" s="124"/>
      <c r="AF719" s="121"/>
    </row>
    <row r="720" spans="1:32" ht="12.75" x14ac:dyDescent="0.2">
      <c r="A720" s="124"/>
      <c r="AF720" s="121"/>
    </row>
    <row r="721" spans="1:32" ht="12.75" x14ac:dyDescent="0.2">
      <c r="A721" s="124"/>
      <c r="AF721" s="121"/>
    </row>
    <row r="722" spans="1:32" ht="12.75" x14ac:dyDescent="0.2">
      <c r="A722" s="124"/>
      <c r="AF722" s="121"/>
    </row>
    <row r="723" spans="1:32" ht="12.75" x14ac:dyDescent="0.2">
      <c r="A723" s="124"/>
      <c r="AF723" s="121"/>
    </row>
    <row r="724" spans="1:32" ht="12.75" x14ac:dyDescent="0.2">
      <c r="A724" s="124"/>
      <c r="AF724" s="121"/>
    </row>
    <row r="725" spans="1:32" ht="12.75" x14ac:dyDescent="0.2">
      <c r="A725" s="124"/>
      <c r="AF725" s="121"/>
    </row>
    <row r="726" spans="1:32" ht="12.75" x14ac:dyDescent="0.2">
      <c r="A726" s="124"/>
      <c r="AF726" s="121"/>
    </row>
    <row r="727" spans="1:32" ht="12.75" x14ac:dyDescent="0.2">
      <c r="A727" s="124"/>
      <c r="AF727" s="121"/>
    </row>
    <row r="728" spans="1:32" ht="12.75" x14ac:dyDescent="0.2">
      <c r="A728" s="124"/>
      <c r="AF728" s="121"/>
    </row>
    <row r="729" spans="1:32" ht="12.75" x14ac:dyDescent="0.2">
      <c r="A729" s="124"/>
      <c r="AF729" s="121"/>
    </row>
    <row r="730" spans="1:32" ht="12.75" x14ac:dyDescent="0.2">
      <c r="A730" s="124"/>
      <c r="AF730" s="121"/>
    </row>
    <row r="731" spans="1:32" ht="12.75" x14ac:dyDescent="0.2">
      <c r="A731" s="124"/>
      <c r="AF731" s="121"/>
    </row>
    <row r="732" spans="1:32" ht="12.75" x14ac:dyDescent="0.2">
      <c r="A732" s="124"/>
      <c r="AF732" s="121"/>
    </row>
    <row r="733" spans="1:32" ht="12.75" x14ac:dyDescent="0.2">
      <c r="A733" s="124"/>
      <c r="AF733" s="121"/>
    </row>
    <row r="734" spans="1:32" ht="12.75" x14ac:dyDescent="0.2">
      <c r="A734" s="124"/>
      <c r="AF734" s="121"/>
    </row>
    <row r="735" spans="1:32" ht="12.75" x14ac:dyDescent="0.2">
      <c r="A735" s="124"/>
      <c r="AF735" s="121"/>
    </row>
    <row r="736" spans="1:32" ht="12.75" x14ac:dyDescent="0.2">
      <c r="A736" s="124"/>
      <c r="AF736" s="121"/>
    </row>
    <row r="737" spans="1:32" ht="12.75" x14ac:dyDescent="0.2">
      <c r="A737" s="124"/>
      <c r="AF737" s="121"/>
    </row>
    <row r="738" spans="1:32" ht="12.75" x14ac:dyDescent="0.2">
      <c r="A738" s="124"/>
      <c r="AF738" s="121"/>
    </row>
    <row r="739" spans="1:32" ht="12.75" x14ac:dyDescent="0.2">
      <c r="A739" s="124"/>
      <c r="AF739" s="121"/>
    </row>
    <row r="740" spans="1:32" ht="12.75" x14ac:dyDescent="0.2">
      <c r="A740" s="124"/>
      <c r="AF740" s="121"/>
    </row>
    <row r="741" spans="1:32" ht="12.75" x14ac:dyDescent="0.2">
      <c r="A741" s="124"/>
      <c r="AF741" s="121"/>
    </row>
    <row r="742" spans="1:32" ht="12.75" x14ac:dyDescent="0.2">
      <c r="A742" s="124"/>
      <c r="AF742" s="121"/>
    </row>
    <row r="743" spans="1:32" ht="12.75" x14ac:dyDescent="0.2">
      <c r="A743" s="124"/>
      <c r="AF743" s="121"/>
    </row>
    <row r="744" spans="1:32" ht="12.75" x14ac:dyDescent="0.2">
      <c r="A744" s="124"/>
      <c r="AF744" s="121"/>
    </row>
    <row r="745" spans="1:32" ht="12.75" x14ac:dyDescent="0.2">
      <c r="A745" s="124"/>
      <c r="AF745" s="121"/>
    </row>
    <row r="746" spans="1:32" ht="12.75" x14ac:dyDescent="0.2">
      <c r="A746" s="124"/>
      <c r="AF746" s="121"/>
    </row>
    <row r="747" spans="1:32" ht="12.75" x14ac:dyDescent="0.2">
      <c r="A747" s="124"/>
      <c r="AF747" s="121"/>
    </row>
    <row r="748" spans="1:32" ht="12.75" x14ac:dyDescent="0.2">
      <c r="A748" s="124"/>
      <c r="AF748" s="121"/>
    </row>
    <row r="749" spans="1:32" ht="12.75" x14ac:dyDescent="0.2">
      <c r="A749" s="124"/>
      <c r="AF749" s="121"/>
    </row>
    <row r="750" spans="1:32" ht="12.75" x14ac:dyDescent="0.2">
      <c r="A750" s="124"/>
      <c r="AF750" s="121"/>
    </row>
    <row r="751" spans="1:32" ht="12.75" x14ac:dyDescent="0.2">
      <c r="A751" s="124"/>
      <c r="AF751" s="121"/>
    </row>
    <row r="752" spans="1:32" ht="12.75" x14ac:dyDescent="0.2">
      <c r="A752" s="124"/>
      <c r="AF752" s="121"/>
    </row>
    <row r="753" spans="1:32" ht="12.75" x14ac:dyDescent="0.2">
      <c r="A753" s="124"/>
      <c r="AF753" s="121"/>
    </row>
    <row r="754" spans="1:32" ht="12.75" x14ac:dyDescent="0.2">
      <c r="A754" s="124"/>
      <c r="AF754" s="121"/>
    </row>
    <row r="755" spans="1:32" ht="12.75" x14ac:dyDescent="0.2">
      <c r="A755" s="124"/>
      <c r="AF755" s="121"/>
    </row>
    <row r="756" spans="1:32" ht="12.75" x14ac:dyDescent="0.2">
      <c r="A756" s="124"/>
      <c r="AF756" s="121"/>
    </row>
    <row r="757" spans="1:32" ht="12.75" x14ac:dyDescent="0.2">
      <c r="A757" s="124"/>
      <c r="AF757" s="121"/>
    </row>
    <row r="758" spans="1:32" ht="12.75" x14ac:dyDescent="0.2">
      <c r="A758" s="124"/>
      <c r="AF758" s="121"/>
    </row>
    <row r="759" spans="1:32" ht="12.75" x14ac:dyDescent="0.2">
      <c r="A759" s="124"/>
      <c r="AF759" s="121"/>
    </row>
    <row r="760" spans="1:32" ht="12.75" x14ac:dyDescent="0.2">
      <c r="A760" s="124"/>
      <c r="AF760" s="121"/>
    </row>
    <row r="761" spans="1:32" ht="12.75" x14ac:dyDescent="0.2">
      <c r="A761" s="124"/>
      <c r="AF761" s="121"/>
    </row>
    <row r="762" spans="1:32" ht="12.75" x14ac:dyDescent="0.2">
      <c r="A762" s="124"/>
      <c r="AF762" s="121"/>
    </row>
    <row r="763" spans="1:32" ht="12.75" x14ac:dyDescent="0.2">
      <c r="A763" s="124"/>
      <c r="AF763" s="121"/>
    </row>
    <row r="764" spans="1:32" ht="12.75" x14ac:dyDescent="0.2">
      <c r="A764" s="124"/>
      <c r="AF764" s="121"/>
    </row>
    <row r="765" spans="1:32" ht="12.75" x14ac:dyDescent="0.2">
      <c r="A765" s="124"/>
      <c r="AF765" s="121"/>
    </row>
    <row r="766" spans="1:32" ht="12.75" x14ac:dyDescent="0.2">
      <c r="A766" s="124"/>
      <c r="AF766" s="121"/>
    </row>
    <row r="767" spans="1:32" ht="12.75" x14ac:dyDescent="0.2">
      <c r="A767" s="124"/>
      <c r="AF767" s="121"/>
    </row>
    <row r="768" spans="1:32" ht="12.75" x14ac:dyDescent="0.2">
      <c r="A768" s="124"/>
      <c r="AF768" s="121"/>
    </row>
    <row r="769" spans="1:32" ht="12.75" x14ac:dyDescent="0.2">
      <c r="A769" s="124"/>
      <c r="AF769" s="121"/>
    </row>
    <row r="770" spans="1:32" ht="12.75" x14ac:dyDescent="0.2">
      <c r="A770" s="124"/>
      <c r="AF770" s="121"/>
    </row>
    <row r="771" spans="1:32" ht="12.75" x14ac:dyDescent="0.2">
      <c r="A771" s="124"/>
      <c r="AF771" s="121"/>
    </row>
    <row r="772" spans="1:32" ht="12.75" x14ac:dyDescent="0.2">
      <c r="A772" s="124"/>
      <c r="AF772" s="121"/>
    </row>
    <row r="773" spans="1:32" ht="12.75" x14ac:dyDescent="0.2">
      <c r="A773" s="124"/>
      <c r="AF773" s="121"/>
    </row>
    <row r="774" spans="1:32" ht="12.75" x14ac:dyDescent="0.2">
      <c r="A774" s="124"/>
      <c r="AF774" s="121"/>
    </row>
    <row r="775" spans="1:32" ht="12.75" x14ac:dyDescent="0.2">
      <c r="A775" s="124"/>
      <c r="AF775" s="121"/>
    </row>
    <row r="776" spans="1:32" ht="12.75" x14ac:dyDescent="0.2">
      <c r="A776" s="124"/>
      <c r="AF776" s="121"/>
    </row>
    <row r="777" spans="1:32" ht="12.75" x14ac:dyDescent="0.2">
      <c r="A777" s="124"/>
      <c r="AF777" s="121"/>
    </row>
    <row r="778" spans="1:32" ht="12.75" x14ac:dyDescent="0.2">
      <c r="A778" s="124"/>
      <c r="AF778" s="121"/>
    </row>
    <row r="779" spans="1:32" ht="12.75" x14ac:dyDescent="0.2">
      <c r="A779" s="124"/>
      <c r="AF779" s="121"/>
    </row>
    <row r="780" spans="1:32" ht="12.75" x14ac:dyDescent="0.2">
      <c r="A780" s="124"/>
      <c r="AF780" s="121"/>
    </row>
    <row r="781" spans="1:32" ht="12.75" x14ac:dyDescent="0.2">
      <c r="A781" s="124"/>
      <c r="AF781" s="121"/>
    </row>
    <row r="782" spans="1:32" ht="12.75" x14ac:dyDescent="0.2">
      <c r="A782" s="124"/>
      <c r="AF782" s="121"/>
    </row>
    <row r="783" spans="1:32" ht="12.75" x14ac:dyDescent="0.2">
      <c r="A783" s="124"/>
      <c r="AF783" s="121"/>
    </row>
    <row r="784" spans="1:32" ht="12.75" x14ac:dyDescent="0.2">
      <c r="A784" s="124"/>
      <c r="AF784" s="121"/>
    </row>
    <row r="785" spans="1:32" ht="12.75" x14ac:dyDescent="0.2">
      <c r="A785" s="124"/>
      <c r="AF785" s="121"/>
    </row>
    <row r="786" spans="1:32" ht="12.75" x14ac:dyDescent="0.2">
      <c r="A786" s="124"/>
      <c r="AF786" s="121"/>
    </row>
    <row r="787" spans="1:32" ht="12.75" x14ac:dyDescent="0.2">
      <c r="A787" s="124"/>
      <c r="AF787" s="121"/>
    </row>
    <row r="788" spans="1:32" ht="12.75" x14ac:dyDescent="0.2">
      <c r="A788" s="124"/>
      <c r="AF788" s="121"/>
    </row>
    <row r="789" spans="1:32" ht="12.75" x14ac:dyDescent="0.2">
      <c r="A789" s="124"/>
      <c r="AF789" s="121"/>
    </row>
    <row r="790" spans="1:32" ht="12.75" x14ac:dyDescent="0.2">
      <c r="A790" s="124"/>
      <c r="AF790" s="121"/>
    </row>
    <row r="791" spans="1:32" ht="12.75" x14ac:dyDescent="0.2">
      <c r="A791" s="124"/>
      <c r="AF791" s="121"/>
    </row>
    <row r="792" spans="1:32" ht="12.75" x14ac:dyDescent="0.2">
      <c r="A792" s="124"/>
      <c r="AF792" s="121"/>
    </row>
    <row r="793" spans="1:32" ht="12.75" x14ac:dyDescent="0.2">
      <c r="A793" s="124"/>
      <c r="AF793" s="121"/>
    </row>
    <row r="794" spans="1:32" ht="12.75" x14ac:dyDescent="0.2">
      <c r="A794" s="124"/>
      <c r="AF794" s="121"/>
    </row>
    <row r="795" spans="1:32" ht="12.75" x14ac:dyDescent="0.2">
      <c r="A795" s="124"/>
      <c r="AF795" s="121"/>
    </row>
    <row r="796" spans="1:32" ht="12.75" x14ac:dyDescent="0.2">
      <c r="A796" s="124"/>
      <c r="AF796" s="121"/>
    </row>
    <row r="797" spans="1:32" ht="12.75" x14ac:dyDescent="0.2">
      <c r="A797" s="124"/>
      <c r="AF797" s="121"/>
    </row>
    <row r="798" spans="1:32" ht="12.75" x14ac:dyDescent="0.2">
      <c r="A798" s="124"/>
      <c r="AF798" s="121"/>
    </row>
    <row r="799" spans="1:32" ht="12.75" x14ac:dyDescent="0.2">
      <c r="A799" s="124"/>
      <c r="AF799" s="121"/>
    </row>
    <row r="800" spans="1:32" ht="12.75" x14ac:dyDescent="0.2">
      <c r="A800" s="124"/>
      <c r="AF800" s="121"/>
    </row>
    <row r="801" spans="1:32" ht="12.75" x14ac:dyDescent="0.2">
      <c r="A801" s="124"/>
      <c r="AF801" s="121"/>
    </row>
    <row r="802" spans="1:32" ht="12.75" x14ac:dyDescent="0.2">
      <c r="A802" s="124"/>
      <c r="AF802" s="121"/>
    </row>
    <row r="803" spans="1:32" ht="12.75" x14ac:dyDescent="0.2">
      <c r="A803" s="124"/>
      <c r="AF803" s="121"/>
    </row>
    <row r="804" spans="1:32" ht="12.75" x14ac:dyDescent="0.2">
      <c r="A804" s="124"/>
      <c r="AF804" s="121"/>
    </row>
    <row r="805" spans="1:32" ht="12.75" x14ac:dyDescent="0.2">
      <c r="A805" s="124"/>
      <c r="AF805" s="121"/>
    </row>
    <row r="806" spans="1:32" ht="12.75" x14ac:dyDescent="0.2">
      <c r="A806" s="124"/>
      <c r="AF806" s="121"/>
    </row>
    <row r="807" spans="1:32" ht="12.75" x14ac:dyDescent="0.2">
      <c r="A807" s="124"/>
      <c r="AF807" s="121"/>
    </row>
    <row r="808" spans="1:32" ht="12.75" x14ac:dyDescent="0.2">
      <c r="A808" s="124"/>
      <c r="AF808" s="121"/>
    </row>
    <row r="809" spans="1:32" ht="12.75" x14ac:dyDescent="0.2">
      <c r="A809" s="124"/>
      <c r="AF809" s="121"/>
    </row>
    <row r="810" spans="1:32" ht="12.75" x14ac:dyDescent="0.2">
      <c r="A810" s="124"/>
      <c r="AF810" s="121"/>
    </row>
    <row r="811" spans="1:32" ht="12.75" x14ac:dyDescent="0.2">
      <c r="A811" s="124"/>
      <c r="AF811" s="121"/>
    </row>
    <row r="812" spans="1:32" ht="12.75" x14ac:dyDescent="0.2">
      <c r="A812" s="124"/>
      <c r="AF812" s="121"/>
    </row>
    <row r="813" spans="1:32" ht="12.75" x14ac:dyDescent="0.2">
      <c r="A813" s="124"/>
      <c r="AF813" s="121"/>
    </row>
    <row r="814" spans="1:32" ht="12.75" x14ac:dyDescent="0.2">
      <c r="A814" s="124"/>
      <c r="AF814" s="121"/>
    </row>
    <row r="815" spans="1:32" ht="12.75" x14ac:dyDescent="0.2">
      <c r="A815" s="124"/>
      <c r="AF815" s="121"/>
    </row>
    <row r="816" spans="1:32" ht="12.75" x14ac:dyDescent="0.2">
      <c r="A816" s="124"/>
      <c r="AF816" s="121"/>
    </row>
    <row r="817" spans="1:32" ht="12.75" x14ac:dyDescent="0.2">
      <c r="A817" s="124"/>
      <c r="AF817" s="121"/>
    </row>
    <row r="818" spans="1:32" ht="12.75" x14ac:dyDescent="0.2">
      <c r="A818" s="124"/>
      <c r="AF818" s="121"/>
    </row>
    <row r="819" spans="1:32" ht="12.75" x14ac:dyDescent="0.2">
      <c r="A819" s="124"/>
      <c r="AF819" s="121"/>
    </row>
    <row r="820" spans="1:32" ht="12.75" x14ac:dyDescent="0.2">
      <c r="A820" s="124"/>
      <c r="AF820" s="121"/>
    </row>
    <row r="821" spans="1:32" ht="12.75" x14ac:dyDescent="0.2">
      <c r="A821" s="124"/>
      <c r="AF821" s="121"/>
    </row>
    <row r="822" spans="1:32" ht="12.75" x14ac:dyDescent="0.2">
      <c r="A822" s="124"/>
      <c r="AF822" s="121"/>
    </row>
    <row r="823" spans="1:32" ht="12.75" x14ac:dyDescent="0.2">
      <c r="A823" s="124"/>
      <c r="AF823" s="121"/>
    </row>
    <row r="824" spans="1:32" ht="12.75" x14ac:dyDescent="0.2">
      <c r="A824" s="124"/>
      <c r="AF824" s="121"/>
    </row>
    <row r="825" spans="1:32" ht="12.75" x14ac:dyDescent="0.2">
      <c r="A825" s="124"/>
      <c r="AF825" s="121"/>
    </row>
    <row r="826" spans="1:32" ht="12.75" x14ac:dyDescent="0.2">
      <c r="A826" s="124"/>
      <c r="AF826" s="121"/>
    </row>
    <row r="827" spans="1:32" ht="12.75" x14ac:dyDescent="0.2">
      <c r="A827" s="124"/>
      <c r="AF827" s="121"/>
    </row>
    <row r="828" spans="1:32" ht="12.75" x14ac:dyDescent="0.2">
      <c r="A828" s="124"/>
      <c r="AF828" s="121"/>
    </row>
    <row r="829" spans="1:32" ht="12.75" x14ac:dyDescent="0.2">
      <c r="A829" s="124"/>
      <c r="AF829" s="121"/>
    </row>
    <row r="830" spans="1:32" ht="12.75" x14ac:dyDescent="0.2">
      <c r="A830" s="124"/>
      <c r="AF830" s="121"/>
    </row>
    <row r="831" spans="1:32" ht="12.75" x14ac:dyDescent="0.2">
      <c r="A831" s="124"/>
      <c r="AF831" s="121"/>
    </row>
    <row r="832" spans="1:32" ht="12.75" x14ac:dyDescent="0.2">
      <c r="A832" s="124"/>
      <c r="AF832" s="121"/>
    </row>
    <row r="833" spans="1:32" ht="12.75" x14ac:dyDescent="0.2">
      <c r="A833" s="124"/>
      <c r="AF833" s="121"/>
    </row>
    <row r="834" spans="1:32" ht="12.75" x14ac:dyDescent="0.2">
      <c r="A834" s="124"/>
      <c r="AF834" s="121"/>
    </row>
    <row r="835" spans="1:32" ht="12.75" x14ac:dyDescent="0.2">
      <c r="A835" s="124"/>
      <c r="AF835" s="121"/>
    </row>
    <row r="836" spans="1:32" ht="12.75" x14ac:dyDescent="0.2">
      <c r="A836" s="124"/>
      <c r="AF836" s="121"/>
    </row>
    <row r="837" spans="1:32" ht="12.75" x14ac:dyDescent="0.2">
      <c r="A837" s="124"/>
      <c r="AF837" s="121"/>
    </row>
    <row r="838" spans="1:32" ht="12.75" x14ac:dyDescent="0.2">
      <c r="A838" s="124"/>
      <c r="AF838" s="121"/>
    </row>
    <row r="839" spans="1:32" ht="12.75" x14ac:dyDescent="0.2">
      <c r="A839" s="124"/>
      <c r="AF839" s="121"/>
    </row>
    <row r="840" spans="1:32" ht="12.75" x14ac:dyDescent="0.2">
      <c r="A840" s="124"/>
      <c r="AF840" s="121"/>
    </row>
    <row r="841" spans="1:32" ht="12.75" x14ac:dyDescent="0.2">
      <c r="A841" s="124"/>
      <c r="AF841" s="121"/>
    </row>
    <row r="842" spans="1:32" ht="12.75" x14ac:dyDescent="0.2">
      <c r="A842" s="124"/>
      <c r="AF842" s="121"/>
    </row>
    <row r="843" spans="1:32" ht="12.75" x14ac:dyDescent="0.2">
      <c r="A843" s="124"/>
      <c r="AF843" s="121"/>
    </row>
    <row r="844" spans="1:32" ht="12.75" x14ac:dyDescent="0.2">
      <c r="A844" s="124"/>
      <c r="AF844" s="121"/>
    </row>
    <row r="845" spans="1:32" ht="12.75" x14ac:dyDescent="0.2">
      <c r="A845" s="124"/>
      <c r="AF845" s="121"/>
    </row>
    <row r="846" spans="1:32" ht="12.75" x14ac:dyDescent="0.2">
      <c r="A846" s="124"/>
      <c r="AF846" s="121"/>
    </row>
    <row r="847" spans="1:32" ht="12.75" x14ac:dyDescent="0.2">
      <c r="A847" s="124"/>
      <c r="AF847" s="121"/>
    </row>
    <row r="848" spans="1:32" ht="12.75" x14ac:dyDescent="0.2">
      <c r="A848" s="124"/>
      <c r="AF848" s="121"/>
    </row>
    <row r="849" spans="1:32" ht="12.75" x14ac:dyDescent="0.2">
      <c r="A849" s="124"/>
      <c r="AF849" s="121"/>
    </row>
    <row r="850" spans="1:32" ht="12.75" x14ac:dyDescent="0.2">
      <c r="A850" s="124"/>
      <c r="AF850" s="121"/>
    </row>
    <row r="851" spans="1:32" ht="12.75" x14ac:dyDescent="0.2">
      <c r="A851" s="124"/>
      <c r="AF851" s="121"/>
    </row>
    <row r="852" spans="1:32" ht="12.75" x14ac:dyDescent="0.2">
      <c r="A852" s="124"/>
      <c r="AF852" s="121"/>
    </row>
    <row r="853" spans="1:32" ht="12.75" x14ac:dyDescent="0.2">
      <c r="A853" s="124"/>
      <c r="AF853" s="121"/>
    </row>
    <row r="854" spans="1:32" ht="12.75" x14ac:dyDescent="0.2">
      <c r="A854" s="124"/>
      <c r="AF854" s="121"/>
    </row>
    <row r="855" spans="1:32" ht="12.75" x14ac:dyDescent="0.2">
      <c r="A855" s="124"/>
      <c r="AF855" s="121"/>
    </row>
    <row r="856" spans="1:32" ht="12.75" x14ac:dyDescent="0.2">
      <c r="A856" s="124"/>
      <c r="AF856" s="121"/>
    </row>
    <row r="857" spans="1:32" ht="12.75" x14ac:dyDescent="0.2">
      <c r="A857" s="124"/>
      <c r="AF857" s="121"/>
    </row>
    <row r="858" spans="1:32" ht="12.75" x14ac:dyDescent="0.2">
      <c r="A858" s="124"/>
      <c r="AF858" s="121"/>
    </row>
    <row r="859" spans="1:32" ht="12.75" x14ac:dyDescent="0.2">
      <c r="A859" s="124"/>
      <c r="AF859" s="121"/>
    </row>
    <row r="860" spans="1:32" ht="12.75" x14ac:dyDescent="0.2">
      <c r="A860" s="124"/>
      <c r="AF860" s="121"/>
    </row>
    <row r="861" spans="1:32" ht="12.75" x14ac:dyDescent="0.2">
      <c r="A861" s="124"/>
      <c r="AF861" s="121"/>
    </row>
    <row r="862" spans="1:32" ht="12.75" x14ac:dyDescent="0.2">
      <c r="A862" s="124"/>
      <c r="AF862" s="121"/>
    </row>
    <row r="863" spans="1:32" ht="12.75" x14ac:dyDescent="0.2">
      <c r="A863" s="124"/>
      <c r="AF863" s="121"/>
    </row>
    <row r="864" spans="1:32" ht="12.75" x14ac:dyDescent="0.2">
      <c r="A864" s="124"/>
      <c r="AF864" s="121"/>
    </row>
    <row r="865" spans="1:32" ht="12.75" x14ac:dyDescent="0.2">
      <c r="A865" s="124"/>
      <c r="AF865" s="121"/>
    </row>
    <row r="866" spans="1:32" ht="12.75" x14ac:dyDescent="0.2">
      <c r="A866" s="124"/>
      <c r="AF866" s="121"/>
    </row>
    <row r="867" spans="1:32" ht="12.75" x14ac:dyDescent="0.2">
      <c r="A867" s="124"/>
      <c r="AF867" s="121"/>
    </row>
    <row r="868" spans="1:32" ht="12.75" x14ac:dyDescent="0.2">
      <c r="A868" s="124"/>
      <c r="AF868" s="121"/>
    </row>
    <row r="869" spans="1:32" ht="12.75" x14ac:dyDescent="0.2">
      <c r="A869" s="124"/>
      <c r="AF869" s="121"/>
    </row>
    <row r="870" spans="1:32" ht="12.75" x14ac:dyDescent="0.2">
      <c r="A870" s="124"/>
      <c r="AF870" s="121"/>
    </row>
    <row r="871" spans="1:32" ht="12.75" x14ac:dyDescent="0.2">
      <c r="A871" s="124"/>
      <c r="AF871" s="121"/>
    </row>
    <row r="872" spans="1:32" ht="12.75" x14ac:dyDescent="0.2">
      <c r="A872" s="124"/>
      <c r="AF872" s="121"/>
    </row>
    <row r="873" spans="1:32" ht="12.75" x14ac:dyDescent="0.2">
      <c r="A873" s="124"/>
      <c r="AF873" s="121"/>
    </row>
    <row r="874" spans="1:32" ht="12.75" x14ac:dyDescent="0.2">
      <c r="A874" s="124"/>
      <c r="AF874" s="121"/>
    </row>
    <row r="875" spans="1:32" ht="12.75" x14ac:dyDescent="0.2">
      <c r="A875" s="124"/>
      <c r="AF875" s="121"/>
    </row>
    <row r="876" spans="1:32" ht="12.75" x14ac:dyDescent="0.2">
      <c r="A876" s="124"/>
      <c r="AF876" s="121"/>
    </row>
    <row r="877" spans="1:32" ht="12.75" x14ac:dyDescent="0.2">
      <c r="A877" s="124"/>
      <c r="AF877" s="121"/>
    </row>
    <row r="878" spans="1:32" ht="12.75" x14ac:dyDescent="0.2">
      <c r="A878" s="124"/>
      <c r="AF878" s="121"/>
    </row>
    <row r="879" spans="1:32" ht="12.75" x14ac:dyDescent="0.2">
      <c r="A879" s="124"/>
      <c r="AF879" s="121"/>
    </row>
    <row r="880" spans="1:32" ht="12.75" x14ac:dyDescent="0.2">
      <c r="A880" s="124"/>
      <c r="AF880" s="121"/>
    </row>
    <row r="881" spans="1:32" ht="12.75" x14ac:dyDescent="0.2">
      <c r="A881" s="124"/>
      <c r="AF881" s="121"/>
    </row>
    <row r="882" spans="1:32" ht="12.75" x14ac:dyDescent="0.2">
      <c r="A882" s="124"/>
      <c r="AF882" s="121"/>
    </row>
    <row r="883" spans="1:32" ht="12.75" x14ac:dyDescent="0.2">
      <c r="A883" s="124"/>
      <c r="AF883" s="121"/>
    </row>
    <row r="884" spans="1:32" ht="12.75" x14ac:dyDescent="0.2">
      <c r="A884" s="124"/>
      <c r="AF884" s="121"/>
    </row>
    <row r="885" spans="1:32" ht="12.75" x14ac:dyDescent="0.2">
      <c r="A885" s="124"/>
      <c r="AF885" s="121"/>
    </row>
    <row r="886" spans="1:32" ht="12.75" x14ac:dyDescent="0.2">
      <c r="A886" s="124"/>
      <c r="AF886" s="121"/>
    </row>
    <row r="887" spans="1:32" ht="12.75" x14ac:dyDescent="0.2">
      <c r="A887" s="124"/>
      <c r="AF887" s="121"/>
    </row>
    <row r="888" spans="1:32" ht="12.75" x14ac:dyDescent="0.2">
      <c r="A888" s="124"/>
      <c r="AF888" s="121"/>
    </row>
    <row r="889" spans="1:32" ht="12.75" x14ac:dyDescent="0.2">
      <c r="A889" s="124"/>
      <c r="AF889" s="121"/>
    </row>
    <row r="890" spans="1:32" ht="12.75" x14ac:dyDescent="0.2">
      <c r="A890" s="124"/>
      <c r="AF890" s="121"/>
    </row>
    <row r="891" spans="1:32" ht="12.75" x14ac:dyDescent="0.2">
      <c r="A891" s="124"/>
      <c r="AF891" s="121"/>
    </row>
    <row r="892" spans="1:32" ht="12.75" x14ac:dyDescent="0.2">
      <c r="A892" s="124"/>
      <c r="AF892" s="121"/>
    </row>
    <row r="893" spans="1:32" ht="12.75" x14ac:dyDescent="0.2">
      <c r="A893" s="124"/>
      <c r="AF893" s="121"/>
    </row>
    <row r="894" spans="1:32" ht="12.75" x14ac:dyDescent="0.2">
      <c r="A894" s="124"/>
      <c r="AF894" s="121"/>
    </row>
    <row r="895" spans="1:32" ht="12.75" x14ac:dyDescent="0.2">
      <c r="A895" s="124"/>
      <c r="AF895" s="121"/>
    </row>
    <row r="896" spans="1:32" ht="12.75" x14ac:dyDescent="0.2">
      <c r="A896" s="124"/>
      <c r="AF896" s="121"/>
    </row>
    <row r="897" spans="1:32" ht="12.75" x14ac:dyDescent="0.2">
      <c r="A897" s="124"/>
      <c r="AF897" s="121"/>
    </row>
    <row r="898" spans="1:32" ht="12.75" x14ac:dyDescent="0.2">
      <c r="A898" s="124"/>
      <c r="AF898" s="121"/>
    </row>
    <row r="899" spans="1:32" ht="12.75" x14ac:dyDescent="0.2">
      <c r="A899" s="124"/>
      <c r="AF899" s="121"/>
    </row>
    <row r="900" spans="1:32" ht="12.75" x14ac:dyDescent="0.2">
      <c r="A900" s="124"/>
      <c r="AF900" s="121"/>
    </row>
    <row r="901" spans="1:32" ht="12.75" x14ac:dyDescent="0.2">
      <c r="A901" s="124"/>
      <c r="AF901" s="121"/>
    </row>
    <row r="902" spans="1:32" ht="12.75" x14ac:dyDescent="0.2">
      <c r="A902" s="124"/>
      <c r="AF902" s="121"/>
    </row>
    <row r="903" spans="1:32" ht="12.75" x14ac:dyDescent="0.2">
      <c r="A903" s="124"/>
      <c r="AF903" s="121"/>
    </row>
    <row r="904" spans="1:32" ht="12.75" x14ac:dyDescent="0.2">
      <c r="A904" s="124"/>
      <c r="AF904" s="121"/>
    </row>
    <row r="905" spans="1:32" ht="12.75" x14ac:dyDescent="0.2">
      <c r="A905" s="124"/>
      <c r="AF905" s="121"/>
    </row>
    <row r="906" spans="1:32" ht="12.75" x14ac:dyDescent="0.2">
      <c r="A906" s="124"/>
      <c r="AF906" s="121"/>
    </row>
    <row r="907" spans="1:32" ht="12.75" x14ac:dyDescent="0.2">
      <c r="A907" s="124"/>
      <c r="AF907" s="121"/>
    </row>
    <row r="908" spans="1:32" ht="12.75" x14ac:dyDescent="0.2">
      <c r="A908" s="124"/>
      <c r="AF908" s="121"/>
    </row>
    <row r="909" spans="1:32" ht="12.75" x14ac:dyDescent="0.2">
      <c r="A909" s="124"/>
      <c r="AF909" s="121"/>
    </row>
    <row r="910" spans="1:32" ht="12.75" x14ac:dyDescent="0.2">
      <c r="A910" s="124"/>
      <c r="AF910" s="121"/>
    </row>
    <row r="911" spans="1:32" ht="12.75" x14ac:dyDescent="0.2">
      <c r="A911" s="124"/>
      <c r="AF911" s="121"/>
    </row>
    <row r="912" spans="1:32" ht="12.75" x14ac:dyDescent="0.2">
      <c r="A912" s="124"/>
      <c r="AF912" s="121"/>
    </row>
    <row r="913" spans="1:32" ht="12.75" x14ac:dyDescent="0.2">
      <c r="A913" s="124"/>
      <c r="AF913" s="121"/>
    </row>
    <row r="914" spans="1:32" ht="12.75" x14ac:dyDescent="0.2">
      <c r="A914" s="124"/>
      <c r="AF914" s="121"/>
    </row>
    <row r="915" spans="1:32" ht="12.75" x14ac:dyDescent="0.2">
      <c r="A915" s="124"/>
      <c r="AF915" s="121"/>
    </row>
    <row r="916" spans="1:32" ht="12.75" x14ac:dyDescent="0.2">
      <c r="A916" s="124"/>
      <c r="AF916" s="121"/>
    </row>
    <row r="917" spans="1:32" ht="12.75" x14ac:dyDescent="0.2">
      <c r="A917" s="124"/>
      <c r="AF917" s="121"/>
    </row>
    <row r="918" spans="1:32" ht="12.75" x14ac:dyDescent="0.2">
      <c r="A918" s="124"/>
      <c r="AF918" s="121"/>
    </row>
    <row r="919" spans="1:32" ht="12.75" x14ac:dyDescent="0.2">
      <c r="A919" s="124"/>
      <c r="AF919" s="121"/>
    </row>
    <row r="920" spans="1:32" ht="12.75" x14ac:dyDescent="0.2">
      <c r="A920" s="124"/>
      <c r="AF920" s="121"/>
    </row>
    <row r="921" spans="1:32" ht="12.75" x14ac:dyDescent="0.2">
      <c r="A921" s="124"/>
      <c r="AF921" s="121"/>
    </row>
    <row r="922" spans="1:32" ht="12.75" x14ac:dyDescent="0.2">
      <c r="A922" s="124"/>
      <c r="AF922" s="121"/>
    </row>
    <row r="923" spans="1:32" ht="12.75" x14ac:dyDescent="0.2">
      <c r="A923" s="124"/>
      <c r="AF923" s="121"/>
    </row>
  </sheetData>
  <mergeCells count="16">
    <mergeCell ref="A141:A142"/>
    <mergeCell ref="A152:A153"/>
    <mergeCell ref="A163:A164"/>
    <mergeCell ref="A174:A175"/>
    <mergeCell ref="A75:A76"/>
    <mergeCell ref="A86:A87"/>
    <mergeCell ref="A97:A98"/>
    <mergeCell ref="A108:A109"/>
    <mergeCell ref="A119:A120"/>
    <mergeCell ref="A130:A131"/>
    <mergeCell ref="A64:A65"/>
    <mergeCell ref="A9:A10"/>
    <mergeCell ref="A20:A21"/>
    <mergeCell ref="A31:A32"/>
    <mergeCell ref="A42:A43"/>
    <mergeCell ref="A53:A54"/>
  </mergeCells>
  <hyperlinks>
    <hyperlink ref="D11" location="'Ch-H-Chard'!A185" display="A185" xr:uid="{5E2D17A1-2773-4FC0-9314-B2069D19EEB3}"/>
    <hyperlink ref="D22" location="'Ch-H-Chard'!F185" display="F185" xr:uid="{FDAC32DE-FE4C-499B-AD1B-68EB2C614754}"/>
    <hyperlink ref="D33" location="'Ch-H-Chard'!J185" display="J185" xr:uid="{0DD7D067-1A06-4B25-B163-688059796BF0}"/>
    <hyperlink ref="D44" location="'Ch-H-Chard'!N185" display="N185" xr:uid="{1DBBF654-EFA7-4E3C-B458-1E478D4AF30B}"/>
    <hyperlink ref="D55" location="'Ch-H-Chard'!R185" display="R185" xr:uid="{162C767C-571F-41D2-8D2A-3954DDE16315}"/>
    <hyperlink ref="D66" location="'Ch-H-Chard'!V185" display="V185" xr:uid="{427DA1C4-82AC-4980-B6F0-7CEB5C06C707}"/>
    <hyperlink ref="D77" location="'Ch-H-Chard'!Z185" display="Z185" xr:uid="{440B77B0-615E-4348-9294-F299F44FB779}"/>
    <hyperlink ref="D88" location="'Ch-H-Chard'!AD185" display="AD185" xr:uid="{7A9979D6-3A54-490E-9115-94E9558F2A60}"/>
    <hyperlink ref="D99" location="'Ch-H-Chard'!A226" display="A226" xr:uid="{C23F8DA2-A585-4B6E-A126-D732343AF95B}"/>
    <hyperlink ref="D110" location="'Ch-H-Chard'!F226" display="F226" xr:uid="{AD2D8C3C-323F-4F08-B62D-A27C065F513D}"/>
    <hyperlink ref="D121" location="'Ch-H-Chard'!J226" display="J226" xr:uid="{B25BBF4D-D44A-42E9-864A-6BC4C93628E4}"/>
    <hyperlink ref="D132" location="'Ch-H-Chard'!N226" display="N226" xr:uid="{96F4A9B0-970F-43AF-91F8-9422F15C7513}"/>
    <hyperlink ref="D143" location="'Ch-H-Chard'!R226" display="R226" xr:uid="{BCEF3C5E-23DA-4FA3-B899-9C6F2B4F3D36}"/>
    <hyperlink ref="D154" location="'Ch-H-Chard'!V226" display="V226" xr:uid="{AAD341B2-75AE-412B-843D-022FD4770438}"/>
    <hyperlink ref="D165" location="'Ch-H-Chard'!Z226" display="Z226" xr:uid="{17FE6493-075B-4B61-894E-4199814B902C}"/>
    <hyperlink ref="D176" location="'Ch-H-Chard'!AD226" display="AD226" xr:uid="{0985A979-110D-41B0-A555-1F733C58330E}"/>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D370A-16EF-4EDC-9B14-3A5462ED7010}">
  <sheetPr>
    <tabColor theme="0" tint="-0.34998626667073579"/>
    <outlinePr summaryBelow="0" summaryRight="0"/>
  </sheetPr>
  <dimension ref="A1:AJ926"/>
  <sheetViews>
    <sheetView zoomScale="70" zoomScaleNormal="70" workbookViewId="0"/>
  </sheetViews>
  <sheetFormatPr defaultColWidth="12.7109375" defaultRowHeight="15.75" customHeight="1" x14ac:dyDescent="0.2"/>
  <cols>
    <col min="1" max="1" width="17" style="99" customWidth="1"/>
    <col min="2" max="2" width="15.28515625" style="99" customWidth="1"/>
    <col min="3" max="7" width="12.7109375" style="99"/>
    <col min="8" max="8" width="15.28515625" style="99" customWidth="1"/>
    <col min="9" max="9" width="12.7109375" style="99"/>
    <col min="10" max="10" width="15.42578125" style="99" customWidth="1"/>
    <col min="11" max="11" width="13.7109375" style="99" customWidth="1"/>
    <col min="12" max="12" width="15.7109375" style="99" customWidth="1"/>
    <col min="13" max="27" width="12.7109375" style="99"/>
    <col min="28" max="28" width="16.42578125" style="99" customWidth="1"/>
    <col min="29" max="29" width="15" style="99" customWidth="1"/>
    <col min="30" max="30" width="16.85546875" style="99" customWidth="1"/>
    <col min="31" max="31" width="24.28515625" style="99" customWidth="1"/>
    <col min="32" max="16384" width="12.7109375" style="99"/>
  </cols>
  <sheetData>
    <row r="1" spans="1:32" ht="33" customHeight="1" x14ac:dyDescent="0.2">
      <c r="A1" s="187" t="s">
        <v>2700</v>
      </c>
      <c r="C1" s="226">
        <v>44749</v>
      </c>
      <c r="D1" s="226">
        <v>44756</v>
      </c>
      <c r="E1" s="226">
        <v>44771</v>
      </c>
      <c r="F1" s="226">
        <v>44792</v>
      </c>
      <c r="G1" s="226">
        <v>44806</v>
      </c>
      <c r="H1" s="226">
        <v>44827</v>
      </c>
      <c r="I1" s="226">
        <v>44855</v>
      </c>
      <c r="J1" s="188"/>
      <c r="K1" s="188"/>
      <c r="L1" s="188"/>
      <c r="M1" s="188"/>
      <c r="AF1" s="121"/>
    </row>
    <row r="2" spans="1:32" ht="12.75" x14ac:dyDescent="0.2">
      <c r="A2" s="160" t="s">
        <v>2701</v>
      </c>
      <c r="B2" s="140">
        <v>44740</v>
      </c>
      <c r="C2" s="140"/>
      <c r="D2" s="140"/>
      <c r="E2" s="140"/>
      <c r="F2" s="140"/>
      <c r="G2" s="140"/>
      <c r="H2" s="140"/>
      <c r="I2" s="140"/>
      <c r="J2" s="140"/>
      <c r="K2" s="140"/>
      <c r="L2" s="140"/>
      <c r="M2" s="140"/>
      <c r="N2" s="140"/>
      <c r="O2" s="140"/>
      <c r="P2" s="140"/>
      <c r="Q2" s="139"/>
      <c r="R2" s="139"/>
      <c r="S2" s="139"/>
      <c r="T2" s="139"/>
      <c r="U2" s="139"/>
      <c r="V2" s="139"/>
      <c r="W2" s="139"/>
      <c r="X2" s="140"/>
      <c r="Y2" s="140"/>
      <c r="Z2" s="140"/>
      <c r="AA2" s="140"/>
      <c r="AB2" s="140"/>
      <c r="AC2" s="140"/>
      <c r="AD2" s="140"/>
      <c r="AE2" s="141"/>
      <c r="AF2" s="142"/>
    </row>
    <row r="3" spans="1:32" ht="51.75" customHeight="1" x14ac:dyDescent="0.2">
      <c r="A3" s="152" t="s">
        <v>619</v>
      </c>
      <c r="B3" s="113"/>
      <c r="C3" s="113">
        <v>5</v>
      </c>
      <c r="D3" s="113"/>
      <c r="E3" s="113"/>
      <c r="F3" s="113"/>
      <c r="G3" s="113"/>
      <c r="H3" s="113"/>
      <c r="I3" s="113"/>
      <c r="J3" s="113"/>
      <c r="K3" s="113"/>
      <c r="L3" s="113"/>
      <c r="M3" s="113"/>
      <c r="N3" s="113"/>
      <c r="O3" s="113"/>
      <c r="P3" s="113"/>
      <c r="Q3" s="113"/>
      <c r="R3" s="113"/>
      <c r="S3" s="113"/>
      <c r="T3" s="113"/>
      <c r="U3" s="113"/>
      <c r="V3" s="113"/>
      <c r="W3" s="113"/>
      <c r="X3" s="113"/>
      <c r="Y3" s="113"/>
      <c r="Z3" s="113"/>
      <c r="AA3" s="113"/>
      <c r="AB3" s="113"/>
      <c r="AC3" s="113"/>
      <c r="AD3" s="113"/>
      <c r="AE3" s="145"/>
      <c r="AF3" s="135"/>
    </row>
    <row r="4" spans="1:32" ht="58.5" customHeight="1" x14ac:dyDescent="0.2">
      <c r="A4" s="152" t="s">
        <v>174</v>
      </c>
      <c r="B4" s="113"/>
      <c r="C4" s="113"/>
      <c r="D4" s="113"/>
      <c r="E4" s="113"/>
      <c r="F4" s="113"/>
      <c r="G4" s="113"/>
      <c r="H4" s="113"/>
      <c r="I4" s="113"/>
      <c r="J4" s="113"/>
      <c r="K4" s="113"/>
      <c r="L4" s="113"/>
      <c r="M4" s="113"/>
      <c r="N4" s="113"/>
      <c r="O4" s="113"/>
      <c r="P4" s="113"/>
      <c r="Q4" s="113"/>
      <c r="R4" s="113"/>
      <c r="S4" s="113"/>
      <c r="T4" s="113"/>
      <c r="U4" s="113"/>
      <c r="V4" s="113"/>
      <c r="W4" s="113"/>
      <c r="X4" s="113"/>
      <c r="Y4" s="113"/>
      <c r="Z4" s="113"/>
      <c r="AA4" s="113"/>
      <c r="AB4" s="113"/>
      <c r="AC4" s="113"/>
      <c r="AD4" s="113"/>
      <c r="AE4" s="145"/>
      <c r="AF4" s="135"/>
    </row>
    <row r="5" spans="1:32" ht="12.75" x14ac:dyDescent="0.2">
      <c r="A5" s="152" t="s">
        <v>178</v>
      </c>
      <c r="B5" s="113"/>
      <c r="C5" s="113"/>
      <c r="D5" s="113"/>
      <c r="E5" s="113"/>
      <c r="F5" s="113"/>
      <c r="G5" s="113"/>
      <c r="H5" s="113"/>
      <c r="I5" s="113"/>
      <c r="J5" s="113"/>
      <c r="K5" s="113"/>
      <c r="L5" s="113"/>
      <c r="M5" s="113"/>
      <c r="N5" s="113"/>
      <c r="O5" s="113"/>
      <c r="P5" s="113"/>
      <c r="Q5" s="113"/>
      <c r="R5" s="113"/>
      <c r="S5" s="113"/>
      <c r="T5" s="113"/>
      <c r="U5" s="113"/>
      <c r="V5" s="113"/>
      <c r="W5" s="113"/>
      <c r="X5" s="113"/>
      <c r="Y5" s="113"/>
      <c r="Z5" s="113"/>
      <c r="AA5" s="113"/>
      <c r="AB5" s="113"/>
      <c r="AC5" s="113"/>
      <c r="AD5" s="113"/>
      <c r="AE5" s="145"/>
      <c r="AF5" s="135"/>
    </row>
    <row r="6" spans="1:32" ht="12.75" x14ac:dyDescent="0.2">
      <c r="A6" s="152" t="s">
        <v>193</v>
      </c>
      <c r="B6" s="113"/>
      <c r="C6" s="113"/>
      <c r="D6" s="113"/>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45"/>
      <c r="AF6" s="135"/>
    </row>
    <row r="7" spans="1:32" ht="12.75" x14ac:dyDescent="0.2">
      <c r="A7" s="152" t="s">
        <v>194</v>
      </c>
      <c r="B7" s="113"/>
      <c r="C7" s="113"/>
      <c r="D7" s="113"/>
      <c r="E7" s="113"/>
      <c r="F7" s="113"/>
      <c r="G7" s="113"/>
      <c r="H7" s="113"/>
      <c r="I7" s="113"/>
      <c r="J7" s="113"/>
      <c r="K7" s="113"/>
      <c r="L7" s="113"/>
      <c r="M7" s="113"/>
      <c r="N7" s="113"/>
      <c r="O7" s="113"/>
      <c r="P7" s="113"/>
      <c r="Q7" s="113"/>
      <c r="R7" s="113"/>
      <c r="S7" s="113"/>
      <c r="T7" s="113"/>
      <c r="U7" s="113"/>
      <c r="V7" s="113"/>
      <c r="W7" s="113"/>
      <c r="X7" s="113"/>
      <c r="Y7" s="113"/>
      <c r="Z7" s="113"/>
      <c r="AA7" s="113"/>
      <c r="AB7" s="113"/>
      <c r="AC7" s="113"/>
      <c r="AD7" s="113"/>
      <c r="AE7" s="145"/>
      <c r="AF7" s="135"/>
    </row>
    <row r="8" spans="1:32" ht="128.25" customHeight="1" x14ac:dyDescent="0.2">
      <c r="A8" s="133" t="s">
        <v>195</v>
      </c>
      <c r="B8" s="113"/>
      <c r="C8" s="113"/>
      <c r="D8" s="113"/>
      <c r="E8" s="113"/>
      <c r="F8" s="136"/>
      <c r="G8" s="113"/>
      <c r="H8" s="113"/>
      <c r="I8" s="113"/>
      <c r="J8" s="113"/>
      <c r="K8" s="113"/>
      <c r="L8" s="113"/>
      <c r="M8" s="113"/>
      <c r="N8" s="113"/>
      <c r="O8" s="113"/>
      <c r="P8" s="113"/>
      <c r="Q8" s="113"/>
      <c r="R8" s="113"/>
      <c r="S8" s="113"/>
      <c r="T8" s="113"/>
      <c r="U8" s="113"/>
      <c r="V8" s="113"/>
      <c r="W8" s="113"/>
      <c r="X8" s="113"/>
      <c r="Y8" s="113"/>
      <c r="Z8" s="113"/>
      <c r="AA8" s="113"/>
      <c r="AB8" s="113"/>
      <c r="AC8" s="113"/>
      <c r="AD8" s="113"/>
      <c r="AE8" s="145"/>
      <c r="AF8" s="135"/>
    </row>
    <row r="9" spans="1:32" ht="54.75" customHeight="1" x14ac:dyDescent="0.2">
      <c r="A9" s="256" t="s">
        <v>626</v>
      </c>
      <c r="B9" s="113"/>
      <c r="C9" s="113"/>
      <c r="D9" s="113" t="s">
        <v>2702</v>
      </c>
      <c r="E9" s="113" t="s">
        <v>2703</v>
      </c>
      <c r="F9" s="113" t="s">
        <v>2704</v>
      </c>
      <c r="G9" s="113" t="s">
        <v>2705</v>
      </c>
      <c r="H9" s="161" t="s">
        <v>2706</v>
      </c>
      <c r="I9" s="113" t="s">
        <v>2707</v>
      </c>
      <c r="J9" s="161"/>
      <c r="K9" s="113"/>
      <c r="L9" s="161"/>
      <c r="M9" s="113"/>
      <c r="N9" s="161"/>
      <c r="O9" s="113"/>
      <c r="P9" s="161"/>
      <c r="Q9" s="113"/>
      <c r="R9" s="161"/>
      <c r="S9" s="113"/>
      <c r="T9" s="161"/>
      <c r="U9" s="113"/>
      <c r="V9" s="113"/>
      <c r="W9" s="161"/>
      <c r="X9" s="113"/>
      <c r="Y9" s="161"/>
      <c r="Z9" s="161"/>
      <c r="AA9" s="113"/>
      <c r="AB9" s="113"/>
      <c r="AC9" s="161"/>
      <c r="AD9" s="113"/>
      <c r="AE9" s="162"/>
      <c r="AF9" s="135"/>
    </row>
    <row r="10" spans="1:32" ht="12.75" x14ac:dyDescent="0.2">
      <c r="A10" s="257"/>
      <c r="B10" s="113"/>
      <c r="C10" s="113"/>
      <c r="D10" s="113"/>
      <c r="E10" s="113"/>
      <c r="F10" s="113"/>
      <c r="G10" s="113"/>
      <c r="H10" s="113"/>
      <c r="I10" s="113"/>
      <c r="J10" s="113"/>
      <c r="K10" s="113"/>
      <c r="L10" s="113"/>
      <c r="M10" s="113"/>
      <c r="N10" s="113"/>
      <c r="O10" s="113"/>
      <c r="P10" s="113"/>
      <c r="Q10" s="113"/>
      <c r="R10" s="113"/>
      <c r="S10" s="113"/>
      <c r="T10" s="113"/>
      <c r="U10" s="113"/>
      <c r="V10" s="113"/>
      <c r="W10" s="113"/>
      <c r="X10" s="113"/>
      <c r="Y10" s="113"/>
      <c r="Z10" s="113"/>
      <c r="AA10" s="113"/>
      <c r="AB10" s="113"/>
      <c r="AC10" s="113"/>
      <c r="AD10" s="113"/>
      <c r="AE10" s="145"/>
      <c r="AF10" s="135"/>
    </row>
    <row r="11" spans="1:32" ht="51" x14ac:dyDescent="0.2">
      <c r="A11" s="163" t="s">
        <v>631</v>
      </c>
      <c r="B11" s="120"/>
      <c r="C11" s="120"/>
      <c r="D11" s="164" t="s">
        <v>2708</v>
      </c>
      <c r="E11" s="120"/>
      <c r="F11" s="120"/>
      <c r="G11" s="120"/>
      <c r="H11" s="120"/>
      <c r="I11" s="120"/>
      <c r="J11" s="120"/>
      <c r="K11" s="120"/>
      <c r="L11" s="120"/>
      <c r="M11" s="120"/>
      <c r="N11" s="120"/>
      <c r="O11" s="120"/>
      <c r="P11" s="120"/>
      <c r="Q11" s="120"/>
      <c r="R11" s="120"/>
      <c r="S11" s="120"/>
      <c r="T11" s="120"/>
      <c r="U11" s="120"/>
      <c r="V11" s="120"/>
      <c r="W11" s="120"/>
      <c r="X11" s="120"/>
      <c r="Y11" s="120"/>
      <c r="Z11" s="120"/>
      <c r="AA11" s="120"/>
      <c r="AB11" s="120"/>
      <c r="AC11" s="120"/>
      <c r="AD11" s="120"/>
      <c r="AE11" s="120"/>
      <c r="AF11" s="135"/>
    </row>
    <row r="12" spans="1:32" ht="35.25" customHeight="1" x14ac:dyDescent="0.2">
      <c r="A12" s="124"/>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c r="AA12" s="120"/>
      <c r="AB12" s="120"/>
      <c r="AC12" s="120"/>
      <c r="AD12" s="120"/>
      <c r="AE12" s="120"/>
      <c r="AF12" s="135"/>
    </row>
    <row r="13" spans="1:32" ht="12.75" x14ac:dyDescent="0.2">
      <c r="A13" s="160" t="s">
        <v>2709</v>
      </c>
      <c r="B13" s="140">
        <v>44740</v>
      </c>
      <c r="C13" s="140">
        <v>44747</v>
      </c>
      <c r="D13" s="140">
        <v>44754</v>
      </c>
      <c r="E13" s="140">
        <v>44761</v>
      </c>
      <c r="F13" s="140">
        <v>44768</v>
      </c>
      <c r="G13" s="140">
        <v>44775</v>
      </c>
      <c r="H13" s="140">
        <v>44782</v>
      </c>
      <c r="I13" s="140">
        <v>44789</v>
      </c>
      <c r="J13" s="140">
        <v>44796</v>
      </c>
      <c r="K13" s="140">
        <v>44803</v>
      </c>
      <c r="L13" s="140">
        <v>44810</v>
      </c>
      <c r="M13" s="140">
        <v>44817</v>
      </c>
      <c r="N13" s="140">
        <v>44824</v>
      </c>
      <c r="O13" s="140">
        <v>44831</v>
      </c>
      <c r="P13" s="140">
        <v>44838</v>
      </c>
      <c r="Q13" s="139"/>
      <c r="R13" s="139"/>
      <c r="S13" s="139"/>
      <c r="T13" s="139"/>
      <c r="U13" s="139"/>
      <c r="V13" s="139"/>
      <c r="W13" s="139"/>
      <c r="X13" s="140"/>
      <c r="Y13" s="140"/>
      <c r="Z13" s="140"/>
      <c r="AA13" s="140"/>
      <c r="AB13" s="140"/>
      <c r="AC13" s="140"/>
      <c r="AD13" s="140"/>
      <c r="AE13" s="141"/>
      <c r="AF13" s="142"/>
    </row>
    <row r="14" spans="1:32" ht="51.75" customHeight="1" x14ac:dyDescent="0.2">
      <c r="A14" s="152" t="s">
        <v>619</v>
      </c>
      <c r="B14" s="113"/>
      <c r="C14" s="113">
        <v>10</v>
      </c>
      <c r="D14" s="113"/>
      <c r="E14" s="113"/>
      <c r="F14" s="113"/>
      <c r="G14" s="113"/>
      <c r="H14" s="113"/>
      <c r="I14" s="113"/>
      <c r="J14" s="113"/>
      <c r="K14" s="113"/>
      <c r="L14" s="113"/>
      <c r="M14" s="113"/>
      <c r="N14" s="113"/>
      <c r="O14" s="113"/>
      <c r="P14" s="113"/>
      <c r="Q14" s="113"/>
      <c r="R14" s="113"/>
      <c r="S14" s="113"/>
      <c r="T14" s="113"/>
      <c r="U14" s="113"/>
      <c r="V14" s="113"/>
      <c r="W14" s="113"/>
      <c r="X14" s="113"/>
      <c r="Y14" s="113"/>
      <c r="Z14" s="113"/>
      <c r="AA14" s="113"/>
      <c r="AB14" s="113"/>
      <c r="AC14" s="113"/>
      <c r="AD14" s="113"/>
      <c r="AE14" s="145"/>
      <c r="AF14" s="135"/>
    </row>
    <row r="15" spans="1:32" ht="73.5" customHeight="1" x14ac:dyDescent="0.2">
      <c r="A15" s="152" t="s">
        <v>174</v>
      </c>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Z15" s="113"/>
      <c r="AA15" s="113"/>
      <c r="AB15" s="113"/>
      <c r="AC15" s="113"/>
      <c r="AD15" s="113"/>
      <c r="AE15" s="145"/>
      <c r="AF15" s="135"/>
    </row>
    <row r="16" spans="1:32" ht="12.75" x14ac:dyDescent="0.2">
      <c r="A16" s="152" t="s">
        <v>178</v>
      </c>
      <c r="B16" s="113"/>
      <c r="C16" s="113"/>
      <c r="D16" s="113"/>
      <c r="E16" s="113"/>
      <c r="F16" s="113"/>
      <c r="G16" s="113"/>
      <c r="H16" s="113"/>
      <c r="I16" s="113"/>
      <c r="J16" s="113"/>
      <c r="K16" s="113"/>
      <c r="L16" s="113"/>
      <c r="M16" s="113"/>
      <c r="N16" s="113"/>
      <c r="O16" s="113"/>
      <c r="P16" s="113"/>
      <c r="Q16" s="113"/>
      <c r="R16" s="113"/>
      <c r="S16" s="113"/>
      <c r="T16" s="113"/>
      <c r="U16" s="113"/>
      <c r="V16" s="113"/>
      <c r="W16" s="113"/>
      <c r="X16" s="113"/>
      <c r="Y16" s="113"/>
      <c r="Z16" s="113"/>
      <c r="AA16" s="113"/>
      <c r="AB16" s="113"/>
      <c r="AC16" s="113"/>
      <c r="AD16" s="113"/>
      <c r="AE16" s="145"/>
      <c r="AF16" s="135"/>
    </row>
    <row r="17" spans="1:32" ht="12.75" x14ac:dyDescent="0.2">
      <c r="A17" s="152" t="s">
        <v>193</v>
      </c>
      <c r="B17" s="113"/>
      <c r="C17" s="113">
        <v>30</v>
      </c>
      <c r="D17" s="113"/>
      <c r="E17" s="113"/>
      <c r="F17" s="113"/>
      <c r="G17" s="113"/>
      <c r="H17" s="113"/>
      <c r="I17" s="113"/>
      <c r="J17" s="113"/>
      <c r="K17" s="113"/>
      <c r="L17" s="113"/>
      <c r="M17" s="113"/>
      <c r="N17" s="113"/>
      <c r="O17" s="113"/>
      <c r="P17" s="113"/>
      <c r="Q17" s="113"/>
      <c r="R17" s="113"/>
      <c r="S17" s="113"/>
      <c r="T17" s="113"/>
      <c r="U17" s="113"/>
      <c r="V17" s="113"/>
      <c r="W17" s="113"/>
      <c r="X17" s="113"/>
      <c r="Y17" s="113"/>
      <c r="Z17" s="113"/>
      <c r="AA17" s="113"/>
      <c r="AB17" s="113"/>
      <c r="AC17" s="113"/>
      <c r="AD17" s="113"/>
      <c r="AE17" s="145"/>
      <c r="AF17" s="135"/>
    </row>
    <row r="18" spans="1:32" ht="12.75" x14ac:dyDescent="0.2">
      <c r="A18" s="152" t="s">
        <v>194</v>
      </c>
      <c r="B18" s="113"/>
      <c r="C18" s="113">
        <v>49</v>
      </c>
      <c r="D18" s="113"/>
      <c r="E18" s="113"/>
      <c r="F18" s="113"/>
      <c r="G18" s="113"/>
      <c r="H18" s="113"/>
      <c r="I18" s="113"/>
      <c r="J18" s="113"/>
      <c r="K18" s="113"/>
      <c r="L18" s="113"/>
      <c r="M18" s="113"/>
      <c r="N18" s="113"/>
      <c r="O18" s="113"/>
      <c r="P18" s="113"/>
      <c r="Q18" s="113"/>
      <c r="R18" s="113"/>
      <c r="S18" s="113"/>
      <c r="T18" s="113"/>
      <c r="U18" s="113"/>
      <c r="V18" s="113"/>
      <c r="W18" s="113"/>
      <c r="X18" s="113"/>
      <c r="Y18" s="113"/>
      <c r="Z18" s="113"/>
      <c r="AA18" s="113"/>
      <c r="AB18" s="113"/>
      <c r="AC18" s="113"/>
      <c r="AD18" s="113"/>
      <c r="AE18" s="145"/>
      <c r="AF18" s="135"/>
    </row>
    <row r="19" spans="1:32" ht="126.75" customHeight="1" x14ac:dyDescent="0.2">
      <c r="A19" s="133" t="s">
        <v>195</v>
      </c>
      <c r="B19" s="113"/>
      <c r="C19" s="113" t="s">
        <v>2710</v>
      </c>
      <c r="D19" s="21"/>
      <c r="E19" s="113"/>
      <c r="F19" s="113"/>
      <c r="G19" s="113"/>
      <c r="H19" s="113"/>
      <c r="I19" s="113" t="s">
        <v>2711</v>
      </c>
      <c r="J19" s="113"/>
      <c r="K19" s="113"/>
      <c r="L19" s="113"/>
      <c r="M19" s="113"/>
      <c r="N19" s="113"/>
      <c r="O19" s="113"/>
      <c r="P19" s="113"/>
      <c r="Q19" s="113"/>
      <c r="R19" s="113"/>
      <c r="S19" s="113"/>
      <c r="T19" s="113"/>
      <c r="U19" s="113"/>
      <c r="V19" s="113"/>
      <c r="W19" s="113"/>
      <c r="X19" s="113"/>
      <c r="Y19" s="113"/>
      <c r="Z19" s="113"/>
      <c r="AA19" s="113"/>
      <c r="AB19" s="113"/>
      <c r="AC19" s="113"/>
      <c r="AD19" s="113"/>
      <c r="AE19" s="145"/>
      <c r="AF19" s="135"/>
    </row>
    <row r="20" spans="1:32" ht="60.75" customHeight="1" x14ac:dyDescent="0.2">
      <c r="A20" s="256" t="s">
        <v>626</v>
      </c>
      <c r="B20" s="113"/>
      <c r="C20" s="113"/>
      <c r="D20" s="113" t="s">
        <v>2712</v>
      </c>
      <c r="E20" s="113" t="s">
        <v>2713</v>
      </c>
      <c r="F20" s="113" t="s">
        <v>2714</v>
      </c>
      <c r="G20" s="113" t="s">
        <v>2715</v>
      </c>
      <c r="H20" s="161" t="s">
        <v>2716</v>
      </c>
      <c r="I20" s="113" t="s">
        <v>2110</v>
      </c>
      <c r="J20" s="161"/>
      <c r="K20" s="161"/>
      <c r="L20" s="161"/>
      <c r="M20" s="113"/>
      <c r="N20" s="161"/>
      <c r="O20" s="113"/>
      <c r="P20" s="161"/>
      <c r="Q20" s="113"/>
      <c r="R20" s="161"/>
      <c r="S20" s="113"/>
      <c r="T20" s="161"/>
      <c r="U20" s="113"/>
      <c r="V20" s="113"/>
      <c r="W20" s="161"/>
      <c r="X20" s="113"/>
      <c r="Y20" s="161"/>
      <c r="Z20" s="161"/>
      <c r="AA20" s="113"/>
      <c r="AB20" s="113"/>
      <c r="AC20" s="161"/>
      <c r="AD20" s="113"/>
      <c r="AE20" s="162"/>
      <c r="AF20" s="135"/>
    </row>
    <row r="21" spans="1:32" ht="12.75" x14ac:dyDescent="0.2">
      <c r="A21" s="257"/>
      <c r="B21" s="113" t="s">
        <v>202</v>
      </c>
      <c r="C21" s="113"/>
      <c r="D21" s="113"/>
      <c r="E21" s="113"/>
      <c r="F21" s="113"/>
      <c r="G21" s="113"/>
      <c r="H21" s="113"/>
      <c r="I21" s="113"/>
      <c r="J21" s="113"/>
      <c r="K21" s="113"/>
      <c r="L21" s="113"/>
      <c r="M21" s="113"/>
      <c r="N21" s="113"/>
      <c r="O21" s="113"/>
      <c r="P21" s="113"/>
      <c r="Q21" s="113"/>
      <c r="R21" s="113"/>
      <c r="S21" s="113"/>
      <c r="T21" s="113"/>
      <c r="U21" s="113"/>
      <c r="V21" s="113"/>
      <c r="W21" s="113"/>
      <c r="X21" s="113"/>
      <c r="Y21" s="113"/>
      <c r="Z21" s="113"/>
      <c r="AA21" s="113"/>
      <c r="AB21" s="113"/>
      <c r="AC21" s="113"/>
      <c r="AD21" s="113"/>
      <c r="AE21" s="145"/>
      <c r="AF21" s="135"/>
    </row>
    <row r="22" spans="1:32" ht="51" x14ac:dyDescent="0.2">
      <c r="A22" s="163" t="s">
        <v>631</v>
      </c>
      <c r="B22" s="120"/>
      <c r="C22" s="120"/>
      <c r="D22" s="164" t="s">
        <v>2717</v>
      </c>
      <c r="E22" s="120"/>
      <c r="F22" s="120"/>
      <c r="G22" s="120"/>
      <c r="H22" s="120"/>
      <c r="I22" s="165"/>
      <c r="J22" s="120"/>
      <c r="K22" s="120"/>
      <c r="L22" s="120"/>
      <c r="M22" s="120"/>
      <c r="N22" s="120"/>
      <c r="O22" s="120"/>
      <c r="P22" s="120"/>
      <c r="Q22" s="120"/>
      <c r="R22" s="120"/>
      <c r="S22" s="120"/>
      <c r="T22" s="120"/>
      <c r="U22" s="120"/>
      <c r="V22" s="120"/>
      <c r="W22" s="120"/>
      <c r="X22" s="120"/>
      <c r="Y22" s="120"/>
      <c r="Z22" s="120"/>
      <c r="AA22" s="120"/>
      <c r="AB22" s="120"/>
      <c r="AC22" s="120"/>
      <c r="AD22" s="120"/>
      <c r="AE22" s="120"/>
      <c r="AF22" s="135"/>
    </row>
    <row r="23" spans="1:32" ht="35.25" customHeight="1" x14ac:dyDescent="0.2">
      <c r="A23" s="124"/>
      <c r="B23" s="120"/>
      <c r="C23" s="120"/>
      <c r="D23" s="120"/>
      <c r="E23" s="120"/>
      <c r="F23" s="120"/>
      <c r="G23" s="120"/>
      <c r="H23" s="120"/>
      <c r="I23" s="166"/>
      <c r="J23" s="120"/>
      <c r="K23" s="120"/>
      <c r="L23" s="120"/>
      <c r="M23" s="120"/>
      <c r="N23" s="120"/>
      <c r="O23" s="120"/>
      <c r="P23" s="120"/>
      <c r="Q23" s="120"/>
      <c r="R23" s="120"/>
      <c r="S23" s="120"/>
      <c r="T23" s="120"/>
      <c r="U23" s="120"/>
      <c r="V23" s="120"/>
      <c r="W23" s="120"/>
      <c r="X23" s="120"/>
      <c r="Y23" s="120"/>
      <c r="Z23" s="120"/>
      <c r="AA23" s="120"/>
      <c r="AB23" s="120"/>
      <c r="AC23" s="120"/>
      <c r="AD23" s="120"/>
      <c r="AE23" s="120"/>
      <c r="AF23" s="135"/>
    </row>
    <row r="24" spans="1:32" ht="12.75" x14ac:dyDescent="0.2">
      <c r="A24" s="160" t="s">
        <v>2718</v>
      </c>
      <c r="B24" s="140">
        <v>44740</v>
      </c>
      <c r="C24" s="140">
        <v>44747</v>
      </c>
      <c r="D24" s="140">
        <v>44754</v>
      </c>
      <c r="E24" s="140">
        <v>44761</v>
      </c>
      <c r="F24" s="140">
        <v>44768</v>
      </c>
      <c r="G24" s="140">
        <v>44775</v>
      </c>
      <c r="H24" s="140">
        <v>44782</v>
      </c>
      <c r="I24" s="140">
        <v>44789</v>
      </c>
      <c r="J24" s="140">
        <v>44796</v>
      </c>
      <c r="K24" s="140">
        <v>44803</v>
      </c>
      <c r="L24" s="140">
        <v>44810</v>
      </c>
      <c r="M24" s="140">
        <v>44817</v>
      </c>
      <c r="N24" s="140">
        <v>44824</v>
      </c>
      <c r="O24" s="140">
        <v>44831</v>
      </c>
      <c r="P24" s="140">
        <v>44838</v>
      </c>
      <c r="Q24" s="139"/>
      <c r="R24" s="139"/>
      <c r="S24" s="139"/>
      <c r="T24" s="139"/>
      <c r="U24" s="139"/>
      <c r="V24" s="139"/>
      <c r="W24" s="139"/>
      <c r="X24" s="140"/>
      <c r="Y24" s="140"/>
      <c r="Z24" s="140"/>
      <c r="AA24" s="140"/>
      <c r="AB24" s="140"/>
      <c r="AC24" s="140"/>
      <c r="AD24" s="140"/>
      <c r="AE24" s="141"/>
      <c r="AF24" s="142"/>
    </row>
    <row r="25" spans="1:32" ht="51.75" customHeight="1" x14ac:dyDescent="0.2">
      <c r="A25" s="152" t="s">
        <v>619</v>
      </c>
      <c r="B25" s="113"/>
      <c r="C25" s="113">
        <v>8</v>
      </c>
      <c r="D25" s="113"/>
      <c r="E25" s="113"/>
      <c r="F25" s="113"/>
      <c r="G25" s="113"/>
      <c r="H25" s="113"/>
      <c r="I25" s="113"/>
      <c r="J25" s="113"/>
      <c r="K25" s="113"/>
      <c r="L25" s="113"/>
      <c r="M25" s="113"/>
      <c r="N25" s="113"/>
      <c r="O25" s="113"/>
      <c r="P25" s="113"/>
      <c r="Q25" s="113"/>
      <c r="R25" s="113"/>
      <c r="S25" s="113"/>
      <c r="T25" s="113"/>
      <c r="U25" s="113"/>
      <c r="V25" s="113"/>
      <c r="W25" s="113"/>
      <c r="X25" s="113"/>
      <c r="Y25" s="113"/>
      <c r="Z25" s="113"/>
      <c r="AA25" s="113"/>
      <c r="AB25" s="113"/>
      <c r="AC25" s="113"/>
      <c r="AD25" s="113"/>
      <c r="AE25" s="145"/>
      <c r="AF25" s="135"/>
    </row>
    <row r="26" spans="1:32" ht="48" customHeight="1" x14ac:dyDescent="0.2">
      <c r="A26" s="152" t="s">
        <v>174</v>
      </c>
      <c r="B26" s="113"/>
      <c r="C26" s="113"/>
      <c r="D26" s="113"/>
      <c r="E26" s="113"/>
      <c r="F26" s="113"/>
      <c r="G26" s="113"/>
      <c r="H26" s="113"/>
      <c r="I26" s="113"/>
      <c r="J26" s="113"/>
      <c r="K26" s="113"/>
      <c r="L26" s="113"/>
      <c r="M26" s="113"/>
      <c r="N26" s="113"/>
      <c r="O26" s="113"/>
      <c r="P26" s="113"/>
      <c r="Q26" s="113"/>
      <c r="R26" s="113"/>
      <c r="S26" s="113"/>
      <c r="T26" s="113"/>
      <c r="U26" s="113"/>
      <c r="V26" s="113"/>
      <c r="W26" s="113"/>
      <c r="X26" s="113"/>
      <c r="Y26" s="113"/>
      <c r="Z26" s="113"/>
      <c r="AA26" s="113"/>
      <c r="AB26" s="113"/>
      <c r="AC26" s="113"/>
      <c r="AD26" s="113"/>
      <c r="AE26" s="145"/>
      <c r="AF26" s="135"/>
    </row>
    <row r="27" spans="1:32" ht="12.75" x14ac:dyDescent="0.2">
      <c r="A27" s="152" t="s">
        <v>178</v>
      </c>
      <c r="B27" s="113"/>
      <c r="C27" s="113"/>
      <c r="D27" s="113"/>
      <c r="E27" s="113"/>
      <c r="F27" s="113"/>
      <c r="G27" s="113"/>
      <c r="H27" s="113"/>
      <c r="I27" s="113"/>
      <c r="J27" s="113"/>
      <c r="K27" s="113"/>
      <c r="L27" s="113"/>
      <c r="M27" s="113"/>
      <c r="N27" s="113"/>
      <c r="O27" s="113"/>
      <c r="P27" s="113"/>
      <c r="Q27" s="113"/>
      <c r="R27" s="113"/>
      <c r="S27" s="113"/>
      <c r="T27" s="113"/>
      <c r="U27" s="113"/>
      <c r="V27" s="113"/>
      <c r="W27" s="113"/>
      <c r="X27" s="113"/>
      <c r="Y27" s="113"/>
      <c r="Z27" s="113"/>
      <c r="AA27" s="113"/>
      <c r="AB27" s="113"/>
      <c r="AC27" s="113"/>
      <c r="AD27" s="113"/>
      <c r="AE27" s="145"/>
      <c r="AF27" s="135"/>
    </row>
    <row r="28" spans="1:32" ht="12.75" x14ac:dyDescent="0.2">
      <c r="A28" s="152" t="s">
        <v>193</v>
      </c>
      <c r="B28" s="113"/>
      <c r="C28" s="113">
        <v>43</v>
      </c>
      <c r="D28" s="113"/>
      <c r="E28" s="113"/>
      <c r="F28" s="113"/>
      <c r="G28" s="113"/>
      <c r="H28" s="113"/>
      <c r="I28" s="113"/>
      <c r="J28" s="113"/>
      <c r="K28" s="113"/>
      <c r="L28" s="113"/>
      <c r="M28" s="113"/>
      <c r="N28" s="113"/>
      <c r="O28" s="113"/>
      <c r="P28" s="113"/>
      <c r="Q28" s="113"/>
      <c r="R28" s="113"/>
      <c r="S28" s="113"/>
      <c r="T28" s="113"/>
      <c r="U28" s="113"/>
      <c r="V28" s="113"/>
      <c r="W28" s="113"/>
      <c r="X28" s="113"/>
      <c r="Y28" s="113"/>
      <c r="Z28" s="113"/>
      <c r="AA28" s="113"/>
      <c r="AB28" s="113"/>
      <c r="AC28" s="113"/>
      <c r="AD28" s="113"/>
      <c r="AE28" s="145"/>
      <c r="AF28" s="135"/>
    </row>
    <row r="29" spans="1:32" ht="12.75" x14ac:dyDescent="0.2">
      <c r="A29" s="152" t="s">
        <v>194</v>
      </c>
      <c r="B29" s="113"/>
      <c r="C29" s="113">
        <v>56</v>
      </c>
      <c r="D29" s="113"/>
      <c r="E29" s="113"/>
      <c r="F29" s="113"/>
      <c r="G29" s="113"/>
      <c r="H29" s="113"/>
      <c r="I29" s="113"/>
      <c r="J29" s="113"/>
      <c r="K29" s="113"/>
      <c r="L29" s="113"/>
      <c r="M29" s="113"/>
      <c r="N29" s="113"/>
      <c r="O29" s="113"/>
      <c r="P29" s="113"/>
      <c r="Q29" s="113"/>
      <c r="R29" s="113"/>
      <c r="S29" s="113"/>
      <c r="T29" s="113"/>
      <c r="U29" s="113"/>
      <c r="V29" s="113"/>
      <c r="W29" s="113"/>
      <c r="X29" s="113"/>
      <c r="Y29" s="113"/>
      <c r="Z29" s="113"/>
      <c r="AA29" s="113"/>
      <c r="AB29" s="113"/>
      <c r="AC29" s="113"/>
      <c r="AD29" s="113"/>
      <c r="AE29" s="145"/>
      <c r="AF29" s="135"/>
    </row>
    <row r="30" spans="1:32" ht="131.25" customHeight="1" x14ac:dyDescent="0.2">
      <c r="A30" s="133" t="s">
        <v>195</v>
      </c>
      <c r="B30" s="113"/>
      <c r="C30" s="113" t="s">
        <v>2344</v>
      </c>
      <c r="D30" s="21"/>
      <c r="E30" s="113"/>
      <c r="F30" s="136"/>
      <c r="G30" s="113"/>
      <c r="H30" s="113"/>
      <c r="I30" s="113"/>
      <c r="J30" s="113"/>
      <c r="K30" s="113"/>
      <c r="L30" s="113"/>
      <c r="M30" s="113"/>
      <c r="N30" s="113"/>
      <c r="O30" s="113"/>
      <c r="P30" s="113"/>
      <c r="Q30" s="113"/>
      <c r="R30" s="113"/>
      <c r="S30" s="113"/>
      <c r="T30" s="113"/>
      <c r="U30" s="113"/>
      <c r="V30" s="113"/>
      <c r="W30" s="113"/>
      <c r="X30" s="113"/>
      <c r="Y30" s="113"/>
      <c r="Z30" s="113"/>
      <c r="AA30" s="113"/>
      <c r="AB30" s="113"/>
      <c r="AC30" s="113"/>
      <c r="AD30" s="113"/>
      <c r="AE30" s="145"/>
      <c r="AF30" s="135"/>
    </row>
    <row r="31" spans="1:32" ht="58.5" customHeight="1" x14ac:dyDescent="0.2">
      <c r="A31" s="256" t="s">
        <v>626</v>
      </c>
      <c r="B31" s="113"/>
      <c r="C31" s="113"/>
      <c r="D31" s="113" t="s">
        <v>2719</v>
      </c>
      <c r="E31" s="113" t="s">
        <v>2720</v>
      </c>
      <c r="F31" s="113" t="s">
        <v>2721</v>
      </c>
      <c r="G31" s="113" t="s">
        <v>2722</v>
      </c>
      <c r="H31" s="161" t="s">
        <v>2723</v>
      </c>
      <c r="I31" s="113" t="s">
        <v>2724</v>
      </c>
      <c r="J31" s="161"/>
      <c r="K31" s="113"/>
      <c r="L31" s="161"/>
      <c r="M31" s="113"/>
      <c r="N31" s="161"/>
      <c r="O31" s="113"/>
      <c r="P31" s="161"/>
      <c r="Q31" s="113"/>
      <c r="R31" s="161"/>
      <c r="S31" s="113"/>
      <c r="T31" s="161"/>
      <c r="U31" s="113"/>
      <c r="V31" s="113"/>
      <c r="W31" s="161"/>
      <c r="X31" s="113"/>
      <c r="Y31" s="161"/>
      <c r="Z31" s="161"/>
      <c r="AA31" s="113"/>
      <c r="AB31" s="113"/>
      <c r="AC31" s="161"/>
      <c r="AD31" s="113"/>
      <c r="AE31" s="162"/>
      <c r="AF31" s="135"/>
    </row>
    <row r="32" spans="1:32" ht="12.75" x14ac:dyDescent="0.2">
      <c r="A32" s="257"/>
      <c r="B32" s="113" t="s">
        <v>202</v>
      </c>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c r="AB32" s="113"/>
      <c r="AC32" s="113"/>
      <c r="AD32" s="113"/>
      <c r="AE32" s="145"/>
      <c r="AF32" s="135"/>
    </row>
    <row r="33" spans="1:32" ht="51" x14ac:dyDescent="0.2">
      <c r="A33" s="163" t="s">
        <v>631</v>
      </c>
      <c r="B33" s="120"/>
      <c r="C33" s="120"/>
      <c r="D33" s="164" t="s">
        <v>2725</v>
      </c>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35"/>
    </row>
    <row r="34" spans="1:32" ht="33" customHeight="1" x14ac:dyDescent="0.2">
      <c r="A34" s="124"/>
      <c r="B34" s="120"/>
      <c r="C34" s="120"/>
      <c r="D34" s="120"/>
      <c r="E34" s="120"/>
      <c r="F34" s="120"/>
      <c r="G34" s="120"/>
      <c r="H34" s="120"/>
      <c r="I34" s="120"/>
      <c r="J34" s="120"/>
      <c r="K34" s="120"/>
      <c r="L34" s="120"/>
      <c r="M34" s="120"/>
      <c r="N34" s="120"/>
      <c r="O34" s="120"/>
      <c r="P34" s="120"/>
      <c r="Q34" s="120"/>
      <c r="R34" s="120"/>
      <c r="S34" s="120"/>
      <c r="T34" s="120"/>
      <c r="U34" s="120"/>
      <c r="V34" s="120"/>
      <c r="W34" s="120"/>
      <c r="X34" s="120"/>
      <c r="Y34" s="120"/>
      <c r="Z34" s="120"/>
      <c r="AA34" s="120"/>
      <c r="AB34" s="120"/>
      <c r="AC34" s="120"/>
      <c r="AD34" s="120"/>
      <c r="AE34" s="120"/>
      <c r="AF34" s="135"/>
    </row>
    <row r="35" spans="1:32" ht="12.75" x14ac:dyDescent="0.2">
      <c r="A35" s="160" t="s">
        <v>2726</v>
      </c>
      <c r="B35" s="139">
        <v>44397</v>
      </c>
      <c r="C35" s="139">
        <v>44400</v>
      </c>
      <c r="D35" s="139">
        <v>44404</v>
      </c>
      <c r="E35" s="139">
        <v>44407</v>
      </c>
      <c r="F35" s="140">
        <v>44411</v>
      </c>
      <c r="G35" s="139">
        <v>44414</v>
      </c>
      <c r="H35" s="139">
        <v>44418</v>
      </c>
      <c r="I35" s="139">
        <v>44421</v>
      </c>
      <c r="J35" s="140">
        <v>44425</v>
      </c>
      <c r="K35" s="140">
        <v>44428</v>
      </c>
      <c r="L35" s="139">
        <v>44432</v>
      </c>
      <c r="M35" s="139">
        <v>44435</v>
      </c>
      <c r="N35" s="139">
        <v>44439</v>
      </c>
      <c r="O35" s="139">
        <v>44442</v>
      </c>
      <c r="P35" s="139">
        <v>44446</v>
      </c>
      <c r="Q35" s="139"/>
      <c r="R35" s="139"/>
      <c r="S35" s="139"/>
      <c r="T35" s="139"/>
      <c r="U35" s="139"/>
      <c r="V35" s="139"/>
      <c r="W35" s="139"/>
      <c r="X35" s="140"/>
      <c r="Y35" s="140"/>
      <c r="Z35" s="140"/>
      <c r="AA35" s="140"/>
      <c r="AB35" s="140"/>
      <c r="AC35" s="140"/>
      <c r="AD35" s="140"/>
      <c r="AE35" s="141"/>
      <c r="AF35" s="142"/>
    </row>
    <row r="36" spans="1:32" ht="51.75" customHeight="1" x14ac:dyDescent="0.2">
      <c r="A36" s="152" t="s">
        <v>619</v>
      </c>
      <c r="B36" s="113"/>
      <c r="C36" s="113">
        <v>10</v>
      </c>
      <c r="D36" s="113"/>
      <c r="E36" s="113"/>
      <c r="F36" s="113"/>
      <c r="G36" s="113"/>
      <c r="H36" s="113"/>
      <c r="I36" s="113"/>
      <c r="J36" s="113"/>
      <c r="K36" s="113"/>
      <c r="L36" s="113"/>
      <c r="M36" s="113"/>
      <c r="N36" s="113"/>
      <c r="O36" s="113"/>
      <c r="P36" s="113"/>
      <c r="Q36" s="113"/>
      <c r="R36" s="113"/>
      <c r="S36" s="167"/>
      <c r="T36" s="113"/>
      <c r="U36" s="113"/>
      <c r="V36" s="113"/>
      <c r="W36" s="113"/>
      <c r="X36" s="113"/>
      <c r="Y36" s="113"/>
      <c r="Z36" s="113"/>
      <c r="AA36" s="113"/>
      <c r="AB36" s="113"/>
      <c r="AC36" s="113"/>
      <c r="AD36" s="113"/>
      <c r="AE36" s="145"/>
      <c r="AF36" s="135"/>
    </row>
    <row r="37" spans="1:32" ht="48" customHeight="1" x14ac:dyDescent="0.2">
      <c r="A37" s="152" t="s">
        <v>174</v>
      </c>
      <c r="B37" s="113"/>
      <c r="C37" s="113" t="s">
        <v>343</v>
      </c>
      <c r="D37" s="113"/>
      <c r="E37" s="113"/>
      <c r="F37" s="113"/>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13"/>
      <c r="AE37" s="145"/>
      <c r="AF37" s="135"/>
    </row>
    <row r="38" spans="1:32" ht="12.75" x14ac:dyDescent="0.2">
      <c r="A38" s="152" t="s">
        <v>178</v>
      </c>
      <c r="B38" s="113"/>
      <c r="C38" s="113"/>
      <c r="D38" s="113"/>
      <c r="E38" s="113"/>
      <c r="F38" s="113"/>
      <c r="G38" s="113"/>
      <c r="H38" s="113"/>
      <c r="I38" s="113"/>
      <c r="J38" s="113"/>
      <c r="K38" s="113"/>
      <c r="L38" s="113"/>
      <c r="M38" s="113"/>
      <c r="N38" s="113"/>
      <c r="O38" s="113"/>
      <c r="P38" s="113"/>
      <c r="Q38" s="113"/>
      <c r="R38" s="113"/>
      <c r="S38" s="113"/>
      <c r="T38" s="113"/>
      <c r="U38" s="113"/>
      <c r="V38" s="113"/>
      <c r="W38" s="113"/>
      <c r="X38" s="113"/>
      <c r="Y38" s="113"/>
      <c r="Z38" s="113"/>
      <c r="AA38" s="113"/>
      <c r="AB38" s="113"/>
      <c r="AC38" s="113"/>
      <c r="AD38" s="113"/>
      <c r="AE38" s="145"/>
      <c r="AF38" s="135"/>
    </row>
    <row r="39" spans="1:32" ht="12.75" x14ac:dyDescent="0.2">
      <c r="A39" s="152" t="s">
        <v>193</v>
      </c>
      <c r="B39" s="113"/>
      <c r="C39" s="113">
        <v>33</v>
      </c>
      <c r="D39" s="113"/>
      <c r="E39" s="113"/>
      <c r="F39" s="113"/>
      <c r="G39" s="113"/>
      <c r="H39" s="113"/>
      <c r="I39" s="113"/>
      <c r="J39" s="113"/>
      <c r="K39" s="113"/>
      <c r="L39" s="113"/>
      <c r="M39" s="113"/>
      <c r="N39" s="113"/>
      <c r="O39" s="113"/>
      <c r="P39" s="113"/>
      <c r="Q39" s="113"/>
      <c r="R39" s="113"/>
      <c r="S39" s="113"/>
      <c r="T39" s="113"/>
      <c r="U39" s="113"/>
      <c r="V39" s="113"/>
      <c r="W39" s="113"/>
      <c r="X39" s="113"/>
      <c r="Y39" s="113"/>
      <c r="Z39" s="113"/>
      <c r="AA39" s="113"/>
      <c r="AB39" s="113"/>
      <c r="AC39" s="113"/>
      <c r="AD39" s="113"/>
      <c r="AE39" s="145"/>
      <c r="AF39" s="135"/>
    </row>
    <row r="40" spans="1:32" ht="12.75" x14ac:dyDescent="0.2">
      <c r="A40" s="152" t="s">
        <v>194</v>
      </c>
      <c r="B40" s="113"/>
      <c r="C40" s="113">
        <v>62</v>
      </c>
      <c r="D40" s="113"/>
      <c r="E40" s="113"/>
      <c r="F40" s="113"/>
      <c r="G40" s="113"/>
      <c r="H40" s="113"/>
      <c r="I40" s="113"/>
      <c r="J40" s="113"/>
      <c r="K40" s="113"/>
      <c r="L40" s="113"/>
      <c r="M40" s="113"/>
      <c r="N40" s="113"/>
      <c r="O40" s="113"/>
      <c r="P40" s="113"/>
      <c r="Q40" s="113"/>
      <c r="R40" s="113"/>
      <c r="S40" s="113"/>
      <c r="T40" s="113"/>
      <c r="U40" s="113"/>
      <c r="V40" s="113"/>
      <c r="W40" s="113"/>
      <c r="X40" s="113"/>
      <c r="Y40" s="113"/>
      <c r="Z40" s="113"/>
      <c r="AA40" s="113"/>
      <c r="AB40" s="113"/>
      <c r="AC40" s="113"/>
      <c r="AD40" s="113"/>
      <c r="AE40" s="145"/>
      <c r="AF40" s="135"/>
    </row>
    <row r="41" spans="1:32" ht="132" customHeight="1" x14ac:dyDescent="0.2">
      <c r="A41" s="133" t="s">
        <v>195</v>
      </c>
      <c r="B41" s="113"/>
      <c r="C41" s="113" t="s">
        <v>2727</v>
      </c>
      <c r="D41" s="113"/>
      <c r="E41" s="113"/>
      <c r="F41" s="113"/>
      <c r="G41" s="113"/>
      <c r="H41" s="113"/>
      <c r="I41" s="113"/>
      <c r="J41" s="113"/>
      <c r="K41" s="113"/>
      <c r="L41" s="113"/>
      <c r="M41" s="113"/>
      <c r="N41" s="113"/>
      <c r="O41" s="113"/>
      <c r="P41" s="113"/>
      <c r="Q41" s="113"/>
      <c r="R41" s="113"/>
      <c r="S41" s="113"/>
      <c r="T41" s="113"/>
      <c r="U41" s="113"/>
      <c r="V41" s="113"/>
      <c r="W41" s="113"/>
      <c r="X41" s="113"/>
      <c r="Y41" s="113"/>
      <c r="Z41" s="113"/>
      <c r="AA41" s="113"/>
      <c r="AB41" s="113"/>
      <c r="AC41" s="113"/>
      <c r="AD41" s="113"/>
      <c r="AE41" s="145"/>
      <c r="AF41" s="135"/>
    </row>
    <row r="42" spans="1:32" ht="53.25" customHeight="1" x14ac:dyDescent="0.2">
      <c r="A42" s="256" t="s">
        <v>626</v>
      </c>
      <c r="B42" s="113"/>
      <c r="C42" s="113"/>
      <c r="D42" s="113" t="s">
        <v>2728</v>
      </c>
      <c r="E42" s="113" t="s">
        <v>2729</v>
      </c>
      <c r="F42" s="113" t="s">
        <v>2730</v>
      </c>
      <c r="G42" s="113" t="s">
        <v>2731</v>
      </c>
      <c r="H42" s="161" t="s">
        <v>2732</v>
      </c>
      <c r="I42" s="113" t="s">
        <v>2733</v>
      </c>
      <c r="J42" s="161"/>
      <c r="K42" s="113"/>
      <c r="L42" s="161"/>
      <c r="M42" s="113"/>
      <c r="N42" s="161"/>
      <c r="O42" s="113"/>
      <c r="P42" s="161"/>
      <c r="Q42" s="113"/>
      <c r="R42" s="161"/>
      <c r="S42" s="113"/>
      <c r="T42" s="161"/>
      <c r="U42" s="113"/>
      <c r="V42" s="113"/>
      <c r="W42" s="161"/>
      <c r="X42" s="113"/>
      <c r="Y42" s="161"/>
      <c r="Z42" s="161"/>
      <c r="AA42" s="113"/>
      <c r="AB42" s="113"/>
      <c r="AC42" s="161"/>
      <c r="AD42" s="113"/>
      <c r="AE42" s="162"/>
      <c r="AF42" s="135"/>
    </row>
    <row r="43" spans="1:32" ht="12.75" x14ac:dyDescent="0.2">
      <c r="A43" s="257"/>
      <c r="B43" s="113" t="s">
        <v>202</v>
      </c>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c r="AA43" s="113"/>
      <c r="AB43" s="113"/>
      <c r="AC43" s="113"/>
      <c r="AD43" s="113"/>
      <c r="AE43" s="145"/>
      <c r="AF43" s="135"/>
    </row>
    <row r="44" spans="1:32" ht="51" x14ac:dyDescent="0.2">
      <c r="A44" s="163" t="s">
        <v>631</v>
      </c>
      <c r="B44" s="120"/>
      <c r="C44" s="120"/>
      <c r="D44" s="164" t="s">
        <v>2734</v>
      </c>
      <c r="E44" s="120"/>
      <c r="F44" s="120"/>
      <c r="G44" s="120"/>
      <c r="H44" s="120"/>
      <c r="I44" s="120"/>
      <c r="J44" s="120"/>
      <c r="K44" s="120"/>
      <c r="L44" s="120"/>
      <c r="M44" s="120"/>
      <c r="N44" s="120"/>
      <c r="O44" s="120"/>
      <c r="P44" s="120"/>
      <c r="Q44" s="120"/>
      <c r="R44" s="120"/>
      <c r="S44" s="120"/>
      <c r="T44" s="120"/>
      <c r="U44" s="120"/>
      <c r="V44" s="120"/>
      <c r="W44" s="120"/>
      <c r="X44" s="120"/>
      <c r="Y44" s="120"/>
      <c r="Z44" s="120"/>
      <c r="AA44" s="120"/>
      <c r="AB44" s="120"/>
      <c r="AC44" s="120"/>
      <c r="AD44" s="120"/>
      <c r="AE44" s="120"/>
      <c r="AF44" s="135"/>
    </row>
    <row r="45" spans="1:32" ht="33.75" customHeight="1" x14ac:dyDescent="0.2">
      <c r="A45" s="124"/>
      <c r="B45" s="120"/>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c r="AA45" s="120"/>
      <c r="AB45" s="120"/>
      <c r="AC45" s="120"/>
      <c r="AD45" s="120"/>
      <c r="AE45" s="120"/>
      <c r="AF45" s="135"/>
    </row>
    <row r="46" spans="1:32" ht="12.75" x14ac:dyDescent="0.2">
      <c r="A46" s="160" t="s">
        <v>2735</v>
      </c>
      <c r="B46" s="140">
        <v>44740</v>
      </c>
      <c r="C46" s="140">
        <v>44747</v>
      </c>
      <c r="D46" s="140">
        <v>44754</v>
      </c>
      <c r="E46" s="140">
        <v>44761</v>
      </c>
      <c r="F46" s="140">
        <v>44768</v>
      </c>
      <c r="G46" s="140">
        <v>44775</v>
      </c>
      <c r="H46" s="140">
        <v>44782</v>
      </c>
      <c r="I46" s="140">
        <v>44789</v>
      </c>
      <c r="J46" s="140">
        <v>44796</v>
      </c>
      <c r="K46" s="140">
        <v>44803</v>
      </c>
      <c r="L46" s="140">
        <v>44810</v>
      </c>
      <c r="M46" s="140">
        <v>44817</v>
      </c>
      <c r="N46" s="140">
        <v>44824</v>
      </c>
      <c r="O46" s="140">
        <v>44831</v>
      </c>
      <c r="P46" s="140">
        <v>44838</v>
      </c>
      <c r="Q46" s="139"/>
      <c r="R46" s="139"/>
      <c r="S46" s="139"/>
      <c r="T46" s="139"/>
      <c r="U46" s="139"/>
      <c r="V46" s="139"/>
      <c r="W46" s="139"/>
      <c r="X46" s="140"/>
      <c r="Y46" s="140"/>
      <c r="Z46" s="140"/>
      <c r="AA46" s="140"/>
      <c r="AB46" s="140"/>
      <c r="AC46" s="140"/>
      <c r="AD46" s="140"/>
      <c r="AE46" s="141"/>
      <c r="AF46" s="142"/>
    </row>
    <row r="47" spans="1:32" ht="51.75" customHeight="1" x14ac:dyDescent="0.2">
      <c r="A47" s="152" t="s">
        <v>619</v>
      </c>
      <c r="B47" s="113"/>
      <c r="C47" s="113">
        <v>5</v>
      </c>
      <c r="D47" s="113"/>
      <c r="E47" s="113"/>
      <c r="F47" s="113"/>
      <c r="G47" s="113"/>
      <c r="H47" s="113"/>
      <c r="I47" s="113"/>
      <c r="J47" s="113"/>
      <c r="K47" s="113"/>
      <c r="L47" s="113"/>
      <c r="M47" s="113"/>
      <c r="N47" s="113"/>
      <c r="O47" s="113"/>
      <c r="P47" s="113"/>
      <c r="Q47" s="113"/>
      <c r="R47" s="113"/>
      <c r="S47" s="113"/>
      <c r="T47" s="113"/>
      <c r="U47" s="113"/>
      <c r="V47" s="113"/>
      <c r="W47" s="113"/>
      <c r="X47" s="113"/>
      <c r="Y47" s="113"/>
      <c r="Z47" s="113"/>
      <c r="AA47" s="113"/>
      <c r="AB47" s="113"/>
      <c r="AC47" s="113"/>
      <c r="AD47" s="113"/>
      <c r="AE47" s="145"/>
      <c r="AF47" s="135"/>
    </row>
    <row r="48" spans="1:32" ht="48" customHeight="1" x14ac:dyDescent="0.2">
      <c r="A48" s="152" t="s">
        <v>174</v>
      </c>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13"/>
      <c r="AE48" s="145"/>
      <c r="AF48" s="135"/>
    </row>
    <row r="49" spans="1:32" ht="12.75" x14ac:dyDescent="0.2">
      <c r="A49" s="152" t="s">
        <v>178</v>
      </c>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c r="AD49" s="113"/>
      <c r="AE49" s="145"/>
      <c r="AF49" s="135"/>
    </row>
    <row r="50" spans="1:32" ht="12.75" x14ac:dyDescent="0.2">
      <c r="A50" s="152" t="s">
        <v>193</v>
      </c>
      <c r="B50" s="113"/>
      <c r="C50" s="113">
        <v>23</v>
      </c>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c r="AD50" s="113"/>
      <c r="AE50" s="145"/>
      <c r="AF50" s="135"/>
    </row>
    <row r="51" spans="1:32" ht="12.75" x14ac:dyDescent="0.2">
      <c r="A51" s="152" t="s">
        <v>194</v>
      </c>
      <c r="B51" s="113"/>
      <c r="C51" s="113">
        <v>47</v>
      </c>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c r="AD51" s="113"/>
      <c r="AE51" s="145"/>
      <c r="AF51" s="135"/>
    </row>
    <row r="52" spans="1:32" ht="129" customHeight="1" x14ac:dyDescent="0.2">
      <c r="A52" s="133" t="s">
        <v>195</v>
      </c>
      <c r="B52" s="113"/>
      <c r="C52" s="113" t="s">
        <v>2736</v>
      </c>
      <c r="D52" s="113"/>
      <c r="E52" s="113"/>
      <c r="F52" s="136"/>
      <c r="G52" s="113"/>
      <c r="H52" s="113"/>
      <c r="I52" s="113"/>
      <c r="J52" s="113"/>
      <c r="K52" s="113"/>
      <c r="L52" s="113"/>
      <c r="M52" s="113"/>
      <c r="N52" s="113"/>
      <c r="O52" s="113"/>
      <c r="P52" s="113"/>
      <c r="Q52" s="113"/>
      <c r="R52" s="113"/>
      <c r="S52" s="113"/>
      <c r="T52" s="113"/>
      <c r="U52" s="113"/>
      <c r="V52" s="113"/>
      <c r="W52" s="113"/>
      <c r="X52" s="113"/>
      <c r="Y52" s="113"/>
      <c r="Z52" s="113"/>
      <c r="AA52" s="113"/>
      <c r="AB52" s="113"/>
      <c r="AC52" s="113"/>
      <c r="AD52" s="113"/>
      <c r="AE52" s="145"/>
      <c r="AF52" s="135"/>
    </row>
    <row r="53" spans="1:32" ht="50.25" customHeight="1" x14ac:dyDescent="0.2">
      <c r="A53" s="256" t="s">
        <v>626</v>
      </c>
      <c r="B53" s="113"/>
      <c r="C53" s="113"/>
      <c r="D53" s="113" t="s">
        <v>2737</v>
      </c>
      <c r="E53" s="113" t="s">
        <v>2738</v>
      </c>
      <c r="F53" s="113" t="s">
        <v>2739</v>
      </c>
      <c r="G53" s="113" t="s">
        <v>2740</v>
      </c>
      <c r="H53" s="161" t="s">
        <v>2741</v>
      </c>
      <c r="I53" s="113" t="s">
        <v>2742</v>
      </c>
      <c r="J53" s="161"/>
      <c r="K53" s="113"/>
      <c r="L53" s="161"/>
      <c r="M53" s="113"/>
      <c r="N53" s="161"/>
      <c r="O53" s="113"/>
      <c r="P53" s="161"/>
      <c r="Q53" s="113"/>
      <c r="R53" s="161"/>
      <c r="S53" s="113"/>
      <c r="T53" s="161"/>
      <c r="U53" s="113"/>
      <c r="V53" s="113"/>
      <c r="W53" s="161"/>
      <c r="X53" s="113"/>
      <c r="Y53" s="161"/>
      <c r="Z53" s="161"/>
      <c r="AA53" s="113"/>
      <c r="AB53" s="113"/>
      <c r="AC53" s="161"/>
      <c r="AD53" s="113"/>
      <c r="AE53" s="162"/>
      <c r="AF53" s="135"/>
    </row>
    <row r="54" spans="1:32" ht="21" customHeight="1" x14ac:dyDescent="0.2">
      <c r="A54" s="257"/>
      <c r="B54" s="113" t="s">
        <v>202</v>
      </c>
      <c r="C54" s="137"/>
      <c r="D54" s="137"/>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c r="AC54" s="137"/>
      <c r="AD54" s="137"/>
      <c r="AE54" s="138"/>
      <c r="AF54" s="121"/>
    </row>
    <row r="55" spans="1:32" ht="55.5" customHeight="1" x14ac:dyDescent="0.2">
      <c r="A55" s="163" t="s">
        <v>631</v>
      </c>
      <c r="B55" s="120"/>
      <c r="C55" s="124"/>
      <c r="D55" s="176" t="s">
        <v>2743</v>
      </c>
      <c r="E55" s="124"/>
      <c r="F55" s="124"/>
      <c r="G55" s="124"/>
      <c r="H55" s="124"/>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1"/>
    </row>
    <row r="56" spans="1:32" ht="21" customHeight="1" x14ac:dyDescent="0.2">
      <c r="A56" s="124"/>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c r="AA56" s="124"/>
      <c r="AB56" s="124"/>
      <c r="AC56" s="124"/>
      <c r="AD56" s="124"/>
      <c r="AE56" s="124"/>
      <c r="AF56" s="121"/>
    </row>
    <row r="57" spans="1:32" ht="12.75" x14ac:dyDescent="0.2">
      <c r="A57" s="160" t="s">
        <v>2744</v>
      </c>
      <c r="B57" s="140">
        <v>44740</v>
      </c>
      <c r="C57" s="140">
        <v>44747</v>
      </c>
      <c r="D57" s="140">
        <v>44754</v>
      </c>
      <c r="E57" s="140">
        <v>44761</v>
      </c>
      <c r="F57" s="140">
        <v>44768</v>
      </c>
      <c r="G57" s="140">
        <v>44775</v>
      </c>
      <c r="H57" s="140">
        <v>44782</v>
      </c>
      <c r="I57" s="140">
        <v>44789</v>
      </c>
      <c r="J57" s="140">
        <v>44796</v>
      </c>
      <c r="K57" s="140">
        <v>44803</v>
      </c>
      <c r="L57" s="140">
        <v>44810</v>
      </c>
      <c r="M57" s="140">
        <v>44817</v>
      </c>
      <c r="N57" s="140">
        <v>44824</v>
      </c>
      <c r="O57" s="140">
        <v>44831</v>
      </c>
      <c r="P57" s="140">
        <v>44838</v>
      </c>
      <c r="Q57" s="139"/>
      <c r="R57" s="139"/>
      <c r="S57" s="139"/>
      <c r="T57" s="139"/>
      <c r="U57" s="139"/>
      <c r="V57" s="139"/>
      <c r="W57" s="139"/>
      <c r="X57" s="140"/>
      <c r="Y57" s="140"/>
      <c r="Z57" s="140"/>
      <c r="AA57" s="140"/>
      <c r="AB57" s="140"/>
      <c r="AC57" s="140"/>
      <c r="AD57" s="140"/>
      <c r="AE57" s="141"/>
      <c r="AF57" s="142"/>
    </row>
    <row r="58" spans="1:32" ht="51.75" customHeight="1" x14ac:dyDescent="0.2">
      <c r="A58" s="152" t="s">
        <v>619</v>
      </c>
      <c r="B58" s="113"/>
      <c r="C58" s="113">
        <v>9</v>
      </c>
      <c r="D58" s="113"/>
      <c r="E58" s="113"/>
      <c r="F58" s="113"/>
      <c r="G58" s="113"/>
      <c r="H58" s="113"/>
      <c r="I58" s="113"/>
      <c r="J58" s="113"/>
      <c r="K58" s="113"/>
      <c r="L58" s="113"/>
      <c r="M58" s="113"/>
      <c r="N58" s="113"/>
      <c r="O58" s="113"/>
      <c r="P58" s="113"/>
      <c r="Q58" s="113"/>
      <c r="R58" s="113"/>
      <c r="S58" s="113"/>
      <c r="T58" s="113"/>
      <c r="U58" s="113"/>
      <c r="V58" s="113"/>
      <c r="W58" s="113"/>
      <c r="X58" s="113"/>
      <c r="Y58" s="113"/>
      <c r="Z58" s="113"/>
      <c r="AA58" s="113"/>
      <c r="AB58" s="113"/>
      <c r="AC58" s="113"/>
      <c r="AD58" s="113"/>
      <c r="AE58" s="145"/>
      <c r="AF58" s="135"/>
    </row>
    <row r="59" spans="1:32" ht="58.5" customHeight="1" x14ac:dyDescent="0.2">
      <c r="A59" s="152" t="s">
        <v>174</v>
      </c>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c r="AA59" s="113"/>
      <c r="AB59" s="113"/>
      <c r="AC59" s="113"/>
      <c r="AD59" s="113"/>
      <c r="AE59" s="145"/>
      <c r="AF59" s="135"/>
    </row>
    <row r="60" spans="1:32" ht="12.75" x14ac:dyDescent="0.2">
      <c r="A60" s="152" t="s">
        <v>178</v>
      </c>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c r="AA60" s="113"/>
      <c r="AB60" s="113"/>
      <c r="AC60" s="113"/>
      <c r="AD60" s="113"/>
      <c r="AE60" s="145"/>
      <c r="AF60" s="135"/>
    </row>
    <row r="61" spans="1:32" ht="12.75" x14ac:dyDescent="0.2">
      <c r="A61" s="152" t="s">
        <v>193</v>
      </c>
      <c r="B61" s="113"/>
      <c r="C61" s="113">
        <v>40</v>
      </c>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3"/>
      <c r="AC61" s="113"/>
      <c r="AD61" s="113"/>
      <c r="AE61" s="145"/>
      <c r="AF61" s="135"/>
    </row>
    <row r="62" spans="1:32" ht="12.75" x14ac:dyDescent="0.2">
      <c r="A62" s="152" t="s">
        <v>194</v>
      </c>
      <c r="B62" s="113"/>
      <c r="C62" s="113">
        <v>56</v>
      </c>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c r="AD62" s="113"/>
      <c r="AE62" s="145"/>
      <c r="AF62" s="135"/>
    </row>
    <row r="63" spans="1:32" ht="128.25" customHeight="1" x14ac:dyDescent="0.2">
      <c r="A63" s="133" t="s">
        <v>195</v>
      </c>
      <c r="B63" s="113"/>
      <c r="C63" s="113" t="s">
        <v>2745</v>
      </c>
      <c r="D63" s="113"/>
      <c r="E63" s="113"/>
      <c r="F63" s="136"/>
      <c r="G63" s="113"/>
      <c r="H63" s="113"/>
      <c r="I63" s="113"/>
      <c r="J63" s="113"/>
      <c r="K63" s="113"/>
      <c r="L63" s="113"/>
      <c r="M63" s="113"/>
      <c r="N63" s="113"/>
      <c r="O63" s="113"/>
      <c r="P63" s="113"/>
      <c r="Q63" s="113"/>
      <c r="R63" s="113"/>
      <c r="S63" s="113"/>
      <c r="T63" s="113"/>
      <c r="U63" s="113"/>
      <c r="V63" s="113"/>
      <c r="W63" s="113"/>
      <c r="X63" s="113"/>
      <c r="Y63" s="113"/>
      <c r="Z63" s="113"/>
      <c r="AA63" s="113"/>
      <c r="AB63" s="113"/>
      <c r="AC63" s="113"/>
      <c r="AD63" s="113"/>
      <c r="AE63" s="145"/>
      <c r="AF63" s="135"/>
    </row>
    <row r="64" spans="1:32" ht="54.75" customHeight="1" x14ac:dyDescent="0.2">
      <c r="A64" s="256" t="s">
        <v>626</v>
      </c>
      <c r="B64" s="113"/>
      <c r="C64" s="113"/>
      <c r="D64" s="113" t="s">
        <v>2746</v>
      </c>
      <c r="E64" s="113" t="s">
        <v>2747</v>
      </c>
      <c r="F64" s="113" t="s">
        <v>2748</v>
      </c>
      <c r="G64" s="113" t="s">
        <v>2749</v>
      </c>
      <c r="H64" s="161" t="s">
        <v>2750</v>
      </c>
      <c r="I64" s="113" t="s">
        <v>2110</v>
      </c>
      <c r="J64" s="161"/>
      <c r="K64" s="113"/>
      <c r="L64" s="161"/>
      <c r="M64" s="113"/>
      <c r="N64" s="161"/>
      <c r="O64" s="113"/>
      <c r="P64" s="161"/>
      <c r="Q64" s="113"/>
      <c r="R64" s="161"/>
      <c r="S64" s="113"/>
      <c r="T64" s="161"/>
      <c r="U64" s="113"/>
      <c r="V64" s="113"/>
      <c r="W64" s="161"/>
      <c r="X64" s="113"/>
      <c r="Y64" s="161"/>
      <c r="Z64" s="161"/>
      <c r="AA64" s="113"/>
      <c r="AB64" s="113"/>
      <c r="AC64" s="161"/>
      <c r="AD64" s="113"/>
      <c r="AE64" s="162"/>
      <c r="AF64" s="135"/>
    </row>
    <row r="65" spans="1:32" ht="12.75" x14ac:dyDescent="0.2">
      <c r="A65" s="257"/>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c r="AA65" s="113"/>
      <c r="AB65" s="113"/>
      <c r="AC65" s="113"/>
      <c r="AD65" s="113"/>
      <c r="AE65" s="145"/>
      <c r="AF65" s="135"/>
    </row>
    <row r="66" spans="1:32" ht="51" x14ac:dyDescent="0.2">
      <c r="A66" s="163" t="s">
        <v>631</v>
      </c>
      <c r="B66" s="120"/>
      <c r="C66" s="120"/>
      <c r="D66" s="164" t="s">
        <v>2751</v>
      </c>
      <c r="E66" s="120"/>
      <c r="F66" s="120"/>
      <c r="G66" s="120"/>
      <c r="H66" s="120"/>
      <c r="I66" s="120"/>
      <c r="J66" s="120"/>
      <c r="K66" s="120"/>
      <c r="L66" s="120"/>
      <c r="M66" s="120"/>
      <c r="N66" s="120"/>
      <c r="O66" s="120"/>
      <c r="P66" s="120"/>
      <c r="Q66" s="120"/>
      <c r="R66" s="120"/>
      <c r="S66" s="120"/>
      <c r="T66" s="120"/>
      <c r="U66" s="120"/>
      <c r="V66" s="120"/>
      <c r="W66" s="120"/>
      <c r="X66" s="120"/>
      <c r="Y66" s="120"/>
      <c r="Z66" s="120"/>
      <c r="AA66" s="120"/>
      <c r="AB66" s="120"/>
      <c r="AC66" s="120"/>
      <c r="AD66" s="120"/>
      <c r="AE66" s="120"/>
      <c r="AF66" s="135"/>
    </row>
    <row r="67" spans="1:32" ht="35.25" customHeight="1" x14ac:dyDescent="0.2">
      <c r="A67" s="124"/>
      <c r="B67" s="120"/>
      <c r="C67" s="120"/>
      <c r="D67" s="120"/>
      <c r="E67" s="120"/>
      <c r="F67" s="120"/>
      <c r="G67" s="120"/>
      <c r="H67" s="120"/>
      <c r="I67" s="120"/>
      <c r="J67" s="120"/>
      <c r="K67" s="120"/>
      <c r="L67" s="120"/>
      <c r="M67" s="120"/>
      <c r="N67" s="120"/>
      <c r="O67" s="120"/>
      <c r="P67" s="120"/>
      <c r="Q67" s="120"/>
      <c r="R67" s="120"/>
      <c r="S67" s="120"/>
      <c r="T67" s="120"/>
      <c r="U67" s="120"/>
      <c r="V67" s="120"/>
      <c r="W67" s="120"/>
      <c r="X67" s="120"/>
      <c r="Y67" s="120"/>
      <c r="Z67" s="120"/>
      <c r="AA67" s="120"/>
      <c r="AB67" s="120"/>
      <c r="AC67" s="120"/>
      <c r="AD67" s="120"/>
      <c r="AE67" s="120"/>
      <c r="AF67" s="135"/>
    </row>
    <row r="68" spans="1:32" ht="12.75" x14ac:dyDescent="0.2">
      <c r="A68" s="160" t="s">
        <v>2752</v>
      </c>
      <c r="B68" s="140">
        <v>44740</v>
      </c>
      <c r="C68" s="140">
        <v>44747</v>
      </c>
      <c r="D68" s="140">
        <v>44754</v>
      </c>
      <c r="E68" s="140">
        <v>44761</v>
      </c>
      <c r="F68" s="140">
        <v>44768</v>
      </c>
      <c r="G68" s="140">
        <v>44775</v>
      </c>
      <c r="H68" s="140">
        <v>44782</v>
      </c>
      <c r="I68" s="140">
        <v>44789</v>
      </c>
      <c r="J68" s="140">
        <v>44796</v>
      </c>
      <c r="K68" s="140">
        <v>44803</v>
      </c>
      <c r="L68" s="140">
        <v>44810</v>
      </c>
      <c r="M68" s="140">
        <v>44817</v>
      </c>
      <c r="N68" s="140">
        <v>44824</v>
      </c>
      <c r="O68" s="140">
        <v>44831</v>
      </c>
      <c r="P68" s="140">
        <v>44838</v>
      </c>
      <c r="Q68" s="139"/>
      <c r="R68" s="139"/>
      <c r="S68" s="139"/>
      <c r="T68" s="139"/>
      <c r="U68" s="139"/>
      <c r="V68" s="139"/>
      <c r="W68" s="139"/>
      <c r="X68" s="140"/>
      <c r="Y68" s="140"/>
      <c r="Z68" s="140"/>
      <c r="AA68" s="140"/>
      <c r="AB68" s="140"/>
      <c r="AC68" s="140"/>
      <c r="AD68" s="140"/>
      <c r="AE68" s="141"/>
      <c r="AF68" s="142"/>
    </row>
    <row r="69" spans="1:32" ht="51.75" customHeight="1" x14ac:dyDescent="0.2">
      <c r="A69" s="152" t="s">
        <v>619</v>
      </c>
      <c r="B69" s="113"/>
      <c r="C69" s="113">
        <v>4</v>
      </c>
      <c r="D69" s="113"/>
      <c r="E69" s="113"/>
      <c r="F69" s="113"/>
      <c r="G69" s="113"/>
      <c r="H69" s="113"/>
      <c r="I69" s="113"/>
      <c r="J69" s="113"/>
      <c r="K69" s="113"/>
      <c r="L69" s="113"/>
      <c r="M69" s="113"/>
      <c r="N69" s="113"/>
      <c r="O69" s="113"/>
      <c r="P69" s="113"/>
      <c r="Q69" s="113"/>
      <c r="R69" s="113"/>
      <c r="S69" s="113"/>
      <c r="T69" s="113"/>
      <c r="U69" s="113"/>
      <c r="V69" s="113"/>
      <c r="W69" s="113"/>
      <c r="X69" s="113"/>
      <c r="Y69" s="113"/>
      <c r="Z69" s="113"/>
      <c r="AA69" s="113"/>
      <c r="AB69" s="113"/>
      <c r="AC69" s="113"/>
      <c r="AD69" s="113"/>
      <c r="AE69" s="145"/>
      <c r="AF69" s="135"/>
    </row>
    <row r="70" spans="1:32" ht="73.5" customHeight="1" x14ac:dyDescent="0.2">
      <c r="A70" s="152" t="s">
        <v>174</v>
      </c>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c r="AA70" s="113"/>
      <c r="AB70" s="113"/>
      <c r="AC70" s="113"/>
      <c r="AD70" s="113"/>
      <c r="AE70" s="145"/>
      <c r="AF70" s="135"/>
    </row>
    <row r="71" spans="1:32" ht="12.75" x14ac:dyDescent="0.2">
      <c r="A71" s="152" t="s">
        <v>178</v>
      </c>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c r="AA71" s="113"/>
      <c r="AB71" s="113"/>
      <c r="AC71" s="113"/>
      <c r="AD71" s="113"/>
      <c r="AE71" s="145"/>
      <c r="AF71" s="135"/>
    </row>
    <row r="72" spans="1:32" ht="12.75" x14ac:dyDescent="0.2">
      <c r="A72" s="152" t="s">
        <v>193</v>
      </c>
      <c r="B72" s="113"/>
      <c r="C72" s="113">
        <v>22</v>
      </c>
      <c r="D72" s="113"/>
      <c r="E72" s="113"/>
      <c r="F72" s="113"/>
      <c r="G72" s="113"/>
      <c r="H72" s="113"/>
      <c r="I72" s="113"/>
      <c r="J72" s="113"/>
      <c r="K72" s="113"/>
      <c r="L72" s="113"/>
      <c r="M72" s="113"/>
      <c r="N72" s="113"/>
      <c r="O72" s="113"/>
      <c r="P72" s="113"/>
      <c r="Q72" s="113"/>
      <c r="R72" s="113"/>
      <c r="S72" s="113"/>
      <c r="T72" s="113"/>
      <c r="U72" s="113"/>
      <c r="V72" s="113"/>
      <c r="W72" s="113"/>
      <c r="X72" s="113"/>
      <c r="Y72" s="113"/>
      <c r="Z72" s="113"/>
      <c r="AA72" s="113"/>
      <c r="AB72" s="113"/>
      <c r="AC72" s="113"/>
      <c r="AD72" s="113"/>
      <c r="AE72" s="145"/>
      <c r="AF72" s="135"/>
    </row>
    <row r="73" spans="1:32" ht="12.75" x14ac:dyDescent="0.2">
      <c r="A73" s="152" t="s">
        <v>194</v>
      </c>
      <c r="B73" s="113"/>
      <c r="C73" s="113">
        <v>50</v>
      </c>
      <c r="D73" s="113"/>
      <c r="E73" s="113"/>
      <c r="F73" s="113"/>
      <c r="G73" s="113"/>
      <c r="H73" s="113"/>
      <c r="I73" s="113"/>
      <c r="J73" s="113"/>
      <c r="K73" s="113"/>
      <c r="L73" s="113"/>
      <c r="M73" s="113"/>
      <c r="N73" s="113"/>
      <c r="O73" s="113"/>
      <c r="P73" s="113"/>
      <c r="Q73" s="113"/>
      <c r="R73" s="113"/>
      <c r="S73" s="113"/>
      <c r="T73" s="113"/>
      <c r="U73" s="113"/>
      <c r="V73" s="113"/>
      <c r="W73" s="113"/>
      <c r="X73" s="113"/>
      <c r="Y73" s="113"/>
      <c r="Z73" s="113"/>
      <c r="AA73" s="113"/>
      <c r="AB73" s="113"/>
      <c r="AC73" s="113"/>
      <c r="AD73" s="113"/>
      <c r="AE73" s="145"/>
      <c r="AF73" s="135"/>
    </row>
    <row r="74" spans="1:32" ht="126.75" customHeight="1" x14ac:dyDescent="0.2">
      <c r="A74" s="133" t="s">
        <v>195</v>
      </c>
      <c r="B74" s="113"/>
      <c r="C74" s="113" t="s">
        <v>2753</v>
      </c>
      <c r="D74" s="21"/>
      <c r="E74" s="113"/>
      <c r="F74" s="113"/>
      <c r="G74" s="113"/>
      <c r="H74" s="113"/>
      <c r="I74" s="113"/>
      <c r="J74" s="113"/>
      <c r="K74" s="113"/>
      <c r="L74" s="113"/>
      <c r="M74" s="113"/>
      <c r="N74" s="113"/>
      <c r="O74" s="113"/>
      <c r="P74" s="113"/>
      <c r="Q74" s="113"/>
      <c r="R74" s="113"/>
      <c r="S74" s="113"/>
      <c r="T74" s="113"/>
      <c r="U74" s="113"/>
      <c r="V74" s="113"/>
      <c r="W74" s="113"/>
      <c r="X74" s="113"/>
      <c r="Y74" s="113"/>
      <c r="Z74" s="113"/>
      <c r="AA74" s="113"/>
      <c r="AB74" s="113"/>
      <c r="AC74" s="113"/>
      <c r="AD74" s="113"/>
      <c r="AE74" s="145"/>
      <c r="AF74" s="135"/>
    </row>
    <row r="75" spans="1:32" ht="60.75" customHeight="1" x14ac:dyDescent="0.2">
      <c r="A75" s="256" t="s">
        <v>626</v>
      </c>
      <c r="B75" s="113"/>
      <c r="C75" s="113"/>
      <c r="D75" s="113" t="s">
        <v>2754</v>
      </c>
      <c r="E75" s="113" t="s">
        <v>2755</v>
      </c>
      <c r="F75" s="113" t="s">
        <v>2756</v>
      </c>
      <c r="G75" s="113" t="s">
        <v>2757</v>
      </c>
      <c r="H75" s="161" t="s">
        <v>2577</v>
      </c>
      <c r="I75" s="113" t="s">
        <v>2758</v>
      </c>
      <c r="J75" s="161"/>
      <c r="K75" s="161"/>
      <c r="L75" s="161"/>
      <c r="M75" s="113"/>
      <c r="N75" s="161"/>
      <c r="O75" s="113"/>
      <c r="P75" s="161"/>
      <c r="Q75" s="113"/>
      <c r="R75" s="161"/>
      <c r="S75" s="113"/>
      <c r="T75" s="161"/>
      <c r="U75" s="113"/>
      <c r="V75" s="113"/>
      <c r="W75" s="161"/>
      <c r="X75" s="113"/>
      <c r="Y75" s="161"/>
      <c r="Z75" s="161"/>
      <c r="AA75" s="113"/>
      <c r="AB75" s="113"/>
      <c r="AC75" s="161"/>
      <c r="AD75" s="113"/>
      <c r="AE75" s="162"/>
      <c r="AF75" s="135"/>
    </row>
    <row r="76" spans="1:32" ht="12.75" x14ac:dyDescent="0.2">
      <c r="A76" s="257"/>
      <c r="B76" s="113" t="s">
        <v>202</v>
      </c>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c r="AA76" s="113"/>
      <c r="AB76" s="113"/>
      <c r="AC76" s="113"/>
      <c r="AD76" s="113"/>
      <c r="AE76" s="145"/>
      <c r="AF76" s="135"/>
    </row>
    <row r="77" spans="1:32" ht="51" x14ac:dyDescent="0.2">
      <c r="A77" s="163" t="s">
        <v>631</v>
      </c>
      <c r="B77" s="120"/>
      <c r="C77" s="120"/>
      <c r="D77" s="164" t="s">
        <v>2759</v>
      </c>
      <c r="E77" s="120"/>
      <c r="F77" s="120"/>
      <c r="G77" s="120"/>
      <c r="H77" s="120"/>
      <c r="I77" s="165"/>
      <c r="J77" s="120"/>
      <c r="K77" s="120"/>
      <c r="L77" s="120"/>
      <c r="M77" s="120"/>
      <c r="N77" s="120"/>
      <c r="O77" s="120"/>
      <c r="P77" s="120"/>
      <c r="Q77" s="120"/>
      <c r="R77" s="120"/>
      <c r="S77" s="120"/>
      <c r="T77" s="120"/>
      <c r="U77" s="120"/>
      <c r="V77" s="120"/>
      <c r="W77" s="120"/>
      <c r="X77" s="120"/>
      <c r="Y77" s="120"/>
      <c r="Z77" s="120"/>
      <c r="AA77" s="120"/>
      <c r="AB77" s="120"/>
      <c r="AC77" s="120"/>
      <c r="AD77" s="120"/>
      <c r="AE77" s="120"/>
      <c r="AF77" s="135"/>
    </row>
    <row r="78" spans="1:32" ht="35.25" customHeight="1" x14ac:dyDescent="0.2">
      <c r="A78" s="124"/>
      <c r="B78" s="120"/>
      <c r="C78" s="120"/>
      <c r="D78" s="120"/>
      <c r="E78" s="120"/>
      <c r="F78" s="120"/>
      <c r="G78" s="120"/>
      <c r="H78" s="120"/>
      <c r="I78" s="166"/>
      <c r="J78" s="120"/>
      <c r="K78" s="120"/>
      <c r="L78" s="120"/>
      <c r="M78" s="120"/>
      <c r="N78" s="120"/>
      <c r="O78" s="120"/>
      <c r="P78" s="120"/>
      <c r="Q78" s="120"/>
      <c r="R78" s="120"/>
      <c r="S78" s="120"/>
      <c r="T78" s="120"/>
      <c r="U78" s="120"/>
      <c r="V78" s="120"/>
      <c r="W78" s="120"/>
      <c r="X78" s="120"/>
      <c r="Y78" s="120"/>
      <c r="Z78" s="120"/>
      <c r="AA78" s="120"/>
      <c r="AB78" s="120"/>
      <c r="AC78" s="120"/>
      <c r="AD78" s="120"/>
      <c r="AE78" s="120"/>
      <c r="AF78" s="135"/>
    </row>
    <row r="79" spans="1:32" ht="12.75" x14ac:dyDescent="0.2">
      <c r="A79" s="160" t="s">
        <v>2760</v>
      </c>
      <c r="B79" s="140">
        <v>44740</v>
      </c>
      <c r="C79" s="140">
        <v>44747</v>
      </c>
      <c r="D79" s="140">
        <v>44754</v>
      </c>
      <c r="E79" s="140">
        <v>44761</v>
      </c>
      <c r="F79" s="140">
        <v>44768</v>
      </c>
      <c r="G79" s="140">
        <v>44775</v>
      </c>
      <c r="H79" s="140">
        <v>44782</v>
      </c>
      <c r="I79" s="140">
        <v>44789</v>
      </c>
      <c r="J79" s="140">
        <v>44796</v>
      </c>
      <c r="K79" s="140">
        <v>44803</v>
      </c>
      <c r="L79" s="140">
        <v>44810</v>
      </c>
      <c r="M79" s="140">
        <v>44817</v>
      </c>
      <c r="N79" s="140">
        <v>44824</v>
      </c>
      <c r="O79" s="140">
        <v>44831</v>
      </c>
      <c r="P79" s="140">
        <v>44838</v>
      </c>
      <c r="Q79" s="139"/>
      <c r="R79" s="139"/>
      <c r="S79" s="139"/>
      <c r="T79" s="139"/>
      <c r="U79" s="139"/>
      <c r="V79" s="139"/>
      <c r="W79" s="139"/>
      <c r="X79" s="140"/>
      <c r="Y79" s="140"/>
      <c r="Z79" s="140"/>
      <c r="AA79" s="140"/>
      <c r="AB79" s="140"/>
      <c r="AC79" s="140"/>
      <c r="AD79" s="140"/>
      <c r="AE79" s="141"/>
      <c r="AF79" s="142"/>
    </row>
    <row r="80" spans="1:32" ht="51.75" customHeight="1" x14ac:dyDescent="0.2">
      <c r="A80" s="152" t="s">
        <v>619</v>
      </c>
      <c r="B80" s="113"/>
      <c r="C80" s="113">
        <v>7</v>
      </c>
      <c r="D80" s="113"/>
      <c r="E80" s="113"/>
      <c r="F80" s="113"/>
      <c r="G80" s="113"/>
      <c r="H80" s="113"/>
      <c r="I80" s="113"/>
      <c r="J80" s="113"/>
      <c r="K80" s="113"/>
      <c r="L80" s="113"/>
      <c r="M80" s="113"/>
      <c r="N80" s="113"/>
      <c r="O80" s="113"/>
      <c r="P80" s="113"/>
      <c r="Q80" s="113"/>
      <c r="R80" s="113"/>
      <c r="S80" s="113"/>
      <c r="T80" s="113"/>
      <c r="U80" s="113"/>
      <c r="V80" s="113"/>
      <c r="W80" s="113"/>
      <c r="X80" s="113"/>
      <c r="Y80" s="113"/>
      <c r="Z80" s="113"/>
      <c r="AA80" s="113"/>
      <c r="AB80" s="113"/>
      <c r="AC80" s="113"/>
      <c r="AD80" s="113"/>
      <c r="AE80" s="145"/>
      <c r="AF80" s="135"/>
    </row>
    <row r="81" spans="1:32" ht="48" customHeight="1" x14ac:dyDescent="0.2">
      <c r="A81" s="152" t="s">
        <v>174</v>
      </c>
      <c r="B81" s="113"/>
      <c r="C81" s="113" t="s">
        <v>343</v>
      </c>
      <c r="D81" s="113"/>
      <c r="E81" s="113"/>
      <c r="F81" s="113"/>
      <c r="G81" s="113"/>
      <c r="H81" s="113"/>
      <c r="I81" s="113"/>
      <c r="J81" s="113"/>
      <c r="K81" s="113"/>
      <c r="L81" s="113"/>
      <c r="M81" s="113"/>
      <c r="N81" s="113"/>
      <c r="O81" s="113"/>
      <c r="P81" s="113"/>
      <c r="Q81" s="113"/>
      <c r="R81" s="113"/>
      <c r="S81" s="113"/>
      <c r="T81" s="113"/>
      <c r="U81" s="113"/>
      <c r="V81" s="113"/>
      <c r="W81" s="113"/>
      <c r="X81" s="113"/>
      <c r="Y81" s="113"/>
      <c r="Z81" s="113"/>
      <c r="AA81" s="113"/>
      <c r="AB81" s="113"/>
      <c r="AC81" s="113"/>
      <c r="AD81" s="113"/>
      <c r="AE81" s="145"/>
      <c r="AF81" s="135"/>
    </row>
    <row r="82" spans="1:32" ht="12.75" x14ac:dyDescent="0.2">
      <c r="A82" s="152" t="s">
        <v>178</v>
      </c>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c r="AA82" s="113"/>
      <c r="AB82" s="113"/>
      <c r="AC82" s="113"/>
      <c r="AD82" s="113"/>
      <c r="AE82" s="145"/>
      <c r="AF82" s="135"/>
    </row>
    <row r="83" spans="1:32" ht="12.75" x14ac:dyDescent="0.2">
      <c r="A83" s="152" t="s">
        <v>193</v>
      </c>
      <c r="B83" s="113"/>
      <c r="C83" s="113">
        <v>34</v>
      </c>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c r="AB83" s="113"/>
      <c r="AC83" s="113"/>
      <c r="AD83" s="113"/>
      <c r="AE83" s="145"/>
      <c r="AF83" s="135"/>
    </row>
    <row r="84" spans="1:32" ht="12.75" x14ac:dyDescent="0.2">
      <c r="A84" s="152" t="s">
        <v>194</v>
      </c>
      <c r="B84" s="113"/>
      <c r="C84" s="113">
        <v>58</v>
      </c>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c r="AE84" s="145"/>
      <c r="AF84" s="135"/>
    </row>
    <row r="85" spans="1:32" ht="131.25" customHeight="1" x14ac:dyDescent="0.2">
      <c r="A85" s="133" t="s">
        <v>195</v>
      </c>
      <c r="B85" s="113"/>
      <c r="C85" s="113" t="s">
        <v>2736</v>
      </c>
      <c r="D85" s="21"/>
      <c r="E85" s="113"/>
      <c r="F85" s="136"/>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c r="AE85" s="145"/>
      <c r="AF85" s="135"/>
    </row>
    <row r="86" spans="1:32" ht="58.5" customHeight="1" x14ac:dyDescent="0.2">
      <c r="A86" s="256" t="s">
        <v>626</v>
      </c>
      <c r="B86" s="113"/>
      <c r="C86" s="113"/>
      <c r="D86" s="113" t="s">
        <v>2761</v>
      </c>
      <c r="E86" s="113" t="s">
        <v>2762</v>
      </c>
      <c r="F86" s="100" t="s">
        <v>2763</v>
      </c>
      <c r="G86" s="113" t="s">
        <v>2764</v>
      </c>
      <c r="H86" s="161" t="s">
        <v>2765</v>
      </c>
      <c r="I86" s="113" t="s">
        <v>2766</v>
      </c>
      <c r="J86" s="161"/>
      <c r="K86" s="113"/>
      <c r="L86" s="161"/>
      <c r="M86" s="113"/>
      <c r="N86" s="161"/>
      <c r="O86" s="113"/>
      <c r="P86" s="161"/>
      <c r="Q86" s="113"/>
      <c r="R86" s="161"/>
      <c r="S86" s="113"/>
      <c r="T86" s="161"/>
      <c r="U86" s="113"/>
      <c r="V86" s="113"/>
      <c r="W86" s="161"/>
      <c r="X86" s="113"/>
      <c r="Y86" s="161"/>
      <c r="Z86" s="161"/>
      <c r="AA86" s="113"/>
      <c r="AB86" s="113"/>
      <c r="AC86" s="161"/>
      <c r="AD86" s="113"/>
      <c r="AE86" s="162"/>
      <c r="AF86" s="135"/>
    </row>
    <row r="87" spans="1:32" ht="12.75" x14ac:dyDescent="0.2">
      <c r="A87" s="257"/>
      <c r="B87" s="113" t="s">
        <v>202</v>
      </c>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c r="AA87" s="113"/>
      <c r="AB87" s="113"/>
      <c r="AC87" s="113"/>
      <c r="AD87" s="113"/>
      <c r="AE87" s="145"/>
      <c r="AF87" s="135"/>
    </row>
    <row r="88" spans="1:32" ht="51" x14ac:dyDescent="0.2">
      <c r="A88" s="163" t="s">
        <v>631</v>
      </c>
      <c r="B88" s="120"/>
      <c r="C88" s="120"/>
      <c r="D88" s="164" t="s">
        <v>2767</v>
      </c>
      <c r="E88" s="120"/>
      <c r="F88" s="120"/>
      <c r="G88" s="120"/>
      <c r="H88" s="120"/>
      <c r="I88" s="120"/>
      <c r="J88" s="120"/>
      <c r="K88" s="120"/>
      <c r="L88" s="120"/>
      <c r="M88" s="120"/>
      <c r="N88" s="120"/>
      <c r="O88" s="120"/>
      <c r="P88" s="120"/>
      <c r="Q88" s="120"/>
      <c r="R88" s="120"/>
      <c r="S88" s="120"/>
      <c r="T88" s="120"/>
      <c r="U88" s="120"/>
      <c r="V88" s="120"/>
      <c r="W88" s="120"/>
      <c r="X88" s="120"/>
      <c r="Y88" s="120"/>
      <c r="Z88" s="120"/>
      <c r="AA88" s="120"/>
      <c r="AB88" s="120"/>
      <c r="AC88" s="120"/>
      <c r="AD88" s="120"/>
      <c r="AE88" s="120"/>
      <c r="AF88" s="135"/>
    </row>
    <row r="89" spans="1:32" ht="33" customHeight="1" x14ac:dyDescent="0.2">
      <c r="A89" s="124"/>
      <c r="B89" s="120"/>
      <c r="C89" s="120" t="s">
        <v>2768</v>
      </c>
      <c r="D89" s="120"/>
      <c r="E89" s="120"/>
      <c r="F89" s="120"/>
      <c r="G89" s="120"/>
      <c r="H89" s="120"/>
      <c r="I89" s="120"/>
      <c r="J89" s="120"/>
      <c r="K89" s="120"/>
      <c r="L89" s="120"/>
      <c r="M89" s="120"/>
      <c r="N89" s="120"/>
      <c r="O89" s="120"/>
      <c r="P89" s="120"/>
      <c r="Q89" s="120"/>
      <c r="R89" s="120"/>
      <c r="S89" s="120"/>
      <c r="T89" s="120"/>
      <c r="U89" s="120"/>
      <c r="V89" s="120"/>
      <c r="W89" s="120"/>
      <c r="X89" s="120"/>
      <c r="Y89" s="120"/>
      <c r="Z89" s="120"/>
      <c r="AA89" s="120"/>
      <c r="AB89" s="120"/>
      <c r="AC89" s="120"/>
      <c r="AD89" s="120"/>
      <c r="AE89" s="120"/>
      <c r="AF89" s="135"/>
    </row>
    <row r="90" spans="1:32" ht="12.75" x14ac:dyDescent="0.2">
      <c r="A90" s="160" t="s">
        <v>2769</v>
      </c>
      <c r="B90" s="139">
        <v>44397</v>
      </c>
      <c r="C90" s="139">
        <v>44400</v>
      </c>
      <c r="D90" s="139">
        <v>44404</v>
      </c>
      <c r="E90" s="139">
        <v>44407</v>
      </c>
      <c r="F90" s="140">
        <v>44411</v>
      </c>
      <c r="G90" s="139">
        <v>44414</v>
      </c>
      <c r="H90" s="139">
        <v>44418</v>
      </c>
      <c r="I90" s="139">
        <v>44421</v>
      </c>
      <c r="J90" s="140">
        <v>44425</v>
      </c>
      <c r="K90" s="140">
        <v>44428</v>
      </c>
      <c r="L90" s="139">
        <v>44432</v>
      </c>
      <c r="M90" s="139">
        <v>44435</v>
      </c>
      <c r="N90" s="139">
        <v>44439</v>
      </c>
      <c r="O90" s="139">
        <v>44442</v>
      </c>
      <c r="P90" s="139">
        <v>44446</v>
      </c>
      <c r="Q90" s="139"/>
      <c r="R90" s="139"/>
      <c r="S90" s="139"/>
      <c r="T90" s="139"/>
      <c r="U90" s="139"/>
      <c r="V90" s="139"/>
      <c r="W90" s="139"/>
      <c r="X90" s="140"/>
      <c r="Y90" s="140"/>
      <c r="Z90" s="140"/>
      <c r="AA90" s="140"/>
      <c r="AB90" s="140"/>
      <c r="AC90" s="140"/>
      <c r="AD90" s="140"/>
      <c r="AE90" s="141"/>
      <c r="AF90" s="142"/>
    </row>
    <row r="91" spans="1:32" ht="51.75" customHeight="1" x14ac:dyDescent="0.2">
      <c r="A91" s="152" t="s">
        <v>619</v>
      </c>
      <c r="B91" s="113"/>
      <c r="C91" s="113">
        <v>6</v>
      </c>
      <c r="D91" s="113"/>
      <c r="E91" s="113"/>
      <c r="F91" s="113"/>
      <c r="G91" s="113"/>
      <c r="H91" s="113"/>
      <c r="I91" s="113"/>
      <c r="J91" s="113"/>
      <c r="K91" s="113"/>
      <c r="L91" s="113"/>
      <c r="M91" s="113"/>
      <c r="N91" s="113"/>
      <c r="O91" s="113"/>
      <c r="P91" s="113"/>
      <c r="Q91" s="113"/>
      <c r="R91" s="113"/>
      <c r="S91" s="167"/>
      <c r="T91" s="113"/>
      <c r="U91" s="113"/>
      <c r="V91" s="113"/>
      <c r="W91" s="113"/>
      <c r="X91" s="113"/>
      <c r="Y91" s="113"/>
      <c r="Z91" s="113"/>
      <c r="AA91" s="113"/>
      <c r="AB91" s="113"/>
      <c r="AC91" s="113"/>
      <c r="AD91" s="113"/>
      <c r="AE91" s="145"/>
      <c r="AF91" s="135"/>
    </row>
    <row r="92" spans="1:32" ht="48" customHeight="1" x14ac:dyDescent="0.2">
      <c r="A92" s="152" t="s">
        <v>174</v>
      </c>
      <c r="B92" s="113"/>
      <c r="C92" s="113" t="s">
        <v>343</v>
      </c>
      <c r="D92" s="113"/>
      <c r="E92" s="113"/>
      <c r="F92" s="113"/>
      <c r="G92" s="113"/>
      <c r="H92" s="113"/>
      <c r="I92" s="113"/>
      <c r="J92" s="113"/>
      <c r="K92" s="113"/>
      <c r="L92" s="113"/>
      <c r="M92" s="113"/>
      <c r="N92" s="113"/>
      <c r="O92" s="113"/>
      <c r="P92" s="113"/>
      <c r="Q92" s="113"/>
      <c r="R92" s="113"/>
      <c r="S92" s="113"/>
      <c r="T92" s="113"/>
      <c r="U92" s="113"/>
      <c r="V92" s="113"/>
      <c r="W92" s="113"/>
      <c r="X92" s="113"/>
      <c r="Y92" s="113"/>
      <c r="Z92" s="113"/>
      <c r="AA92" s="113"/>
      <c r="AB92" s="113"/>
      <c r="AC92" s="113"/>
      <c r="AD92" s="113"/>
      <c r="AE92" s="145"/>
      <c r="AF92" s="135"/>
    </row>
    <row r="93" spans="1:32" ht="12.75" x14ac:dyDescent="0.2">
      <c r="A93" s="152" t="s">
        <v>178</v>
      </c>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c r="AA93" s="113"/>
      <c r="AB93" s="113"/>
      <c r="AC93" s="113"/>
      <c r="AD93" s="113"/>
      <c r="AE93" s="145"/>
      <c r="AF93" s="135"/>
    </row>
    <row r="94" spans="1:32" ht="12.75" x14ac:dyDescent="0.2">
      <c r="A94" s="152" t="s">
        <v>193</v>
      </c>
      <c r="B94" s="113"/>
      <c r="C94" s="113">
        <v>27</v>
      </c>
      <c r="D94" s="113"/>
      <c r="E94" s="113"/>
      <c r="F94" s="113"/>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c r="AE94" s="145"/>
      <c r="AF94" s="135"/>
    </row>
    <row r="95" spans="1:32" ht="12.75" x14ac:dyDescent="0.2">
      <c r="A95" s="152" t="s">
        <v>194</v>
      </c>
      <c r="B95" s="113"/>
      <c r="C95" s="113">
        <v>39</v>
      </c>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45"/>
      <c r="AF95" s="135"/>
    </row>
    <row r="96" spans="1:32" ht="132" customHeight="1" x14ac:dyDescent="0.2">
      <c r="A96" s="133" t="s">
        <v>195</v>
      </c>
      <c r="B96" s="113"/>
      <c r="C96" s="113" t="s">
        <v>2710</v>
      </c>
      <c r="D96" s="113" t="s">
        <v>2770</v>
      </c>
      <c r="E96" s="113"/>
      <c r="F96" s="113"/>
      <c r="G96" s="113"/>
      <c r="H96" s="113"/>
      <c r="I96" s="113"/>
      <c r="J96" s="113"/>
      <c r="K96" s="113"/>
      <c r="L96" s="113"/>
      <c r="M96" s="113"/>
      <c r="N96" s="113"/>
      <c r="O96" s="113"/>
      <c r="P96" s="113"/>
      <c r="Q96" s="113"/>
      <c r="R96" s="113"/>
      <c r="S96" s="113"/>
      <c r="T96" s="113"/>
      <c r="U96" s="113"/>
      <c r="V96" s="113"/>
      <c r="W96" s="113"/>
      <c r="X96" s="113"/>
      <c r="Y96" s="113"/>
      <c r="Z96" s="113"/>
      <c r="AA96" s="113"/>
      <c r="AB96" s="113"/>
      <c r="AC96" s="113"/>
      <c r="AD96" s="113"/>
      <c r="AE96" s="145"/>
      <c r="AF96" s="135"/>
    </row>
    <row r="97" spans="1:32" ht="53.25" customHeight="1" x14ac:dyDescent="0.2">
      <c r="A97" s="256" t="s">
        <v>626</v>
      </c>
      <c r="B97" s="113"/>
      <c r="C97" s="113"/>
      <c r="D97" s="113" t="s">
        <v>2771</v>
      </c>
      <c r="E97" s="113" t="s">
        <v>2772</v>
      </c>
      <c r="F97" s="113" t="s">
        <v>2773</v>
      </c>
      <c r="G97" s="113" t="s">
        <v>2774</v>
      </c>
      <c r="H97" s="161" t="s">
        <v>2775</v>
      </c>
      <c r="I97" s="113" t="s">
        <v>2776</v>
      </c>
      <c r="J97" s="161"/>
      <c r="K97" s="113"/>
      <c r="L97" s="161"/>
      <c r="M97" s="113"/>
      <c r="N97" s="161"/>
      <c r="O97" s="113"/>
      <c r="P97" s="161"/>
      <c r="Q97" s="113"/>
      <c r="R97" s="161"/>
      <c r="S97" s="113"/>
      <c r="T97" s="161"/>
      <c r="U97" s="113"/>
      <c r="V97" s="113"/>
      <c r="W97" s="161"/>
      <c r="X97" s="113"/>
      <c r="Y97" s="161"/>
      <c r="Z97" s="161"/>
      <c r="AA97" s="113"/>
      <c r="AB97" s="113"/>
      <c r="AC97" s="161"/>
      <c r="AD97" s="113"/>
      <c r="AE97" s="162"/>
      <c r="AF97" s="135"/>
    </row>
    <row r="98" spans="1:32" ht="12.75" x14ac:dyDescent="0.2">
      <c r="A98" s="257"/>
      <c r="B98" s="113" t="s">
        <v>202</v>
      </c>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c r="AA98" s="113"/>
      <c r="AB98" s="113"/>
      <c r="AC98" s="113"/>
      <c r="AD98" s="113"/>
      <c r="AE98" s="145"/>
      <c r="AF98" s="135"/>
    </row>
    <row r="99" spans="1:32" ht="51" x14ac:dyDescent="0.2">
      <c r="A99" s="163" t="s">
        <v>631</v>
      </c>
      <c r="B99" s="120"/>
      <c r="C99" s="120"/>
      <c r="D99" s="164" t="s">
        <v>2777</v>
      </c>
      <c r="E99" s="120"/>
      <c r="F99" s="120"/>
      <c r="G99" s="120"/>
      <c r="H99" s="120"/>
      <c r="I99" s="120"/>
      <c r="J99" s="120"/>
      <c r="K99" s="120"/>
      <c r="L99" s="120"/>
      <c r="M99" s="120"/>
      <c r="N99" s="120"/>
      <c r="O99" s="120"/>
      <c r="P99" s="120"/>
      <c r="Q99" s="120"/>
      <c r="R99" s="120"/>
      <c r="S99" s="120"/>
      <c r="T99" s="120"/>
      <c r="U99" s="120"/>
      <c r="V99" s="120"/>
      <c r="W99" s="120"/>
      <c r="X99" s="120"/>
      <c r="Y99" s="120"/>
      <c r="Z99" s="120"/>
      <c r="AA99" s="120"/>
      <c r="AB99" s="120"/>
      <c r="AC99" s="120"/>
      <c r="AD99" s="120"/>
      <c r="AE99" s="120"/>
      <c r="AF99" s="135"/>
    </row>
    <row r="100" spans="1:32" ht="33.75" customHeight="1" x14ac:dyDescent="0.2">
      <c r="A100" s="124"/>
      <c r="B100" s="120"/>
      <c r="C100" s="120"/>
      <c r="D100" s="120"/>
      <c r="E100" s="120"/>
      <c r="F100" s="120"/>
      <c r="G100" s="120"/>
      <c r="H100" s="120"/>
      <c r="I100" s="120"/>
      <c r="J100" s="120"/>
      <c r="K100" s="120"/>
      <c r="L100" s="120"/>
      <c r="M100" s="120"/>
      <c r="N100" s="120"/>
      <c r="O100" s="120"/>
      <c r="P100" s="120"/>
      <c r="Q100" s="120"/>
      <c r="R100" s="120"/>
      <c r="S100" s="120"/>
      <c r="T100" s="120"/>
      <c r="U100" s="120"/>
      <c r="V100" s="120"/>
      <c r="W100" s="120"/>
      <c r="X100" s="120"/>
      <c r="Y100" s="120"/>
      <c r="Z100" s="120"/>
      <c r="AA100" s="120"/>
      <c r="AB100" s="120"/>
      <c r="AC100" s="120"/>
      <c r="AD100" s="120"/>
      <c r="AE100" s="120"/>
      <c r="AF100" s="135"/>
    </row>
    <row r="101" spans="1:32" ht="12.75" x14ac:dyDescent="0.2">
      <c r="A101" s="160" t="s">
        <v>2778</v>
      </c>
      <c r="B101" s="140">
        <v>44740</v>
      </c>
      <c r="C101" s="140">
        <v>44747</v>
      </c>
      <c r="D101" s="140">
        <v>44754</v>
      </c>
      <c r="E101" s="140">
        <v>44761</v>
      </c>
      <c r="F101" s="140">
        <v>44768</v>
      </c>
      <c r="G101" s="140">
        <v>44775</v>
      </c>
      <c r="H101" s="140">
        <v>44782</v>
      </c>
      <c r="I101" s="140">
        <v>44789</v>
      </c>
      <c r="J101" s="140">
        <v>44796</v>
      </c>
      <c r="K101" s="140">
        <v>44803</v>
      </c>
      <c r="L101" s="140">
        <v>44810</v>
      </c>
      <c r="M101" s="140">
        <v>44817</v>
      </c>
      <c r="N101" s="140">
        <v>44824</v>
      </c>
      <c r="O101" s="140">
        <v>44831</v>
      </c>
      <c r="P101" s="140">
        <v>44838</v>
      </c>
      <c r="Q101" s="139"/>
      <c r="R101" s="139"/>
      <c r="S101" s="139"/>
      <c r="T101" s="139"/>
      <c r="U101" s="139"/>
      <c r="V101" s="139"/>
      <c r="W101" s="139"/>
      <c r="X101" s="140"/>
      <c r="Y101" s="140"/>
      <c r="Z101" s="140"/>
      <c r="AA101" s="140"/>
      <c r="AB101" s="140"/>
      <c r="AC101" s="140"/>
      <c r="AD101" s="140"/>
      <c r="AE101" s="141"/>
      <c r="AF101" s="142"/>
    </row>
    <row r="102" spans="1:32" ht="51.75" customHeight="1" x14ac:dyDescent="0.2">
      <c r="A102" s="152" t="s">
        <v>619</v>
      </c>
      <c r="B102" s="113"/>
      <c r="C102" s="113">
        <v>6</v>
      </c>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c r="AA102" s="113"/>
      <c r="AB102" s="113"/>
      <c r="AC102" s="113"/>
      <c r="AD102" s="113"/>
      <c r="AE102" s="145"/>
      <c r="AF102" s="135"/>
    </row>
    <row r="103" spans="1:32" ht="48" customHeight="1" x14ac:dyDescent="0.2">
      <c r="A103" s="152" t="s">
        <v>174</v>
      </c>
      <c r="B103" s="113"/>
      <c r="C103" s="113" t="s">
        <v>343</v>
      </c>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c r="AA103" s="113"/>
      <c r="AB103" s="113"/>
      <c r="AC103" s="113"/>
      <c r="AD103" s="113"/>
      <c r="AE103" s="145"/>
      <c r="AF103" s="135"/>
    </row>
    <row r="104" spans="1:32" ht="12.75" x14ac:dyDescent="0.2">
      <c r="A104" s="152" t="s">
        <v>178</v>
      </c>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c r="AA104" s="113"/>
      <c r="AB104" s="113"/>
      <c r="AC104" s="113"/>
      <c r="AD104" s="113"/>
      <c r="AE104" s="145"/>
      <c r="AF104" s="135"/>
    </row>
    <row r="105" spans="1:32" ht="12.75" x14ac:dyDescent="0.2">
      <c r="A105" s="152" t="s">
        <v>193</v>
      </c>
      <c r="B105" s="113"/>
      <c r="C105" s="113">
        <v>41</v>
      </c>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c r="AA105" s="113"/>
      <c r="AB105" s="113"/>
      <c r="AC105" s="113"/>
      <c r="AD105" s="113"/>
      <c r="AE105" s="145"/>
      <c r="AF105" s="135"/>
    </row>
    <row r="106" spans="1:32" ht="12.75" x14ac:dyDescent="0.2">
      <c r="A106" s="152" t="s">
        <v>194</v>
      </c>
      <c r="B106" s="113"/>
      <c r="C106" s="113">
        <v>46</v>
      </c>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c r="AA106" s="113"/>
      <c r="AB106" s="113"/>
      <c r="AC106" s="113"/>
      <c r="AD106" s="113"/>
      <c r="AE106" s="145"/>
      <c r="AF106" s="135"/>
    </row>
    <row r="107" spans="1:32" ht="129" customHeight="1" x14ac:dyDescent="0.2">
      <c r="A107" s="133" t="s">
        <v>195</v>
      </c>
      <c r="B107" s="113"/>
      <c r="C107" s="113" t="s">
        <v>2779</v>
      </c>
      <c r="D107" s="113"/>
      <c r="E107" s="113"/>
      <c r="F107" s="136"/>
      <c r="G107" s="113"/>
      <c r="H107" s="113"/>
      <c r="I107" s="113"/>
      <c r="J107" s="113"/>
      <c r="K107" s="113"/>
      <c r="L107" s="113"/>
      <c r="M107" s="113"/>
      <c r="N107" s="113"/>
      <c r="O107" s="113"/>
      <c r="P107" s="113"/>
      <c r="Q107" s="113"/>
      <c r="R107" s="113"/>
      <c r="S107" s="113"/>
      <c r="T107" s="113"/>
      <c r="U107" s="113"/>
      <c r="V107" s="113"/>
      <c r="W107" s="113"/>
      <c r="X107" s="113"/>
      <c r="Y107" s="113"/>
      <c r="Z107" s="113"/>
      <c r="AA107" s="113"/>
      <c r="AB107" s="113"/>
      <c r="AC107" s="113"/>
      <c r="AD107" s="113"/>
      <c r="AE107" s="145"/>
      <c r="AF107" s="135"/>
    </row>
    <row r="108" spans="1:32" ht="50.25" customHeight="1" x14ac:dyDescent="0.2">
      <c r="A108" s="256" t="s">
        <v>626</v>
      </c>
      <c r="B108" s="113"/>
      <c r="C108" s="113"/>
      <c r="D108" s="113" t="s">
        <v>2780</v>
      </c>
      <c r="E108" s="113" t="s">
        <v>2781</v>
      </c>
      <c r="F108" s="113" t="s">
        <v>2782</v>
      </c>
      <c r="G108" s="113" t="s">
        <v>2783</v>
      </c>
      <c r="H108" s="161" t="s">
        <v>2784</v>
      </c>
      <c r="I108" s="113" t="s">
        <v>2785</v>
      </c>
      <c r="J108" s="161"/>
      <c r="K108" s="113"/>
      <c r="L108" s="161"/>
      <c r="M108" s="113"/>
      <c r="N108" s="161"/>
      <c r="O108" s="113"/>
      <c r="P108" s="161"/>
      <c r="Q108" s="113"/>
      <c r="R108" s="161"/>
      <c r="S108" s="113"/>
      <c r="T108" s="161"/>
      <c r="U108" s="113"/>
      <c r="V108" s="113"/>
      <c r="W108" s="161"/>
      <c r="X108" s="113"/>
      <c r="Y108" s="161"/>
      <c r="Z108" s="161"/>
      <c r="AA108" s="113"/>
      <c r="AB108" s="113"/>
      <c r="AC108" s="161"/>
      <c r="AD108" s="113"/>
      <c r="AE108" s="162"/>
      <c r="AF108" s="135"/>
    </row>
    <row r="109" spans="1:32" ht="21" customHeight="1" x14ac:dyDescent="0.2">
      <c r="A109" s="257"/>
      <c r="B109" s="113" t="s">
        <v>202</v>
      </c>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8"/>
      <c r="AF109" s="121"/>
    </row>
    <row r="110" spans="1:32" ht="39" customHeight="1" x14ac:dyDescent="0.2">
      <c r="A110" s="163" t="s">
        <v>631</v>
      </c>
      <c r="B110" s="120"/>
      <c r="C110" s="124"/>
      <c r="D110" s="176" t="s">
        <v>2786</v>
      </c>
      <c r="E110" s="124"/>
      <c r="F110" s="124"/>
      <c r="G110" s="124"/>
      <c r="H110" s="124"/>
      <c r="I110" s="124"/>
      <c r="J110" s="124"/>
      <c r="K110" s="124"/>
      <c r="L110" s="124"/>
      <c r="M110" s="124"/>
      <c r="N110" s="124"/>
      <c r="O110" s="124"/>
      <c r="P110" s="124"/>
      <c r="Q110" s="124"/>
      <c r="R110" s="124"/>
      <c r="S110" s="124"/>
      <c r="T110" s="124"/>
      <c r="U110" s="124"/>
      <c r="V110" s="124"/>
      <c r="W110" s="124"/>
      <c r="X110" s="124"/>
      <c r="Y110" s="124"/>
      <c r="Z110" s="124"/>
      <c r="AA110" s="124"/>
      <c r="AB110" s="124"/>
      <c r="AC110" s="124"/>
      <c r="AD110" s="124"/>
      <c r="AE110" s="124"/>
      <c r="AF110" s="121"/>
    </row>
    <row r="111" spans="1:32" ht="21" customHeight="1" x14ac:dyDescent="0.2">
      <c r="A111" s="124"/>
      <c r="B111" s="124"/>
      <c r="C111" s="124"/>
      <c r="D111" s="124"/>
      <c r="E111" s="124"/>
      <c r="F111" s="124"/>
      <c r="G111" s="124"/>
      <c r="H111" s="124"/>
      <c r="I111" s="124"/>
      <c r="J111" s="124"/>
      <c r="K111" s="124"/>
      <c r="L111" s="124"/>
      <c r="M111" s="124"/>
      <c r="N111" s="124"/>
      <c r="O111" s="124"/>
      <c r="P111" s="124"/>
      <c r="Q111" s="124"/>
      <c r="R111" s="124"/>
      <c r="S111" s="124"/>
      <c r="T111" s="124"/>
      <c r="U111" s="124"/>
      <c r="V111" s="124"/>
      <c r="W111" s="124"/>
      <c r="X111" s="124"/>
      <c r="Y111" s="124"/>
      <c r="Z111" s="124"/>
      <c r="AA111" s="124"/>
      <c r="AB111" s="124"/>
      <c r="AC111" s="124"/>
      <c r="AD111" s="124"/>
      <c r="AE111" s="124"/>
      <c r="AF111" s="121"/>
    </row>
    <row r="112" spans="1:32" ht="12.75" x14ac:dyDescent="0.2">
      <c r="A112" s="160" t="s">
        <v>2787</v>
      </c>
      <c r="B112" s="140">
        <v>44740</v>
      </c>
      <c r="C112" s="140">
        <v>44747</v>
      </c>
      <c r="D112" s="140">
        <v>44754</v>
      </c>
      <c r="E112" s="140">
        <v>44761</v>
      </c>
      <c r="F112" s="140">
        <v>44768</v>
      </c>
      <c r="G112" s="140">
        <v>44775</v>
      </c>
      <c r="H112" s="140">
        <v>44782</v>
      </c>
      <c r="I112" s="140">
        <v>44789</v>
      </c>
      <c r="J112" s="140">
        <v>44796</v>
      </c>
      <c r="K112" s="140">
        <v>44803</v>
      </c>
      <c r="L112" s="140">
        <v>44810</v>
      </c>
      <c r="M112" s="140">
        <v>44817</v>
      </c>
      <c r="N112" s="140">
        <v>44824</v>
      </c>
      <c r="O112" s="140">
        <v>44831</v>
      </c>
      <c r="P112" s="140">
        <v>44838</v>
      </c>
      <c r="Q112" s="139"/>
      <c r="R112" s="139"/>
      <c r="S112" s="139"/>
      <c r="T112" s="139"/>
      <c r="U112" s="139"/>
      <c r="V112" s="139"/>
      <c r="W112" s="139"/>
      <c r="X112" s="140"/>
      <c r="Y112" s="140"/>
      <c r="Z112" s="140"/>
      <c r="AA112" s="140"/>
      <c r="AB112" s="140"/>
      <c r="AC112" s="140"/>
      <c r="AD112" s="140"/>
      <c r="AE112" s="141"/>
      <c r="AF112" s="142"/>
    </row>
    <row r="113" spans="1:32" ht="51.75" customHeight="1" x14ac:dyDescent="0.2">
      <c r="A113" s="152" t="s">
        <v>619</v>
      </c>
      <c r="B113" s="113"/>
      <c r="C113" s="113">
        <v>5</v>
      </c>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c r="AA113" s="113"/>
      <c r="AB113" s="113"/>
      <c r="AC113" s="113"/>
      <c r="AD113" s="113"/>
      <c r="AE113" s="145"/>
      <c r="AF113" s="135"/>
    </row>
    <row r="114" spans="1:32" ht="58.5" customHeight="1" x14ac:dyDescent="0.2">
      <c r="A114" s="152" t="s">
        <v>174</v>
      </c>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c r="AA114" s="113"/>
      <c r="AB114" s="113"/>
      <c r="AC114" s="113"/>
      <c r="AD114" s="113"/>
      <c r="AE114" s="145"/>
      <c r="AF114" s="135"/>
    </row>
    <row r="115" spans="1:32" ht="12.75" x14ac:dyDescent="0.2">
      <c r="A115" s="152" t="s">
        <v>178</v>
      </c>
      <c r="B115" s="113"/>
      <c r="C115" s="113" t="s">
        <v>1480</v>
      </c>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c r="AA115" s="113"/>
      <c r="AB115" s="113"/>
      <c r="AC115" s="113"/>
      <c r="AD115" s="113"/>
      <c r="AE115" s="145"/>
      <c r="AF115" s="135"/>
    </row>
    <row r="116" spans="1:32" ht="12.75" x14ac:dyDescent="0.2">
      <c r="A116" s="152" t="s">
        <v>193</v>
      </c>
      <c r="B116" s="113"/>
      <c r="C116" s="113">
        <v>31</v>
      </c>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c r="AA116" s="113"/>
      <c r="AB116" s="113"/>
      <c r="AC116" s="113"/>
      <c r="AD116" s="113"/>
      <c r="AE116" s="145"/>
      <c r="AF116" s="135"/>
    </row>
    <row r="117" spans="1:32" ht="12.75" x14ac:dyDescent="0.2">
      <c r="A117" s="152" t="s">
        <v>194</v>
      </c>
      <c r="B117" s="113"/>
      <c r="C117" s="113">
        <v>52</v>
      </c>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c r="AA117" s="113"/>
      <c r="AB117" s="113"/>
      <c r="AC117" s="113"/>
      <c r="AD117" s="113"/>
      <c r="AE117" s="145"/>
      <c r="AF117" s="135"/>
    </row>
    <row r="118" spans="1:32" ht="128.25" customHeight="1" x14ac:dyDescent="0.2">
      <c r="A118" s="133" t="s">
        <v>195</v>
      </c>
      <c r="B118" s="113"/>
      <c r="C118" s="113"/>
      <c r="D118" s="113"/>
      <c r="E118" s="113"/>
      <c r="F118" s="136"/>
      <c r="G118" s="113"/>
      <c r="H118" s="113"/>
      <c r="I118" s="113"/>
      <c r="J118" s="113"/>
      <c r="K118" s="113"/>
      <c r="L118" s="113"/>
      <c r="M118" s="113"/>
      <c r="N118" s="113"/>
      <c r="O118" s="113"/>
      <c r="P118" s="113"/>
      <c r="Q118" s="113"/>
      <c r="R118" s="113"/>
      <c r="S118" s="113"/>
      <c r="T118" s="113"/>
      <c r="U118" s="113"/>
      <c r="V118" s="113"/>
      <c r="W118" s="113"/>
      <c r="X118" s="113"/>
      <c r="Y118" s="113"/>
      <c r="Z118" s="113"/>
      <c r="AA118" s="113"/>
      <c r="AB118" s="113"/>
      <c r="AC118" s="113"/>
      <c r="AD118" s="113"/>
      <c r="AE118" s="145"/>
      <c r="AF118" s="135"/>
    </row>
    <row r="119" spans="1:32" ht="54.75" customHeight="1" x14ac:dyDescent="0.2">
      <c r="A119" s="256" t="s">
        <v>626</v>
      </c>
      <c r="B119" s="113"/>
      <c r="C119" s="113"/>
      <c r="D119" s="113" t="s">
        <v>2788</v>
      </c>
      <c r="E119" s="113" t="s">
        <v>2789</v>
      </c>
      <c r="F119" s="113" t="s">
        <v>2790</v>
      </c>
      <c r="G119" s="113" t="s">
        <v>2791</v>
      </c>
      <c r="H119" s="161" t="s">
        <v>2792</v>
      </c>
      <c r="I119" s="113" t="s">
        <v>2793</v>
      </c>
      <c r="J119" s="161"/>
      <c r="K119" s="113"/>
      <c r="L119" s="161"/>
      <c r="M119" s="113"/>
      <c r="N119" s="161"/>
      <c r="O119" s="113"/>
      <c r="P119" s="161"/>
      <c r="Q119" s="113"/>
      <c r="R119" s="161"/>
      <c r="S119" s="113"/>
      <c r="T119" s="161"/>
      <c r="U119" s="113"/>
      <c r="V119" s="113"/>
      <c r="W119" s="161"/>
      <c r="X119" s="113"/>
      <c r="Y119" s="161"/>
      <c r="Z119" s="161"/>
      <c r="AA119" s="113"/>
      <c r="AB119" s="113"/>
      <c r="AC119" s="161"/>
      <c r="AD119" s="113"/>
      <c r="AE119" s="162"/>
      <c r="AF119" s="135"/>
    </row>
    <row r="120" spans="1:32" ht="12.75" x14ac:dyDescent="0.2">
      <c r="A120" s="257"/>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c r="AA120" s="113"/>
      <c r="AB120" s="113"/>
      <c r="AC120" s="113"/>
      <c r="AD120" s="113"/>
      <c r="AE120" s="145"/>
      <c r="AF120" s="135"/>
    </row>
    <row r="121" spans="1:32" ht="51" x14ac:dyDescent="0.2">
      <c r="A121" s="163" t="s">
        <v>631</v>
      </c>
      <c r="B121" s="120"/>
      <c r="C121" s="120"/>
      <c r="D121" s="164" t="s">
        <v>2794</v>
      </c>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0"/>
      <c r="AA121" s="120"/>
      <c r="AB121" s="120"/>
      <c r="AC121" s="120"/>
      <c r="AD121" s="120"/>
      <c r="AE121" s="120"/>
      <c r="AF121" s="135"/>
    </row>
    <row r="122" spans="1:32" ht="35.25" customHeight="1" x14ac:dyDescent="0.2">
      <c r="A122" s="124"/>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Z122" s="120"/>
      <c r="AA122" s="120"/>
      <c r="AB122" s="120"/>
      <c r="AC122" s="120"/>
      <c r="AD122" s="120"/>
      <c r="AE122" s="120"/>
      <c r="AF122" s="135"/>
    </row>
    <row r="123" spans="1:32" ht="12.75" x14ac:dyDescent="0.2">
      <c r="A123" s="160" t="s">
        <v>2795</v>
      </c>
      <c r="B123" s="140">
        <v>44740</v>
      </c>
      <c r="C123" s="140">
        <v>44747</v>
      </c>
      <c r="D123" s="140">
        <v>44754</v>
      </c>
      <c r="E123" s="140">
        <v>44761</v>
      </c>
      <c r="F123" s="140">
        <v>44768</v>
      </c>
      <c r="G123" s="140">
        <v>44775</v>
      </c>
      <c r="H123" s="140">
        <v>44782</v>
      </c>
      <c r="I123" s="140">
        <v>44789</v>
      </c>
      <c r="J123" s="140">
        <v>44796</v>
      </c>
      <c r="K123" s="140">
        <v>44803</v>
      </c>
      <c r="L123" s="140">
        <v>44810</v>
      </c>
      <c r="M123" s="140">
        <v>44817</v>
      </c>
      <c r="N123" s="140">
        <v>44824</v>
      </c>
      <c r="O123" s="140">
        <v>44831</v>
      </c>
      <c r="P123" s="140">
        <v>44838</v>
      </c>
      <c r="Q123" s="139"/>
      <c r="R123" s="139"/>
      <c r="S123" s="139"/>
      <c r="T123" s="139"/>
      <c r="U123" s="139"/>
      <c r="V123" s="139"/>
      <c r="W123" s="139"/>
      <c r="X123" s="140"/>
      <c r="Y123" s="140"/>
      <c r="Z123" s="140"/>
      <c r="AA123" s="140"/>
      <c r="AB123" s="140"/>
      <c r="AC123" s="140"/>
      <c r="AD123" s="140"/>
      <c r="AE123" s="141"/>
      <c r="AF123" s="142"/>
    </row>
    <row r="124" spans="1:32" ht="51.75" customHeight="1" x14ac:dyDescent="0.2">
      <c r="A124" s="152" t="s">
        <v>619</v>
      </c>
      <c r="B124" s="113"/>
      <c r="C124" s="113">
        <v>4</v>
      </c>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c r="AA124" s="113"/>
      <c r="AB124" s="113"/>
      <c r="AC124" s="113"/>
      <c r="AD124" s="113"/>
      <c r="AE124" s="145"/>
      <c r="AF124" s="135"/>
    </row>
    <row r="125" spans="1:32" ht="73.5" customHeight="1" x14ac:dyDescent="0.2">
      <c r="A125" s="152" t="s">
        <v>174</v>
      </c>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c r="AA125" s="113"/>
      <c r="AB125" s="113"/>
      <c r="AC125" s="113"/>
      <c r="AD125" s="113"/>
      <c r="AE125" s="145"/>
      <c r="AF125" s="135"/>
    </row>
    <row r="126" spans="1:32" ht="12.75" x14ac:dyDescent="0.2">
      <c r="A126" s="152" t="s">
        <v>178</v>
      </c>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c r="AA126" s="113"/>
      <c r="AB126" s="113"/>
      <c r="AC126" s="113"/>
      <c r="AD126" s="113"/>
      <c r="AE126" s="145"/>
      <c r="AF126" s="135"/>
    </row>
    <row r="127" spans="1:32" ht="12.75" x14ac:dyDescent="0.2">
      <c r="A127" s="152" t="s">
        <v>193</v>
      </c>
      <c r="B127" s="113"/>
      <c r="C127" s="113">
        <v>19</v>
      </c>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c r="AA127" s="113"/>
      <c r="AB127" s="113"/>
      <c r="AC127" s="113"/>
      <c r="AD127" s="113"/>
      <c r="AE127" s="145"/>
      <c r="AF127" s="135"/>
    </row>
    <row r="128" spans="1:32" ht="12.75" x14ac:dyDescent="0.2">
      <c r="A128" s="152" t="s">
        <v>194</v>
      </c>
      <c r="B128" s="113"/>
      <c r="C128" s="113">
        <v>33</v>
      </c>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c r="AA128" s="113"/>
      <c r="AB128" s="113"/>
      <c r="AC128" s="113"/>
      <c r="AD128" s="113"/>
      <c r="AE128" s="145"/>
      <c r="AF128" s="135"/>
    </row>
    <row r="129" spans="1:32" ht="126.75" customHeight="1" x14ac:dyDescent="0.2">
      <c r="A129" s="133" t="s">
        <v>195</v>
      </c>
      <c r="B129" s="113"/>
      <c r="C129" s="113" t="s">
        <v>2710</v>
      </c>
      <c r="D129" s="21"/>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c r="AA129" s="113"/>
      <c r="AB129" s="113"/>
      <c r="AC129" s="113"/>
      <c r="AD129" s="113"/>
      <c r="AE129" s="145"/>
      <c r="AF129" s="135"/>
    </row>
    <row r="130" spans="1:32" ht="60.75" customHeight="1" x14ac:dyDescent="0.2">
      <c r="A130" s="256" t="s">
        <v>626</v>
      </c>
      <c r="B130" s="113"/>
      <c r="C130" s="113"/>
      <c r="D130" s="113" t="s">
        <v>2796</v>
      </c>
      <c r="E130" s="113" t="s">
        <v>2797</v>
      </c>
      <c r="F130" s="113" t="s">
        <v>2798</v>
      </c>
      <c r="G130" s="113" t="s">
        <v>2799</v>
      </c>
      <c r="H130" s="161" t="s">
        <v>2800</v>
      </c>
      <c r="I130" s="113" t="s">
        <v>2801</v>
      </c>
      <c r="J130" s="161"/>
      <c r="K130" s="161"/>
      <c r="L130" s="161"/>
      <c r="M130" s="113"/>
      <c r="N130" s="161"/>
      <c r="O130" s="113"/>
      <c r="P130" s="161"/>
      <c r="Q130" s="113"/>
      <c r="R130" s="161"/>
      <c r="S130" s="113"/>
      <c r="T130" s="161"/>
      <c r="U130" s="113"/>
      <c r="V130" s="113"/>
      <c r="W130" s="161"/>
      <c r="X130" s="113"/>
      <c r="Y130" s="161"/>
      <c r="Z130" s="161"/>
      <c r="AA130" s="113"/>
      <c r="AB130" s="113"/>
      <c r="AC130" s="161"/>
      <c r="AD130" s="113"/>
      <c r="AE130" s="162"/>
      <c r="AF130" s="135"/>
    </row>
    <row r="131" spans="1:32" ht="12.75" x14ac:dyDescent="0.2">
      <c r="A131" s="257"/>
      <c r="B131" s="113" t="s">
        <v>202</v>
      </c>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c r="AA131" s="113"/>
      <c r="AB131" s="113"/>
      <c r="AC131" s="113"/>
      <c r="AD131" s="113"/>
      <c r="AE131" s="145"/>
      <c r="AF131" s="135"/>
    </row>
    <row r="132" spans="1:32" ht="51" x14ac:dyDescent="0.2">
      <c r="A132" s="163" t="s">
        <v>631</v>
      </c>
      <c r="B132" s="120"/>
      <c r="C132" s="120"/>
      <c r="D132" s="164" t="s">
        <v>2802</v>
      </c>
      <c r="E132" s="120"/>
      <c r="F132" s="120"/>
      <c r="G132" s="120"/>
      <c r="H132" s="120"/>
      <c r="I132" s="165"/>
      <c r="J132" s="120"/>
      <c r="K132" s="120"/>
      <c r="L132" s="120"/>
      <c r="M132" s="120"/>
      <c r="N132" s="120"/>
      <c r="O132" s="120"/>
      <c r="P132" s="120"/>
      <c r="Q132" s="120"/>
      <c r="R132" s="120"/>
      <c r="S132" s="120"/>
      <c r="T132" s="120"/>
      <c r="U132" s="120"/>
      <c r="V132" s="120"/>
      <c r="W132" s="120"/>
      <c r="X132" s="120"/>
      <c r="Y132" s="120"/>
      <c r="Z132" s="120"/>
      <c r="AA132" s="120"/>
      <c r="AB132" s="120"/>
      <c r="AC132" s="120"/>
      <c r="AD132" s="120"/>
      <c r="AE132" s="120"/>
      <c r="AF132" s="135"/>
    </row>
    <row r="133" spans="1:32" ht="35.25" customHeight="1" x14ac:dyDescent="0.2">
      <c r="A133" s="124"/>
      <c r="B133" s="120"/>
      <c r="C133" s="120"/>
      <c r="D133" s="120"/>
      <c r="E133" s="120"/>
      <c r="F133" s="120"/>
      <c r="G133" s="120"/>
      <c r="H133" s="120"/>
      <c r="I133" s="166"/>
      <c r="J133" s="120"/>
      <c r="K133" s="120"/>
      <c r="L133" s="120"/>
      <c r="M133" s="120"/>
      <c r="N133" s="120"/>
      <c r="O133" s="120"/>
      <c r="P133" s="120"/>
      <c r="Q133" s="120"/>
      <c r="R133" s="120"/>
      <c r="S133" s="120"/>
      <c r="T133" s="120"/>
      <c r="U133" s="120"/>
      <c r="V133" s="120"/>
      <c r="W133" s="120"/>
      <c r="X133" s="120"/>
      <c r="Y133" s="120"/>
      <c r="Z133" s="120"/>
      <c r="AA133" s="120"/>
      <c r="AB133" s="120"/>
      <c r="AC133" s="120"/>
      <c r="AD133" s="120"/>
      <c r="AE133" s="120"/>
      <c r="AF133" s="135"/>
    </row>
    <row r="134" spans="1:32" ht="12.75" x14ac:dyDescent="0.2">
      <c r="A134" s="160" t="s">
        <v>2803</v>
      </c>
      <c r="B134" s="140">
        <v>44740</v>
      </c>
      <c r="C134" s="140">
        <v>44747</v>
      </c>
      <c r="D134" s="140">
        <v>44754</v>
      </c>
      <c r="E134" s="140">
        <v>44761</v>
      </c>
      <c r="F134" s="140">
        <v>44768</v>
      </c>
      <c r="G134" s="140">
        <v>44775</v>
      </c>
      <c r="H134" s="140">
        <v>44782</v>
      </c>
      <c r="I134" s="140">
        <v>44789</v>
      </c>
      <c r="J134" s="140">
        <v>44796</v>
      </c>
      <c r="K134" s="140">
        <v>44803</v>
      </c>
      <c r="L134" s="140">
        <v>44810</v>
      </c>
      <c r="M134" s="140">
        <v>44817</v>
      </c>
      <c r="N134" s="140">
        <v>44824</v>
      </c>
      <c r="O134" s="140">
        <v>44831</v>
      </c>
      <c r="P134" s="140">
        <v>44838</v>
      </c>
      <c r="Q134" s="139"/>
      <c r="R134" s="139"/>
      <c r="S134" s="139"/>
      <c r="T134" s="139"/>
      <c r="U134" s="139"/>
      <c r="V134" s="139"/>
      <c r="W134" s="139"/>
      <c r="X134" s="140"/>
      <c r="Y134" s="140"/>
      <c r="Z134" s="140"/>
      <c r="AA134" s="140"/>
      <c r="AB134" s="140"/>
      <c r="AC134" s="140"/>
      <c r="AD134" s="140"/>
      <c r="AE134" s="141"/>
      <c r="AF134" s="142"/>
    </row>
    <row r="135" spans="1:32" ht="51.75" customHeight="1" x14ac:dyDescent="0.2">
      <c r="A135" s="152" t="s">
        <v>619</v>
      </c>
      <c r="B135" s="113"/>
      <c r="C135" s="113">
        <v>6</v>
      </c>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c r="AA135" s="113"/>
      <c r="AB135" s="113"/>
      <c r="AC135" s="113"/>
      <c r="AD135" s="113"/>
      <c r="AE135" s="145"/>
      <c r="AF135" s="135"/>
    </row>
    <row r="136" spans="1:32" ht="48" customHeight="1" x14ac:dyDescent="0.2">
      <c r="A136" s="152" t="s">
        <v>174</v>
      </c>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c r="AA136" s="113"/>
      <c r="AB136" s="113"/>
      <c r="AC136" s="113"/>
      <c r="AD136" s="113"/>
      <c r="AE136" s="145"/>
      <c r="AF136" s="135"/>
    </row>
    <row r="137" spans="1:32" ht="12.75" x14ac:dyDescent="0.2">
      <c r="A137" s="152" t="s">
        <v>178</v>
      </c>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c r="AA137" s="113"/>
      <c r="AB137" s="113"/>
      <c r="AC137" s="113"/>
      <c r="AD137" s="113"/>
      <c r="AE137" s="145"/>
      <c r="AF137" s="135"/>
    </row>
    <row r="138" spans="1:32" ht="12.75" x14ac:dyDescent="0.2">
      <c r="A138" s="152" t="s">
        <v>193</v>
      </c>
      <c r="B138" s="113"/>
      <c r="C138" s="113">
        <v>27</v>
      </c>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c r="AA138" s="113"/>
      <c r="AB138" s="113"/>
      <c r="AC138" s="113"/>
      <c r="AD138" s="113"/>
      <c r="AE138" s="145"/>
      <c r="AF138" s="135"/>
    </row>
    <row r="139" spans="1:32" ht="12.75" x14ac:dyDescent="0.2">
      <c r="A139" s="152" t="s">
        <v>194</v>
      </c>
      <c r="B139" s="113"/>
      <c r="C139" s="113">
        <v>50</v>
      </c>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c r="AA139" s="113"/>
      <c r="AB139" s="113"/>
      <c r="AC139" s="113"/>
      <c r="AD139" s="113"/>
      <c r="AE139" s="145"/>
      <c r="AF139" s="135"/>
    </row>
    <row r="140" spans="1:32" ht="131.25" customHeight="1" x14ac:dyDescent="0.2">
      <c r="A140" s="133" t="s">
        <v>195</v>
      </c>
      <c r="B140" s="113"/>
      <c r="C140" s="113" t="s">
        <v>2710</v>
      </c>
      <c r="D140" s="21"/>
      <c r="E140" s="113"/>
      <c r="F140" s="136"/>
      <c r="G140" s="113"/>
      <c r="H140" s="113"/>
      <c r="I140" s="113"/>
      <c r="J140" s="113"/>
      <c r="K140" s="113"/>
      <c r="L140" s="113"/>
      <c r="M140" s="113"/>
      <c r="N140" s="113"/>
      <c r="O140" s="113"/>
      <c r="P140" s="113"/>
      <c r="Q140" s="113"/>
      <c r="R140" s="113"/>
      <c r="S140" s="113"/>
      <c r="T140" s="113"/>
      <c r="U140" s="113"/>
      <c r="V140" s="113"/>
      <c r="W140" s="113"/>
      <c r="X140" s="113"/>
      <c r="Y140" s="113"/>
      <c r="Z140" s="113"/>
      <c r="AA140" s="113"/>
      <c r="AB140" s="113"/>
      <c r="AC140" s="113"/>
      <c r="AD140" s="113"/>
      <c r="AE140" s="145"/>
      <c r="AF140" s="135"/>
    </row>
    <row r="141" spans="1:32" ht="58.5" customHeight="1" x14ac:dyDescent="0.2">
      <c r="A141" s="256" t="s">
        <v>626</v>
      </c>
      <c r="B141" s="113"/>
      <c r="C141" s="113"/>
      <c r="D141" s="113" t="s">
        <v>2804</v>
      </c>
      <c r="E141" s="113" t="s">
        <v>2805</v>
      </c>
      <c r="F141" s="113" t="s">
        <v>2806</v>
      </c>
      <c r="G141" s="113" t="s">
        <v>2807</v>
      </c>
      <c r="H141" s="161" t="s">
        <v>2808</v>
      </c>
      <c r="I141" s="113" t="s">
        <v>2809</v>
      </c>
      <c r="J141" s="161"/>
      <c r="K141" s="113"/>
      <c r="L141" s="161"/>
      <c r="M141" s="113"/>
      <c r="N141" s="161"/>
      <c r="O141" s="113"/>
      <c r="P141" s="161"/>
      <c r="Q141" s="113"/>
      <c r="R141" s="161"/>
      <c r="S141" s="113"/>
      <c r="T141" s="161"/>
      <c r="U141" s="113"/>
      <c r="V141" s="113"/>
      <c r="W141" s="161"/>
      <c r="X141" s="113"/>
      <c r="Y141" s="161"/>
      <c r="Z141" s="161"/>
      <c r="AA141" s="113"/>
      <c r="AB141" s="113"/>
      <c r="AC141" s="161"/>
      <c r="AD141" s="113"/>
      <c r="AE141" s="162"/>
      <c r="AF141" s="135"/>
    </row>
    <row r="142" spans="1:32" ht="12.75" x14ac:dyDescent="0.2">
      <c r="A142" s="257"/>
      <c r="B142" s="113" t="s">
        <v>202</v>
      </c>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c r="AA142" s="113"/>
      <c r="AB142" s="113"/>
      <c r="AC142" s="113"/>
      <c r="AD142" s="113"/>
      <c r="AE142" s="145"/>
      <c r="AF142" s="135"/>
    </row>
    <row r="143" spans="1:32" ht="51" x14ac:dyDescent="0.2">
      <c r="A143" s="163" t="s">
        <v>631</v>
      </c>
      <c r="B143" s="120"/>
      <c r="C143" s="120"/>
      <c r="D143" s="164" t="s">
        <v>2810</v>
      </c>
      <c r="E143" s="120"/>
      <c r="F143" s="120"/>
      <c r="G143" s="120"/>
      <c r="H143" s="120"/>
      <c r="I143" s="120"/>
      <c r="J143" s="120"/>
      <c r="K143" s="120"/>
      <c r="L143" s="120"/>
      <c r="M143" s="120"/>
      <c r="N143" s="120"/>
      <c r="O143" s="120"/>
      <c r="P143" s="120"/>
      <c r="Q143" s="120"/>
      <c r="R143" s="120"/>
      <c r="S143" s="120"/>
      <c r="T143" s="120"/>
      <c r="U143" s="120"/>
      <c r="V143" s="120"/>
      <c r="W143" s="120"/>
      <c r="X143" s="120"/>
      <c r="Y143" s="120"/>
      <c r="Z143" s="120"/>
      <c r="AA143" s="120"/>
      <c r="AB143" s="120"/>
      <c r="AC143" s="120"/>
      <c r="AD143" s="120"/>
      <c r="AE143" s="120"/>
      <c r="AF143" s="135"/>
    </row>
    <row r="144" spans="1:32" ht="33" customHeight="1" x14ac:dyDescent="0.2">
      <c r="A144" s="124"/>
      <c r="B144" s="120"/>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Z144" s="120"/>
      <c r="AA144" s="120"/>
      <c r="AB144" s="120"/>
      <c r="AC144" s="120"/>
      <c r="AD144" s="120"/>
      <c r="AE144" s="120"/>
      <c r="AF144" s="135"/>
    </row>
    <row r="145" spans="1:32" ht="12.75" x14ac:dyDescent="0.2">
      <c r="A145" s="160" t="s">
        <v>2811</v>
      </c>
      <c r="B145" s="139">
        <v>44397</v>
      </c>
      <c r="C145" s="139">
        <v>44400</v>
      </c>
      <c r="D145" s="139">
        <v>44404</v>
      </c>
      <c r="E145" s="139">
        <v>44407</v>
      </c>
      <c r="F145" s="140">
        <v>44411</v>
      </c>
      <c r="G145" s="139">
        <v>44414</v>
      </c>
      <c r="H145" s="139">
        <v>44418</v>
      </c>
      <c r="I145" s="139">
        <v>44421</v>
      </c>
      <c r="J145" s="140">
        <v>44425</v>
      </c>
      <c r="K145" s="140">
        <v>44428</v>
      </c>
      <c r="L145" s="139">
        <v>44432</v>
      </c>
      <c r="M145" s="139">
        <v>44435</v>
      </c>
      <c r="N145" s="139">
        <v>44439</v>
      </c>
      <c r="O145" s="139">
        <v>44442</v>
      </c>
      <c r="P145" s="139">
        <v>44446</v>
      </c>
      <c r="Q145" s="139"/>
      <c r="R145" s="139"/>
      <c r="S145" s="139"/>
      <c r="T145" s="139"/>
      <c r="U145" s="139"/>
      <c r="V145" s="139"/>
      <c r="W145" s="139"/>
      <c r="X145" s="140"/>
      <c r="Y145" s="140"/>
      <c r="Z145" s="140"/>
      <c r="AA145" s="140"/>
      <c r="AB145" s="140"/>
      <c r="AC145" s="140"/>
      <c r="AD145" s="140"/>
      <c r="AE145" s="141"/>
      <c r="AF145" s="142"/>
    </row>
    <row r="146" spans="1:32" ht="51.75" customHeight="1" x14ac:dyDescent="0.2">
      <c r="A146" s="152" t="s">
        <v>619</v>
      </c>
      <c r="B146" s="113"/>
      <c r="C146" s="113">
        <v>5</v>
      </c>
      <c r="D146" s="113"/>
      <c r="E146" s="113"/>
      <c r="F146" s="113"/>
      <c r="G146" s="113"/>
      <c r="H146" s="113"/>
      <c r="I146" s="113"/>
      <c r="J146" s="113"/>
      <c r="K146" s="113"/>
      <c r="L146" s="113"/>
      <c r="M146" s="113"/>
      <c r="N146" s="113"/>
      <c r="O146" s="113"/>
      <c r="P146" s="113"/>
      <c r="Q146" s="113"/>
      <c r="R146" s="113"/>
      <c r="S146" s="167"/>
      <c r="T146" s="113"/>
      <c r="U146" s="113"/>
      <c r="V146" s="113"/>
      <c r="W146" s="113"/>
      <c r="X146" s="113"/>
      <c r="Y146" s="113"/>
      <c r="Z146" s="113"/>
      <c r="AA146" s="113"/>
      <c r="AB146" s="113"/>
      <c r="AC146" s="113"/>
      <c r="AD146" s="113"/>
      <c r="AE146" s="145"/>
      <c r="AF146" s="135"/>
    </row>
    <row r="147" spans="1:32" ht="48" customHeight="1" x14ac:dyDescent="0.2">
      <c r="A147" s="152" t="s">
        <v>174</v>
      </c>
      <c r="B147" s="113"/>
      <c r="C147" s="113" t="s">
        <v>343</v>
      </c>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c r="AA147" s="113"/>
      <c r="AB147" s="113"/>
      <c r="AC147" s="113"/>
      <c r="AD147" s="113"/>
      <c r="AE147" s="145"/>
      <c r="AF147" s="135"/>
    </row>
    <row r="148" spans="1:32" ht="12.75" x14ac:dyDescent="0.2">
      <c r="A148" s="152" t="s">
        <v>178</v>
      </c>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c r="AA148" s="113"/>
      <c r="AB148" s="113"/>
      <c r="AC148" s="113"/>
      <c r="AD148" s="113"/>
      <c r="AE148" s="145"/>
      <c r="AF148" s="135"/>
    </row>
    <row r="149" spans="1:32" ht="12.75" x14ac:dyDescent="0.2">
      <c r="A149" s="152" t="s">
        <v>193</v>
      </c>
      <c r="B149" s="113"/>
      <c r="C149" s="113">
        <v>31</v>
      </c>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c r="AA149" s="113"/>
      <c r="AB149" s="113"/>
      <c r="AC149" s="113"/>
      <c r="AD149" s="113"/>
      <c r="AE149" s="145"/>
      <c r="AF149" s="135"/>
    </row>
    <row r="150" spans="1:32" ht="12.75" x14ac:dyDescent="0.2">
      <c r="A150" s="152" t="s">
        <v>194</v>
      </c>
      <c r="B150" s="113"/>
      <c r="C150" s="113">
        <v>50</v>
      </c>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c r="AA150" s="113"/>
      <c r="AB150" s="113"/>
      <c r="AC150" s="113"/>
      <c r="AD150" s="113"/>
      <c r="AE150" s="145"/>
      <c r="AF150" s="135"/>
    </row>
    <row r="151" spans="1:32" ht="132" customHeight="1" x14ac:dyDescent="0.2">
      <c r="A151" s="133" t="s">
        <v>195</v>
      </c>
      <c r="B151" s="113"/>
      <c r="C151" s="113" t="s">
        <v>2710</v>
      </c>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c r="AA151" s="113"/>
      <c r="AB151" s="113"/>
      <c r="AC151" s="113"/>
      <c r="AD151" s="113"/>
      <c r="AE151" s="145"/>
      <c r="AF151" s="135"/>
    </row>
    <row r="152" spans="1:32" ht="53.25" customHeight="1" x14ac:dyDescent="0.2">
      <c r="A152" s="256" t="s">
        <v>626</v>
      </c>
      <c r="B152" s="113"/>
      <c r="C152" s="113"/>
      <c r="D152" s="113" t="s">
        <v>2812</v>
      </c>
      <c r="E152" s="113" t="s">
        <v>2813</v>
      </c>
      <c r="F152" s="113" t="s">
        <v>2814</v>
      </c>
      <c r="G152" s="113" t="s">
        <v>2815</v>
      </c>
      <c r="H152" s="161" t="s">
        <v>2816</v>
      </c>
      <c r="I152" s="113" t="s">
        <v>2817</v>
      </c>
      <c r="J152" s="161"/>
      <c r="K152" s="113"/>
      <c r="L152" s="161"/>
      <c r="M152" s="113"/>
      <c r="N152" s="161"/>
      <c r="O152" s="113"/>
      <c r="P152" s="161"/>
      <c r="Q152" s="113"/>
      <c r="R152" s="161"/>
      <c r="S152" s="113"/>
      <c r="T152" s="161"/>
      <c r="U152" s="113"/>
      <c r="V152" s="113"/>
      <c r="W152" s="161"/>
      <c r="X152" s="113"/>
      <c r="Y152" s="161"/>
      <c r="Z152" s="161"/>
      <c r="AA152" s="113"/>
      <c r="AB152" s="113"/>
      <c r="AC152" s="161"/>
      <c r="AD152" s="113"/>
      <c r="AE152" s="162"/>
      <c r="AF152" s="135"/>
    </row>
    <row r="153" spans="1:32" ht="12.75" x14ac:dyDescent="0.2">
      <c r="A153" s="257"/>
      <c r="B153" s="113" t="s">
        <v>202</v>
      </c>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c r="AA153" s="113"/>
      <c r="AB153" s="113"/>
      <c r="AC153" s="113"/>
      <c r="AD153" s="113"/>
      <c r="AE153" s="145"/>
      <c r="AF153" s="135"/>
    </row>
    <row r="154" spans="1:32" ht="51" x14ac:dyDescent="0.2">
      <c r="A154" s="163" t="s">
        <v>631</v>
      </c>
      <c r="B154" s="120"/>
      <c r="C154" s="120"/>
      <c r="D154" s="164" t="s">
        <v>2818</v>
      </c>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c r="AA154" s="120"/>
      <c r="AB154" s="120"/>
      <c r="AC154" s="120"/>
      <c r="AD154" s="120"/>
      <c r="AE154" s="120"/>
      <c r="AF154" s="135"/>
    </row>
    <row r="155" spans="1:32" ht="33.75" customHeight="1" x14ac:dyDescent="0.2">
      <c r="A155" s="124"/>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Z155" s="120"/>
      <c r="AA155" s="120"/>
      <c r="AB155" s="120"/>
      <c r="AC155" s="120"/>
      <c r="AD155" s="120"/>
      <c r="AE155" s="120"/>
      <c r="AF155" s="135"/>
    </row>
    <row r="156" spans="1:32" ht="12.75" x14ac:dyDescent="0.2">
      <c r="A156" s="160" t="s">
        <v>2819</v>
      </c>
      <c r="B156" s="140">
        <v>44740</v>
      </c>
      <c r="C156" s="140">
        <v>44747</v>
      </c>
      <c r="D156" s="140">
        <v>44754</v>
      </c>
      <c r="E156" s="140">
        <v>44761</v>
      </c>
      <c r="F156" s="140">
        <v>44768</v>
      </c>
      <c r="G156" s="140">
        <v>44775</v>
      </c>
      <c r="H156" s="140">
        <v>44782</v>
      </c>
      <c r="I156" s="140">
        <v>44789</v>
      </c>
      <c r="J156" s="140">
        <v>44796</v>
      </c>
      <c r="K156" s="140">
        <v>44803</v>
      </c>
      <c r="L156" s="140">
        <v>44810</v>
      </c>
      <c r="M156" s="140">
        <v>44817</v>
      </c>
      <c r="N156" s="140">
        <v>44824</v>
      </c>
      <c r="O156" s="140">
        <v>44831</v>
      </c>
      <c r="P156" s="140">
        <v>44838</v>
      </c>
      <c r="Q156" s="139"/>
      <c r="R156" s="139"/>
      <c r="S156" s="139"/>
      <c r="T156" s="139"/>
      <c r="U156" s="139"/>
      <c r="V156" s="139"/>
      <c r="W156" s="139"/>
      <c r="X156" s="140"/>
      <c r="Y156" s="140"/>
      <c r="Z156" s="140"/>
      <c r="AA156" s="140"/>
      <c r="AB156" s="140"/>
      <c r="AC156" s="140"/>
      <c r="AD156" s="140"/>
      <c r="AE156" s="141"/>
      <c r="AF156" s="142"/>
    </row>
    <row r="157" spans="1:32" ht="51.75" customHeight="1" x14ac:dyDescent="0.2">
      <c r="A157" s="152" t="s">
        <v>619</v>
      </c>
      <c r="B157" s="113"/>
      <c r="C157" s="113">
        <v>5</v>
      </c>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c r="AA157" s="113"/>
      <c r="AB157" s="113"/>
      <c r="AC157" s="113"/>
      <c r="AD157" s="113"/>
      <c r="AE157" s="145"/>
      <c r="AF157" s="135"/>
    </row>
    <row r="158" spans="1:32" ht="48" customHeight="1" x14ac:dyDescent="0.2">
      <c r="A158" s="152" t="s">
        <v>174</v>
      </c>
      <c r="B158" s="113"/>
      <c r="C158" s="113" t="s">
        <v>343</v>
      </c>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c r="AA158" s="113"/>
      <c r="AB158" s="113"/>
      <c r="AC158" s="113"/>
      <c r="AD158" s="113"/>
      <c r="AE158" s="145"/>
      <c r="AF158" s="135"/>
    </row>
    <row r="159" spans="1:32" ht="12.75" x14ac:dyDescent="0.2">
      <c r="A159" s="152" t="s">
        <v>178</v>
      </c>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c r="AA159" s="113"/>
      <c r="AB159" s="113"/>
      <c r="AC159" s="113"/>
      <c r="AD159" s="113"/>
      <c r="AE159" s="145"/>
      <c r="AF159" s="135"/>
    </row>
    <row r="160" spans="1:32" ht="12.75" x14ac:dyDescent="0.2">
      <c r="A160" s="152" t="s">
        <v>193</v>
      </c>
      <c r="B160" s="113"/>
      <c r="C160" s="113">
        <v>25</v>
      </c>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c r="AA160" s="113"/>
      <c r="AB160" s="113"/>
      <c r="AC160" s="113"/>
      <c r="AD160" s="113"/>
      <c r="AE160" s="145"/>
      <c r="AF160" s="135"/>
    </row>
    <row r="161" spans="1:32" ht="12.75" x14ac:dyDescent="0.2">
      <c r="A161" s="152" t="s">
        <v>194</v>
      </c>
      <c r="B161" s="113"/>
      <c r="C161" s="113">
        <v>47</v>
      </c>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c r="AA161" s="113"/>
      <c r="AB161" s="113"/>
      <c r="AC161" s="113"/>
      <c r="AD161" s="113"/>
      <c r="AE161" s="145"/>
      <c r="AF161" s="135"/>
    </row>
    <row r="162" spans="1:32" ht="129" customHeight="1" x14ac:dyDescent="0.2">
      <c r="A162" s="133" t="s">
        <v>195</v>
      </c>
      <c r="B162" s="113"/>
      <c r="C162" s="113" t="s">
        <v>2820</v>
      </c>
      <c r="D162" s="113"/>
      <c r="E162" s="113"/>
      <c r="F162" s="136"/>
      <c r="G162" s="113"/>
      <c r="H162" s="113"/>
      <c r="I162" s="113"/>
      <c r="J162" s="113"/>
      <c r="K162" s="113"/>
      <c r="L162" s="113"/>
      <c r="M162" s="113"/>
      <c r="N162" s="113"/>
      <c r="O162" s="113"/>
      <c r="P162" s="113"/>
      <c r="Q162" s="113"/>
      <c r="R162" s="113"/>
      <c r="S162" s="113"/>
      <c r="T162" s="113"/>
      <c r="U162" s="113"/>
      <c r="V162" s="113"/>
      <c r="W162" s="113"/>
      <c r="X162" s="113"/>
      <c r="Y162" s="113"/>
      <c r="Z162" s="113"/>
      <c r="AA162" s="113"/>
      <c r="AB162" s="113"/>
      <c r="AC162" s="113"/>
      <c r="AD162" s="113"/>
      <c r="AE162" s="145"/>
      <c r="AF162" s="135"/>
    </row>
    <row r="163" spans="1:32" ht="50.25" customHeight="1" x14ac:dyDescent="0.2">
      <c r="A163" s="256" t="s">
        <v>626</v>
      </c>
      <c r="B163" s="113"/>
      <c r="C163" s="113"/>
      <c r="D163" s="113" t="s">
        <v>2821</v>
      </c>
      <c r="E163" s="113" t="s">
        <v>2822</v>
      </c>
      <c r="F163" s="113" t="s">
        <v>2823</v>
      </c>
      <c r="G163" s="113" t="s">
        <v>2824</v>
      </c>
      <c r="H163" s="161" t="s">
        <v>2825</v>
      </c>
      <c r="I163" s="113" t="s">
        <v>2826</v>
      </c>
      <c r="J163" s="161"/>
      <c r="K163" s="113"/>
      <c r="L163" s="161"/>
      <c r="M163" s="113"/>
      <c r="N163" s="161"/>
      <c r="O163" s="113"/>
      <c r="P163" s="161"/>
      <c r="Q163" s="113"/>
      <c r="R163" s="161"/>
      <c r="S163" s="113"/>
      <c r="T163" s="161"/>
      <c r="U163" s="113"/>
      <c r="V163" s="113"/>
      <c r="W163" s="161"/>
      <c r="X163" s="113"/>
      <c r="Y163" s="161"/>
      <c r="Z163" s="161"/>
      <c r="AA163" s="113"/>
      <c r="AB163" s="113"/>
      <c r="AC163" s="161"/>
      <c r="AD163" s="113"/>
      <c r="AE163" s="162"/>
      <c r="AF163" s="135"/>
    </row>
    <row r="164" spans="1:32" ht="21" customHeight="1" x14ac:dyDescent="0.2">
      <c r="A164" s="257"/>
      <c r="B164" s="113" t="s">
        <v>202</v>
      </c>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8"/>
      <c r="AF164" s="121"/>
    </row>
    <row r="165" spans="1:32" ht="39" customHeight="1" x14ac:dyDescent="0.2">
      <c r="A165" s="163" t="s">
        <v>631</v>
      </c>
      <c r="B165" s="120"/>
      <c r="C165" s="124"/>
      <c r="D165" s="176" t="s">
        <v>2827</v>
      </c>
      <c r="E165" s="124"/>
      <c r="F165" s="124"/>
      <c r="G165" s="124"/>
      <c r="H165" s="124"/>
      <c r="I165" s="124"/>
      <c r="J165" s="124"/>
      <c r="K165" s="124"/>
      <c r="L165" s="124"/>
      <c r="M165" s="124"/>
      <c r="N165" s="124"/>
      <c r="O165" s="124"/>
      <c r="P165" s="124"/>
      <c r="Q165" s="124"/>
      <c r="R165" s="124"/>
      <c r="S165" s="124"/>
      <c r="T165" s="124"/>
      <c r="U165" s="124"/>
      <c r="V165" s="124"/>
      <c r="W165" s="124"/>
      <c r="X165" s="124"/>
      <c r="Y165" s="124"/>
      <c r="Z165" s="124"/>
      <c r="AA165" s="124"/>
      <c r="AB165" s="124"/>
      <c r="AC165" s="124"/>
      <c r="AD165" s="124"/>
      <c r="AE165" s="124"/>
      <c r="AF165" s="121"/>
    </row>
    <row r="166" spans="1:32" ht="21" customHeight="1" x14ac:dyDescent="0.2">
      <c r="A166" s="124"/>
      <c r="B166" s="124"/>
      <c r="C166" s="124"/>
      <c r="D166" s="124"/>
      <c r="E166" s="124"/>
      <c r="F166" s="124"/>
      <c r="G166" s="124"/>
      <c r="H166" s="124"/>
      <c r="I166" s="124"/>
      <c r="J166" s="124"/>
      <c r="K166" s="124"/>
      <c r="L166" s="124"/>
      <c r="M166" s="124"/>
      <c r="N166" s="124"/>
      <c r="O166" s="124"/>
      <c r="P166" s="124"/>
      <c r="Q166" s="124"/>
      <c r="R166" s="124"/>
      <c r="S166" s="124"/>
      <c r="T166" s="124"/>
      <c r="U166" s="124"/>
      <c r="V166" s="124"/>
      <c r="W166" s="124"/>
      <c r="X166" s="124"/>
      <c r="Y166" s="124"/>
      <c r="Z166" s="124"/>
      <c r="AA166" s="124"/>
      <c r="AB166" s="124"/>
      <c r="AC166" s="124"/>
      <c r="AD166" s="124"/>
      <c r="AE166" s="124"/>
      <c r="AF166" s="121"/>
    </row>
    <row r="167" spans="1:32" ht="12.75" x14ac:dyDescent="0.2">
      <c r="A167" s="160" t="s">
        <v>2828</v>
      </c>
      <c r="B167" s="140">
        <v>44740</v>
      </c>
      <c r="C167" s="140">
        <v>44747</v>
      </c>
      <c r="D167" s="140">
        <v>44754</v>
      </c>
      <c r="E167" s="140">
        <v>44761</v>
      </c>
      <c r="F167" s="140">
        <v>44768</v>
      </c>
      <c r="G167" s="140">
        <v>44775</v>
      </c>
      <c r="H167" s="140">
        <v>44782</v>
      </c>
      <c r="I167" s="140">
        <v>44789</v>
      </c>
      <c r="J167" s="140">
        <v>44796</v>
      </c>
      <c r="K167" s="140">
        <v>44803</v>
      </c>
      <c r="L167" s="140">
        <v>44810</v>
      </c>
      <c r="M167" s="140">
        <v>44817</v>
      </c>
      <c r="N167" s="140">
        <v>44824</v>
      </c>
      <c r="O167" s="140">
        <v>44831</v>
      </c>
      <c r="P167" s="140">
        <v>44838</v>
      </c>
      <c r="Q167" s="139"/>
      <c r="R167" s="139"/>
      <c r="S167" s="139"/>
      <c r="T167" s="139"/>
      <c r="U167" s="139"/>
      <c r="V167" s="139"/>
      <c r="W167" s="139"/>
      <c r="X167" s="140"/>
      <c r="Y167" s="140"/>
      <c r="Z167" s="140"/>
      <c r="AA167" s="140"/>
      <c r="AB167" s="140"/>
      <c r="AC167" s="140"/>
      <c r="AD167" s="140"/>
      <c r="AE167" s="141"/>
      <c r="AF167" s="142"/>
    </row>
    <row r="168" spans="1:32" ht="51.75" customHeight="1" x14ac:dyDescent="0.2">
      <c r="A168" s="152" t="s">
        <v>619</v>
      </c>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c r="AA168" s="113"/>
      <c r="AB168" s="113"/>
      <c r="AC168" s="113"/>
      <c r="AD168" s="113"/>
      <c r="AE168" s="145"/>
      <c r="AF168" s="135"/>
    </row>
    <row r="169" spans="1:32" ht="48" customHeight="1" x14ac:dyDescent="0.2">
      <c r="A169" s="152" t="s">
        <v>174</v>
      </c>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c r="AA169" s="113"/>
      <c r="AB169" s="113"/>
      <c r="AC169" s="113"/>
      <c r="AD169" s="113"/>
      <c r="AE169" s="145"/>
      <c r="AF169" s="135"/>
    </row>
    <row r="170" spans="1:32" ht="12.75" x14ac:dyDescent="0.2">
      <c r="A170" s="152" t="s">
        <v>178</v>
      </c>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c r="AA170" s="113"/>
      <c r="AB170" s="113"/>
      <c r="AC170" s="113"/>
      <c r="AD170" s="113"/>
      <c r="AE170" s="145"/>
      <c r="AF170" s="135"/>
    </row>
    <row r="171" spans="1:32" ht="12.75" x14ac:dyDescent="0.2">
      <c r="A171" s="152" t="s">
        <v>193</v>
      </c>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c r="AA171" s="113"/>
      <c r="AB171" s="113"/>
      <c r="AC171" s="113"/>
      <c r="AD171" s="113"/>
      <c r="AE171" s="145"/>
      <c r="AF171" s="135"/>
    </row>
    <row r="172" spans="1:32" ht="12.75" x14ac:dyDescent="0.2">
      <c r="A172" s="152" t="s">
        <v>194</v>
      </c>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c r="AA172" s="113"/>
      <c r="AB172" s="113"/>
      <c r="AC172" s="113"/>
      <c r="AD172" s="113"/>
      <c r="AE172" s="145"/>
      <c r="AF172" s="135"/>
    </row>
    <row r="173" spans="1:32" ht="129" customHeight="1" x14ac:dyDescent="0.2">
      <c r="A173" s="133" t="s">
        <v>195</v>
      </c>
      <c r="B173" s="113"/>
      <c r="C173" s="113"/>
      <c r="D173" s="113" t="s">
        <v>2770</v>
      </c>
      <c r="E173" s="113" t="s">
        <v>2829</v>
      </c>
      <c r="F173" s="136"/>
      <c r="G173" s="113"/>
      <c r="H173" s="113"/>
      <c r="I173" s="113"/>
      <c r="J173" s="113"/>
      <c r="K173" s="113"/>
      <c r="L173" s="113"/>
      <c r="M173" s="113"/>
      <c r="N173" s="113"/>
      <c r="O173" s="113"/>
      <c r="P173" s="113"/>
      <c r="Q173" s="113"/>
      <c r="R173" s="113"/>
      <c r="S173" s="113"/>
      <c r="T173" s="113"/>
      <c r="U173" s="113"/>
      <c r="V173" s="113"/>
      <c r="W173" s="113"/>
      <c r="X173" s="113"/>
      <c r="Y173" s="113"/>
      <c r="Z173" s="113"/>
      <c r="AA173" s="113"/>
      <c r="AB173" s="113"/>
      <c r="AC173" s="113"/>
      <c r="AD173" s="113"/>
      <c r="AE173" s="145"/>
      <c r="AF173" s="135"/>
    </row>
    <row r="174" spans="1:32" ht="50.25" customHeight="1" x14ac:dyDescent="0.2">
      <c r="A174" s="256" t="s">
        <v>626</v>
      </c>
      <c r="B174" s="113"/>
      <c r="C174" s="113"/>
      <c r="D174" s="113"/>
      <c r="E174" s="113"/>
      <c r="F174" s="113"/>
      <c r="G174" s="113"/>
      <c r="H174" s="161"/>
      <c r="I174" s="113"/>
      <c r="J174" s="161"/>
      <c r="K174" s="113"/>
      <c r="L174" s="161"/>
      <c r="M174" s="113"/>
      <c r="N174" s="161"/>
      <c r="O174" s="113"/>
      <c r="P174" s="161"/>
      <c r="Q174" s="113"/>
      <c r="R174" s="161"/>
      <c r="S174" s="113"/>
      <c r="T174" s="161"/>
      <c r="U174" s="113"/>
      <c r="V174" s="113"/>
      <c r="W174" s="161"/>
      <c r="X174" s="113"/>
      <c r="Y174" s="161"/>
      <c r="Z174" s="161"/>
      <c r="AA174" s="113"/>
      <c r="AB174" s="113"/>
      <c r="AC174" s="161"/>
      <c r="AD174" s="113"/>
      <c r="AE174" s="162"/>
      <c r="AF174" s="135"/>
    </row>
    <row r="175" spans="1:32" ht="21" customHeight="1" x14ac:dyDescent="0.2">
      <c r="A175" s="257"/>
      <c r="B175" s="113" t="s">
        <v>202</v>
      </c>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8"/>
      <c r="AF175" s="121"/>
    </row>
    <row r="176" spans="1:32" ht="39" customHeight="1" x14ac:dyDescent="0.2">
      <c r="A176" s="163" t="s">
        <v>631</v>
      </c>
      <c r="B176" s="120"/>
      <c r="C176" s="124"/>
      <c r="D176" s="176" t="s">
        <v>2830</v>
      </c>
      <c r="E176" s="124"/>
      <c r="F176" s="124"/>
      <c r="G176" s="124"/>
      <c r="H176" s="124"/>
      <c r="I176" s="124"/>
      <c r="J176" s="124"/>
      <c r="K176" s="124"/>
      <c r="L176" s="124"/>
      <c r="M176" s="124"/>
      <c r="N176" s="124"/>
      <c r="O176" s="124"/>
      <c r="P176" s="124"/>
      <c r="Q176" s="124"/>
      <c r="R176" s="124"/>
      <c r="S176" s="124"/>
      <c r="T176" s="124"/>
      <c r="U176" s="124"/>
      <c r="V176" s="124"/>
      <c r="W176" s="124"/>
      <c r="X176" s="124"/>
      <c r="Y176" s="124"/>
      <c r="Z176" s="124"/>
      <c r="AA176" s="124"/>
      <c r="AB176" s="124"/>
      <c r="AC176" s="124"/>
      <c r="AD176" s="124"/>
      <c r="AE176" s="124"/>
      <c r="AF176" s="121"/>
    </row>
    <row r="177" spans="1:36" ht="21" customHeight="1" x14ac:dyDescent="0.2">
      <c r="A177" s="146"/>
      <c r="B177" s="120"/>
      <c r="C177" s="124"/>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4"/>
      <c r="Z177" s="124"/>
      <c r="AA177" s="124"/>
      <c r="AB177" s="124"/>
      <c r="AC177" s="124"/>
      <c r="AD177" s="124"/>
      <c r="AE177" s="124"/>
      <c r="AF177" s="121"/>
    </row>
    <row r="178" spans="1:36" ht="21" customHeight="1" x14ac:dyDescent="0.2">
      <c r="A178" s="124"/>
      <c r="B178" s="124"/>
      <c r="C178" s="124"/>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4"/>
      <c r="Z178" s="124"/>
      <c r="AA178" s="124"/>
      <c r="AB178" s="124"/>
      <c r="AC178" s="124"/>
      <c r="AD178" s="124"/>
      <c r="AE178" s="124"/>
      <c r="AF178" s="121"/>
    </row>
    <row r="179" spans="1:36" ht="24.75" customHeight="1" x14ac:dyDescent="0.2">
      <c r="A179" s="120" t="s">
        <v>2358</v>
      </c>
      <c r="B179" s="124"/>
      <c r="C179" s="124"/>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4"/>
      <c r="Z179" s="124"/>
      <c r="AA179" s="124"/>
      <c r="AB179" s="124"/>
      <c r="AC179" s="124"/>
      <c r="AD179" s="124"/>
      <c r="AE179" s="124"/>
      <c r="AF179" s="121"/>
    </row>
    <row r="180" spans="1:36" ht="27" customHeight="1" x14ac:dyDescent="0.2">
      <c r="A180" s="124"/>
      <c r="B180" s="124"/>
      <c r="C180" s="124"/>
      <c r="D180" s="124"/>
      <c r="E180" s="124"/>
      <c r="F180" s="124"/>
      <c r="G180" s="124"/>
      <c r="J180" s="124"/>
      <c r="K180" s="124"/>
      <c r="L180" s="124"/>
      <c r="M180" s="124"/>
      <c r="N180" s="124"/>
      <c r="O180" s="124"/>
      <c r="P180" s="124"/>
      <c r="Q180" s="124"/>
      <c r="R180" s="124"/>
      <c r="S180" s="124"/>
      <c r="T180" s="124"/>
      <c r="U180" s="124"/>
      <c r="V180" s="124"/>
      <c r="W180" s="124"/>
      <c r="X180" s="124"/>
      <c r="Y180" s="124"/>
      <c r="Z180" s="124"/>
      <c r="AA180" s="124"/>
      <c r="AB180" s="124"/>
      <c r="AC180" s="124"/>
      <c r="AD180" s="124"/>
      <c r="AE180" s="124"/>
      <c r="AF180" s="121"/>
    </row>
    <row r="181" spans="1:36" ht="25.5" x14ac:dyDescent="0.2">
      <c r="A181" s="120" t="s">
        <v>2359</v>
      </c>
      <c r="B181" s="124"/>
      <c r="C181" s="124"/>
      <c r="D181" s="124" t="s">
        <v>2831</v>
      </c>
      <c r="E181" s="124" t="s">
        <v>2832</v>
      </c>
      <c r="F181" s="124" t="s">
        <v>2833</v>
      </c>
      <c r="G181" s="124" t="s">
        <v>2834</v>
      </c>
      <c r="H181" s="99" t="s">
        <v>2834</v>
      </c>
      <c r="I181" s="124" t="s">
        <v>2835</v>
      </c>
      <c r="J181" s="124"/>
      <c r="K181" s="124"/>
      <c r="L181" s="124"/>
      <c r="M181" s="124"/>
      <c r="N181" s="124"/>
      <c r="O181" s="124"/>
      <c r="P181" s="124"/>
      <c r="Q181" s="124"/>
      <c r="R181" s="124"/>
      <c r="S181" s="124"/>
      <c r="T181" s="124"/>
      <c r="U181" s="124"/>
      <c r="V181" s="124"/>
      <c r="W181" s="124"/>
      <c r="X181" s="124"/>
      <c r="Y181" s="124"/>
      <c r="Z181" s="124"/>
      <c r="AA181" s="124"/>
      <c r="AB181" s="124"/>
      <c r="AC181" s="124"/>
      <c r="AD181" s="124"/>
      <c r="AE181" s="124"/>
      <c r="AF181" s="121"/>
    </row>
    <row r="182" spans="1:36" ht="25.5" x14ac:dyDescent="0.2">
      <c r="A182" s="120" t="s">
        <v>2363</v>
      </c>
      <c r="B182" s="124"/>
      <c r="C182" s="124"/>
      <c r="D182" s="124" t="s">
        <v>2836</v>
      </c>
      <c r="E182" s="124" t="s">
        <v>2837</v>
      </c>
      <c r="F182" s="124" t="s">
        <v>2838</v>
      </c>
      <c r="G182" s="124" t="s">
        <v>2839</v>
      </c>
      <c r="H182" s="99" t="s">
        <v>2840</v>
      </c>
      <c r="I182" s="124" t="s">
        <v>2841</v>
      </c>
      <c r="J182" s="124"/>
      <c r="K182" s="124"/>
      <c r="L182" s="124"/>
      <c r="M182" s="124"/>
      <c r="N182" s="124"/>
      <c r="O182" s="124"/>
      <c r="P182" s="124"/>
      <c r="Q182" s="124"/>
      <c r="R182" s="124"/>
      <c r="S182" s="124"/>
      <c r="T182" s="124"/>
      <c r="U182" s="124"/>
      <c r="V182" s="124"/>
      <c r="W182" s="124"/>
      <c r="X182" s="124"/>
      <c r="Y182" s="124"/>
      <c r="Z182" s="124"/>
      <c r="AA182" s="124"/>
      <c r="AB182" s="124"/>
      <c r="AC182" s="124"/>
      <c r="AD182" s="124"/>
      <c r="AE182" s="124"/>
      <c r="AF182" s="121"/>
    </row>
    <row r="183" spans="1:36" ht="12.75" x14ac:dyDescent="0.2">
      <c r="A183" s="124"/>
      <c r="B183" s="124"/>
      <c r="C183" s="124"/>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4"/>
      <c r="Z183" s="124"/>
      <c r="AA183" s="124"/>
      <c r="AB183" s="124"/>
      <c r="AC183" s="124"/>
      <c r="AD183" s="124"/>
      <c r="AE183" s="124"/>
      <c r="AF183" s="121"/>
    </row>
    <row r="184" spans="1:36" ht="12.75" x14ac:dyDescent="0.2">
      <c r="A184" s="124"/>
      <c r="AF184" s="121"/>
    </row>
    <row r="185" spans="1:36" ht="12.75" x14ac:dyDescent="0.2">
      <c r="A185" s="188" t="s">
        <v>757</v>
      </c>
      <c r="B185" s="226">
        <v>44756</v>
      </c>
      <c r="AF185" s="121"/>
    </row>
    <row r="186" spans="1:36" ht="12.75" x14ac:dyDescent="0.2">
      <c r="A186" s="188" t="s">
        <v>2842</v>
      </c>
      <c r="F186" s="188" t="s">
        <v>2843</v>
      </c>
      <c r="J186" s="188" t="s">
        <v>2844</v>
      </c>
      <c r="N186" s="188" t="s">
        <v>2845</v>
      </c>
      <c r="R186" s="188" t="s">
        <v>2846</v>
      </c>
      <c r="V186" s="188" t="s">
        <v>2847</v>
      </c>
      <c r="Z186" s="188" t="s">
        <v>2848</v>
      </c>
      <c r="AD186" s="188" t="s">
        <v>2849</v>
      </c>
    </row>
    <row r="187" spans="1:36" s="105" customFormat="1" ht="12.75" x14ac:dyDescent="0.2">
      <c r="A187" s="202" t="s">
        <v>758</v>
      </c>
      <c r="B187" s="203" t="s">
        <v>759</v>
      </c>
      <c r="C187" s="204" t="s">
        <v>760</v>
      </c>
      <c r="D187" s="201"/>
      <c r="E187" s="205"/>
      <c r="F187" s="202" t="s">
        <v>758</v>
      </c>
      <c r="G187" s="203" t="s">
        <v>759</v>
      </c>
      <c r="H187" s="203" t="s">
        <v>760</v>
      </c>
      <c r="I187" s="200"/>
      <c r="J187" s="202" t="s">
        <v>758</v>
      </c>
      <c r="K187" s="203" t="s">
        <v>759</v>
      </c>
      <c r="L187" s="203" t="s">
        <v>760</v>
      </c>
      <c r="N187" s="202" t="s">
        <v>758</v>
      </c>
      <c r="O187" s="203" t="s">
        <v>759</v>
      </c>
      <c r="P187" s="203" t="s">
        <v>760</v>
      </c>
      <c r="R187" s="202" t="s">
        <v>758</v>
      </c>
      <c r="S187" s="203" t="s">
        <v>759</v>
      </c>
      <c r="T187" s="203" t="s">
        <v>760</v>
      </c>
      <c r="V187" s="202" t="s">
        <v>758</v>
      </c>
      <c r="W187" s="203" t="s">
        <v>759</v>
      </c>
      <c r="X187" s="203" t="s">
        <v>760</v>
      </c>
      <c r="Z187" s="202" t="s">
        <v>758</v>
      </c>
      <c r="AA187" s="203" t="s">
        <v>759</v>
      </c>
      <c r="AB187" s="203" t="s">
        <v>760</v>
      </c>
      <c r="AD187" s="202" t="s">
        <v>758</v>
      </c>
      <c r="AE187" s="203" t="s">
        <v>759</v>
      </c>
      <c r="AF187" s="203" t="s">
        <v>760</v>
      </c>
      <c r="AH187" s="206"/>
      <c r="AI187" s="205"/>
      <c r="AJ187" s="205"/>
    </row>
    <row r="188" spans="1:36" s="105" customFormat="1" ht="12.75" x14ac:dyDescent="0.2">
      <c r="A188" s="195">
        <v>1</v>
      </c>
      <c r="B188" s="196">
        <v>13</v>
      </c>
      <c r="C188" s="197">
        <v>20</v>
      </c>
      <c r="D188" s="198"/>
      <c r="E188" s="199"/>
      <c r="F188" s="195">
        <v>1</v>
      </c>
      <c r="G188" s="196">
        <v>17</v>
      </c>
      <c r="H188" s="196">
        <v>22</v>
      </c>
      <c r="J188" s="195">
        <v>1</v>
      </c>
      <c r="K188" s="196">
        <v>10</v>
      </c>
      <c r="L188" s="196">
        <v>21</v>
      </c>
      <c r="N188" s="195">
        <v>1</v>
      </c>
      <c r="O188" s="196">
        <v>23</v>
      </c>
      <c r="P188" s="196">
        <v>36</v>
      </c>
      <c r="R188" s="195">
        <v>1</v>
      </c>
      <c r="S188" s="196">
        <v>22</v>
      </c>
      <c r="T188" s="196">
        <v>31</v>
      </c>
      <c r="V188" s="195">
        <v>1</v>
      </c>
      <c r="W188" s="196">
        <v>17</v>
      </c>
      <c r="X188" s="196">
        <v>20</v>
      </c>
      <c r="Z188" s="195">
        <v>1</v>
      </c>
      <c r="AA188" s="196">
        <v>2</v>
      </c>
      <c r="AB188" s="196">
        <v>32</v>
      </c>
      <c r="AD188" s="195">
        <v>1</v>
      </c>
      <c r="AE188" s="196">
        <v>13</v>
      </c>
      <c r="AF188" s="196">
        <v>21</v>
      </c>
      <c r="AH188" s="200"/>
      <c r="AI188" s="199"/>
      <c r="AJ188" s="199"/>
    </row>
    <row r="189" spans="1:36" s="105" customFormat="1" ht="12.75" x14ac:dyDescent="0.2">
      <c r="A189" s="195">
        <v>2</v>
      </c>
      <c r="B189" s="196">
        <v>17</v>
      </c>
      <c r="C189" s="197">
        <v>25</v>
      </c>
      <c r="D189" s="198"/>
      <c r="E189" s="199"/>
      <c r="F189" s="195">
        <v>2</v>
      </c>
      <c r="G189" s="196">
        <v>23</v>
      </c>
      <c r="H189" s="196">
        <v>29</v>
      </c>
      <c r="J189" s="195">
        <v>2</v>
      </c>
      <c r="K189" s="196">
        <v>22</v>
      </c>
      <c r="L189" s="196">
        <v>34</v>
      </c>
      <c r="N189" s="195">
        <v>2</v>
      </c>
      <c r="O189" s="196">
        <v>23</v>
      </c>
      <c r="P189" s="196">
        <v>24</v>
      </c>
      <c r="R189" s="195">
        <v>2</v>
      </c>
      <c r="S189" s="196">
        <v>18</v>
      </c>
      <c r="T189" s="196">
        <v>28</v>
      </c>
      <c r="V189" s="195">
        <v>2</v>
      </c>
      <c r="W189" s="196">
        <v>22</v>
      </c>
      <c r="X189" s="196">
        <v>25</v>
      </c>
      <c r="Z189" s="195">
        <v>2</v>
      </c>
      <c r="AA189" s="196">
        <v>22</v>
      </c>
      <c r="AB189" s="196">
        <v>30</v>
      </c>
      <c r="AD189" s="195">
        <v>2</v>
      </c>
      <c r="AE189" s="196">
        <v>18</v>
      </c>
      <c r="AF189" s="196">
        <v>25</v>
      </c>
      <c r="AH189" s="200"/>
      <c r="AI189" s="199"/>
      <c r="AJ189" s="199"/>
    </row>
    <row r="190" spans="1:36" s="105" customFormat="1" ht="12.75" x14ac:dyDescent="0.2">
      <c r="A190" s="195">
        <v>3</v>
      </c>
      <c r="B190" s="196">
        <v>17</v>
      </c>
      <c r="C190" s="197">
        <v>24</v>
      </c>
      <c r="D190" s="198"/>
      <c r="E190" s="199"/>
      <c r="F190" s="195">
        <v>3</v>
      </c>
      <c r="G190" s="196">
        <v>20</v>
      </c>
      <c r="H190" s="196">
        <v>26</v>
      </c>
      <c r="J190" s="195">
        <v>3</v>
      </c>
      <c r="K190" s="196">
        <v>21</v>
      </c>
      <c r="L190" s="196">
        <v>34</v>
      </c>
      <c r="N190" s="195">
        <v>3</v>
      </c>
      <c r="O190" s="196">
        <v>24</v>
      </c>
      <c r="P190" s="196">
        <v>30</v>
      </c>
      <c r="R190" s="195">
        <v>3</v>
      </c>
      <c r="S190" s="196">
        <v>20</v>
      </c>
      <c r="T190" s="196">
        <v>29</v>
      </c>
      <c r="V190" s="195">
        <v>3</v>
      </c>
      <c r="W190" s="196">
        <v>21</v>
      </c>
      <c r="X190" s="196">
        <v>27</v>
      </c>
      <c r="Z190" s="195">
        <v>3</v>
      </c>
      <c r="AA190" s="196">
        <v>13</v>
      </c>
      <c r="AB190" s="196">
        <v>26</v>
      </c>
      <c r="AD190" s="195">
        <v>3</v>
      </c>
      <c r="AE190" s="196">
        <v>17</v>
      </c>
      <c r="AF190" s="196">
        <v>19</v>
      </c>
      <c r="AH190" s="200"/>
      <c r="AI190" s="199"/>
      <c r="AJ190" s="199"/>
    </row>
    <row r="191" spans="1:36" s="105" customFormat="1" ht="12.75" x14ac:dyDescent="0.2">
      <c r="A191" s="195">
        <v>4</v>
      </c>
      <c r="B191" s="196">
        <v>17</v>
      </c>
      <c r="C191" s="197">
        <v>26</v>
      </c>
      <c r="D191" s="198"/>
      <c r="E191" s="199"/>
      <c r="F191" s="195">
        <v>4</v>
      </c>
      <c r="G191" s="196">
        <v>23</v>
      </c>
      <c r="H191" s="196">
        <v>29</v>
      </c>
      <c r="J191" s="195">
        <v>4</v>
      </c>
      <c r="K191" s="196">
        <v>19</v>
      </c>
      <c r="L191" s="196">
        <v>26</v>
      </c>
      <c r="N191" s="195">
        <v>4</v>
      </c>
      <c r="O191" s="196">
        <v>23</v>
      </c>
      <c r="P191" s="196">
        <v>36</v>
      </c>
      <c r="R191" s="195">
        <v>4</v>
      </c>
      <c r="S191" s="196">
        <v>20</v>
      </c>
      <c r="T191" s="196">
        <v>28</v>
      </c>
      <c r="V191" s="195">
        <v>4</v>
      </c>
      <c r="W191" s="196">
        <v>13</v>
      </c>
      <c r="X191" s="196">
        <v>21</v>
      </c>
      <c r="Z191" s="195">
        <v>4</v>
      </c>
      <c r="AA191" s="196">
        <v>20</v>
      </c>
      <c r="AB191" s="196">
        <v>30</v>
      </c>
      <c r="AD191" s="195">
        <v>4</v>
      </c>
      <c r="AE191" s="196">
        <v>24</v>
      </c>
      <c r="AF191" s="196">
        <v>31</v>
      </c>
      <c r="AH191" s="200"/>
      <c r="AI191" s="199"/>
      <c r="AJ191" s="199"/>
    </row>
    <row r="192" spans="1:36" s="105" customFormat="1" ht="12.75" x14ac:dyDescent="0.2">
      <c r="A192" s="195">
        <v>5</v>
      </c>
      <c r="B192" s="196">
        <v>16</v>
      </c>
      <c r="C192" s="197">
        <v>17</v>
      </c>
      <c r="D192" s="198"/>
      <c r="E192" s="199"/>
      <c r="F192" s="195">
        <v>5</v>
      </c>
      <c r="G192" s="196">
        <v>15</v>
      </c>
      <c r="H192" s="196">
        <v>19</v>
      </c>
      <c r="J192" s="195">
        <v>5</v>
      </c>
      <c r="K192" s="196">
        <v>22</v>
      </c>
      <c r="L192" s="196">
        <v>29</v>
      </c>
      <c r="N192" s="195">
        <v>5</v>
      </c>
      <c r="O192" s="196">
        <v>22</v>
      </c>
      <c r="P192" s="196">
        <v>31</v>
      </c>
      <c r="R192" s="195">
        <v>5</v>
      </c>
      <c r="S192" s="196"/>
      <c r="T192" s="196"/>
      <c r="V192" s="195">
        <v>5</v>
      </c>
      <c r="W192" s="196">
        <v>22</v>
      </c>
      <c r="X192" s="196">
        <v>29</v>
      </c>
      <c r="Z192" s="195">
        <v>5</v>
      </c>
      <c r="AA192" s="196">
        <v>20</v>
      </c>
      <c r="AB192" s="196">
        <v>30</v>
      </c>
      <c r="AD192" s="195">
        <v>5</v>
      </c>
      <c r="AE192" s="196">
        <v>24</v>
      </c>
      <c r="AF192" s="196">
        <v>33</v>
      </c>
      <c r="AH192" s="200"/>
      <c r="AI192" s="199"/>
      <c r="AJ192" s="199"/>
    </row>
    <row r="193" spans="1:36" s="105" customFormat="1" ht="12.75" x14ac:dyDescent="0.2">
      <c r="A193" s="195">
        <v>6</v>
      </c>
      <c r="B193" s="196"/>
      <c r="C193" s="197"/>
      <c r="D193" s="198"/>
      <c r="E193" s="199"/>
      <c r="F193" s="195">
        <v>6</v>
      </c>
      <c r="G193" s="196">
        <v>19</v>
      </c>
      <c r="H193" s="196">
        <v>22</v>
      </c>
      <c r="J193" s="195">
        <v>6</v>
      </c>
      <c r="K193" s="196"/>
      <c r="L193" s="196"/>
      <c r="N193" s="195">
        <v>6</v>
      </c>
      <c r="O193" s="196">
        <v>27</v>
      </c>
      <c r="P193" s="196">
        <v>38</v>
      </c>
      <c r="R193" s="195">
        <v>6</v>
      </c>
      <c r="S193" s="196"/>
      <c r="T193" s="196"/>
      <c r="V193" s="195">
        <v>6</v>
      </c>
      <c r="W193" s="196">
        <v>16</v>
      </c>
      <c r="X193" s="196">
        <v>21</v>
      </c>
      <c r="Z193" s="195">
        <v>6</v>
      </c>
      <c r="AA193" s="196"/>
      <c r="AB193" s="196"/>
      <c r="AD193" s="195">
        <v>6</v>
      </c>
      <c r="AE193" s="196">
        <v>24</v>
      </c>
      <c r="AF193" s="196">
        <v>36</v>
      </c>
      <c r="AH193" s="200"/>
      <c r="AI193" s="199"/>
      <c r="AJ193" s="199"/>
    </row>
    <row r="194" spans="1:36" s="105" customFormat="1" ht="12.75" x14ac:dyDescent="0.2">
      <c r="A194" s="195">
        <v>7</v>
      </c>
      <c r="B194" s="196"/>
      <c r="C194" s="197"/>
      <c r="D194" s="198"/>
      <c r="E194" s="199"/>
      <c r="F194" s="195">
        <v>7</v>
      </c>
      <c r="G194" s="196">
        <v>15</v>
      </c>
      <c r="H194" s="196">
        <v>19</v>
      </c>
      <c r="J194" s="195">
        <v>7</v>
      </c>
      <c r="K194" s="196"/>
      <c r="L194" s="196"/>
      <c r="N194" s="195">
        <v>7</v>
      </c>
      <c r="O194" s="196">
        <v>20</v>
      </c>
      <c r="P194" s="196">
        <v>22</v>
      </c>
      <c r="R194" s="195">
        <v>7</v>
      </c>
      <c r="S194" s="196"/>
      <c r="T194" s="196"/>
      <c r="V194" s="195">
        <v>7</v>
      </c>
      <c r="W194" s="196">
        <v>18</v>
      </c>
      <c r="X194" s="196">
        <v>22</v>
      </c>
      <c r="Z194" s="195">
        <v>7</v>
      </c>
      <c r="AA194" s="196"/>
      <c r="AB194" s="196"/>
      <c r="AD194" s="195">
        <v>7</v>
      </c>
      <c r="AE194" s="196">
        <v>24</v>
      </c>
      <c r="AF194" s="196">
        <v>32</v>
      </c>
      <c r="AH194" s="200"/>
      <c r="AI194" s="199"/>
      <c r="AJ194" s="199"/>
    </row>
    <row r="195" spans="1:36" s="105" customFormat="1" ht="12.75" x14ac:dyDescent="0.2">
      <c r="A195" s="195">
        <v>8</v>
      </c>
      <c r="B195" s="196"/>
      <c r="C195" s="197"/>
      <c r="D195" s="198"/>
      <c r="E195" s="199"/>
      <c r="F195" s="195">
        <v>8</v>
      </c>
      <c r="G195" s="196">
        <v>19</v>
      </c>
      <c r="H195" s="196">
        <v>27</v>
      </c>
      <c r="J195" s="195">
        <v>8</v>
      </c>
      <c r="K195" s="196"/>
      <c r="L195" s="196"/>
      <c r="N195" s="195">
        <v>8</v>
      </c>
      <c r="O195" s="196">
        <v>19</v>
      </c>
      <c r="P195" s="196">
        <v>36</v>
      </c>
      <c r="R195" s="195">
        <v>8</v>
      </c>
      <c r="S195" s="196"/>
      <c r="T195" s="196"/>
      <c r="V195" s="195">
        <v>8</v>
      </c>
      <c r="W195" s="196">
        <v>23</v>
      </c>
      <c r="X195" s="196">
        <v>29</v>
      </c>
      <c r="Z195" s="195">
        <v>8</v>
      </c>
      <c r="AA195" s="196"/>
      <c r="AB195" s="196"/>
      <c r="AD195" s="195">
        <v>8</v>
      </c>
      <c r="AE195" s="196"/>
      <c r="AF195" s="196"/>
      <c r="AH195" s="200"/>
      <c r="AI195" s="199"/>
      <c r="AJ195" s="199"/>
    </row>
    <row r="196" spans="1:36" s="105" customFormat="1" ht="12.75" x14ac:dyDescent="0.2">
      <c r="A196" s="195">
        <v>9</v>
      </c>
      <c r="B196" s="196"/>
      <c r="C196" s="197"/>
      <c r="D196" s="198"/>
      <c r="E196" s="199"/>
      <c r="F196" s="195">
        <v>9</v>
      </c>
      <c r="G196" s="196">
        <v>18</v>
      </c>
      <c r="H196" s="196">
        <v>19</v>
      </c>
      <c r="J196" s="195">
        <v>9</v>
      </c>
      <c r="K196" s="196"/>
      <c r="L196" s="196"/>
      <c r="N196" s="195">
        <v>9</v>
      </c>
      <c r="O196" s="196"/>
      <c r="P196" s="196"/>
      <c r="R196" s="195">
        <v>9</v>
      </c>
      <c r="S196" s="196"/>
      <c r="T196" s="196"/>
      <c r="V196" s="195">
        <v>9</v>
      </c>
      <c r="W196" s="196">
        <v>23</v>
      </c>
      <c r="X196" s="196">
        <v>29</v>
      </c>
      <c r="Z196" s="195">
        <v>9</v>
      </c>
      <c r="AA196" s="196"/>
      <c r="AB196" s="196"/>
      <c r="AD196" s="195">
        <v>9</v>
      </c>
      <c r="AE196" s="196"/>
      <c r="AF196" s="196"/>
      <c r="AH196" s="200"/>
      <c r="AI196" s="199"/>
      <c r="AJ196" s="199"/>
    </row>
    <row r="197" spans="1:36" s="105" customFormat="1" ht="12.75" x14ac:dyDescent="0.2">
      <c r="A197" s="195">
        <v>10</v>
      </c>
      <c r="B197" s="196"/>
      <c r="C197" s="197"/>
      <c r="D197" s="198"/>
      <c r="E197" s="199"/>
      <c r="F197" s="195">
        <v>10</v>
      </c>
      <c r="G197" s="196">
        <v>14</v>
      </c>
      <c r="H197" s="196">
        <v>18</v>
      </c>
      <c r="J197" s="195">
        <v>10</v>
      </c>
      <c r="K197" s="196"/>
      <c r="L197" s="196"/>
      <c r="N197" s="195">
        <v>10</v>
      </c>
      <c r="O197" s="196"/>
      <c r="P197" s="196"/>
      <c r="R197" s="195">
        <v>10</v>
      </c>
      <c r="S197" s="196"/>
      <c r="T197" s="196"/>
      <c r="V197" s="195">
        <v>10</v>
      </c>
      <c r="W197" s="196"/>
      <c r="X197" s="196"/>
      <c r="Z197" s="195">
        <v>10</v>
      </c>
      <c r="AA197" s="196"/>
      <c r="AB197" s="196"/>
      <c r="AD197" s="195">
        <v>10</v>
      </c>
      <c r="AE197" s="196"/>
      <c r="AF197" s="196"/>
      <c r="AH197" s="200"/>
      <c r="AI197" s="199"/>
      <c r="AJ197" s="199"/>
    </row>
    <row r="198" spans="1:36" s="105" customFormat="1" ht="12.75" x14ac:dyDescent="0.2">
      <c r="A198" s="200"/>
      <c r="AF198" s="207"/>
    </row>
    <row r="199" spans="1:36" s="105" customFormat="1" ht="12.75" x14ac:dyDescent="0.2">
      <c r="A199" s="200"/>
      <c r="AF199" s="207"/>
    </row>
    <row r="200" spans="1:36" ht="12.75" x14ac:dyDescent="0.2">
      <c r="A200" s="208" t="s">
        <v>2850</v>
      </c>
      <c r="B200" s="105"/>
      <c r="C200" s="105"/>
      <c r="D200" s="105"/>
      <c r="E200" s="105"/>
      <c r="F200" s="208" t="s">
        <v>2851</v>
      </c>
      <c r="G200" s="105"/>
      <c r="H200" s="105"/>
      <c r="I200" s="105"/>
      <c r="J200" s="208" t="s">
        <v>2852</v>
      </c>
      <c r="K200" s="105"/>
      <c r="L200" s="105"/>
      <c r="M200" s="105"/>
      <c r="N200" s="208" t="s">
        <v>2853</v>
      </c>
      <c r="O200" s="105"/>
      <c r="P200" s="105"/>
      <c r="Q200" s="105"/>
      <c r="R200" s="208" t="s">
        <v>2854</v>
      </c>
      <c r="S200" s="105"/>
      <c r="T200" s="105"/>
      <c r="U200" s="105"/>
      <c r="V200" s="208" t="s">
        <v>2855</v>
      </c>
      <c r="W200" s="105"/>
      <c r="X200" s="105"/>
      <c r="Y200" s="105"/>
      <c r="Z200" s="208" t="s">
        <v>2856</v>
      </c>
      <c r="AA200" s="105"/>
      <c r="AB200" s="105"/>
      <c r="AC200" s="105"/>
      <c r="AD200" s="208" t="s">
        <v>2857</v>
      </c>
      <c r="AE200" s="105"/>
      <c r="AF200" s="105"/>
    </row>
    <row r="201" spans="1:36" s="105" customFormat="1" ht="12.75" x14ac:dyDescent="0.2">
      <c r="A201" s="202" t="s">
        <v>758</v>
      </c>
      <c r="B201" s="203" t="s">
        <v>759</v>
      </c>
      <c r="C201" s="204" t="s">
        <v>760</v>
      </c>
      <c r="D201" s="201"/>
      <c r="E201" s="205"/>
      <c r="F201" s="202" t="s">
        <v>758</v>
      </c>
      <c r="G201" s="203" t="s">
        <v>759</v>
      </c>
      <c r="H201" s="203" t="s">
        <v>760</v>
      </c>
      <c r="I201" s="200"/>
      <c r="J201" s="202" t="s">
        <v>758</v>
      </c>
      <c r="K201" s="203" t="s">
        <v>759</v>
      </c>
      <c r="L201" s="203" t="s">
        <v>760</v>
      </c>
      <c r="N201" s="202" t="s">
        <v>758</v>
      </c>
      <c r="O201" s="203" t="s">
        <v>759</v>
      </c>
      <c r="P201" s="203" t="s">
        <v>760</v>
      </c>
      <c r="R201" s="202" t="s">
        <v>758</v>
      </c>
      <c r="S201" s="203" t="s">
        <v>759</v>
      </c>
      <c r="T201" s="203" t="s">
        <v>760</v>
      </c>
      <c r="V201" s="202" t="s">
        <v>758</v>
      </c>
      <c r="W201" s="203" t="s">
        <v>759</v>
      </c>
      <c r="X201" s="203" t="s">
        <v>760</v>
      </c>
      <c r="Z201" s="202" t="s">
        <v>758</v>
      </c>
      <c r="AA201" s="203" t="s">
        <v>759</v>
      </c>
      <c r="AB201" s="203" t="s">
        <v>760</v>
      </c>
      <c r="AD201" s="202" t="s">
        <v>758</v>
      </c>
      <c r="AE201" s="203" t="s">
        <v>759</v>
      </c>
      <c r="AF201" s="203" t="s">
        <v>760</v>
      </c>
    </row>
    <row r="202" spans="1:36" s="105" customFormat="1" ht="12.75" x14ac:dyDescent="0.2">
      <c r="A202" s="195">
        <v>1</v>
      </c>
      <c r="B202" s="196">
        <v>17</v>
      </c>
      <c r="C202" s="197">
        <v>22</v>
      </c>
      <c r="D202" s="198"/>
      <c r="E202" s="199"/>
      <c r="F202" s="195">
        <v>1</v>
      </c>
      <c r="G202" s="196">
        <v>20</v>
      </c>
      <c r="H202" s="196">
        <v>30</v>
      </c>
      <c r="J202" s="195">
        <v>1</v>
      </c>
      <c r="K202" s="196">
        <v>23</v>
      </c>
      <c r="L202" s="196">
        <v>33</v>
      </c>
      <c r="N202" s="195">
        <v>1</v>
      </c>
      <c r="O202" s="196">
        <v>16</v>
      </c>
      <c r="P202" s="196">
        <v>21</v>
      </c>
      <c r="R202" s="195">
        <v>1</v>
      </c>
      <c r="S202" s="196">
        <v>15</v>
      </c>
      <c r="T202" s="196">
        <v>23</v>
      </c>
      <c r="V202" s="195">
        <v>1</v>
      </c>
      <c r="W202" s="196">
        <v>20</v>
      </c>
      <c r="X202" s="196">
        <v>24</v>
      </c>
      <c r="Z202" s="195">
        <v>1</v>
      </c>
      <c r="AA202" s="196">
        <v>17</v>
      </c>
      <c r="AB202" s="196">
        <v>27</v>
      </c>
      <c r="AD202" s="195">
        <v>1</v>
      </c>
      <c r="AE202" s="196"/>
      <c r="AF202" s="196"/>
    </row>
    <row r="203" spans="1:36" s="105" customFormat="1" ht="12.75" x14ac:dyDescent="0.2">
      <c r="A203" s="195">
        <v>2</v>
      </c>
      <c r="B203" s="196">
        <v>19</v>
      </c>
      <c r="C203" s="197">
        <v>22</v>
      </c>
      <c r="D203" s="198"/>
      <c r="E203" s="199"/>
      <c r="F203" s="195">
        <v>2</v>
      </c>
      <c r="G203" s="196">
        <v>16</v>
      </c>
      <c r="H203" s="196">
        <v>30</v>
      </c>
      <c r="J203" s="195">
        <v>2</v>
      </c>
      <c r="K203" s="196">
        <v>23</v>
      </c>
      <c r="L203" s="196">
        <v>26</v>
      </c>
      <c r="N203" s="195">
        <v>2</v>
      </c>
      <c r="O203" s="196">
        <v>15</v>
      </c>
      <c r="P203" s="196">
        <v>20</v>
      </c>
      <c r="R203" s="195">
        <v>2</v>
      </c>
      <c r="S203" s="196">
        <v>24</v>
      </c>
      <c r="T203" s="196">
        <v>29</v>
      </c>
      <c r="V203" s="195">
        <v>2</v>
      </c>
      <c r="W203" s="196">
        <v>22</v>
      </c>
      <c r="X203" s="196">
        <v>27</v>
      </c>
      <c r="Z203" s="195">
        <v>2</v>
      </c>
      <c r="AA203" s="196">
        <v>17</v>
      </c>
      <c r="AB203" s="196">
        <v>26</v>
      </c>
      <c r="AD203" s="195">
        <v>2</v>
      </c>
      <c r="AE203" s="196"/>
      <c r="AF203" s="196"/>
    </row>
    <row r="204" spans="1:36" s="105" customFormat="1" ht="12.75" x14ac:dyDescent="0.2">
      <c r="A204" s="195">
        <v>3</v>
      </c>
      <c r="B204" s="196">
        <v>16</v>
      </c>
      <c r="C204" s="197">
        <v>20</v>
      </c>
      <c r="D204" s="198"/>
      <c r="E204" s="199"/>
      <c r="F204" s="195">
        <v>3</v>
      </c>
      <c r="G204" s="196">
        <v>20</v>
      </c>
      <c r="H204" s="196">
        <v>27</v>
      </c>
      <c r="J204" s="195">
        <v>3</v>
      </c>
      <c r="K204" s="196">
        <v>25</v>
      </c>
      <c r="L204" s="196">
        <v>30</v>
      </c>
      <c r="N204" s="195">
        <v>3</v>
      </c>
      <c r="O204" s="196">
        <v>17</v>
      </c>
      <c r="P204" s="196">
        <v>21</v>
      </c>
      <c r="R204" s="195">
        <v>3</v>
      </c>
      <c r="S204" s="196">
        <v>18</v>
      </c>
      <c r="T204" s="196">
        <v>30</v>
      </c>
      <c r="V204" s="195">
        <v>3</v>
      </c>
      <c r="W204" s="196">
        <v>23</v>
      </c>
      <c r="X204" s="196">
        <v>33</v>
      </c>
      <c r="Z204" s="195">
        <v>3</v>
      </c>
      <c r="AA204" s="196">
        <v>17</v>
      </c>
      <c r="AB204" s="196">
        <v>22</v>
      </c>
      <c r="AD204" s="195">
        <v>3</v>
      </c>
      <c r="AE204" s="196"/>
      <c r="AF204" s="196"/>
    </row>
    <row r="205" spans="1:36" s="105" customFormat="1" ht="12.75" x14ac:dyDescent="0.2">
      <c r="A205" s="195">
        <v>4</v>
      </c>
      <c r="B205" s="196">
        <v>14</v>
      </c>
      <c r="C205" s="197">
        <v>15</v>
      </c>
      <c r="D205" s="198"/>
      <c r="E205" s="199"/>
      <c r="F205" s="195">
        <v>4</v>
      </c>
      <c r="G205" s="196">
        <v>19</v>
      </c>
      <c r="H205" s="196">
        <v>29</v>
      </c>
      <c r="J205" s="195">
        <v>4</v>
      </c>
      <c r="K205" s="196">
        <v>24</v>
      </c>
      <c r="L205" s="196">
        <v>36</v>
      </c>
      <c r="N205" s="195">
        <v>4</v>
      </c>
      <c r="O205" s="196">
        <v>15</v>
      </c>
      <c r="P205" s="196">
        <v>19</v>
      </c>
      <c r="R205" s="195">
        <v>4</v>
      </c>
      <c r="S205" s="196">
        <v>21</v>
      </c>
      <c r="T205" s="196">
        <v>24</v>
      </c>
      <c r="V205" s="195">
        <v>4</v>
      </c>
      <c r="W205" s="196">
        <v>21</v>
      </c>
      <c r="X205" s="196">
        <v>30</v>
      </c>
      <c r="Z205" s="195">
        <v>4</v>
      </c>
      <c r="AA205" s="196">
        <v>15</v>
      </c>
      <c r="AB205" s="196">
        <v>24</v>
      </c>
      <c r="AD205" s="195">
        <v>4</v>
      </c>
      <c r="AE205" s="196"/>
      <c r="AF205" s="196"/>
    </row>
    <row r="206" spans="1:36" s="105" customFormat="1" ht="12.75" x14ac:dyDescent="0.2">
      <c r="A206" s="195">
        <v>5</v>
      </c>
      <c r="B206" s="196">
        <v>22</v>
      </c>
      <c r="C206" s="197">
        <v>29</v>
      </c>
      <c r="D206" s="198"/>
      <c r="E206" s="199"/>
      <c r="F206" s="195">
        <v>5</v>
      </c>
      <c r="G206" s="196">
        <v>15</v>
      </c>
      <c r="H206" s="196">
        <v>28</v>
      </c>
      <c r="J206" s="195">
        <v>5</v>
      </c>
      <c r="K206" s="196">
        <v>19</v>
      </c>
      <c r="L206" s="196">
        <v>20</v>
      </c>
      <c r="N206" s="195">
        <v>5</v>
      </c>
      <c r="O206" s="196">
        <v>12</v>
      </c>
      <c r="P206" s="196">
        <v>14</v>
      </c>
      <c r="R206" s="195">
        <v>5</v>
      </c>
      <c r="S206" s="196">
        <v>24</v>
      </c>
      <c r="T206" s="196">
        <v>28</v>
      </c>
      <c r="V206" s="195">
        <v>5</v>
      </c>
      <c r="W206" s="196">
        <v>18</v>
      </c>
      <c r="X206" s="196">
        <v>20</v>
      </c>
      <c r="Z206" s="195">
        <v>5</v>
      </c>
      <c r="AA206" s="196">
        <v>19</v>
      </c>
      <c r="AB206" s="196">
        <v>27</v>
      </c>
      <c r="AD206" s="195">
        <v>5</v>
      </c>
      <c r="AE206" s="196"/>
      <c r="AF206" s="196"/>
    </row>
    <row r="207" spans="1:36" s="105" customFormat="1" ht="12.75" x14ac:dyDescent="0.2">
      <c r="A207" s="195">
        <v>6</v>
      </c>
      <c r="B207" s="196"/>
      <c r="C207" s="197"/>
      <c r="D207" s="198"/>
      <c r="E207" s="199"/>
      <c r="F207" s="195">
        <v>6</v>
      </c>
      <c r="G207" s="196">
        <v>16</v>
      </c>
      <c r="H207" s="196">
        <v>20</v>
      </c>
      <c r="J207" s="195">
        <v>6</v>
      </c>
      <c r="K207" s="196"/>
      <c r="L207" s="196"/>
      <c r="N207" s="195">
        <v>6</v>
      </c>
      <c r="O207" s="196"/>
      <c r="P207" s="196"/>
      <c r="R207" s="195">
        <v>6</v>
      </c>
      <c r="S207" s="196">
        <v>23</v>
      </c>
      <c r="T207" s="196">
        <v>32</v>
      </c>
      <c r="V207" s="195">
        <v>6</v>
      </c>
      <c r="W207" s="196"/>
      <c r="X207" s="196"/>
      <c r="Z207" s="195">
        <v>6</v>
      </c>
      <c r="AA207" s="196">
        <v>13</v>
      </c>
      <c r="AB207" s="196">
        <v>18</v>
      </c>
      <c r="AD207" s="195">
        <v>6</v>
      </c>
      <c r="AE207" s="196"/>
      <c r="AF207" s="196"/>
    </row>
    <row r="208" spans="1:36" s="105" customFormat="1" ht="12.75" x14ac:dyDescent="0.2">
      <c r="A208" s="195">
        <v>7</v>
      </c>
      <c r="B208" s="196"/>
      <c r="C208" s="197"/>
      <c r="D208" s="198"/>
      <c r="E208" s="199"/>
      <c r="F208" s="195">
        <v>7</v>
      </c>
      <c r="G208" s="196"/>
      <c r="H208" s="196"/>
      <c r="J208" s="195">
        <v>7</v>
      </c>
      <c r="K208" s="196"/>
      <c r="L208" s="196"/>
      <c r="N208" s="195">
        <v>7</v>
      </c>
      <c r="O208" s="196"/>
      <c r="P208" s="196"/>
      <c r="R208" s="195">
        <v>7</v>
      </c>
      <c r="S208" s="196"/>
      <c r="T208" s="196"/>
      <c r="V208" s="195">
        <v>7</v>
      </c>
      <c r="W208" s="196"/>
      <c r="X208" s="196"/>
      <c r="Z208" s="195">
        <v>7</v>
      </c>
      <c r="AA208" s="196"/>
      <c r="AB208" s="196"/>
      <c r="AD208" s="195">
        <v>7</v>
      </c>
      <c r="AE208" s="196"/>
      <c r="AF208" s="196"/>
    </row>
    <row r="209" spans="1:32" s="105" customFormat="1" ht="12.75" x14ac:dyDescent="0.2">
      <c r="A209" s="195">
        <v>8</v>
      </c>
      <c r="B209" s="196"/>
      <c r="C209" s="197"/>
      <c r="D209" s="198"/>
      <c r="E209" s="199"/>
      <c r="F209" s="195">
        <v>8</v>
      </c>
      <c r="G209" s="196"/>
      <c r="H209" s="196"/>
      <c r="J209" s="195">
        <v>8</v>
      </c>
      <c r="K209" s="196"/>
      <c r="L209" s="196"/>
      <c r="N209" s="195">
        <v>8</v>
      </c>
      <c r="O209" s="196"/>
      <c r="P209" s="196"/>
      <c r="R209" s="195">
        <v>8</v>
      </c>
      <c r="S209" s="196"/>
      <c r="T209" s="196"/>
      <c r="V209" s="195">
        <v>8</v>
      </c>
      <c r="W209" s="196"/>
      <c r="X209" s="196"/>
      <c r="Z209" s="195">
        <v>8</v>
      </c>
      <c r="AA209" s="196"/>
      <c r="AB209" s="196"/>
      <c r="AD209" s="195">
        <v>8</v>
      </c>
      <c r="AE209" s="196"/>
      <c r="AF209" s="196"/>
    </row>
    <row r="210" spans="1:32" s="105" customFormat="1" ht="12.75" x14ac:dyDescent="0.2">
      <c r="A210" s="195">
        <v>9</v>
      </c>
      <c r="B210" s="196"/>
      <c r="C210" s="197"/>
      <c r="D210" s="198"/>
      <c r="E210" s="199"/>
      <c r="F210" s="195">
        <v>9</v>
      </c>
      <c r="G210" s="196"/>
      <c r="H210" s="196"/>
      <c r="J210" s="195">
        <v>9</v>
      </c>
      <c r="K210" s="196"/>
      <c r="L210" s="196"/>
      <c r="N210" s="195">
        <v>9</v>
      </c>
      <c r="O210" s="196"/>
      <c r="P210" s="196"/>
      <c r="R210" s="195">
        <v>9</v>
      </c>
      <c r="S210" s="196"/>
      <c r="T210" s="196"/>
      <c r="V210" s="195">
        <v>9</v>
      </c>
      <c r="W210" s="196"/>
      <c r="X210" s="196"/>
      <c r="Z210" s="195">
        <v>9</v>
      </c>
      <c r="AA210" s="196"/>
      <c r="AB210" s="196"/>
      <c r="AD210" s="195">
        <v>9</v>
      </c>
      <c r="AE210" s="196"/>
      <c r="AF210" s="196"/>
    </row>
    <row r="211" spans="1:32" s="105" customFormat="1" ht="12.75" x14ac:dyDescent="0.2">
      <c r="A211" s="195">
        <v>10</v>
      </c>
      <c r="B211" s="196"/>
      <c r="C211" s="197"/>
      <c r="D211" s="198"/>
      <c r="E211" s="199"/>
      <c r="F211" s="195">
        <v>10</v>
      </c>
      <c r="G211" s="196"/>
      <c r="H211" s="196"/>
      <c r="J211" s="195">
        <v>10</v>
      </c>
      <c r="K211" s="196"/>
      <c r="L211" s="196"/>
      <c r="N211" s="195">
        <v>10</v>
      </c>
      <c r="O211" s="196"/>
      <c r="P211" s="196"/>
      <c r="R211" s="195">
        <v>10</v>
      </c>
      <c r="S211" s="196"/>
      <c r="T211" s="196"/>
      <c r="V211" s="195">
        <v>10</v>
      </c>
      <c r="W211" s="196"/>
      <c r="X211" s="196"/>
      <c r="Z211" s="195">
        <v>10</v>
      </c>
      <c r="AA211" s="196"/>
      <c r="AB211" s="196"/>
      <c r="AD211" s="195">
        <v>10</v>
      </c>
      <c r="AE211" s="196"/>
      <c r="AF211" s="196"/>
    </row>
    <row r="212" spans="1:32" ht="12.75" x14ac:dyDescent="0.2">
      <c r="A212" s="124"/>
      <c r="AF212" s="121"/>
    </row>
    <row r="213" spans="1:32" ht="12.75" x14ac:dyDescent="0.2">
      <c r="A213" s="124"/>
      <c r="AF213" s="121"/>
    </row>
    <row r="214" spans="1:32" ht="15" x14ac:dyDescent="0.2">
      <c r="A214" s="209" t="s">
        <v>918</v>
      </c>
      <c r="AF214" s="121"/>
    </row>
    <row r="215" spans="1:32" ht="12.75" x14ac:dyDescent="0.2">
      <c r="A215" s="124"/>
      <c r="B215" s="226">
        <v>44771</v>
      </c>
      <c r="AF215" s="121"/>
    </row>
    <row r="216" spans="1:32" ht="12.75" x14ac:dyDescent="0.2">
      <c r="A216" s="188" t="s">
        <v>2842</v>
      </c>
      <c r="F216" s="188" t="s">
        <v>2843</v>
      </c>
      <c r="J216" s="188" t="s">
        <v>2844</v>
      </c>
      <c r="N216" s="188" t="s">
        <v>2845</v>
      </c>
      <c r="R216" s="188" t="s">
        <v>2846</v>
      </c>
      <c r="V216" s="188" t="s">
        <v>2847</v>
      </c>
      <c r="Z216" s="188" t="s">
        <v>2848</v>
      </c>
      <c r="AD216" s="188" t="s">
        <v>2849</v>
      </c>
    </row>
    <row r="217" spans="1:32" ht="12.75" x14ac:dyDescent="0.2">
      <c r="A217" s="202" t="s">
        <v>758</v>
      </c>
      <c r="B217" s="203" t="s">
        <v>759</v>
      </c>
      <c r="C217" s="204" t="s">
        <v>760</v>
      </c>
      <c r="D217" s="201"/>
      <c r="E217" s="205"/>
      <c r="F217" s="202" t="s">
        <v>758</v>
      </c>
      <c r="G217" s="203" t="s">
        <v>759</v>
      </c>
      <c r="H217" s="203" t="s">
        <v>760</v>
      </c>
      <c r="I217" s="200"/>
      <c r="J217" s="202" t="s">
        <v>758</v>
      </c>
      <c r="K217" s="203" t="s">
        <v>759</v>
      </c>
      <c r="L217" s="203" t="s">
        <v>760</v>
      </c>
      <c r="M217" s="105"/>
      <c r="N217" s="202" t="s">
        <v>758</v>
      </c>
      <c r="O217" s="203" t="s">
        <v>759</v>
      </c>
      <c r="P217" s="203" t="s">
        <v>760</v>
      </c>
      <c r="Q217" s="105"/>
      <c r="R217" s="202" t="s">
        <v>758</v>
      </c>
      <c r="S217" s="203" t="s">
        <v>759</v>
      </c>
      <c r="T217" s="203" t="s">
        <v>760</v>
      </c>
      <c r="U217" s="105"/>
      <c r="V217" s="202" t="s">
        <v>758</v>
      </c>
      <c r="W217" s="203" t="s">
        <v>759</v>
      </c>
      <c r="X217" s="203" t="s">
        <v>760</v>
      </c>
      <c r="Y217" s="105"/>
      <c r="Z217" s="202" t="s">
        <v>758</v>
      </c>
      <c r="AA217" s="203" t="s">
        <v>759</v>
      </c>
      <c r="AB217" s="203" t="s">
        <v>760</v>
      </c>
      <c r="AC217" s="105"/>
      <c r="AD217" s="202" t="s">
        <v>758</v>
      </c>
      <c r="AE217" s="203" t="s">
        <v>759</v>
      </c>
      <c r="AF217" s="203" t="s">
        <v>760</v>
      </c>
    </row>
    <row r="218" spans="1:32" ht="12.75" x14ac:dyDescent="0.2">
      <c r="A218" s="195">
        <v>1</v>
      </c>
      <c r="B218" s="196">
        <v>32</v>
      </c>
      <c r="C218" s="197">
        <v>41</v>
      </c>
      <c r="D218" s="198" t="s">
        <v>2858</v>
      </c>
      <c r="E218" s="199"/>
      <c r="F218" s="195">
        <v>1</v>
      </c>
      <c r="G218" s="196">
        <v>10</v>
      </c>
      <c r="H218" s="196">
        <v>14</v>
      </c>
      <c r="I218" s="105"/>
      <c r="J218" s="195">
        <v>1</v>
      </c>
      <c r="K218" s="196">
        <v>26</v>
      </c>
      <c r="L218" s="196">
        <v>43</v>
      </c>
      <c r="M218" s="105"/>
      <c r="N218" s="195">
        <v>1</v>
      </c>
      <c r="O218" s="196">
        <v>24</v>
      </c>
      <c r="P218" s="196">
        <v>38</v>
      </c>
      <c r="Q218" s="105"/>
      <c r="R218" s="195">
        <v>1</v>
      </c>
      <c r="S218" s="196">
        <v>21</v>
      </c>
      <c r="T218" s="196">
        <v>37</v>
      </c>
      <c r="U218" s="105"/>
      <c r="V218" s="195">
        <v>1</v>
      </c>
      <c r="W218" s="196">
        <v>24</v>
      </c>
      <c r="X218" s="196">
        <v>42</v>
      </c>
      <c r="Y218" s="105"/>
      <c r="Z218" s="195">
        <v>1</v>
      </c>
      <c r="AA218" s="196">
        <v>23</v>
      </c>
      <c r="AB218" s="196">
        <v>50</v>
      </c>
      <c r="AC218" s="105"/>
      <c r="AD218" s="195">
        <v>1</v>
      </c>
      <c r="AE218" s="196">
        <v>26</v>
      </c>
      <c r="AF218" s="196">
        <v>44</v>
      </c>
    </row>
    <row r="219" spans="1:32" ht="12.75" x14ac:dyDescent="0.2">
      <c r="A219" s="195">
        <v>2</v>
      </c>
      <c r="B219" s="196">
        <v>31</v>
      </c>
      <c r="C219" s="197">
        <v>47</v>
      </c>
      <c r="D219" s="198"/>
      <c r="E219" s="199"/>
      <c r="F219" s="195">
        <v>2</v>
      </c>
      <c r="G219" s="196">
        <v>11</v>
      </c>
      <c r="H219" s="196">
        <v>14</v>
      </c>
      <c r="I219" s="105"/>
      <c r="J219" s="195">
        <v>2</v>
      </c>
      <c r="K219" s="196">
        <v>29</v>
      </c>
      <c r="L219" s="196">
        <v>45</v>
      </c>
      <c r="M219" s="105"/>
      <c r="N219" s="195">
        <v>2</v>
      </c>
      <c r="O219" s="196">
        <v>29</v>
      </c>
      <c r="P219" s="196">
        <v>45</v>
      </c>
      <c r="Q219" s="105"/>
      <c r="R219" s="195">
        <v>2</v>
      </c>
      <c r="S219" s="196">
        <v>18</v>
      </c>
      <c r="T219" s="196">
        <v>36</v>
      </c>
      <c r="U219" s="105"/>
      <c r="V219" s="195">
        <v>2</v>
      </c>
      <c r="W219" s="196">
        <v>26</v>
      </c>
      <c r="X219" s="196">
        <v>40</v>
      </c>
      <c r="Y219" s="105"/>
      <c r="Z219" s="195">
        <v>2</v>
      </c>
      <c r="AA219" s="196">
        <v>33</v>
      </c>
      <c r="AB219" s="196">
        <v>50</v>
      </c>
      <c r="AC219" s="105"/>
      <c r="AD219" s="195">
        <v>2</v>
      </c>
      <c r="AE219" s="196">
        <v>30</v>
      </c>
      <c r="AF219" s="196">
        <v>39</v>
      </c>
    </row>
    <row r="220" spans="1:32" ht="12.75" x14ac:dyDescent="0.2">
      <c r="A220" s="195">
        <v>3</v>
      </c>
      <c r="B220" s="196">
        <v>28</v>
      </c>
      <c r="C220" s="197">
        <v>43</v>
      </c>
      <c r="D220" s="198"/>
      <c r="E220" s="199"/>
      <c r="F220" s="195">
        <v>3</v>
      </c>
      <c r="G220" s="196">
        <v>8</v>
      </c>
      <c r="H220" s="196">
        <v>12</v>
      </c>
      <c r="I220" s="105"/>
      <c r="J220" s="195">
        <v>3</v>
      </c>
      <c r="K220" s="196">
        <v>25</v>
      </c>
      <c r="L220" s="196">
        <v>50</v>
      </c>
      <c r="M220" s="105"/>
      <c r="N220" s="195">
        <v>3</v>
      </c>
      <c r="O220" s="196">
        <v>28</v>
      </c>
      <c r="P220" s="196">
        <v>43</v>
      </c>
      <c r="Q220" s="105"/>
      <c r="R220" s="195">
        <v>3</v>
      </c>
      <c r="S220" s="196">
        <v>25</v>
      </c>
      <c r="T220" s="196">
        <v>46</v>
      </c>
      <c r="U220" s="105"/>
      <c r="V220" s="195">
        <v>3</v>
      </c>
      <c r="W220" s="196">
        <v>29</v>
      </c>
      <c r="X220" s="196">
        <v>33</v>
      </c>
      <c r="Y220" s="105"/>
      <c r="Z220" s="195">
        <v>3</v>
      </c>
      <c r="AA220" s="196">
        <v>17</v>
      </c>
      <c r="AB220" s="196">
        <v>46</v>
      </c>
      <c r="AC220" s="105"/>
      <c r="AD220" s="195">
        <v>3</v>
      </c>
      <c r="AE220" s="196">
        <v>31</v>
      </c>
      <c r="AF220" s="196">
        <v>40</v>
      </c>
    </row>
    <row r="221" spans="1:32" ht="12.75" x14ac:dyDescent="0.2">
      <c r="A221" s="195">
        <v>4</v>
      </c>
      <c r="B221" s="196">
        <v>30</v>
      </c>
      <c r="C221" s="197">
        <v>42</v>
      </c>
      <c r="D221" s="198"/>
      <c r="E221" s="199"/>
      <c r="F221" s="195">
        <v>4</v>
      </c>
      <c r="G221" s="196">
        <v>12</v>
      </c>
      <c r="H221" s="196">
        <v>16</v>
      </c>
      <c r="I221" s="105"/>
      <c r="J221" s="195">
        <v>4</v>
      </c>
      <c r="K221" s="196">
        <v>33</v>
      </c>
      <c r="L221" s="196">
        <v>43</v>
      </c>
      <c r="M221" s="105"/>
      <c r="N221" s="195">
        <v>4</v>
      </c>
      <c r="O221" s="196">
        <v>31</v>
      </c>
      <c r="P221" s="196">
        <v>55</v>
      </c>
      <c r="Q221" s="105"/>
      <c r="R221" s="195">
        <v>4</v>
      </c>
      <c r="S221" s="196">
        <v>27</v>
      </c>
      <c r="T221" s="196">
        <v>42</v>
      </c>
      <c r="U221" s="105"/>
      <c r="V221" s="195">
        <v>4</v>
      </c>
      <c r="W221" s="196">
        <v>28</v>
      </c>
      <c r="X221" s="196">
        <v>41</v>
      </c>
      <c r="Y221" s="105"/>
      <c r="Z221" s="195">
        <v>4</v>
      </c>
      <c r="AA221" s="196">
        <v>24</v>
      </c>
      <c r="AB221" s="196">
        <v>50</v>
      </c>
      <c r="AC221" s="105"/>
      <c r="AD221" s="195">
        <v>4</v>
      </c>
      <c r="AE221" s="196">
        <v>33</v>
      </c>
      <c r="AF221" s="196">
        <v>43</v>
      </c>
    </row>
    <row r="222" spans="1:32" ht="12.75" x14ac:dyDescent="0.2">
      <c r="A222" s="195">
        <v>5</v>
      </c>
      <c r="B222" s="196">
        <v>20</v>
      </c>
      <c r="C222" s="197">
        <v>42</v>
      </c>
      <c r="D222" s="198"/>
      <c r="E222" s="199"/>
      <c r="F222" s="195">
        <v>5</v>
      </c>
      <c r="G222" s="196">
        <v>11</v>
      </c>
      <c r="H222" s="196">
        <v>14</v>
      </c>
      <c r="I222" s="105"/>
      <c r="J222" s="195">
        <v>5</v>
      </c>
      <c r="K222" s="196">
        <v>26</v>
      </c>
      <c r="L222" s="196">
        <v>43</v>
      </c>
      <c r="M222" s="105"/>
      <c r="N222" s="195">
        <v>5</v>
      </c>
      <c r="O222" s="196">
        <v>30</v>
      </c>
      <c r="P222" s="196">
        <v>53</v>
      </c>
      <c r="Q222" s="105"/>
      <c r="R222" s="195">
        <v>5</v>
      </c>
      <c r="S222" s="196">
        <v>10</v>
      </c>
      <c r="T222" s="196">
        <v>19</v>
      </c>
      <c r="U222" s="105"/>
      <c r="V222" s="195">
        <v>5</v>
      </c>
      <c r="W222" s="196">
        <v>22</v>
      </c>
      <c r="X222" s="196">
        <v>39</v>
      </c>
      <c r="Y222" s="105"/>
      <c r="Z222" s="195">
        <v>5</v>
      </c>
      <c r="AA222" s="196">
        <v>29</v>
      </c>
      <c r="AB222" s="196">
        <v>51</v>
      </c>
      <c r="AC222" s="105"/>
      <c r="AD222" s="195">
        <v>5</v>
      </c>
      <c r="AE222" s="196">
        <v>35</v>
      </c>
      <c r="AF222" s="196">
        <v>46</v>
      </c>
    </row>
    <row r="223" spans="1:32" ht="12.75" x14ac:dyDescent="0.2">
      <c r="A223" s="195">
        <v>6</v>
      </c>
      <c r="B223" s="196"/>
      <c r="C223" s="197"/>
      <c r="D223" s="198"/>
      <c r="E223" s="199"/>
      <c r="F223" s="195">
        <v>6</v>
      </c>
      <c r="G223" s="196"/>
      <c r="H223" s="196"/>
      <c r="I223" s="105"/>
      <c r="J223" s="195">
        <v>6</v>
      </c>
      <c r="K223" s="196"/>
      <c r="L223" s="196"/>
      <c r="M223" s="105"/>
      <c r="N223" s="195">
        <v>6</v>
      </c>
      <c r="O223" s="196"/>
      <c r="P223" s="196"/>
      <c r="Q223" s="105"/>
      <c r="R223" s="195">
        <v>6</v>
      </c>
      <c r="S223" s="196"/>
      <c r="T223" s="196"/>
      <c r="U223" s="105"/>
      <c r="V223" s="195">
        <v>6</v>
      </c>
      <c r="W223" s="196"/>
      <c r="X223" s="196"/>
      <c r="Y223" s="105"/>
      <c r="Z223" s="195">
        <v>6</v>
      </c>
      <c r="AA223" s="196"/>
      <c r="AB223" s="196"/>
      <c r="AC223" s="105"/>
      <c r="AD223" s="195">
        <v>6</v>
      </c>
      <c r="AE223" s="196"/>
      <c r="AF223" s="196"/>
    </row>
    <row r="224" spans="1:32" ht="12.75" x14ac:dyDescent="0.2">
      <c r="A224" s="195">
        <v>7</v>
      </c>
      <c r="B224" s="196"/>
      <c r="C224" s="197"/>
      <c r="D224" s="198"/>
      <c r="E224" s="199"/>
      <c r="F224" s="195">
        <v>7</v>
      </c>
      <c r="G224" s="196"/>
      <c r="H224" s="196"/>
      <c r="I224" s="105"/>
      <c r="J224" s="195">
        <v>7</v>
      </c>
      <c r="K224" s="196"/>
      <c r="L224" s="196"/>
      <c r="M224" s="105"/>
      <c r="N224" s="195">
        <v>7</v>
      </c>
      <c r="O224" s="196"/>
      <c r="P224" s="196"/>
      <c r="Q224" s="105"/>
      <c r="R224" s="195">
        <v>7</v>
      </c>
      <c r="S224" s="196"/>
      <c r="T224" s="196"/>
      <c r="U224" s="105"/>
      <c r="V224" s="195">
        <v>7</v>
      </c>
      <c r="W224" s="196"/>
      <c r="X224" s="196"/>
      <c r="Y224" s="105"/>
      <c r="Z224" s="195">
        <v>7</v>
      </c>
      <c r="AA224" s="196"/>
      <c r="AB224" s="196"/>
      <c r="AC224" s="105"/>
      <c r="AD224" s="195">
        <v>7</v>
      </c>
      <c r="AE224" s="196"/>
      <c r="AF224" s="196"/>
    </row>
    <row r="225" spans="1:32" ht="12.75" x14ac:dyDescent="0.2">
      <c r="A225" s="195">
        <v>8</v>
      </c>
      <c r="B225" s="196"/>
      <c r="C225" s="197"/>
      <c r="D225" s="198"/>
      <c r="E225" s="199"/>
      <c r="F225" s="195">
        <v>8</v>
      </c>
      <c r="G225" s="196"/>
      <c r="H225" s="196"/>
      <c r="I225" s="105"/>
      <c r="J225" s="195">
        <v>8</v>
      </c>
      <c r="K225" s="196"/>
      <c r="L225" s="196"/>
      <c r="M225" s="105"/>
      <c r="N225" s="195">
        <v>8</v>
      </c>
      <c r="O225" s="196"/>
      <c r="P225" s="196"/>
      <c r="Q225" s="105"/>
      <c r="R225" s="195">
        <v>8</v>
      </c>
      <c r="S225" s="196"/>
      <c r="T225" s="196"/>
      <c r="U225" s="105"/>
      <c r="V225" s="195">
        <v>8</v>
      </c>
      <c r="W225" s="196"/>
      <c r="X225" s="196"/>
      <c r="Y225" s="105"/>
      <c r="Z225" s="195">
        <v>8</v>
      </c>
      <c r="AA225" s="196"/>
      <c r="AB225" s="196"/>
      <c r="AC225" s="105"/>
      <c r="AD225" s="195">
        <v>8</v>
      </c>
      <c r="AE225" s="196"/>
      <c r="AF225" s="196"/>
    </row>
    <row r="226" spans="1:32" ht="12.75" x14ac:dyDescent="0.2">
      <c r="A226" s="195">
        <v>9</v>
      </c>
      <c r="B226" s="196"/>
      <c r="C226" s="197"/>
      <c r="D226" s="198"/>
      <c r="E226" s="199"/>
      <c r="F226" s="195">
        <v>9</v>
      </c>
      <c r="G226" s="196"/>
      <c r="H226" s="196"/>
      <c r="I226" s="105"/>
      <c r="J226" s="195">
        <v>9</v>
      </c>
      <c r="K226" s="196"/>
      <c r="L226" s="196"/>
      <c r="M226" s="105"/>
      <c r="N226" s="195">
        <v>9</v>
      </c>
      <c r="O226" s="196"/>
      <c r="P226" s="196"/>
      <c r="Q226" s="105"/>
      <c r="R226" s="195">
        <v>9</v>
      </c>
      <c r="S226" s="196"/>
      <c r="T226" s="196"/>
      <c r="U226" s="105"/>
      <c r="V226" s="195">
        <v>9</v>
      </c>
      <c r="W226" s="196"/>
      <c r="X226" s="196"/>
      <c r="Y226" s="105"/>
      <c r="Z226" s="195">
        <v>9</v>
      </c>
      <c r="AA226" s="196"/>
      <c r="AB226" s="196"/>
      <c r="AC226" s="105"/>
      <c r="AD226" s="195">
        <v>9</v>
      </c>
      <c r="AE226" s="196"/>
      <c r="AF226" s="196"/>
    </row>
    <row r="227" spans="1:32" ht="12.75" x14ac:dyDescent="0.2">
      <c r="A227" s="195">
        <v>10</v>
      </c>
      <c r="B227" s="196"/>
      <c r="C227" s="197"/>
      <c r="D227" s="198"/>
      <c r="E227" s="199"/>
      <c r="F227" s="195">
        <v>10</v>
      </c>
      <c r="G227" s="196"/>
      <c r="H227" s="196"/>
      <c r="I227" s="105"/>
      <c r="J227" s="195">
        <v>10</v>
      </c>
      <c r="K227" s="196"/>
      <c r="L227" s="196"/>
      <c r="M227" s="105"/>
      <c r="N227" s="195">
        <v>10</v>
      </c>
      <c r="O227" s="196"/>
      <c r="P227" s="196"/>
      <c r="Q227" s="105"/>
      <c r="R227" s="195">
        <v>10</v>
      </c>
      <c r="S227" s="196"/>
      <c r="T227" s="196"/>
      <c r="U227" s="105"/>
      <c r="V227" s="195">
        <v>10</v>
      </c>
      <c r="W227" s="196"/>
      <c r="X227" s="196"/>
      <c r="Y227" s="105"/>
      <c r="Z227" s="195">
        <v>10</v>
      </c>
      <c r="AA227" s="196"/>
      <c r="AB227" s="196"/>
      <c r="AC227" s="105"/>
      <c r="AD227" s="195">
        <v>10</v>
      </c>
      <c r="AE227" s="196"/>
      <c r="AF227" s="196"/>
    </row>
    <row r="228" spans="1:32" ht="12.75" x14ac:dyDescent="0.2">
      <c r="A228" s="200"/>
      <c r="B228" s="105"/>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c r="AA228" s="105"/>
      <c r="AB228" s="105"/>
      <c r="AC228" s="105"/>
      <c r="AD228" s="105"/>
      <c r="AE228" s="105"/>
      <c r="AF228" s="207"/>
    </row>
    <row r="229" spans="1:32" ht="12.75" x14ac:dyDescent="0.2">
      <c r="A229" s="200"/>
      <c r="B229" s="105"/>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c r="AA229" s="105"/>
      <c r="AB229" s="105"/>
      <c r="AC229" s="105"/>
      <c r="AD229" s="105"/>
      <c r="AE229" s="105"/>
      <c r="AF229" s="207"/>
    </row>
    <row r="230" spans="1:32" ht="12.75" x14ac:dyDescent="0.2">
      <c r="A230" s="200"/>
      <c r="B230" s="105"/>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c r="AA230" s="105"/>
      <c r="AB230" s="105"/>
      <c r="AC230" s="105"/>
      <c r="AD230" s="105"/>
      <c r="AE230" s="105"/>
      <c r="AF230" s="207"/>
    </row>
    <row r="231" spans="1:32" ht="12.75" x14ac:dyDescent="0.2">
      <c r="A231" s="208" t="s">
        <v>2850</v>
      </c>
      <c r="B231" s="105"/>
      <c r="C231" s="105"/>
      <c r="D231" s="105"/>
      <c r="E231" s="105"/>
      <c r="F231" s="208" t="s">
        <v>2851</v>
      </c>
      <c r="G231" s="105"/>
      <c r="H231" s="105"/>
      <c r="I231" s="105"/>
      <c r="J231" s="208" t="s">
        <v>2852</v>
      </c>
      <c r="K231" s="105"/>
      <c r="L231" s="105"/>
      <c r="M231" s="105"/>
      <c r="N231" s="208" t="s">
        <v>2853</v>
      </c>
      <c r="O231" s="105"/>
      <c r="P231" s="105"/>
      <c r="Q231" s="105"/>
      <c r="R231" s="208" t="s">
        <v>2854</v>
      </c>
      <c r="S231" s="105"/>
      <c r="T231" s="105"/>
      <c r="U231" s="105"/>
      <c r="V231" s="208" t="s">
        <v>2855</v>
      </c>
      <c r="W231" s="105"/>
      <c r="X231" s="105"/>
      <c r="Y231" s="105"/>
      <c r="Z231" s="208" t="s">
        <v>2856</v>
      </c>
      <c r="AA231" s="105"/>
      <c r="AB231" s="105"/>
      <c r="AC231" s="105"/>
      <c r="AD231" s="208" t="s">
        <v>2857</v>
      </c>
      <c r="AE231" s="105"/>
      <c r="AF231" s="105"/>
    </row>
    <row r="232" spans="1:32" ht="12.75" x14ac:dyDescent="0.2">
      <c r="A232" s="202" t="s">
        <v>758</v>
      </c>
      <c r="B232" s="203" t="s">
        <v>759</v>
      </c>
      <c r="C232" s="204" t="s">
        <v>760</v>
      </c>
      <c r="D232" s="201"/>
      <c r="E232" s="205"/>
      <c r="F232" s="202" t="s">
        <v>758</v>
      </c>
      <c r="G232" s="203" t="s">
        <v>759</v>
      </c>
      <c r="H232" s="203" t="s">
        <v>760</v>
      </c>
      <c r="I232" s="200"/>
      <c r="J232" s="202" t="s">
        <v>758</v>
      </c>
      <c r="K232" s="203" t="s">
        <v>759</v>
      </c>
      <c r="L232" s="203" t="s">
        <v>760</v>
      </c>
      <c r="M232" s="105"/>
      <c r="N232" s="202" t="s">
        <v>758</v>
      </c>
      <c r="O232" s="203" t="s">
        <v>759</v>
      </c>
      <c r="P232" s="203" t="s">
        <v>760</v>
      </c>
      <c r="Q232" s="105"/>
      <c r="R232" s="202" t="s">
        <v>758</v>
      </c>
      <c r="S232" s="203" t="s">
        <v>759</v>
      </c>
      <c r="T232" s="203" t="s">
        <v>760</v>
      </c>
      <c r="U232" s="105"/>
      <c r="V232" s="202" t="s">
        <v>758</v>
      </c>
      <c r="W232" s="203" t="s">
        <v>759</v>
      </c>
      <c r="X232" s="203" t="s">
        <v>760</v>
      </c>
      <c r="Y232" s="105"/>
      <c r="Z232" s="202" t="s">
        <v>758</v>
      </c>
      <c r="AA232" s="203" t="s">
        <v>759</v>
      </c>
      <c r="AB232" s="203" t="s">
        <v>760</v>
      </c>
      <c r="AC232" s="105"/>
      <c r="AD232" s="202" t="s">
        <v>758</v>
      </c>
      <c r="AE232" s="203" t="s">
        <v>759</v>
      </c>
      <c r="AF232" s="203" t="s">
        <v>760</v>
      </c>
    </row>
    <row r="233" spans="1:32" ht="12.75" x14ac:dyDescent="0.2">
      <c r="A233" s="195">
        <v>1</v>
      </c>
      <c r="B233" s="196">
        <v>23</v>
      </c>
      <c r="C233" s="197">
        <v>31</v>
      </c>
      <c r="D233" s="198"/>
      <c r="E233" s="199"/>
      <c r="F233" s="195">
        <v>1</v>
      </c>
      <c r="G233" s="196">
        <v>18</v>
      </c>
      <c r="H233" s="196">
        <v>39</v>
      </c>
      <c r="I233" s="105"/>
      <c r="J233" s="195">
        <v>1</v>
      </c>
      <c r="K233" s="196">
        <v>27</v>
      </c>
      <c r="L233" s="196">
        <v>40</v>
      </c>
      <c r="M233" s="105"/>
      <c r="N233" s="195">
        <v>1</v>
      </c>
      <c r="O233" s="196">
        <v>23</v>
      </c>
      <c r="P233" s="196">
        <v>42</v>
      </c>
      <c r="Q233" s="105"/>
      <c r="R233" s="195">
        <v>1</v>
      </c>
      <c r="S233" s="196">
        <v>33</v>
      </c>
      <c r="T233" s="196">
        <v>30</v>
      </c>
      <c r="U233" s="105"/>
      <c r="V233" s="195">
        <v>1</v>
      </c>
      <c r="W233" s="196">
        <v>30</v>
      </c>
      <c r="X233" s="196">
        <v>48</v>
      </c>
      <c r="Y233" s="105"/>
      <c r="Z233" s="195">
        <v>1</v>
      </c>
      <c r="AA233" s="196">
        <v>22</v>
      </c>
      <c r="AB233" s="196">
        <v>35</v>
      </c>
      <c r="AC233" s="105"/>
      <c r="AD233" s="195">
        <v>1</v>
      </c>
      <c r="AE233" s="196"/>
      <c r="AF233" s="196"/>
    </row>
    <row r="234" spans="1:32" ht="12.75" x14ac:dyDescent="0.2">
      <c r="A234" s="195">
        <v>2</v>
      </c>
      <c r="B234" s="196">
        <v>24</v>
      </c>
      <c r="C234" s="197">
        <v>33</v>
      </c>
      <c r="D234" s="198"/>
      <c r="E234" s="199"/>
      <c r="F234" s="195">
        <v>2</v>
      </c>
      <c r="G234" s="196">
        <v>17</v>
      </c>
      <c r="H234" s="196">
        <v>38</v>
      </c>
      <c r="I234" s="105"/>
      <c r="J234" s="195">
        <v>2</v>
      </c>
      <c r="K234" s="196">
        <v>25</v>
      </c>
      <c r="L234" s="196">
        <v>32</v>
      </c>
      <c r="M234" s="105"/>
      <c r="N234" s="195">
        <v>2</v>
      </c>
      <c r="O234" s="196">
        <v>20</v>
      </c>
      <c r="P234" s="196">
        <v>35</v>
      </c>
      <c r="Q234" s="105"/>
      <c r="R234" s="195">
        <v>2</v>
      </c>
      <c r="S234" s="196">
        <v>30</v>
      </c>
      <c r="T234" s="196">
        <v>31</v>
      </c>
      <c r="U234" s="105"/>
      <c r="V234" s="195">
        <v>2</v>
      </c>
      <c r="W234" s="196">
        <v>26</v>
      </c>
      <c r="X234" s="196">
        <v>45</v>
      </c>
      <c r="Y234" s="105"/>
      <c r="Z234" s="195">
        <v>2</v>
      </c>
      <c r="AA234" s="196">
        <v>30</v>
      </c>
      <c r="AB234" s="196">
        <v>32</v>
      </c>
      <c r="AC234" s="105"/>
      <c r="AD234" s="195">
        <v>2</v>
      </c>
      <c r="AE234" s="196"/>
      <c r="AF234" s="196"/>
    </row>
    <row r="235" spans="1:32" ht="12.75" x14ac:dyDescent="0.2">
      <c r="A235" s="195">
        <v>3</v>
      </c>
      <c r="B235" s="196">
        <v>18</v>
      </c>
      <c r="C235" s="197">
        <v>29</v>
      </c>
      <c r="D235" s="198"/>
      <c r="E235" s="199"/>
      <c r="F235" s="195">
        <v>3</v>
      </c>
      <c r="G235" s="196">
        <v>18</v>
      </c>
      <c r="H235" s="196">
        <v>36</v>
      </c>
      <c r="I235" s="105"/>
      <c r="J235" s="195">
        <v>3</v>
      </c>
      <c r="K235" s="196">
        <v>29</v>
      </c>
      <c r="L235" s="196">
        <v>45</v>
      </c>
      <c r="M235" s="105"/>
      <c r="N235" s="195">
        <v>3</v>
      </c>
      <c r="O235" s="196">
        <v>25</v>
      </c>
      <c r="P235" s="196">
        <v>38</v>
      </c>
      <c r="Q235" s="105"/>
      <c r="R235" s="195">
        <v>3</v>
      </c>
      <c r="S235" s="196">
        <v>27</v>
      </c>
      <c r="T235" s="196">
        <v>35</v>
      </c>
      <c r="U235" s="105"/>
      <c r="V235" s="195">
        <v>3</v>
      </c>
      <c r="W235" s="196">
        <v>33</v>
      </c>
      <c r="X235" s="196">
        <v>44</v>
      </c>
      <c r="Y235" s="105"/>
      <c r="Z235" s="195">
        <v>3</v>
      </c>
      <c r="AA235" s="196">
        <v>24</v>
      </c>
      <c r="AB235" s="196">
        <v>32</v>
      </c>
      <c r="AC235" s="105"/>
      <c r="AD235" s="195">
        <v>3</v>
      </c>
      <c r="AE235" s="196"/>
      <c r="AF235" s="196"/>
    </row>
    <row r="236" spans="1:32" ht="12.75" x14ac:dyDescent="0.2">
      <c r="A236" s="195">
        <v>4</v>
      </c>
      <c r="B236" s="196">
        <v>22</v>
      </c>
      <c r="C236" s="197">
        <v>26</v>
      </c>
      <c r="D236" s="198"/>
      <c r="E236" s="199"/>
      <c r="F236" s="195">
        <v>4</v>
      </c>
      <c r="G236" s="196">
        <v>22</v>
      </c>
      <c r="H236" s="196">
        <v>48</v>
      </c>
      <c r="I236" s="105"/>
      <c r="J236" s="195">
        <v>4</v>
      </c>
      <c r="K236" s="196">
        <v>23</v>
      </c>
      <c r="L236" s="196">
        <v>35</v>
      </c>
      <c r="M236" s="105"/>
      <c r="N236" s="195">
        <v>4</v>
      </c>
      <c r="O236" s="196">
        <v>28</v>
      </c>
      <c r="P236" s="196">
        <v>37</v>
      </c>
      <c r="Q236" s="105"/>
      <c r="R236" s="195">
        <v>4</v>
      </c>
      <c r="S236" s="196">
        <v>22</v>
      </c>
      <c r="T236" s="196">
        <v>34</v>
      </c>
      <c r="U236" s="105"/>
      <c r="V236" s="195">
        <v>4</v>
      </c>
      <c r="W236" s="196">
        <v>34</v>
      </c>
      <c r="X236" s="196">
        <v>46</v>
      </c>
      <c r="Y236" s="105"/>
      <c r="Z236" s="195">
        <v>4</v>
      </c>
      <c r="AA236" s="196">
        <v>28</v>
      </c>
      <c r="AB236" s="196">
        <v>31</v>
      </c>
      <c r="AC236" s="105"/>
      <c r="AD236" s="195">
        <v>4</v>
      </c>
      <c r="AE236" s="196"/>
      <c r="AF236" s="196"/>
    </row>
    <row r="237" spans="1:32" ht="12.75" x14ac:dyDescent="0.2">
      <c r="A237" s="195">
        <v>5</v>
      </c>
      <c r="B237" s="196">
        <v>22</v>
      </c>
      <c r="C237" s="197">
        <v>27</v>
      </c>
      <c r="D237" s="198"/>
      <c r="E237" s="199"/>
      <c r="F237" s="195">
        <v>5</v>
      </c>
      <c r="G237" s="196">
        <v>19</v>
      </c>
      <c r="H237" s="196">
        <v>46</v>
      </c>
      <c r="I237" s="105"/>
      <c r="J237" s="195">
        <v>5</v>
      </c>
      <c r="K237" s="196">
        <v>20</v>
      </c>
      <c r="L237" s="196">
        <v>30</v>
      </c>
      <c r="M237" s="105"/>
      <c r="N237" s="195">
        <v>5</v>
      </c>
      <c r="O237" s="196">
        <v>26</v>
      </c>
      <c r="P237" s="196">
        <v>36</v>
      </c>
      <c r="Q237" s="105"/>
      <c r="R237" s="195">
        <v>5</v>
      </c>
      <c r="S237" s="196">
        <v>26</v>
      </c>
      <c r="T237" s="196">
        <v>34</v>
      </c>
      <c r="U237" s="105"/>
      <c r="V237" s="195">
        <v>5</v>
      </c>
      <c r="W237" s="196">
        <v>28</v>
      </c>
      <c r="X237" s="196">
        <v>45</v>
      </c>
      <c r="Y237" s="105"/>
      <c r="Z237" s="195">
        <v>5</v>
      </c>
      <c r="AA237" s="196">
        <v>26</v>
      </c>
      <c r="AB237" s="196">
        <v>36</v>
      </c>
      <c r="AC237" s="105"/>
      <c r="AD237" s="195">
        <v>5</v>
      </c>
      <c r="AE237" s="196"/>
      <c r="AF237" s="196"/>
    </row>
    <row r="238" spans="1:32" ht="12.75" x14ac:dyDescent="0.2">
      <c r="A238" s="195">
        <v>6</v>
      </c>
      <c r="B238" s="196"/>
      <c r="C238" s="197"/>
      <c r="D238" s="198"/>
      <c r="E238" s="199"/>
      <c r="F238" s="195">
        <v>6</v>
      </c>
      <c r="G238" s="196"/>
      <c r="H238" s="196"/>
      <c r="I238" s="105"/>
      <c r="J238" s="195">
        <v>6</v>
      </c>
      <c r="K238" s="196"/>
      <c r="L238" s="196"/>
      <c r="M238" s="105"/>
      <c r="N238" s="195">
        <v>6</v>
      </c>
      <c r="O238" s="196"/>
      <c r="P238" s="196"/>
      <c r="Q238" s="105"/>
      <c r="R238" s="195">
        <v>6</v>
      </c>
      <c r="S238" s="196"/>
      <c r="T238" s="196"/>
      <c r="U238" s="105"/>
      <c r="V238" s="195">
        <v>6</v>
      </c>
      <c r="W238" s="196"/>
      <c r="X238" s="196"/>
      <c r="Y238" s="105"/>
      <c r="Z238" s="195">
        <v>6</v>
      </c>
      <c r="AA238" s="196"/>
      <c r="AB238" s="196"/>
      <c r="AC238" s="105"/>
      <c r="AD238" s="195">
        <v>6</v>
      </c>
      <c r="AE238" s="196"/>
      <c r="AF238" s="196"/>
    </row>
    <row r="239" spans="1:32" ht="12.75" x14ac:dyDescent="0.2">
      <c r="A239" s="195">
        <v>7</v>
      </c>
      <c r="B239" s="196"/>
      <c r="C239" s="197"/>
      <c r="D239" s="198"/>
      <c r="E239" s="199"/>
      <c r="F239" s="195">
        <v>7</v>
      </c>
      <c r="G239" s="196"/>
      <c r="H239" s="196"/>
      <c r="I239" s="105"/>
      <c r="J239" s="195">
        <v>7</v>
      </c>
      <c r="K239" s="196"/>
      <c r="L239" s="196"/>
      <c r="M239" s="105"/>
      <c r="N239" s="195">
        <v>7</v>
      </c>
      <c r="O239" s="196"/>
      <c r="P239" s="196"/>
      <c r="Q239" s="105"/>
      <c r="R239" s="195">
        <v>7</v>
      </c>
      <c r="S239" s="196"/>
      <c r="T239" s="196"/>
      <c r="U239" s="105"/>
      <c r="V239" s="195">
        <v>7</v>
      </c>
      <c r="W239" s="196"/>
      <c r="X239" s="196"/>
      <c r="Y239" s="105"/>
      <c r="Z239" s="195">
        <v>7</v>
      </c>
      <c r="AA239" s="196"/>
      <c r="AB239" s="196"/>
      <c r="AC239" s="105"/>
      <c r="AD239" s="195">
        <v>7</v>
      </c>
      <c r="AE239" s="196"/>
      <c r="AF239" s="196"/>
    </row>
    <row r="240" spans="1:32" ht="12.75" x14ac:dyDescent="0.2">
      <c r="A240" s="195">
        <v>8</v>
      </c>
      <c r="B240" s="196"/>
      <c r="C240" s="197"/>
      <c r="D240" s="198"/>
      <c r="E240" s="199"/>
      <c r="F240" s="195">
        <v>8</v>
      </c>
      <c r="G240" s="196"/>
      <c r="H240" s="196"/>
      <c r="I240" s="105"/>
      <c r="J240" s="195">
        <v>8</v>
      </c>
      <c r="K240" s="196"/>
      <c r="L240" s="196"/>
      <c r="M240" s="105"/>
      <c r="N240" s="195">
        <v>8</v>
      </c>
      <c r="O240" s="196"/>
      <c r="P240" s="196"/>
      <c r="Q240" s="105"/>
      <c r="R240" s="195">
        <v>8</v>
      </c>
      <c r="S240" s="196"/>
      <c r="T240" s="196"/>
      <c r="U240" s="105"/>
      <c r="V240" s="195">
        <v>8</v>
      </c>
      <c r="W240" s="196"/>
      <c r="X240" s="196"/>
      <c r="Y240" s="105"/>
      <c r="Z240" s="195">
        <v>8</v>
      </c>
      <c r="AA240" s="196"/>
      <c r="AB240" s="196"/>
      <c r="AC240" s="105"/>
      <c r="AD240" s="195">
        <v>8</v>
      </c>
      <c r="AE240" s="196"/>
      <c r="AF240" s="196"/>
    </row>
    <row r="241" spans="1:32" ht="12.75" x14ac:dyDescent="0.2">
      <c r="A241" s="195">
        <v>9</v>
      </c>
      <c r="B241" s="196"/>
      <c r="C241" s="197"/>
      <c r="D241" s="198"/>
      <c r="E241" s="199"/>
      <c r="F241" s="195">
        <v>9</v>
      </c>
      <c r="G241" s="196"/>
      <c r="H241" s="196"/>
      <c r="I241" s="105"/>
      <c r="J241" s="195">
        <v>9</v>
      </c>
      <c r="K241" s="196"/>
      <c r="L241" s="196"/>
      <c r="M241" s="105"/>
      <c r="N241" s="195">
        <v>9</v>
      </c>
      <c r="O241" s="196"/>
      <c r="P241" s="196"/>
      <c r="Q241" s="105"/>
      <c r="R241" s="195">
        <v>9</v>
      </c>
      <c r="S241" s="196"/>
      <c r="T241" s="196"/>
      <c r="U241" s="105"/>
      <c r="V241" s="195">
        <v>9</v>
      </c>
      <c r="W241" s="196"/>
      <c r="X241" s="196"/>
      <c r="Y241" s="105"/>
      <c r="Z241" s="195">
        <v>9</v>
      </c>
      <c r="AA241" s="196"/>
      <c r="AB241" s="196"/>
      <c r="AC241" s="105"/>
      <c r="AD241" s="195">
        <v>9</v>
      </c>
      <c r="AE241" s="196"/>
      <c r="AF241" s="196"/>
    </row>
    <row r="242" spans="1:32" ht="12.75" x14ac:dyDescent="0.2">
      <c r="A242" s="195">
        <v>10</v>
      </c>
      <c r="B242" s="196"/>
      <c r="C242" s="197"/>
      <c r="D242" s="198"/>
      <c r="E242" s="199"/>
      <c r="F242" s="195">
        <v>10</v>
      </c>
      <c r="G242" s="196"/>
      <c r="H242" s="196"/>
      <c r="I242" s="105"/>
      <c r="J242" s="195">
        <v>10</v>
      </c>
      <c r="K242" s="196"/>
      <c r="L242" s="196"/>
      <c r="M242" s="105"/>
      <c r="N242" s="195">
        <v>10</v>
      </c>
      <c r="O242" s="196"/>
      <c r="P242" s="196"/>
      <c r="Q242" s="105"/>
      <c r="R242" s="195">
        <v>10</v>
      </c>
      <c r="S242" s="196"/>
      <c r="T242" s="196"/>
      <c r="U242" s="105"/>
      <c r="V242" s="195">
        <v>10</v>
      </c>
      <c r="W242" s="196"/>
      <c r="X242" s="196"/>
      <c r="Y242" s="105"/>
      <c r="Z242" s="195">
        <v>10</v>
      </c>
      <c r="AA242" s="196"/>
      <c r="AB242" s="196"/>
      <c r="AC242" s="105"/>
      <c r="AD242" s="195">
        <v>10</v>
      </c>
      <c r="AE242" s="196"/>
      <c r="AF242" s="196"/>
    </row>
    <row r="243" spans="1:32" ht="12.75" x14ac:dyDescent="0.2">
      <c r="A243" s="200"/>
      <c r="B243" s="105"/>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c r="AA243" s="105"/>
      <c r="AB243" s="105"/>
      <c r="AC243" s="105"/>
      <c r="AD243" s="105"/>
      <c r="AE243" s="105"/>
      <c r="AF243" s="207"/>
    </row>
    <row r="244" spans="1:32" ht="12.75" x14ac:dyDescent="0.2">
      <c r="A244" s="124"/>
      <c r="AF244" s="121"/>
    </row>
    <row r="245" spans="1:32" ht="15" x14ac:dyDescent="0.2">
      <c r="A245" s="209" t="s">
        <v>920</v>
      </c>
      <c r="AF245" s="121"/>
    </row>
    <row r="246" spans="1:32" ht="12.75" x14ac:dyDescent="0.2">
      <c r="A246" s="124"/>
      <c r="B246" s="226">
        <v>44792</v>
      </c>
      <c r="AF246" s="121"/>
    </row>
    <row r="247" spans="1:32" ht="12.75" x14ac:dyDescent="0.2">
      <c r="A247" s="188" t="s">
        <v>2842</v>
      </c>
      <c r="F247" s="188" t="s">
        <v>2843</v>
      </c>
      <c r="J247" s="188" t="s">
        <v>2844</v>
      </c>
      <c r="N247" s="188" t="s">
        <v>2845</v>
      </c>
      <c r="R247" s="188" t="s">
        <v>2846</v>
      </c>
      <c r="V247" s="188" t="s">
        <v>2847</v>
      </c>
      <c r="Z247" s="188" t="s">
        <v>2848</v>
      </c>
      <c r="AD247" s="188" t="s">
        <v>2849</v>
      </c>
    </row>
    <row r="248" spans="1:32" ht="12.75" x14ac:dyDescent="0.2">
      <c r="A248" s="202" t="s">
        <v>758</v>
      </c>
      <c r="B248" s="210" t="s">
        <v>759</v>
      </c>
      <c r="C248" s="211" t="s">
        <v>760</v>
      </c>
      <c r="D248" s="201"/>
      <c r="E248" s="205"/>
      <c r="F248" s="202" t="s">
        <v>758</v>
      </c>
      <c r="G248" s="203" t="s">
        <v>759</v>
      </c>
      <c r="H248" s="203" t="s">
        <v>760</v>
      </c>
      <c r="I248" s="200"/>
      <c r="J248" s="202" t="s">
        <v>758</v>
      </c>
      <c r="K248" s="203" t="s">
        <v>759</v>
      </c>
      <c r="L248" s="203" t="s">
        <v>760</v>
      </c>
      <c r="M248" s="105"/>
      <c r="N248" s="202" t="s">
        <v>758</v>
      </c>
      <c r="O248" s="203" t="s">
        <v>759</v>
      </c>
      <c r="P248" s="203" t="s">
        <v>760</v>
      </c>
      <c r="Q248" s="105"/>
      <c r="R248" s="202" t="s">
        <v>758</v>
      </c>
      <c r="S248" s="203" t="s">
        <v>759</v>
      </c>
      <c r="T248" s="203" t="s">
        <v>760</v>
      </c>
      <c r="U248" s="105"/>
      <c r="V248" s="202" t="s">
        <v>758</v>
      </c>
      <c r="W248" s="203" t="s">
        <v>759</v>
      </c>
      <c r="X248" s="203" t="s">
        <v>760</v>
      </c>
      <c r="Y248" s="105"/>
      <c r="Z248" s="202" t="s">
        <v>758</v>
      </c>
      <c r="AA248" s="203" t="s">
        <v>759</v>
      </c>
      <c r="AB248" s="203" t="s">
        <v>760</v>
      </c>
      <c r="AC248" s="105"/>
      <c r="AD248" s="202" t="s">
        <v>758</v>
      </c>
      <c r="AE248" s="203" t="s">
        <v>759</v>
      </c>
      <c r="AF248" s="203" t="s">
        <v>760</v>
      </c>
    </row>
    <row r="249" spans="1:32" ht="12.75" x14ac:dyDescent="0.2">
      <c r="A249" s="212">
        <v>1</v>
      </c>
      <c r="B249" s="196">
        <v>32</v>
      </c>
      <c r="C249" s="196">
        <v>41</v>
      </c>
      <c r="F249" s="195">
        <v>1</v>
      </c>
      <c r="G249" s="196">
        <v>10</v>
      </c>
      <c r="H249" s="196">
        <v>14</v>
      </c>
      <c r="I249" s="105"/>
      <c r="J249" s="195">
        <v>1</v>
      </c>
      <c r="K249" s="196">
        <v>26</v>
      </c>
      <c r="L249" s="196">
        <v>43</v>
      </c>
      <c r="M249" s="105"/>
      <c r="N249" s="195">
        <v>1</v>
      </c>
      <c r="O249" s="196">
        <v>24</v>
      </c>
      <c r="P249" s="196">
        <v>38</v>
      </c>
      <c r="Q249" s="105"/>
      <c r="R249" s="195">
        <v>1</v>
      </c>
      <c r="S249" s="196">
        <v>21</v>
      </c>
      <c r="T249" s="196">
        <v>37</v>
      </c>
      <c r="U249" s="105"/>
      <c r="V249" s="195">
        <v>1</v>
      </c>
      <c r="W249" s="196">
        <v>24</v>
      </c>
      <c r="X249" s="196">
        <v>42</v>
      </c>
      <c r="Y249" s="105"/>
      <c r="Z249" s="195">
        <v>1</v>
      </c>
      <c r="AA249" s="196">
        <v>23</v>
      </c>
      <c r="AB249" s="196">
        <v>50</v>
      </c>
      <c r="AC249" s="105"/>
      <c r="AD249" s="195">
        <v>1</v>
      </c>
      <c r="AE249" s="196">
        <v>26</v>
      </c>
      <c r="AF249" s="196">
        <v>44</v>
      </c>
    </row>
    <row r="250" spans="1:32" ht="12.75" x14ac:dyDescent="0.2">
      <c r="A250" s="212">
        <v>2</v>
      </c>
      <c r="B250" s="196">
        <v>31</v>
      </c>
      <c r="C250" s="196">
        <v>47</v>
      </c>
      <c r="F250" s="195">
        <v>2</v>
      </c>
      <c r="G250" s="196">
        <v>11</v>
      </c>
      <c r="H250" s="196">
        <v>14</v>
      </c>
      <c r="I250" s="105"/>
      <c r="J250" s="195">
        <v>2</v>
      </c>
      <c r="K250" s="196">
        <v>29</v>
      </c>
      <c r="L250" s="196">
        <v>45</v>
      </c>
      <c r="M250" s="105"/>
      <c r="N250" s="195">
        <v>2</v>
      </c>
      <c r="O250" s="196">
        <v>29</v>
      </c>
      <c r="P250" s="196">
        <v>45</v>
      </c>
      <c r="Q250" s="105"/>
      <c r="R250" s="195">
        <v>2</v>
      </c>
      <c r="S250" s="196">
        <v>18</v>
      </c>
      <c r="T250" s="196">
        <v>36</v>
      </c>
      <c r="U250" s="105"/>
      <c r="V250" s="195">
        <v>2</v>
      </c>
      <c r="W250" s="196">
        <v>26</v>
      </c>
      <c r="X250" s="196">
        <v>40</v>
      </c>
      <c r="Y250" s="105"/>
      <c r="Z250" s="195">
        <v>2</v>
      </c>
      <c r="AA250" s="196">
        <v>33</v>
      </c>
      <c r="AB250" s="196">
        <v>50</v>
      </c>
      <c r="AC250" s="105"/>
      <c r="AD250" s="195">
        <v>2</v>
      </c>
      <c r="AE250" s="196">
        <v>30</v>
      </c>
      <c r="AF250" s="196">
        <v>39</v>
      </c>
    </row>
    <row r="251" spans="1:32" ht="12.75" x14ac:dyDescent="0.2">
      <c r="A251" s="212">
        <v>3</v>
      </c>
      <c r="B251" s="196">
        <v>28</v>
      </c>
      <c r="C251" s="196">
        <v>43</v>
      </c>
      <c r="F251" s="195">
        <v>3</v>
      </c>
      <c r="G251" s="196">
        <v>8</v>
      </c>
      <c r="H251" s="196">
        <v>12</v>
      </c>
      <c r="I251" s="105"/>
      <c r="J251" s="195">
        <v>3</v>
      </c>
      <c r="K251" s="196">
        <v>25</v>
      </c>
      <c r="L251" s="196">
        <v>50</v>
      </c>
      <c r="M251" s="105"/>
      <c r="N251" s="195">
        <v>3</v>
      </c>
      <c r="O251" s="196">
        <v>28</v>
      </c>
      <c r="P251" s="196">
        <v>43</v>
      </c>
      <c r="Q251" s="105"/>
      <c r="R251" s="195">
        <v>3</v>
      </c>
      <c r="S251" s="196">
        <v>25</v>
      </c>
      <c r="T251" s="196">
        <v>46</v>
      </c>
      <c r="U251" s="105"/>
      <c r="V251" s="195">
        <v>3</v>
      </c>
      <c r="W251" s="196">
        <v>29</v>
      </c>
      <c r="X251" s="196">
        <v>33</v>
      </c>
      <c r="Y251" s="105"/>
      <c r="Z251" s="195">
        <v>3</v>
      </c>
      <c r="AA251" s="196">
        <v>17</v>
      </c>
      <c r="AB251" s="196">
        <v>46</v>
      </c>
      <c r="AC251" s="105"/>
      <c r="AD251" s="195">
        <v>3</v>
      </c>
      <c r="AE251" s="196">
        <v>31</v>
      </c>
      <c r="AF251" s="196">
        <v>40</v>
      </c>
    </row>
    <row r="252" spans="1:32" ht="12.75" x14ac:dyDescent="0.2">
      <c r="A252" s="212">
        <v>4</v>
      </c>
      <c r="B252" s="196">
        <v>30</v>
      </c>
      <c r="C252" s="196">
        <v>42</v>
      </c>
      <c r="F252" s="195">
        <v>4</v>
      </c>
      <c r="G252" s="196">
        <v>12</v>
      </c>
      <c r="H252" s="196">
        <v>16</v>
      </c>
      <c r="I252" s="105"/>
      <c r="J252" s="195">
        <v>4</v>
      </c>
      <c r="K252" s="196">
        <v>33</v>
      </c>
      <c r="L252" s="196">
        <v>43</v>
      </c>
      <c r="M252" s="105"/>
      <c r="N252" s="195">
        <v>4</v>
      </c>
      <c r="O252" s="196">
        <v>31</v>
      </c>
      <c r="P252" s="196">
        <v>55</v>
      </c>
      <c r="Q252" s="105"/>
      <c r="R252" s="195">
        <v>4</v>
      </c>
      <c r="S252" s="196">
        <v>27</v>
      </c>
      <c r="T252" s="196">
        <v>42</v>
      </c>
      <c r="U252" s="105"/>
      <c r="V252" s="195">
        <v>4</v>
      </c>
      <c r="W252" s="196">
        <v>28</v>
      </c>
      <c r="X252" s="196">
        <v>41</v>
      </c>
      <c r="Y252" s="105"/>
      <c r="Z252" s="195">
        <v>4</v>
      </c>
      <c r="AA252" s="196">
        <v>24</v>
      </c>
      <c r="AB252" s="196">
        <v>50</v>
      </c>
      <c r="AC252" s="105"/>
      <c r="AD252" s="195">
        <v>4</v>
      </c>
      <c r="AE252" s="196">
        <v>33</v>
      </c>
      <c r="AF252" s="196">
        <v>43</v>
      </c>
    </row>
    <row r="253" spans="1:32" ht="12.75" x14ac:dyDescent="0.2">
      <c r="A253" s="212">
        <v>5</v>
      </c>
      <c r="B253" s="196">
        <v>20</v>
      </c>
      <c r="C253" s="196">
        <v>42</v>
      </c>
      <c r="D253" s="199"/>
      <c r="E253" s="199"/>
      <c r="F253" s="195">
        <v>5</v>
      </c>
      <c r="G253" s="196">
        <v>11</v>
      </c>
      <c r="H253" s="196">
        <v>14</v>
      </c>
      <c r="I253" s="105"/>
      <c r="J253" s="195">
        <v>5</v>
      </c>
      <c r="K253" s="196">
        <v>26</v>
      </c>
      <c r="L253" s="196">
        <v>43</v>
      </c>
      <c r="M253" s="105"/>
      <c r="N253" s="195">
        <v>5</v>
      </c>
      <c r="O253" s="196">
        <v>30</v>
      </c>
      <c r="P253" s="196">
        <v>53</v>
      </c>
      <c r="Q253" s="105"/>
      <c r="R253" s="195">
        <v>5</v>
      </c>
      <c r="S253" s="196">
        <v>10</v>
      </c>
      <c r="T253" s="196">
        <v>19</v>
      </c>
      <c r="U253" s="105"/>
      <c r="V253" s="195">
        <v>5</v>
      </c>
      <c r="W253" s="196">
        <v>22</v>
      </c>
      <c r="X253" s="196">
        <v>39</v>
      </c>
      <c r="Y253" s="105"/>
      <c r="Z253" s="195">
        <v>5</v>
      </c>
      <c r="AA253" s="196">
        <v>29</v>
      </c>
      <c r="AB253" s="196">
        <v>51</v>
      </c>
      <c r="AC253" s="105"/>
      <c r="AD253" s="195">
        <v>5</v>
      </c>
      <c r="AE253" s="196">
        <v>35</v>
      </c>
      <c r="AF253" s="196">
        <v>46</v>
      </c>
    </row>
    <row r="254" spans="1:32" ht="12.75" x14ac:dyDescent="0.2">
      <c r="A254" s="195">
        <v>6</v>
      </c>
      <c r="B254" s="213"/>
      <c r="C254" s="214"/>
      <c r="D254" s="198"/>
      <c r="E254" s="199"/>
      <c r="F254" s="195">
        <v>6</v>
      </c>
      <c r="G254" s="196"/>
      <c r="H254" s="196"/>
      <c r="I254" s="105"/>
      <c r="J254" s="195">
        <v>6</v>
      </c>
      <c r="K254" s="196"/>
      <c r="L254" s="196"/>
      <c r="M254" s="105"/>
      <c r="N254" s="195">
        <v>6</v>
      </c>
      <c r="O254" s="196"/>
      <c r="P254" s="196"/>
      <c r="Q254" s="105"/>
      <c r="R254" s="195">
        <v>6</v>
      </c>
      <c r="S254" s="196"/>
      <c r="T254" s="196"/>
      <c r="U254" s="105"/>
      <c r="V254" s="195">
        <v>6</v>
      </c>
      <c r="W254" s="196"/>
      <c r="X254" s="196"/>
      <c r="Y254" s="105"/>
      <c r="Z254" s="195">
        <v>6</v>
      </c>
      <c r="AA254" s="196"/>
      <c r="AB254" s="196"/>
      <c r="AC254" s="105"/>
      <c r="AD254" s="195">
        <v>6</v>
      </c>
      <c r="AE254" s="196"/>
      <c r="AF254" s="196"/>
    </row>
    <row r="255" spans="1:32" ht="12.75" x14ac:dyDescent="0.2">
      <c r="A255" s="195">
        <v>7</v>
      </c>
      <c r="B255" s="196"/>
      <c r="C255" s="197"/>
      <c r="D255" s="198"/>
      <c r="E255" s="199"/>
      <c r="F255" s="195">
        <v>7</v>
      </c>
      <c r="G255" s="196"/>
      <c r="H255" s="196"/>
      <c r="I255" s="105"/>
      <c r="J255" s="195">
        <v>7</v>
      </c>
      <c r="K255" s="196"/>
      <c r="L255" s="196"/>
      <c r="M255" s="105"/>
      <c r="N255" s="195">
        <v>7</v>
      </c>
      <c r="O255" s="196"/>
      <c r="P255" s="196"/>
      <c r="Q255" s="105"/>
      <c r="R255" s="195">
        <v>7</v>
      </c>
      <c r="S255" s="196"/>
      <c r="T255" s="196"/>
      <c r="U255" s="105"/>
      <c r="V255" s="195">
        <v>7</v>
      </c>
      <c r="W255" s="196"/>
      <c r="X255" s="196"/>
      <c r="Y255" s="105"/>
      <c r="Z255" s="195">
        <v>7</v>
      </c>
      <c r="AA255" s="196"/>
      <c r="AB255" s="196"/>
      <c r="AC255" s="105"/>
      <c r="AD255" s="195">
        <v>7</v>
      </c>
      <c r="AE255" s="196"/>
      <c r="AF255" s="196"/>
    </row>
    <row r="256" spans="1:32" ht="12.75" x14ac:dyDescent="0.2">
      <c r="A256" s="195">
        <v>8</v>
      </c>
      <c r="B256" s="196"/>
      <c r="C256" s="197"/>
      <c r="D256" s="198"/>
      <c r="E256" s="199"/>
      <c r="F256" s="195">
        <v>8</v>
      </c>
      <c r="G256" s="196"/>
      <c r="H256" s="196"/>
      <c r="I256" s="105"/>
      <c r="J256" s="195">
        <v>8</v>
      </c>
      <c r="K256" s="196"/>
      <c r="L256" s="196"/>
      <c r="M256" s="105"/>
      <c r="N256" s="195">
        <v>8</v>
      </c>
      <c r="O256" s="196"/>
      <c r="P256" s="196"/>
      <c r="Q256" s="105"/>
      <c r="R256" s="195">
        <v>8</v>
      </c>
      <c r="S256" s="196"/>
      <c r="T256" s="196"/>
      <c r="U256" s="105"/>
      <c r="V256" s="195">
        <v>8</v>
      </c>
      <c r="W256" s="196"/>
      <c r="X256" s="196"/>
      <c r="Y256" s="105"/>
      <c r="Z256" s="195">
        <v>8</v>
      </c>
      <c r="AA256" s="196"/>
      <c r="AB256" s="196"/>
      <c r="AC256" s="105"/>
      <c r="AD256" s="195">
        <v>8</v>
      </c>
      <c r="AE256" s="196"/>
      <c r="AF256" s="196"/>
    </row>
    <row r="257" spans="1:32" ht="12.75" x14ac:dyDescent="0.2">
      <c r="A257" s="195">
        <v>9</v>
      </c>
      <c r="B257" s="196"/>
      <c r="C257" s="197"/>
      <c r="D257" s="198"/>
      <c r="E257" s="199"/>
      <c r="F257" s="195">
        <v>9</v>
      </c>
      <c r="G257" s="196"/>
      <c r="H257" s="196"/>
      <c r="I257" s="105"/>
      <c r="J257" s="195">
        <v>9</v>
      </c>
      <c r="K257" s="196"/>
      <c r="L257" s="196"/>
      <c r="M257" s="105"/>
      <c r="N257" s="195">
        <v>9</v>
      </c>
      <c r="O257" s="196"/>
      <c r="P257" s="196"/>
      <c r="Q257" s="105"/>
      <c r="R257" s="195">
        <v>9</v>
      </c>
      <c r="S257" s="196"/>
      <c r="T257" s="196"/>
      <c r="U257" s="105"/>
      <c r="V257" s="195">
        <v>9</v>
      </c>
      <c r="W257" s="196"/>
      <c r="X257" s="196"/>
      <c r="Y257" s="105"/>
      <c r="Z257" s="195">
        <v>9</v>
      </c>
      <c r="AA257" s="196"/>
      <c r="AB257" s="196"/>
      <c r="AC257" s="105"/>
      <c r="AD257" s="195">
        <v>9</v>
      </c>
      <c r="AE257" s="196"/>
      <c r="AF257" s="196"/>
    </row>
    <row r="258" spans="1:32" ht="12.75" x14ac:dyDescent="0.2">
      <c r="A258" s="195">
        <v>10</v>
      </c>
      <c r="B258" s="196"/>
      <c r="C258" s="197"/>
      <c r="D258" s="198"/>
      <c r="E258" s="199"/>
      <c r="F258" s="195">
        <v>10</v>
      </c>
      <c r="G258" s="196"/>
      <c r="H258" s="196"/>
      <c r="I258" s="105"/>
      <c r="J258" s="195">
        <v>10</v>
      </c>
      <c r="K258" s="196"/>
      <c r="L258" s="196"/>
      <c r="M258" s="105"/>
      <c r="N258" s="195">
        <v>10</v>
      </c>
      <c r="O258" s="196"/>
      <c r="P258" s="196"/>
      <c r="Q258" s="105"/>
      <c r="R258" s="195">
        <v>10</v>
      </c>
      <c r="S258" s="196"/>
      <c r="T258" s="196"/>
      <c r="U258" s="105"/>
      <c r="V258" s="195">
        <v>10</v>
      </c>
      <c r="W258" s="196"/>
      <c r="X258" s="196"/>
      <c r="Y258" s="105"/>
      <c r="Z258" s="195">
        <v>10</v>
      </c>
      <c r="AA258" s="196"/>
      <c r="AB258" s="196"/>
      <c r="AC258" s="105"/>
      <c r="AD258" s="195">
        <v>10</v>
      </c>
      <c r="AE258" s="196"/>
      <c r="AF258" s="196"/>
    </row>
    <row r="259" spans="1:32" ht="12.75" x14ac:dyDescent="0.2">
      <c r="A259" s="200"/>
      <c r="B259" s="105"/>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c r="AA259" s="105"/>
      <c r="AB259" s="105"/>
      <c r="AC259" s="105"/>
      <c r="AD259" s="105"/>
      <c r="AE259" s="105"/>
      <c r="AF259" s="207"/>
    </row>
    <row r="260" spans="1:32" ht="12.75" x14ac:dyDescent="0.2">
      <c r="A260" s="200"/>
      <c r="B260" s="105"/>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c r="AA260" s="105"/>
      <c r="AB260" s="105"/>
      <c r="AC260" s="105"/>
      <c r="AD260" s="105"/>
      <c r="AE260" s="105"/>
      <c r="AF260" s="207"/>
    </row>
    <row r="261" spans="1:32" ht="12.75" x14ac:dyDescent="0.2">
      <c r="A261" s="200"/>
      <c r="B261" s="105"/>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c r="AA261" s="105"/>
      <c r="AB261" s="105"/>
      <c r="AC261" s="105"/>
      <c r="AD261" s="105"/>
      <c r="AE261" s="105"/>
      <c r="AF261" s="207"/>
    </row>
    <row r="262" spans="1:32" ht="12.75" x14ac:dyDescent="0.2">
      <c r="A262" s="208" t="s">
        <v>2850</v>
      </c>
      <c r="B262" s="105"/>
      <c r="C262" s="105"/>
      <c r="D262" s="105"/>
      <c r="E262" s="105"/>
      <c r="F262" s="208" t="s">
        <v>2851</v>
      </c>
      <c r="G262" s="105"/>
      <c r="H262" s="105"/>
      <c r="I262" s="105"/>
      <c r="J262" s="208" t="s">
        <v>2852</v>
      </c>
      <c r="K262" s="105"/>
      <c r="L262" s="105"/>
      <c r="M262" s="105"/>
      <c r="N262" s="208" t="s">
        <v>2853</v>
      </c>
      <c r="O262" s="105"/>
      <c r="P262" s="105"/>
      <c r="Q262" s="105"/>
      <c r="R262" s="208" t="s">
        <v>2854</v>
      </c>
      <c r="S262" s="105"/>
      <c r="T262" s="105"/>
      <c r="U262" s="105"/>
      <c r="V262" s="208" t="s">
        <v>2855</v>
      </c>
      <c r="W262" s="105"/>
      <c r="X262" s="105"/>
      <c r="Y262" s="105"/>
      <c r="Z262" s="208" t="s">
        <v>2856</v>
      </c>
      <c r="AA262" s="105"/>
      <c r="AB262" s="105"/>
      <c r="AC262" s="105"/>
      <c r="AD262" s="208" t="s">
        <v>2857</v>
      </c>
      <c r="AE262" s="105"/>
      <c r="AF262" s="105"/>
    </row>
    <row r="263" spans="1:32" ht="12.75" x14ac:dyDescent="0.2">
      <c r="A263" s="202" t="s">
        <v>758</v>
      </c>
      <c r="B263" s="203" t="s">
        <v>759</v>
      </c>
      <c r="C263" s="204" t="s">
        <v>760</v>
      </c>
      <c r="D263" s="201"/>
      <c r="E263" s="205"/>
      <c r="F263" s="202" t="s">
        <v>758</v>
      </c>
      <c r="G263" s="203" t="s">
        <v>759</v>
      </c>
      <c r="H263" s="203" t="s">
        <v>760</v>
      </c>
      <c r="I263" s="200"/>
      <c r="J263" s="202" t="s">
        <v>758</v>
      </c>
      <c r="K263" s="203" t="s">
        <v>759</v>
      </c>
      <c r="L263" s="203" t="s">
        <v>760</v>
      </c>
      <c r="M263" s="105"/>
      <c r="N263" s="202" t="s">
        <v>758</v>
      </c>
      <c r="O263" s="203" t="s">
        <v>759</v>
      </c>
      <c r="P263" s="203" t="s">
        <v>760</v>
      </c>
      <c r="Q263" s="105"/>
      <c r="R263" s="202" t="s">
        <v>758</v>
      </c>
      <c r="S263" s="203" t="s">
        <v>759</v>
      </c>
      <c r="T263" s="203" t="s">
        <v>760</v>
      </c>
      <c r="U263" s="105"/>
      <c r="V263" s="202" t="s">
        <v>758</v>
      </c>
      <c r="W263" s="203" t="s">
        <v>759</v>
      </c>
      <c r="X263" s="203" t="s">
        <v>760</v>
      </c>
      <c r="Y263" s="105"/>
      <c r="Z263" s="202" t="s">
        <v>758</v>
      </c>
      <c r="AA263" s="203" t="s">
        <v>759</v>
      </c>
      <c r="AB263" s="203" t="s">
        <v>760</v>
      </c>
      <c r="AC263" s="105"/>
      <c r="AD263" s="202" t="s">
        <v>758</v>
      </c>
      <c r="AE263" s="203" t="s">
        <v>759</v>
      </c>
      <c r="AF263" s="203" t="s">
        <v>760</v>
      </c>
    </row>
    <row r="264" spans="1:32" ht="12.75" x14ac:dyDescent="0.2">
      <c r="A264" s="195">
        <v>1</v>
      </c>
      <c r="B264" s="196">
        <v>23</v>
      </c>
      <c r="C264" s="197">
        <v>31</v>
      </c>
      <c r="D264" s="198"/>
      <c r="E264" s="199"/>
      <c r="F264" s="195">
        <v>1</v>
      </c>
      <c r="G264" s="196">
        <v>18</v>
      </c>
      <c r="H264" s="196">
        <v>39</v>
      </c>
      <c r="I264" s="105"/>
      <c r="J264" s="195">
        <v>1</v>
      </c>
      <c r="K264" s="196">
        <v>27</v>
      </c>
      <c r="L264" s="196">
        <v>40</v>
      </c>
      <c r="M264" s="105"/>
      <c r="N264" s="195">
        <v>1</v>
      </c>
      <c r="O264" s="196">
        <v>23</v>
      </c>
      <c r="P264" s="196">
        <v>42</v>
      </c>
      <c r="Q264" s="105"/>
      <c r="R264" s="195">
        <v>1</v>
      </c>
      <c r="S264" s="196">
        <v>33</v>
      </c>
      <c r="T264" s="196">
        <v>30</v>
      </c>
      <c r="U264" s="105"/>
      <c r="V264" s="195">
        <v>1</v>
      </c>
      <c r="W264" s="196">
        <v>30</v>
      </c>
      <c r="X264" s="196">
        <v>48</v>
      </c>
      <c r="Y264" s="105"/>
      <c r="Z264" s="195">
        <v>1</v>
      </c>
      <c r="AA264" s="196">
        <v>22</v>
      </c>
      <c r="AB264" s="196">
        <v>35</v>
      </c>
      <c r="AC264" s="105"/>
      <c r="AD264" s="195">
        <v>1</v>
      </c>
      <c r="AE264" s="196"/>
      <c r="AF264" s="196"/>
    </row>
    <row r="265" spans="1:32" ht="12.75" x14ac:dyDescent="0.2">
      <c r="A265" s="195">
        <v>2</v>
      </c>
      <c r="B265" s="196">
        <v>24</v>
      </c>
      <c r="C265" s="197">
        <v>33</v>
      </c>
      <c r="D265" s="198"/>
      <c r="E265" s="199"/>
      <c r="F265" s="195">
        <v>2</v>
      </c>
      <c r="G265" s="196">
        <v>17</v>
      </c>
      <c r="H265" s="196">
        <v>38</v>
      </c>
      <c r="I265" s="105"/>
      <c r="J265" s="195">
        <v>2</v>
      </c>
      <c r="K265" s="196">
        <v>25</v>
      </c>
      <c r="L265" s="196">
        <v>32</v>
      </c>
      <c r="M265" s="105"/>
      <c r="N265" s="195">
        <v>2</v>
      </c>
      <c r="O265" s="196">
        <v>20</v>
      </c>
      <c r="P265" s="196">
        <v>33</v>
      </c>
      <c r="Q265" s="105"/>
      <c r="R265" s="195">
        <v>2</v>
      </c>
      <c r="S265" s="196">
        <v>30</v>
      </c>
      <c r="T265" s="196">
        <v>31</v>
      </c>
      <c r="U265" s="105"/>
      <c r="V265" s="195">
        <v>2</v>
      </c>
      <c r="W265" s="196">
        <v>26</v>
      </c>
      <c r="X265" s="196">
        <v>45</v>
      </c>
      <c r="Y265" s="105"/>
      <c r="Z265" s="195">
        <v>2</v>
      </c>
      <c r="AA265" s="196">
        <v>30</v>
      </c>
      <c r="AB265" s="196">
        <v>32</v>
      </c>
      <c r="AC265" s="105"/>
      <c r="AD265" s="195">
        <v>2</v>
      </c>
      <c r="AE265" s="196"/>
      <c r="AF265" s="196"/>
    </row>
    <row r="266" spans="1:32" ht="12.75" x14ac:dyDescent="0.2">
      <c r="A266" s="195">
        <v>3</v>
      </c>
      <c r="B266" s="196">
        <v>18</v>
      </c>
      <c r="C266" s="197">
        <v>29</v>
      </c>
      <c r="D266" s="198"/>
      <c r="E266" s="199"/>
      <c r="F266" s="195">
        <v>3</v>
      </c>
      <c r="G266" s="196">
        <v>18</v>
      </c>
      <c r="H266" s="196">
        <v>36</v>
      </c>
      <c r="I266" s="105"/>
      <c r="J266" s="195">
        <v>3</v>
      </c>
      <c r="K266" s="196">
        <v>29</v>
      </c>
      <c r="L266" s="196">
        <v>45</v>
      </c>
      <c r="M266" s="105"/>
      <c r="N266" s="195">
        <v>3</v>
      </c>
      <c r="O266" s="196">
        <v>25</v>
      </c>
      <c r="P266" s="196">
        <v>38</v>
      </c>
      <c r="Q266" s="105"/>
      <c r="R266" s="195">
        <v>3</v>
      </c>
      <c r="S266" s="196">
        <v>27</v>
      </c>
      <c r="T266" s="196">
        <v>35</v>
      </c>
      <c r="U266" s="105"/>
      <c r="V266" s="195">
        <v>3</v>
      </c>
      <c r="W266" s="196">
        <v>33</v>
      </c>
      <c r="X266" s="196">
        <v>44</v>
      </c>
      <c r="Y266" s="105"/>
      <c r="Z266" s="195">
        <v>3</v>
      </c>
      <c r="AA266" s="196">
        <v>24</v>
      </c>
      <c r="AB266" s="196">
        <v>32</v>
      </c>
      <c r="AC266" s="105"/>
      <c r="AD266" s="195">
        <v>3</v>
      </c>
      <c r="AE266" s="196"/>
      <c r="AF266" s="196"/>
    </row>
    <row r="267" spans="1:32" ht="12.75" x14ac:dyDescent="0.2">
      <c r="A267" s="195">
        <v>4</v>
      </c>
      <c r="B267" s="196">
        <v>22</v>
      </c>
      <c r="C267" s="197">
        <v>26</v>
      </c>
      <c r="D267" s="198"/>
      <c r="E267" s="199"/>
      <c r="F267" s="195">
        <v>4</v>
      </c>
      <c r="G267" s="196">
        <v>22</v>
      </c>
      <c r="H267" s="196">
        <v>48</v>
      </c>
      <c r="I267" s="105"/>
      <c r="J267" s="195">
        <v>4</v>
      </c>
      <c r="K267" s="196">
        <v>23</v>
      </c>
      <c r="L267" s="196">
        <v>35</v>
      </c>
      <c r="M267" s="105"/>
      <c r="N267" s="195">
        <v>4</v>
      </c>
      <c r="O267" s="196">
        <v>28</v>
      </c>
      <c r="P267" s="196">
        <v>37</v>
      </c>
      <c r="Q267" s="105"/>
      <c r="R267" s="195">
        <v>4</v>
      </c>
      <c r="S267" s="196">
        <v>22</v>
      </c>
      <c r="T267" s="196">
        <v>34</v>
      </c>
      <c r="U267" s="105"/>
      <c r="V267" s="195">
        <v>4</v>
      </c>
      <c r="W267" s="196">
        <v>34</v>
      </c>
      <c r="X267" s="196">
        <v>46</v>
      </c>
      <c r="Y267" s="105"/>
      <c r="Z267" s="195">
        <v>4</v>
      </c>
      <c r="AA267" s="196">
        <v>28</v>
      </c>
      <c r="AB267" s="196">
        <v>31</v>
      </c>
      <c r="AC267" s="105"/>
      <c r="AD267" s="195">
        <v>4</v>
      </c>
      <c r="AE267" s="196"/>
      <c r="AF267" s="196"/>
    </row>
    <row r="268" spans="1:32" ht="12.75" x14ac:dyDescent="0.2">
      <c r="A268" s="195">
        <v>5</v>
      </c>
      <c r="B268" s="196">
        <v>22</v>
      </c>
      <c r="C268" s="197">
        <v>27</v>
      </c>
      <c r="D268" s="198"/>
      <c r="E268" s="199"/>
      <c r="F268" s="195">
        <v>5</v>
      </c>
      <c r="G268" s="196">
        <v>19</v>
      </c>
      <c r="H268" s="196">
        <v>46</v>
      </c>
      <c r="I268" s="105"/>
      <c r="J268" s="195">
        <v>5</v>
      </c>
      <c r="K268" s="196">
        <v>20</v>
      </c>
      <c r="L268" s="196">
        <v>38</v>
      </c>
      <c r="M268" s="105"/>
      <c r="N268" s="195">
        <v>5</v>
      </c>
      <c r="O268" s="196">
        <v>26</v>
      </c>
      <c r="P268" s="196">
        <v>36</v>
      </c>
      <c r="Q268" s="105"/>
      <c r="R268" s="195">
        <v>5</v>
      </c>
      <c r="S268" s="196">
        <v>26</v>
      </c>
      <c r="T268" s="196">
        <v>34</v>
      </c>
      <c r="U268" s="105"/>
      <c r="V268" s="195">
        <v>5</v>
      </c>
      <c r="W268" s="196">
        <v>28</v>
      </c>
      <c r="X268" s="196">
        <v>45</v>
      </c>
      <c r="Y268" s="105"/>
      <c r="Z268" s="195">
        <v>5</v>
      </c>
      <c r="AA268" s="196">
        <v>26</v>
      </c>
      <c r="AB268" s="196">
        <v>36</v>
      </c>
      <c r="AC268" s="105"/>
      <c r="AD268" s="195">
        <v>5</v>
      </c>
      <c r="AE268" s="196"/>
      <c r="AF268" s="196"/>
    </row>
    <row r="269" spans="1:32" ht="12.75" x14ac:dyDescent="0.2">
      <c r="A269" s="195">
        <v>6</v>
      </c>
      <c r="B269" s="196"/>
      <c r="C269" s="197"/>
      <c r="D269" s="198"/>
      <c r="E269" s="199"/>
      <c r="F269" s="195">
        <v>6</v>
      </c>
      <c r="G269" s="196"/>
      <c r="H269" s="196"/>
      <c r="I269" s="105"/>
      <c r="J269" s="195">
        <v>6</v>
      </c>
      <c r="K269" s="196"/>
      <c r="L269" s="196"/>
      <c r="M269" s="105"/>
      <c r="N269" s="195">
        <v>6</v>
      </c>
      <c r="O269" s="196"/>
      <c r="P269" s="196"/>
      <c r="Q269" s="105"/>
      <c r="R269" s="195">
        <v>6</v>
      </c>
      <c r="S269" s="196"/>
      <c r="T269" s="196"/>
      <c r="U269" s="105"/>
      <c r="V269" s="195">
        <v>6</v>
      </c>
      <c r="W269" s="196"/>
      <c r="X269" s="196"/>
      <c r="Y269" s="105"/>
      <c r="Z269" s="195">
        <v>6</v>
      </c>
      <c r="AA269" s="196"/>
      <c r="AB269" s="196"/>
      <c r="AC269" s="105"/>
      <c r="AD269" s="195">
        <v>6</v>
      </c>
      <c r="AE269" s="196"/>
      <c r="AF269" s="196"/>
    </row>
    <row r="270" spans="1:32" ht="12.75" x14ac:dyDescent="0.2">
      <c r="A270" s="195">
        <v>7</v>
      </c>
      <c r="B270" s="196"/>
      <c r="C270" s="197"/>
      <c r="D270" s="198"/>
      <c r="E270" s="199"/>
      <c r="F270" s="195">
        <v>7</v>
      </c>
      <c r="G270" s="196"/>
      <c r="H270" s="196"/>
      <c r="I270" s="105"/>
      <c r="J270" s="195">
        <v>7</v>
      </c>
      <c r="K270" s="196"/>
      <c r="L270" s="196"/>
      <c r="M270" s="105"/>
      <c r="N270" s="195">
        <v>7</v>
      </c>
      <c r="O270" s="196"/>
      <c r="P270" s="196"/>
      <c r="Q270" s="105"/>
      <c r="R270" s="195">
        <v>7</v>
      </c>
      <c r="S270" s="196"/>
      <c r="T270" s="196"/>
      <c r="U270" s="105"/>
      <c r="V270" s="195">
        <v>7</v>
      </c>
      <c r="W270" s="196"/>
      <c r="X270" s="196"/>
      <c r="Y270" s="105"/>
      <c r="Z270" s="195">
        <v>7</v>
      </c>
      <c r="AA270" s="196"/>
      <c r="AB270" s="196"/>
      <c r="AC270" s="105"/>
      <c r="AD270" s="195">
        <v>7</v>
      </c>
      <c r="AE270" s="196"/>
      <c r="AF270" s="196"/>
    </row>
    <row r="271" spans="1:32" ht="12.75" x14ac:dyDescent="0.2">
      <c r="A271" s="195">
        <v>8</v>
      </c>
      <c r="B271" s="196"/>
      <c r="C271" s="197"/>
      <c r="D271" s="198"/>
      <c r="E271" s="199"/>
      <c r="F271" s="195">
        <v>8</v>
      </c>
      <c r="G271" s="196"/>
      <c r="H271" s="196"/>
      <c r="I271" s="105"/>
      <c r="J271" s="195">
        <v>8</v>
      </c>
      <c r="K271" s="196"/>
      <c r="L271" s="196"/>
      <c r="M271" s="105"/>
      <c r="N271" s="195">
        <v>8</v>
      </c>
      <c r="O271" s="196"/>
      <c r="P271" s="196"/>
      <c r="Q271" s="105"/>
      <c r="R271" s="195">
        <v>8</v>
      </c>
      <c r="S271" s="196"/>
      <c r="T271" s="196"/>
      <c r="U271" s="105"/>
      <c r="V271" s="195">
        <v>8</v>
      </c>
      <c r="W271" s="196"/>
      <c r="X271" s="196"/>
      <c r="Y271" s="105"/>
      <c r="Z271" s="195">
        <v>8</v>
      </c>
      <c r="AA271" s="196"/>
      <c r="AB271" s="196"/>
      <c r="AC271" s="105"/>
      <c r="AD271" s="195">
        <v>8</v>
      </c>
      <c r="AE271" s="196"/>
      <c r="AF271" s="196"/>
    </row>
    <row r="272" spans="1:32" ht="12.75" x14ac:dyDescent="0.2">
      <c r="A272" s="195">
        <v>9</v>
      </c>
      <c r="B272" s="196"/>
      <c r="C272" s="197"/>
      <c r="D272" s="198"/>
      <c r="E272" s="199"/>
      <c r="F272" s="195">
        <v>9</v>
      </c>
      <c r="G272" s="196"/>
      <c r="H272" s="196"/>
      <c r="I272" s="105"/>
      <c r="J272" s="195">
        <v>9</v>
      </c>
      <c r="K272" s="196"/>
      <c r="L272" s="196"/>
      <c r="M272" s="105"/>
      <c r="N272" s="195">
        <v>9</v>
      </c>
      <c r="O272" s="196"/>
      <c r="P272" s="196"/>
      <c r="Q272" s="105"/>
      <c r="R272" s="195">
        <v>9</v>
      </c>
      <c r="S272" s="196"/>
      <c r="T272" s="196"/>
      <c r="U272" s="105"/>
      <c r="V272" s="195">
        <v>9</v>
      </c>
      <c r="W272" s="196"/>
      <c r="X272" s="196"/>
      <c r="Y272" s="105"/>
      <c r="Z272" s="195">
        <v>9</v>
      </c>
      <c r="AA272" s="196"/>
      <c r="AB272" s="196"/>
      <c r="AC272" s="105"/>
      <c r="AD272" s="195">
        <v>9</v>
      </c>
      <c r="AE272" s="196"/>
      <c r="AF272" s="196"/>
    </row>
    <row r="273" spans="1:32" ht="12.75" x14ac:dyDescent="0.2">
      <c r="A273" s="195">
        <v>10</v>
      </c>
      <c r="B273" s="196"/>
      <c r="C273" s="197"/>
      <c r="D273" s="198"/>
      <c r="E273" s="199"/>
      <c r="F273" s="195">
        <v>10</v>
      </c>
      <c r="G273" s="196"/>
      <c r="H273" s="196"/>
      <c r="I273" s="105"/>
      <c r="J273" s="195">
        <v>10</v>
      </c>
      <c r="K273" s="196"/>
      <c r="L273" s="196"/>
      <c r="M273" s="105"/>
      <c r="N273" s="195">
        <v>10</v>
      </c>
      <c r="O273" s="196"/>
      <c r="P273" s="196"/>
      <c r="Q273" s="105"/>
      <c r="R273" s="195">
        <v>10</v>
      </c>
      <c r="S273" s="196"/>
      <c r="T273" s="196"/>
      <c r="U273" s="105"/>
      <c r="V273" s="195">
        <v>10</v>
      </c>
      <c r="W273" s="196"/>
      <c r="X273" s="196"/>
      <c r="Y273" s="105"/>
      <c r="Z273" s="195">
        <v>10</v>
      </c>
      <c r="AA273" s="196"/>
      <c r="AB273" s="196"/>
      <c r="AC273" s="105"/>
      <c r="AD273" s="195">
        <v>10</v>
      </c>
      <c r="AE273" s="196"/>
      <c r="AF273" s="196"/>
    </row>
    <row r="274" spans="1:32" ht="12.75" x14ac:dyDescent="0.2">
      <c r="A274" s="124"/>
      <c r="AF274" s="121"/>
    </row>
    <row r="275" spans="1:32" ht="12.75" x14ac:dyDescent="0.2">
      <c r="A275" s="124"/>
      <c r="AF275" s="121"/>
    </row>
    <row r="276" spans="1:32" ht="15" x14ac:dyDescent="0.2">
      <c r="A276" s="209" t="s">
        <v>921</v>
      </c>
      <c r="AF276" s="121"/>
    </row>
    <row r="277" spans="1:32" ht="12.75" x14ac:dyDescent="0.2">
      <c r="A277" s="124"/>
      <c r="B277" s="226">
        <v>44806</v>
      </c>
      <c r="AF277" s="121"/>
    </row>
    <row r="278" spans="1:32" ht="12.75" x14ac:dyDescent="0.2">
      <c r="A278" s="188" t="s">
        <v>2842</v>
      </c>
      <c r="F278" s="188" t="s">
        <v>2843</v>
      </c>
      <c r="J278" s="188" t="s">
        <v>2844</v>
      </c>
      <c r="N278" s="188" t="s">
        <v>2845</v>
      </c>
      <c r="R278" s="188" t="s">
        <v>2846</v>
      </c>
      <c r="V278" s="188" t="s">
        <v>2847</v>
      </c>
      <c r="Z278" s="188" t="s">
        <v>2848</v>
      </c>
      <c r="AD278" s="188" t="s">
        <v>2849</v>
      </c>
    </row>
    <row r="279" spans="1:32" ht="12.75" x14ac:dyDescent="0.2">
      <c r="A279" s="202" t="s">
        <v>758</v>
      </c>
      <c r="B279" s="203" t="s">
        <v>759</v>
      </c>
      <c r="C279" s="204" t="s">
        <v>760</v>
      </c>
      <c r="D279" s="201"/>
      <c r="E279" s="205"/>
      <c r="F279" s="202" t="s">
        <v>758</v>
      </c>
      <c r="G279" s="203" t="s">
        <v>759</v>
      </c>
      <c r="H279" s="203" t="s">
        <v>760</v>
      </c>
      <c r="I279" s="200"/>
      <c r="J279" s="202" t="s">
        <v>758</v>
      </c>
      <c r="K279" s="203" t="s">
        <v>759</v>
      </c>
      <c r="L279" s="203" t="s">
        <v>760</v>
      </c>
      <c r="M279" s="105"/>
      <c r="N279" s="202" t="s">
        <v>758</v>
      </c>
      <c r="O279" s="203" t="s">
        <v>759</v>
      </c>
      <c r="P279" s="203" t="s">
        <v>760</v>
      </c>
      <c r="Q279" s="105"/>
      <c r="R279" s="202" t="s">
        <v>758</v>
      </c>
      <c r="S279" s="203" t="s">
        <v>759</v>
      </c>
      <c r="T279" s="203" t="s">
        <v>760</v>
      </c>
      <c r="U279" s="105"/>
      <c r="V279" s="202" t="s">
        <v>758</v>
      </c>
      <c r="W279" s="203" t="s">
        <v>759</v>
      </c>
      <c r="X279" s="203" t="s">
        <v>760</v>
      </c>
      <c r="Y279" s="105"/>
      <c r="Z279" s="202" t="s">
        <v>758</v>
      </c>
      <c r="AA279" s="203" t="s">
        <v>759</v>
      </c>
      <c r="AB279" s="203" t="s">
        <v>760</v>
      </c>
      <c r="AC279" s="105"/>
      <c r="AD279" s="202" t="s">
        <v>758</v>
      </c>
      <c r="AE279" s="203" t="s">
        <v>759</v>
      </c>
      <c r="AF279" s="203" t="s">
        <v>760</v>
      </c>
    </row>
    <row r="280" spans="1:32" ht="25.5" x14ac:dyDescent="0.2">
      <c r="A280" s="195">
        <v>1</v>
      </c>
      <c r="B280" s="196">
        <v>22</v>
      </c>
      <c r="C280" s="197">
        <v>43</v>
      </c>
      <c r="D280" s="198" t="s">
        <v>2858</v>
      </c>
      <c r="E280" s="199"/>
      <c r="F280" s="195">
        <v>1</v>
      </c>
      <c r="G280" s="196" t="s">
        <v>2859</v>
      </c>
      <c r="H280" s="196"/>
      <c r="I280" s="105"/>
      <c r="J280" s="195">
        <v>1</v>
      </c>
      <c r="K280" s="196">
        <v>28</v>
      </c>
      <c r="L280" s="196">
        <v>37</v>
      </c>
      <c r="M280" s="105"/>
      <c r="N280" s="195">
        <v>1</v>
      </c>
      <c r="O280" s="196">
        <v>16</v>
      </c>
      <c r="P280" s="196">
        <v>31</v>
      </c>
      <c r="Q280" s="105"/>
      <c r="R280" s="195">
        <v>1</v>
      </c>
      <c r="S280" s="196">
        <v>16</v>
      </c>
      <c r="T280" s="196">
        <v>30</v>
      </c>
      <c r="U280" s="105"/>
      <c r="V280" s="195">
        <v>1</v>
      </c>
      <c r="W280" s="196">
        <v>16</v>
      </c>
      <c r="X280" s="196">
        <v>33</v>
      </c>
      <c r="Y280" s="105"/>
      <c r="Z280" s="195">
        <v>1</v>
      </c>
      <c r="AA280" s="196">
        <v>21</v>
      </c>
      <c r="AB280" s="196">
        <v>49</v>
      </c>
      <c r="AC280" s="105"/>
      <c r="AD280" s="195">
        <v>1</v>
      </c>
      <c r="AE280" s="196">
        <v>24</v>
      </c>
      <c r="AF280" s="196">
        <v>38</v>
      </c>
    </row>
    <row r="281" spans="1:32" ht="12.75" x14ac:dyDescent="0.2">
      <c r="A281" s="195">
        <v>2</v>
      </c>
      <c r="B281" s="196">
        <v>27</v>
      </c>
      <c r="C281" s="197">
        <v>41</v>
      </c>
      <c r="D281" s="198"/>
      <c r="E281" s="199"/>
      <c r="F281" s="195">
        <v>2</v>
      </c>
      <c r="G281" s="196"/>
      <c r="H281" s="196"/>
      <c r="I281" s="105"/>
      <c r="J281" s="195">
        <v>2</v>
      </c>
      <c r="K281" s="196">
        <v>28</v>
      </c>
      <c r="L281" s="196">
        <v>35</v>
      </c>
      <c r="M281" s="105"/>
      <c r="N281" s="195">
        <v>2</v>
      </c>
      <c r="O281" s="196">
        <v>16</v>
      </c>
      <c r="P281" s="196">
        <v>36</v>
      </c>
      <c r="Q281" s="105"/>
      <c r="R281" s="195">
        <v>2</v>
      </c>
      <c r="S281" s="196">
        <v>13</v>
      </c>
      <c r="T281" s="196">
        <v>23</v>
      </c>
      <c r="U281" s="105"/>
      <c r="V281" s="195">
        <v>2</v>
      </c>
      <c r="W281" s="196">
        <v>12</v>
      </c>
      <c r="X281" s="196">
        <v>23</v>
      </c>
      <c r="Y281" s="105"/>
      <c r="Z281" s="195">
        <v>2</v>
      </c>
      <c r="AA281" s="196">
        <v>22</v>
      </c>
      <c r="AB281" s="196">
        <v>55</v>
      </c>
      <c r="AC281" s="105"/>
      <c r="AD281" s="195">
        <v>2</v>
      </c>
      <c r="AE281" s="196">
        <v>27</v>
      </c>
      <c r="AF281" s="196">
        <v>38</v>
      </c>
    </row>
    <row r="282" spans="1:32" ht="12.75" x14ac:dyDescent="0.2">
      <c r="A282" s="195">
        <v>3</v>
      </c>
      <c r="B282" s="196">
        <v>20</v>
      </c>
      <c r="C282" s="197">
        <v>39</v>
      </c>
      <c r="D282" s="198"/>
      <c r="E282" s="199"/>
      <c r="F282" s="195">
        <v>3</v>
      </c>
      <c r="G282" s="196"/>
      <c r="H282" s="196"/>
      <c r="I282" s="105"/>
      <c r="J282" s="195">
        <v>3</v>
      </c>
      <c r="K282" s="196">
        <v>20</v>
      </c>
      <c r="L282" s="196">
        <v>40</v>
      </c>
      <c r="M282" s="105"/>
      <c r="N282" s="195">
        <v>3</v>
      </c>
      <c r="O282" s="196">
        <v>10</v>
      </c>
      <c r="P282" s="196">
        <v>21</v>
      </c>
      <c r="Q282" s="105"/>
      <c r="R282" s="195">
        <v>3</v>
      </c>
      <c r="S282" s="196"/>
      <c r="T282" s="196"/>
      <c r="U282" s="105"/>
      <c r="V282" s="195">
        <v>3</v>
      </c>
      <c r="W282" s="196">
        <v>12</v>
      </c>
      <c r="X282" s="196">
        <v>24</v>
      </c>
      <c r="Y282" s="105"/>
      <c r="Z282" s="195">
        <v>3</v>
      </c>
      <c r="AA282" s="196">
        <v>14</v>
      </c>
      <c r="AB282" s="196">
        <v>50</v>
      </c>
      <c r="AC282" s="105"/>
      <c r="AD282" s="195">
        <v>3</v>
      </c>
      <c r="AE282" s="196">
        <v>19</v>
      </c>
      <c r="AF282" s="196">
        <v>33</v>
      </c>
    </row>
    <row r="283" spans="1:32" ht="12.75" x14ac:dyDescent="0.2">
      <c r="A283" s="195">
        <v>4</v>
      </c>
      <c r="B283" s="196">
        <v>27</v>
      </c>
      <c r="C283" s="197">
        <v>39</v>
      </c>
      <c r="D283" s="198"/>
      <c r="E283" s="199"/>
      <c r="F283" s="195">
        <v>4</v>
      </c>
      <c r="G283" s="196"/>
      <c r="H283" s="196"/>
      <c r="I283" s="105"/>
      <c r="J283" s="195">
        <v>4</v>
      </c>
      <c r="K283" s="196">
        <v>37</v>
      </c>
      <c r="L283" s="196">
        <v>44</v>
      </c>
      <c r="M283" s="105"/>
      <c r="N283" s="195">
        <v>4</v>
      </c>
      <c r="O283" s="196">
        <v>17</v>
      </c>
      <c r="P283" s="196">
        <v>32</v>
      </c>
      <c r="Q283" s="105"/>
      <c r="R283" s="195">
        <v>4</v>
      </c>
      <c r="S283" s="196"/>
      <c r="T283" s="196"/>
      <c r="U283" s="105"/>
      <c r="V283" s="195">
        <v>4</v>
      </c>
      <c r="W283" s="196">
        <v>13</v>
      </c>
      <c r="X283" s="196">
        <v>20</v>
      </c>
      <c r="Y283" s="105"/>
      <c r="Z283" s="195">
        <v>4</v>
      </c>
      <c r="AA283" s="196">
        <v>13</v>
      </c>
      <c r="AB283" s="196">
        <v>45</v>
      </c>
      <c r="AC283" s="105"/>
      <c r="AD283" s="195">
        <v>4</v>
      </c>
      <c r="AE283" s="196"/>
      <c r="AF283" s="196"/>
    </row>
    <row r="284" spans="1:32" ht="12.75" x14ac:dyDescent="0.2">
      <c r="A284" s="195">
        <v>5</v>
      </c>
      <c r="B284" s="196">
        <v>28</v>
      </c>
      <c r="C284" s="197">
        <v>45</v>
      </c>
      <c r="D284" s="198"/>
      <c r="E284" s="199"/>
      <c r="F284" s="195">
        <v>5</v>
      </c>
      <c r="G284" s="196"/>
      <c r="H284" s="196"/>
      <c r="I284" s="105"/>
      <c r="J284" s="195">
        <v>5</v>
      </c>
      <c r="K284" s="196">
        <v>29</v>
      </c>
      <c r="L284" s="196">
        <v>47</v>
      </c>
      <c r="M284" s="105"/>
      <c r="N284" s="195">
        <v>5</v>
      </c>
      <c r="O284" s="196"/>
      <c r="P284" s="196"/>
      <c r="Q284" s="105"/>
      <c r="R284" s="195">
        <v>5</v>
      </c>
      <c r="S284" s="196"/>
      <c r="T284" s="196"/>
      <c r="U284" s="105"/>
      <c r="V284" s="195">
        <v>5</v>
      </c>
      <c r="W284" s="196"/>
      <c r="X284" s="196"/>
      <c r="Y284" s="105"/>
      <c r="Z284" s="195">
        <v>5</v>
      </c>
      <c r="AA284" s="196"/>
      <c r="AB284" s="196"/>
      <c r="AC284" s="105"/>
      <c r="AD284" s="195">
        <v>5</v>
      </c>
      <c r="AE284" s="196"/>
      <c r="AF284" s="196"/>
    </row>
    <row r="285" spans="1:32" ht="12.75" x14ac:dyDescent="0.2">
      <c r="A285" s="195">
        <v>6</v>
      </c>
      <c r="B285" s="196"/>
      <c r="C285" s="197"/>
      <c r="D285" s="198"/>
      <c r="E285" s="199"/>
      <c r="F285" s="195">
        <v>6</v>
      </c>
      <c r="G285" s="196"/>
      <c r="H285" s="196"/>
      <c r="I285" s="105"/>
      <c r="J285" s="195">
        <v>6</v>
      </c>
      <c r="K285" s="196"/>
      <c r="L285" s="196"/>
      <c r="M285" s="105"/>
      <c r="N285" s="195">
        <v>6</v>
      </c>
      <c r="O285" s="196"/>
      <c r="P285" s="196"/>
      <c r="Q285" s="105"/>
      <c r="R285" s="195">
        <v>6</v>
      </c>
      <c r="S285" s="196"/>
      <c r="T285" s="196"/>
      <c r="U285" s="105"/>
      <c r="V285" s="195">
        <v>6</v>
      </c>
      <c r="W285" s="196"/>
      <c r="X285" s="196"/>
      <c r="Y285" s="105"/>
      <c r="Z285" s="195">
        <v>6</v>
      </c>
      <c r="AA285" s="196"/>
      <c r="AB285" s="196"/>
      <c r="AC285" s="105"/>
      <c r="AD285" s="195">
        <v>6</v>
      </c>
      <c r="AE285" s="196"/>
      <c r="AF285" s="196"/>
    </row>
    <row r="286" spans="1:32" ht="12.75" x14ac:dyDescent="0.2">
      <c r="A286" s="195">
        <v>7</v>
      </c>
      <c r="B286" s="196"/>
      <c r="C286" s="197"/>
      <c r="D286" s="198"/>
      <c r="E286" s="199"/>
      <c r="F286" s="195">
        <v>7</v>
      </c>
      <c r="G286" s="196"/>
      <c r="H286" s="196"/>
      <c r="I286" s="105"/>
      <c r="J286" s="195">
        <v>7</v>
      </c>
      <c r="K286" s="196"/>
      <c r="L286" s="196"/>
      <c r="M286" s="105"/>
      <c r="N286" s="195">
        <v>7</v>
      </c>
      <c r="O286" s="196"/>
      <c r="P286" s="196"/>
      <c r="Q286" s="105"/>
      <c r="R286" s="195">
        <v>7</v>
      </c>
      <c r="S286" s="196"/>
      <c r="T286" s="196"/>
      <c r="U286" s="105"/>
      <c r="V286" s="195">
        <v>7</v>
      </c>
      <c r="W286" s="196"/>
      <c r="X286" s="196"/>
      <c r="Y286" s="105"/>
      <c r="Z286" s="195">
        <v>7</v>
      </c>
      <c r="AA286" s="196"/>
      <c r="AB286" s="196"/>
      <c r="AC286" s="105"/>
      <c r="AD286" s="195">
        <v>7</v>
      </c>
      <c r="AE286" s="196"/>
      <c r="AF286" s="196"/>
    </row>
    <row r="287" spans="1:32" ht="12.75" x14ac:dyDescent="0.2">
      <c r="A287" s="195">
        <v>8</v>
      </c>
      <c r="B287" s="196"/>
      <c r="C287" s="197"/>
      <c r="D287" s="198"/>
      <c r="E287" s="199"/>
      <c r="F287" s="195">
        <v>8</v>
      </c>
      <c r="G287" s="196"/>
      <c r="H287" s="196"/>
      <c r="I287" s="105"/>
      <c r="J287" s="195">
        <v>8</v>
      </c>
      <c r="K287" s="196"/>
      <c r="L287" s="196"/>
      <c r="M287" s="105"/>
      <c r="N287" s="195">
        <v>8</v>
      </c>
      <c r="O287" s="196"/>
      <c r="P287" s="196"/>
      <c r="Q287" s="105"/>
      <c r="R287" s="195">
        <v>8</v>
      </c>
      <c r="S287" s="196"/>
      <c r="T287" s="196"/>
      <c r="U287" s="105"/>
      <c r="V287" s="195">
        <v>8</v>
      </c>
      <c r="W287" s="196"/>
      <c r="X287" s="196"/>
      <c r="Y287" s="105"/>
      <c r="Z287" s="195">
        <v>8</v>
      </c>
      <c r="AA287" s="196"/>
      <c r="AB287" s="196"/>
      <c r="AC287" s="105"/>
      <c r="AD287" s="195">
        <v>8</v>
      </c>
      <c r="AE287" s="196"/>
      <c r="AF287" s="196"/>
    </row>
    <row r="288" spans="1:32" ht="12.75" x14ac:dyDescent="0.2">
      <c r="A288" s="195">
        <v>9</v>
      </c>
      <c r="B288" s="196"/>
      <c r="C288" s="197"/>
      <c r="D288" s="198"/>
      <c r="E288" s="199"/>
      <c r="F288" s="195">
        <v>9</v>
      </c>
      <c r="G288" s="196"/>
      <c r="H288" s="196"/>
      <c r="I288" s="105"/>
      <c r="J288" s="195">
        <v>9</v>
      </c>
      <c r="K288" s="196"/>
      <c r="L288" s="196"/>
      <c r="M288" s="105"/>
      <c r="N288" s="195">
        <v>9</v>
      </c>
      <c r="O288" s="196"/>
      <c r="P288" s="196"/>
      <c r="Q288" s="105"/>
      <c r="R288" s="195">
        <v>9</v>
      </c>
      <c r="S288" s="196"/>
      <c r="T288" s="196"/>
      <c r="U288" s="105"/>
      <c r="V288" s="195">
        <v>9</v>
      </c>
      <c r="W288" s="196"/>
      <c r="X288" s="196"/>
      <c r="Y288" s="105"/>
      <c r="Z288" s="195">
        <v>9</v>
      </c>
      <c r="AA288" s="196"/>
      <c r="AB288" s="196"/>
      <c r="AC288" s="105"/>
      <c r="AD288" s="195">
        <v>9</v>
      </c>
      <c r="AE288" s="196"/>
      <c r="AF288" s="196"/>
    </row>
    <row r="289" spans="1:32" ht="12.75" x14ac:dyDescent="0.2">
      <c r="A289" s="195">
        <v>10</v>
      </c>
      <c r="B289" s="196"/>
      <c r="C289" s="197"/>
      <c r="D289" s="198"/>
      <c r="E289" s="199"/>
      <c r="F289" s="195">
        <v>10</v>
      </c>
      <c r="G289" s="196"/>
      <c r="H289" s="196"/>
      <c r="I289" s="105"/>
      <c r="J289" s="195">
        <v>10</v>
      </c>
      <c r="K289" s="196"/>
      <c r="L289" s="196"/>
      <c r="M289" s="105"/>
      <c r="N289" s="195">
        <v>10</v>
      </c>
      <c r="O289" s="196"/>
      <c r="P289" s="196"/>
      <c r="Q289" s="105"/>
      <c r="R289" s="195">
        <v>10</v>
      </c>
      <c r="S289" s="196"/>
      <c r="T289" s="196"/>
      <c r="U289" s="105"/>
      <c r="V289" s="195">
        <v>10</v>
      </c>
      <c r="W289" s="196"/>
      <c r="X289" s="196"/>
      <c r="Y289" s="105"/>
      <c r="Z289" s="195">
        <v>10</v>
      </c>
      <c r="AA289" s="196"/>
      <c r="AB289" s="196"/>
      <c r="AC289" s="105"/>
      <c r="AD289" s="195">
        <v>10</v>
      </c>
      <c r="AE289" s="196"/>
      <c r="AF289" s="196"/>
    </row>
    <row r="290" spans="1:32" ht="12.75" x14ac:dyDescent="0.2">
      <c r="A290" s="200"/>
      <c r="B290" s="105"/>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c r="AA290" s="105"/>
      <c r="AB290" s="105"/>
      <c r="AC290" s="105"/>
      <c r="AD290" s="105"/>
      <c r="AE290" s="105"/>
      <c r="AF290" s="207"/>
    </row>
    <row r="291" spans="1:32" ht="12.75" x14ac:dyDescent="0.2">
      <c r="A291" s="200"/>
      <c r="B291" s="105"/>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c r="AA291" s="105"/>
      <c r="AB291" s="105"/>
      <c r="AC291" s="105"/>
      <c r="AD291" s="105"/>
      <c r="AE291" s="105"/>
      <c r="AF291" s="207"/>
    </row>
    <row r="292" spans="1:32" ht="12.75" x14ac:dyDescent="0.2">
      <c r="A292" s="200"/>
      <c r="B292" s="105"/>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c r="AA292" s="105"/>
      <c r="AB292" s="105"/>
      <c r="AC292" s="105"/>
      <c r="AD292" s="105"/>
      <c r="AE292" s="105"/>
      <c r="AF292" s="207"/>
    </row>
    <row r="293" spans="1:32" ht="12.75" x14ac:dyDescent="0.2">
      <c r="A293" s="208" t="s">
        <v>2850</v>
      </c>
      <c r="B293" s="105"/>
      <c r="C293" s="105"/>
      <c r="D293" s="105"/>
      <c r="E293" s="105"/>
      <c r="F293" s="208" t="s">
        <v>2851</v>
      </c>
      <c r="G293" s="105"/>
      <c r="H293" s="105"/>
      <c r="I293" s="105"/>
      <c r="J293" s="208" t="s">
        <v>2852</v>
      </c>
      <c r="K293" s="105"/>
      <c r="L293" s="105"/>
      <c r="M293" s="105"/>
      <c r="N293" s="208" t="s">
        <v>2853</v>
      </c>
      <c r="O293" s="105"/>
      <c r="P293" s="105"/>
      <c r="Q293" s="105"/>
      <c r="R293" s="208" t="s">
        <v>2854</v>
      </c>
      <c r="S293" s="105"/>
      <c r="T293" s="105"/>
      <c r="U293" s="105"/>
      <c r="V293" s="208" t="s">
        <v>2855</v>
      </c>
      <c r="W293" s="105"/>
      <c r="X293" s="105"/>
      <c r="Y293" s="105"/>
      <c r="Z293" s="208" t="s">
        <v>2856</v>
      </c>
      <c r="AA293" s="105"/>
      <c r="AB293" s="105"/>
      <c r="AC293" s="105"/>
      <c r="AD293" s="208" t="s">
        <v>2857</v>
      </c>
      <c r="AE293" s="105"/>
      <c r="AF293" s="105"/>
    </row>
    <row r="294" spans="1:32" ht="12.75" x14ac:dyDescent="0.2">
      <c r="A294" s="202" t="s">
        <v>758</v>
      </c>
      <c r="B294" s="203" t="s">
        <v>759</v>
      </c>
      <c r="C294" s="204" t="s">
        <v>760</v>
      </c>
      <c r="D294" s="201"/>
      <c r="E294" s="205"/>
      <c r="F294" s="202" t="s">
        <v>758</v>
      </c>
      <c r="G294" s="203" t="s">
        <v>759</v>
      </c>
      <c r="H294" s="203" t="s">
        <v>760</v>
      </c>
      <c r="I294" s="200"/>
      <c r="J294" s="202" t="s">
        <v>758</v>
      </c>
      <c r="K294" s="203" t="s">
        <v>759</v>
      </c>
      <c r="L294" s="203" t="s">
        <v>760</v>
      </c>
      <c r="M294" s="105"/>
      <c r="N294" s="202" t="s">
        <v>758</v>
      </c>
      <c r="O294" s="203" t="s">
        <v>759</v>
      </c>
      <c r="P294" s="203" t="s">
        <v>760</v>
      </c>
      <c r="Q294" s="105"/>
      <c r="R294" s="202" t="s">
        <v>758</v>
      </c>
      <c r="S294" s="203" t="s">
        <v>759</v>
      </c>
      <c r="T294" s="203" t="s">
        <v>760</v>
      </c>
      <c r="U294" s="105"/>
      <c r="V294" s="202" t="s">
        <v>758</v>
      </c>
      <c r="W294" s="203" t="s">
        <v>759</v>
      </c>
      <c r="X294" s="203" t="s">
        <v>760</v>
      </c>
      <c r="Y294" s="105"/>
      <c r="Z294" s="202" t="s">
        <v>758</v>
      </c>
      <c r="AA294" s="203" t="s">
        <v>759</v>
      </c>
      <c r="AB294" s="203" t="s">
        <v>760</v>
      </c>
      <c r="AC294" s="105"/>
      <c r="AD294" s="202" t="s">
        <v>758</v>
      </c>
      <c r="AE294" s="203" t="s">
        <v>759</v>
      </c>
      <c r="AF294" s="203" t="s">
        <v>760</v>
      </c>
    </row>
    <row r="295" spans="1:32" ht="12.75" x14ac:dyDescent="0.2">
      <c r="A295" s="195">
        <v>1</v>
      </c>
      <c r="B295" s="196">
        <v>12</v>
      </c>
      <c r="C295" s="197">
        <v>26</v>
      </c>
      <c r="D295" s="198"/>
      <c r="E295" s="199"/>
      <c r="F295" s="195">
        <v>1</v>
      </c>
      <c r="G295" s="196">
        <v>21</v>
      </c>
      <c r="H295" s="196">
        <v>43</v>
      </c>
      <c r="I295" s="105"/>
      <c r="J295" s="195">
        <v>1</v>
      </c>
      <c r="K295" s="196">
        <v>22</v>
      </c>
      <c r="L295" s="196">
        <v>43</v>
      </c>
      <c r="M295" s="105"/>
      <c r="N295" s="195">
        <v>1</v>
      </c>
      <c r="O295" s="196">
        <v>25</v>
      </c>
      <c r="P295" s="196">
        <v>38</v>
      </c>
      <c r="Q295" s="105"/>
      <c r="R295" s="195">
        <v>1</v>
      </c>
      <c r="S295" s="196">
        <v>21</v>
      </c>
      <c r="T295" s="196">
        <v>37</v>
      </c>
      <c r="U295" s="105"/>
      <c r="V295" s="195">
        <v>1</v>
      </c>
      <c r="W295" s="196">
        <v>27</v>
      </c>
      <c r="X295" s="196">
        <v>45</v>
      </c>
      <c r="Y295" s="105"/>
      <c r="Z295" s="195">
        <v>1</v>
      </c>
      <c r="AA295" s="196">
        <v>19</v>
      </c>
      <c r="AB295" s="196">
        <v>33</v>
      </c>
      <c r="AC295" s="105"/>
      <c r="AD295" s="195">
        <v>1</v>
      </c>
      <c r="AE295" s="196"/>
      <c r="AF295" s="196"/>
    </row>
    <row r="296" spans="1:32" ht="12.75" x14ac:dyDescent="0.2">
      <c r="A296" s="195">
        <v>2</v>
      </c>
      <c r="B296" s="196">
        <v>15</v>
      </c>
      <c r="C296" s="197">
        <v>28</v>
      </c>
      <c r="D296" s="198"/>
      <c r="E296" s="199"/>
      <c r="F296" s="195">
        <v>2</v>
      </c>
      <c r="G296" s="196">
        <v>25</v>
      </c>
      <c r="H296" s="196">
        <v>49</v>
      </c>
      <c r="I296" s="105"/>
      <c r="J296" s="195">
        <v>2</v>
      </c>
      <c r="K296" s="196">
        <v>24</v>
      </c>
      <c r="L296" s="196">
        <v>28</v>
      </c>
      <c r="M296" s="105"/>
      <c r="N296" s="195">
        <v>2</v>
      </c>
      <c r="O296" s="196">
        <v>20</v>
      </c>
      <c r="P296" s="196">
        <v>33</v>
      </c>
      <c r="Q296" s="105"/>
      <c r="R296" s="195">
        <v>2</v>
      </c>
      <c r="S296" s="196">
        <v>25</v>
      </c>
      <c r="T296" s="196">
        <v>38</v>
      </c>
      <c r="U296" s="105"/>
      <c r="V296" s="195">
        <v>2</v>
      </c>
      <c r="W296" s="196">
        <v>20</v>
      </c>
      <c r="X296" s="196">
        <v>33</v>
      </c>
      <c r="Y296" s="105"/>
      <c r="Z296" s="195">
        <v>2</v>
      </c>
      <c r="AA296" s="196">
        <v>16</v>
      </c>
      <c r="AB296" s="196">
        <v>36</v>
      </c>
      <c r="AC296" s="105"/>
      <c r="AD296" s="195">
        <v>2</v>
      </c>
      <c r="AE296" s="196"/>
      <c r="AF296" s="196"/>
    </row>
    <row r="297" spans="1:32" ht="12.75" x14ac:dyDescent="0.2">
      <c r="A297" s="195">
        <v>3</v>
      </c>
      <c r="B297" s="196">
        <v>19</v>
      </c>
      <c r="C297" s="197">
        <v>34</v>
      </c>
      <c r="D297" s="198"/>
      <c r="E297" s="199"/>
      <c r="F297" s="195">
        <v>3</v>
      </c>
      <c r="G297" s="196">
        <v>26</v>
      </c>
      <c r="H297" s="196">
        <v>35</v>
      </c>
      <c r="I297" s="105"/>
      <c r="J297" s="195">
        <v>3</v>
      </c>
      <c r="K297" s="196">
        <v>18</v>
      </c>
      <c r="L297" s="196">
        <v>46</v>
      </c>
      <c r="M297" s="105"/>
      <c r="N297" s="195">
        <v>3</v>
      </c>
      <c r="O297" s="196">
        <v>23</v>
      </c>
      <c r="P297" s="196">
        <v>33</v>
      </c>
      <c r="Q297" s="105"/>
      <c r="R297" s="195">
        <v>3</v>
      </c>
      <c r="S297" s="196">
        <v>24</v>
      </c>
      <c r="T297" s="196">
        <v>34</v>
      </c>
      <c r="U297" s="105"/>
      <c r="V297" s="195">
        <v>3</v>
      </c>
      <c r="W297" s="196">
        <v>29</v>
      </c>
      <c r="X297" s="196">
        <v>33</v>
      </c>
      <c r="Y297" s="105"/>
      <c r="Z297" s="195">
        <v>3</v>
      </c>
      <c r="AA297" s="196">
        <v>23</v>
      </c>
      <c r="AB297" s="196">
        <v>32</v>
      </c>
      <c r="AC297" s="105"/>
      <c r="AD297" s="195">
        <v>3</v>
      </c>
      <c r="AE297" s="196"/>
      <c r="AF297" s="196"/>
    </row>
    <row r="298" spans="1:32" ht="12.75" x14ac:dyDescent="0.2">
      <c r="A298" s="195">
        <v>4</v>
      </c>
      <c r="B298" s="196">
        <v>17</v>
      </c>
      <c r="C298" s="197">
        <v>38</v>
      </c>
      <c r="D298" s="198"/>
      <c r="E298" s="199"/>
      <c r="F298" s="195">
        <v>4</v>
      </c>
      <c r="G298" s="196">
        <v>24</v>
      </c>
      <c r="H298" s="196">
        <v>54</v>
      </c>
      <c r="I298" s="105"/>
      <c r="J298" s="195">
        <v>4</v>
      </c>
      <c r="K298" s="196"/>
      <c r="L298" s="196"/>
      <c r="M298" s="105"/>
      <c r="N298" s="195">
        <v>4</v>
      </c>
      <c r="O298" s="196">
        <v>18</v>
      </c>
      <c r="P298" s="196">
        <v>26</v>
      </c>
      <c r="Q298" s="105"/>
      <c r="R298" s="195">
        <v>4</v>
      </c>
      <c r="S298" s="196">
        <v>31</v>
      </c>
      <c r="T298" s="196">
        <v>42</v>
      </c>
      <c r="U298" s="105"/>
      <c r="V298" s="195">
        <v>4</v>
      </c>
      <c r="W298" s="196">
        <v>25</v>
      </c>
      <c r="X298" s="196">
        <v>38</v>
      </c>
      <c r="Y298" s="105"/>
      <c r="Z298" s="195">
        <v>4</v>
      </c>
      <c r="AA298" s="196">
        <v>14</v>
      </c>
      <c r="AB298" s="196">
        <v>31</v>
      </c>
      <c r="AC298" s="105"/>
      <c r="AD298" s="195">
        <v>4</v>
      </c>
      <c r="AE298" s="196"/>
      <c r="AF298" s="196"/>
    </row>
    <row r="299" spans="1:32" ht="12.75" x14ac:dyDescent="0.2">
      <c r="A299" s="195">
        <v>5</v>
      </c>
      <c r="B299" s="196">
        <v>19</v>
      </c>
      <c r="C299" s="197">
        <v>33</v>
      </c>
      <c r="D299" s="198"/>
      <c r="E299" s="199"/>
      <c r="F299" s="195">
        <v>5</v>
      </c>
      <c r="G299" s="196">
        <v>21</v>
      </c>
      <c r="H299" s="196">
        <v>43</v>
      </c>
      <c r="I299" s="105"/>
      <c r="J299" s="195">
        <v>5</v>
      </c>
      <c r="K299" s="196"/>
      <c r="L299" s="196"/>
      <c r="M299" s="105"/>
      <c r="N299" s="195">
        <v>5</v>
      </c>
      <c r="O299" s="196"/>
      <c r="P299" s="196"/>
      <c r="Q299" s="105"/>
      <c r="R299" s="195">
        <v>5</v>
      </c>
      <c r="S299" s="196">
        <v>26</v>
      </c>
      <c r="T299" s="196">
        <v>39</v>
      </c>
      <c r="U299" s="105"/>
      <c r="V299" s="195">
        <v>5</v>
      </c>
      <c r="W299" s="196"/>
      <c r="X299" s="196"/>
      <c r="Y299" s="105"/>
      <c r="Z299" s="195">
        <v>5</v>
      </c>
      <c r="AA299" s="196">
        <v>20</v>
      </c>
      <c r="AB299" s="196">
        <v>29</v>
      </c>
      <c r="AC299" s="105"/>
      <c r="AD299" s="195">
        <v>5</v>
      </c>
      <c r="AE299" s="196"/>
      <c r="AF299" s="196"/>
    </row>
    <row r="300" spans="1:32" ht="12.75" x14ac:dyDescent="0.2">
      <c r="A300" s="195">
        <v>6</v>
      </c>
      <c r="B300" s="196"/>
      <c r="C300" s="197"/>
      <c r="D300" s="198"/>
      <c r="E300" s="199"/>
      <c r="F300" s="195">
        <v>6</v>
      </c>
      <c r="G300" s="196"/>
      <c r="H300" s="196"/>
      <c r="I300" s="105"/>
      <c r="J300" s="195">
        <v>6</v>
      </c>
      <c r="K300" s="196"/>
      <c r="L300" s="196"/>
      <c r="M300" s="105"/>
      <c r="N300" s="195">
        <v>6</v>
      </c>
      <c r="O300" s="196"/>
      <c r="P300" s="196"/>
      <c r="Q300" s="105"/>
      <c r="R300" s="195">
        <v>6</v>
      </c>
      <c r="S300" s="196"/>
      <c r="T300" s="196"/>
      <c r="U300" s="105"/>
      <c r="V300" s="195">
        <v>6</v>
      </c>
      <c r="W300" s="196"/>
      <c r="X300" s="196"/>
      <c r="Y300" s="105"/>
      <c r="Z300" s="195">
        <v>6</v>
      </c>
      <c r="AA300" s="196"/>
      <c r="AB300" s="196"/>
      <c r="AC300" s="105"/>
      <c r="AD300" s="195">
        <v>6</v>
      </c>
      <c r="AE300" s="196"/>
      <c r="AF300" s="196"/>
    </row>
    <row r="301" spans="1:32" ht="12.75" x14ac:dyDescent="0.2">
      <c r="A301" s="195">
        <v>7</v>
      </c>
      <c r="B301" s="196"/>
      <c r="C301" s="197"/>
      <c r="D301" s="198"/>
      <c r="E301" s="199"/>
      <c r="F301" s="195">
        <v>7</v>
      </c>
      <c r="G301" s="196"/>
      <c r="H301" s="196"/>
      <c r="I301" s="105"/>
      <c r="J301" s="195">
        <v>7</v>
      </c>
      <c r="K301" s="196"/>
      <c r="L301" s="196"/>
      <c r="M301" s="105"/>
      <c r="N301" s="195">
        <v>7</v>
      </c>
      <c r="O301" s="196"/>
      <c r="P301" s="196"/>
      <c r="Q301" s="105"/>
      <c r="R301" s="195">
        <v>7</v>
      </c>
      <c r="S301" s="196"/>
      <c r="T301" s="196"/>
      <c r="U301" s="105"/>
      <c r="V301" s="195">
        <v>7</v>
      </c>
      <c r="W301" s="196"/>
      <c r="X301" s="196"/>
      <c r="Y301" s="105"/>
      <c r="Z301" s="195">
        <v>7</v>
      </c>
      <c r="AA301" s="196"/>
      <c r="AB301" s="196"/>
      <c r="AC301" s="105"/>
      <c r="AD301" s="195">
        <v>7</v>
      </c>
      <c r="AE301" s="196"/>
      <c r="AF301" s="196"/>
    </row>
    <row r="302" spans="1:32" ht="12.75" x14ac:dyDescent="0.2">
      <c r="A302" s="195">
        <v>8</v>
      </c>
      <c r="B302" s="196"/>
      <c r="C302" s="197"/>
      <c r="D302" s="198"/>
      <c r="E302" s="199"/>
      <c r="F302" s="195">
        <v>8</v>
      </c>
      <c r="G302" s="196"/>
      <c r="H302" s="196"/>
      <c r="I302" s="105"/>
      <c r="J302" s="195">
        <v>8</v>
      </c>
      <c r="K302" s="196"/>
      <c r="L302" s="196"/>
      <c r="M302" s="105"/>
      <c r="N302" s="195">
        <v>8</v>
      </c>
      <c r="O302" s="196"/>
      <c r="P302" s="196"/>
      <c r="Q302" s="105"/>
      <c r="R302" s="195">
        <v>8</v>
      </c>
      <c r="S302" s="196"/>
      <c r="T302" s="196"/>
      <c r="U302" s="105"/>
      <c r="V302" s="195">
        <v>8</v>
      </c>
      <c r="W302" s="196"/>
      <c r="X302" s="196"/>
      <c r="Y302" s="105"/>
      <c r="Z302" s="195">
        <v>8</v>
      </c>
      <c r="AA302" s="196"/>
      <c r="AB302" s="196"/>
      <c r="AC302" s="105"/>
      <c r="AD302" s="195">
        <v>8</v>
      </c>
      <c r="AE302" s="196"/>
      <c r="AF302" s="196"/>
    </row>
    <row r="303" spans="1:32" ht="12.75" x14ac:dyDescent="0.2">
      <c r="A303" s="195">
        <v>9</v>
      </c>
      <c r="B303" s="196"/>
      <c r="C303" s="197"/>
      <c r="D303" s="198"/>
      <c r="E303" s="199"/>
      <c r="F303" s="195">
        <v>9</v>
      </c>
      <c r="G303" s="196"/>
      <c r="H303" s="196"/>
      <c r="I303" s="105"/>
      <c r="J303" s="195">
        <v>9</v>
      </c>
      <c r="K303" s="196"/>
      <c r="L303" s="196"/>
      <c r="M303" s="105"/>
      <c r="N303" s="195">
        <v>9</v>
      </c>
      <c r="O303" s="196"/>
      <c r="P303" s="196"/>
      <c r="Q303" s="105"/>
      <c r="R303" s="195">
        <v>9</v>
      </c>
      <c r="S303" s="196"/>
      <c r="T303" s="196"/>
      <c r="U303" s="105"/>
      <c r="V303" s="195">
        <v>9</v>
      </c>
      <c r="W303" s="196"/>
      <c r="X303" s="196"/>
      <c r="Y303" s="105"/>
      <c r="Z303" s="195">
        <v>9</v>
      </c>
      <c r="AA303" s="196"/>
      <c r="AB303" s="196"/>
      <c r="AC303" s="105"/>
      <c r="AD303" s="195">
        <v>9</v>
      </c>
      <c r="AE303" s="196"/>
      <c r="AF303" s="196"/>
    </row>
    <row r="304" spans="1:32" ht="12.75" x14ac:dyDescent="0.2">
      <c r="A304" s="195">
        <v>10</v>
      </c>
      <c r="B304" s="196"/>
      <c r="C304" s="197"/>
      <c r="D304" s="198"/>
      <c r="E304" s="199"/>
      <c r="F304" s="195">
        <v>10</v>
      </c>
      <c r="G304" s="196"/>
      <c r="H304" s="196"/>
      <c r="I304" s="105"/>
      <c r="J304" s="195">
        <v>10</v>
      </c>
      <c r="K304" s="196"/>
      <c r="L304" s="196"/>
      <c r="M304" s="105"/>
      <c r="N304" s="195">
        <v>10</v>
      </c>
      <c r="O304" s="196"/>
      <c r="P304" s="196"/>
      <c r="Q304" s="105"/>
      <c r="R304" s="195">
        <v>10</v>
      </c>
      <c r="S304" s="196"/>
      <c r="T304" s="196"/>
      <c r="U304" s="105"/>
      <c r="V304" s="195">
        <v>10</v>
      </c>
      <c r="W304" s="196"/>
      <c r="X304" s="196"/>
      <c r="Y304" s="105"/>
      <c r="Z304" s="195">
        <v>10</v>
      </c>
      <c r="AA304" s="196"/>
      <c r="AB304" s="196"/>
      <c r="AC304" s="105"/>
      <c r="AD304" s="195">
        <v>10</v>
      </c>
      <c r="AE304" s="196"/>
      <c r="AF304" s="196"/>
    </row>
    <row r="305" spans="1:32" ht="12.75" x14ac:dyDescent="0.2">
      <c r="A305" s="124"/>
      <c r="AF305" s="121"/>
    </row>
    <row r="306" spans="1:32" ht="15.75" customHeight="1" x14ac:dyDescent="0.2">
      <c r="A306" s="124"/>
      <c r="AF306" s="121"/>
    </row>
    <row r="307" spans="1:32" ht="15" x14ac:dyDescent="0.2">
      <c r="A307" s="209" t="s">
        <v>922</v>
      </c>
      <c r="AF307" s="121"/>
    </row>
    <row r="308" spans="1:32" ht="12.75" x14ac:dyDescent="0.2">
      <c r="A308" s="124"/>
      <c r="B308" s="226">
        <v>44827</v>
      </c>
      <c r="AF308" s="121"/>
    </row>
    <row r="309" spans="1:32" ht="12.75" x14ac:dyDescent="0.2">
      <c r="A309" s="188" t="s">
        <v>2842</v>
      </c>
      <c r="F309" s="188" t="s">
        <v>2843</v>
      </c>
      <c r="J309" s="188" t="s">
        <v>2844</v>
      </c>
      <c r="N309" s="188" t="s">
        <v>2845</v>
      </c>
      <c r="R309" s="188" t="s">
        <v>2846</v>
      </c>
      <c r="V309" s="188" t="s">
        <v>2847</v>
      </c>
      <c r="Z309" s="188" t="s">
        <v>2848</v>
      </c>
      <c r="AD309" s="188" t="s">
        <v>2849</v>
      </c>
    </row>
    <row r="310" spans="1:32" ht="12.75" x14ac:dyDescent="0.2">
      <c r="A310" s="202" t="s">
        <v>758</v>
      </c>
      <c r="B310" s="203" t="s">
        <v>759</v>
      </c>
      <c r="C310" s="204" t="s">
        <v>760</v>
      </c>
      <c r="D310" s="201"/>
      <c r="E310" s="205"/>
      <c r="F310" s="202" t="s">
        <v>758</v>
      </c>
      <c r="G310" s="203" t="s">
        <v>759</v>
      </c>
      <c r="H310" s="203" t="s">
        <v>760</v>
      </c>
      <c r="I310" s="200"/>
      <c r="J310" s="202" t="s">
        <v>758</v>
      </c>
      <c r="K310" s="203" t="s">
        <v>759</v>
      </c>
      <c r="L310" s="203" t="s">
        <v>760</v>
      </c>
      <c r="M310" s="105"/>
      <c r="N310" s="202" t="s">
        <v>758</v>
      </c>
      <c r="O310" s="203" t="s">
        <v>759</v>
      </c>
      <c r="P310" s="203" t="s">
        <v>760</v>
      </c>
      <c r="Q310" s="105"/>
      <c r="R310" s="202" t="s">
        <v>758</v>
      </c>
      <c r="S310" s="203" t="s">
        <v>759</v>
      </c>
      <c r="T310" s="203" t="s">
        <v>760</v>
      </c>
      <c r="U310" s="105"/>
      <c r="V310" s="202" t="s">
        <v>758</v>
      </c>
      <c r="W310" s="203" t="s">
        <v>759</v>
      </c>
      <c r="X310" s="203" t="s">
        <v>760</v>
      </c>
      <c r="Y310" s="105"/>
      <c r="Z310" s="202" t="s">
        <v>758</v>
      </c>
      <c r="AA310" s="203" t="s">
        <v>759</v>
      </c>
      <c r="AB310" s="203" t="s">
        <v>760</v>
      </c>
      <c r="AC310" s="105"/>
      <c r="AD310" s="202" t="s">
        <v>758</v>
      </c>
      <c r="AE310" s="203" t="s">
        <v>759</v>
      </c>
      <c r="AF310" s="203" t="s">
        <v>760</v>
      </c>
    </row>
    <row r="311" spans="1:32" ht="12.75" x14ac:dyDescent="0.2">
      <c r="A311" s="195">
        <v>1</v>
      </c>
      <c r="B311" s="196">
        <v>23</v>
      </c>
      <c r="C311" s="197">
        <v>46</v>
      </c>
      <c r="D311" s="198" t="s">
        <v>2858</v>
      </c>
      <c r="E311" s="199"/>
      <c r="F311" s="195">
        <v>1</v>
      </c>
      <c r="G311" s="196">
        <v>6</v>
      </c>
      <c r="H311" s="196">
        <v>11</v>
      </c>
      <c r="I311" s="105"/>
      <c r="J311" s="195">
        <v>1</v>
      </c>
      <c r="K311" s="196">
        <v>21</v>
      </c>
      <c r="L311" s="196">
        <v>27</v>
      </c>
      <c r="M311" s="105"/>
      <c r="N311" s="195">
        <v>1</v>
      </c>
      <c r="O311" s="196">
        <v>14</v>
      </c>
      <c r="P311" s="196">
        <v>31</v>
      </c>
      <c r="Q311" s="105"/>
      <c r="R311" s="195">
        <v>1</v>
      </c>
      <c r="S311" s="196">
        <v>11</v>
      </c>
      <c r="T311" s="196">
        <v>21</v>
      </c>
      <c r="U311" s="105"/>
      <c r="V311" s="195">
        <v>1</v>
      </c>
      <c r="W311" s="196">
        <v>12.5</v>
      </c>
      <c r="X311" s="196">
        <v>24</v>
      </c>
      <c r="Y311" s="105"/>
      <c r="Z311" s="195">
        <v>1</v>
      </c>
      <c r="AA311" s="196">
        <v>23</v>
      </c>
      <c r="AB311" s="196">
        <v>52</v>
      </c>
      <c r="AC311" s="105"/>
      <c r="AD311" s="195">
        <v>1</v>
      </c>
      <c r="AE311" s="196">
        <v>19</v>
      </c>
      <c r="AF311" s="196">
        <v>32</v>
      </c>
    </row>
    <row r="312" spans="1:32" ht="12.75" x14ac:dyDescent="0.2">
      <c r="A312" s="195">
        <v>2</v>
      </c>
      <c r="B312" s="196">
        <v>29</v>
      </c>
      <c r="C312" s="197">
        <v>45</v>
      </c>
      <c r="D312" s="198"/>
      <c r="E312" s="199"/>
      <c r="F312" s="195">
        <v>2</v>
      </c>
      <c r="G312" s="196">
        <v>3.5</v>
      </c>
      <c r="H312" s="196">
        <v>8</v>
      </c>
      <c r="I312" s="105"/>
      <c r="J312" s="195">
        <v>2</v>
      </c>
      <c r="K312" s="196">
        <v>18</v>
      </c>
      <c r="L312" s="196">
        <v>32</v>
      </c>
      <c r="M312" s="105"/>
      <c r="N312" s="195">
        <v>2</v>
      </c>
      <c r="O312" s="196">
        <v>14</v>
      </c>
      <c r="P312" s="196">
        <v>23</v>
      </c>
      <c r="Q312" s="105"/>
      <c r="R312" s="195">
        <v>2</v>
      </c>
      <c r="S312" s="196">
        <v>15.5</v>
      </c>
      <c r="T312" s="196">
        <v>18.5</v>
      </c>
      <c r="U312" s="105"/>
      <c r="V312" s="195">
        <v>2</v>
      </c>
      <c r="W312" s="196">
        <v>11</v>
      </c>
      <c r="X312" s="196">
        <v>14.5</v>
      </c>
      <c r="Y312" s="105"/>
      <c r="Z312" s="195">
        <v>2</v>
      </c>
      <c r="AA312" s="196">
        <v>25</v>
      </c>
      <c r="AB312" s="196">
        <v>52</v>
      </c>
      <c r="AC312" s="105"/>
      <c r="AD312" s="195">
        <v>2</v>
      </c>
      <c r="AE312" s="196">
        <v>24</v>
      </c>
      <c r="AF312" s="196">
        <v>34</v>
      </c>
    </row>
    <row r="313" spans="1:32" ht="12.75" x14ac:dyDescent="0.2">
      <c r="A313" s="195">
        <v>3</v>
      </c>
      <c r="B313" s="196">
        <v>29</v>
      </c>
      <c r="C313" s="197">
        <v>54</v>
      </c>
      <c r="D313" s="198"/>
      <c r="E313" s="199"/>
      <c r="F313" s="195">
        <v>3</v>
      </c>
      <c r="G313" s="196">
        <v>5.5</v>
      </c>
      <c r="H313" s="196">
        <v>10.5</v>
      </c>
      <c r="I313" s="105"/>
      <c r="J313" s="195">
        <v>3</v>
      </c>
      <c r="K313" s="196">
        <v>20.5</v>
      </c>
      <c r="L313" s="196">
        <v>41</v>
      </c>
      <c r="M313" s="105"/>
      <c r="N313" s="195">
        <v>3</v>
      </c>
      <c r="O313" s="196">
        <v>14.5</v>
      </c>
      <c r="P313" s="196">
        <v>31</v>
      </c>
      <c r="Q313" s="105"/>
      <c r="R313" s="195">
        <v>3</v>
      </c>
      <c r="S313" s="196">
        <v>12</v>
      </c>
      <c r="T313" s="196">
        <v>19.5</v>
      </c>
      <c r="U313" s="105"/>
      <c r="V313" s="195">
        <v>3</v>
      </c>
      <c r="W313" s="196">
        <v>10</v>
      </c>
      <c r="X313" s="196">
        <v>13</v>
      </c>
      <c r="Y313" s="105"/>
      <c r="Z313" s="195">
        <v>3</v>
      </c>
      <c r="AA313" s="196">
        <v>21</v>
      </c>
      <c r="AB313" s="196">
        <v>51</v>
      </c>
      <c r="AC313" s="105"/>
      <c r="AD313" s="195">
        <v>3</v>
      </c>
      <c r="AE313" s="196">
        <v>22</v>
      </c>
      <c r="AF313" s="196">
        <v>38</v>
      </c>
    </row>
    <row r="314" spans="1:32" ht="12.75" x14ac:dyDescent="0.2">
      <c r="A314" s="195">
        <v>4</v>
      </c>
      <c r="B314" s="196"/>
      <c r="C314" s="197"/>
      <c r="D314" s="198"/>
      <c r="E314" s="199"/>
      <c r="F314" s="195">
        <v>4</v>
      </c>
      <c r="G314" s="196"/>
      <c r="H314" s="196"/>
      <c r="I314" s="105"/>
      <c r="J314" s="195">
        <v>4</v>
      </c>
      <c r="K314" s="196"/>
      <c r="L314" s="196"/>
      <c r="M314" s="105"/>
      <c r="N314" s="195">
        <v>4</v>
      </c>
      <c r="O314" s="196"/>
      <c r="P314" s="196"/>
      <c r="Q314" s="105"/>
      <c r="R314" s="195">
        <v>4</v>
      </c>
      <c r="S314" s="196"/>
      <c r="T314" s="196"/>
      <c r="U314" s="105"/>
      <c r="V314" s="195">
        <v>4</v>
      </c>
      <c r="W314" s="196"/>
      <c r="X314" s="196"/>
      <c r="Y314" s="105"/>
      <c r="Z314" s="195">
        <v>4</v>
      </c>
      <c r="AA314" s="196"/>
      <c r="AB314" s="196"/>
      <c r="AC314" s="105"/>
      <c r="AD314" s="195">
        <v>4</v>
      </c>
      <c r="AE314" s="196"/>
      <c r="AF314" s="196"/>
    </row>
    <row r="315" spans="1:32" ht="12.75" x14ac:dyDescent="0.2">
      <c r="A315" s="195">
        <v>5</v>
      </c>
      <c r="B315" s="196"/>
      <c r="C315" s="197"/>
      <c r="D315" s="198"/>
      <c r="E315" s="199"/>
      <c r="F315" s="195">
        <v>5</v>
      </c>
      <c r="G315" s="196"/>
      <c r="H315" s="196"/>
      <c r="I315" s="105"/>
      <c r="J315" s="195">
        <v>5</v>
      </c>
      <c r="K315" s="196"/>
      <c r="L315" s="196"/>
      <c r="M315" s="105"/>
      <c r="N315" s="195">
        <v>5</v>
      </c>
      <c r="O315" s="196"/>
      <c r="P315" s="196"/>
      <c r="Q315" s="105"/>
      <c r="R315" s="195">
        <v>5</v>
      </c>
      <c r="S315" s="196"/>
      <c r="T315" s="196"/>
      <c r="U315" s="105"/>
      <c r="V315" s="195">
        <v>5</v>
      </c>
      <c r="W315" s="196"/>
      <c r="X315" s="196"/>
      <c r="Y315" s="105"/>
      <c r="Z315" s="195">
        <v>5</v>
      </c>
      <c r="AA315" s="196"/>
      <c r="AB315" s="196"/>
      <c r="AC315" s="105"/>
      <c r="AD315" s="195">
        <v>5</v>
      </c>
      <c r="AE315" s="196"/>
      <c r="AF315" s="196"/>
    </row>
    <row r="316" spans="1:32" ht="12.75" x14ac:dyDescent="0.2">
      <c r="A316" s="195">
        <v>6</v>
      </c>
      <c r="B316" s="196"/>
      <c r="C316" s="197"/>
      <c r="D316" s="198"/>
      <c r="E316" s="199"/>
      <c r="F316" s="195">
        <v>6</v>
      </c>
      <c r="G316" s="196"/>
      <c r="H316" s="196"/>
      <c r="I316" s="105"/>
      <c r="J316" s="195">
        <v>6</v>
      </c>
      <c r="K316" s="196"/>
      <c r="L316" s="196"/>
      <c r="M316" s="105"/>
      <c r="N316" s="195">
        <v>6</v>
      </c>
      <c r="O316" s="196"/>
      <c r="P316" s="196"/>
      <c r="Q316" s="105"/>
      <c r="R316" s="195">
        <v>6</v>
      </c>
      <c r="S316" s="196"/>
      <c r="T316" s="196"/>
      <c r="U316" s="105"/>
      <c r="V316" s="195">
        <v>6</v>
      </c>
      <c r="W316" s="196"/>
      <c r="X316" s="196"/>
      <c r="Y316" s="105"/>
      <c r="Z316" s="195">
        <v>6</v>
      </c>
      <c r="AA316" s="196"/>
      <c r="AB316" s="196"/>
      <c r="AC316" s="105"/>
      <c r="AD316" s="195">
        <v>6</v>
      </c>
      <c r="AE316" s="196"/>
      <c r="AF316" s="196"/>
    </row>
    <row r="317" spans="1:32" ht="12.75" x14ac:dyDescent="0.2">
      <c r="A317" s="195">
        <v>7</v>
      </c>
      <c r="B317" s="196"/>
      <c r="C317" s="197"/>
      <c r="D317" s="198"/>
      <c r="E317" s="199"/>
      <c r="F317" s="195">
        <v>7</v>
      </c>
      <c r="G317" s="196"/>
      <c r="H317" s="196"/>
      <c r="I317" s="105"/>
      <c r="J317" s="195">
        <v>7</v>
      </c>
      <c r="K317" s="196"/>
      <c r="L317" s="196"/>
      <c r="M317" s="105"/>
      <c r="N317" s="195">
        <v>7</v>
      </c>
      <c r="O317" s="196"/>
      <c r="P317" s="196"/>
      <c r="Q317" s="105"/>
      <c r="R317" s="195">
        <v>7</v>
      </c>
      <c r="S317" s="196"/>
      <c r="T317" s="196"/>
      <c r="U317" s="105"/>
      <c r="V317" s="195">
        <v>7</v>
      </c>
      <c r="W317" s="196"/>
      <c r="X317" s="196"/>
      <c r="Y317" s="105"/>
      <c r="Z317" s="195">
        <v>7</v>
      </c>
      <c r="AA317" s="196"/>
      <c r="AB317" s="196"/>
      <c r="AC317" s="105"/>
      <c r="AD317" s="195">
        <v>7</v>
      </c>
      <c r="AE317" s="196"/>
      <c r="AF317" s="196"/>
    </row>
    <row r="318" spans="1:32" ht="12.75" x14ac:dyDescent="0.2">
      <c r="A318" s="195">
        <v>8</v>
      </c>
      <c r="B318" s="196"/>
      <c r="C318" s="197"/>
      <c r="D318" s="198"/>
      <c r="E318" s="199"/>
      <c r="F318" s="195">
        <v>8</v>
      </c>
      <c r="G318" s="196"/>
      <c r="H318" s="196"/>
      <c r="I318" s="105"/>
      <c r="J318" s="195">
        <v>8</v>
      </c>
      <c r="K318" s="196"/>
      <c r="L318" s="196"/>
      <c r="M318" s="105"/>
      <c r="N318" s="195">
        <v>8</v>
      </c>
      <c r="O318" s="196"/>
      <c r="P318" s="196"/>
      <c r="Q318" s="105"/>
      <c r="R318" s="195">
        <v>8</v>
      </c>
      <c r="S318" s="196"/>
      <c r="T318" s="196"/>
      <c r="U318" s="105"/>
      <c r="V318" s="195">
        <v>8</v>
      </c>
      <c r="W318" s="196"/>
      <c r="X318" s="196"/>
      <c r="Y318" s="105"/>
      <c r="Z318" s="195">
        <v>8</v>
      </c>
      <c r="AA318" s="196"/>
      <c r="AB318" s="196"/>
      <c r="AC318" s="105"/>
      <c r="AD318" s="195">
        <v>8</v>
      </c>
      <c r="AE318" s="196"/>
      <c r="AF318" s="196"/>
    </row>
    <row r="319" spans="1:32" ht="12.75" x14ac:dyDescent="0.2">
      <c r="A319" s="195">
        <v>9</v>
      </c>
      <c r="B319" s="196"/>
      <c r="C319" s="197"/>
      <c r="D319" s="198"/>
      <c r="E319" s="199"/>
      <c r="F319" s="195">
        <v>9</v>
      </c>
      <c r="G319" s="196"/>
      <c r="H319" s="196"/>
      <c r="I319" s="105"/>
      <c r="J319" s="195">
        <v>9</v>
      </c>
      <c r="K319" s="196"/>
      <c r="L319" s="196"/>
      <c r="M319" s="105"/>
      <c r="N319" s="195">
        <v>9</v>
      </c>
      <c r="O319" s="196"/>
      <c r="P319" s="196"/>
      <c r="Q319" s="105"/>
      <c r="R319" s="195">
        <v>9</v>
      </c>
      <c r="S319" s="196"/>
      <c r="T319" s="196"/>
      <c r="U319" s="105"/>
      <c r="V319" s="195">
        <v>9</v>
      </c>
      <c r="W319" s="196"/>
      <c r="X319" s="196"/>
      <c r="Y319" s="105"/>
      <c r="Z319" s="195">
        <v>9</v>
      </c>
      <c r="AA319" s="196"/>
      <c r="AB319" s="196"/>
      <c r="AC319" s="105"/>
      <c r="AD319" s="195">
        <v>9</v>
      </c>
      <c r="AE319" s="196"/>
      <c r="AF319" s="196"/>
    </row>
    <row r="320" spans="1:32" ht="12.75" x14ac:dyDescent="0.2">
      <c r="A320" s="195">
        <v>10</v>
      </c>
      <c r="B320" s="196"/>
      <c r="C320" s="197"/>
      <c r="D320" s="198"/>
      <c r="E320" s="199"/>
      <c r="F320" s="195">
        <v>10</v>
      </c>
      <c r="G320" s="196"/>
      <c r="H320" s="196"/>
      <c r="I320" s="105"/>
      <c r="J320" s="195">
        <v>10</v>
      </c>
      <c r="K320" s="196"/>
      <c r="L320" s="196"/>
      <c r="M320" s="105"/>
      <c r="N320" s="195">
        <v>10</v>
      </c>
      <c r="O320" s="196"/>
      <c r="P320" s="196"/>
      <c r="Q320" s="105"/>
      <c r="R320" s="195">
        <v>10</v>
      </c>
      <c r="S320" s="196"/>
      <c r="T320" s="196"/>
      <c r="U320" s="105"/>
      <c r="V320" s="195">
        <v>10</v>
      </c>
      <c r="W320" s="196"/>
      <c r="X320" s="196"/>
      <c r="Y320" s="105"/>
      <c r="Z320" s="195">
        <v>10</v>
      </c>
      <c r="AA320" s="196"/>
      <c r="AB320" s="196"/>
      <c r="AC320" s="105"/>
      <c r="AD320" s="195">
        <v>10</v>
      </c>
      <c r="AE320" s="196"/>
      <c r="AF320" s="196"/>
    </row>
    <row r="321" spans="1:32" ht="12.75" x14ac:dyDescent="0.2">
      <c r="A321" s="200"/>
      <c r="B321" s="105"/>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5"/>
      <c r="AE321" s="105"/>
      <c r="AF321" s="207"/>
    </row>
    <row r="322" spans="1:32" ht="12.75" x14ac:dyDescent="0.2">
      <c r="A322" s="200"/>
      <c r="B322" s="105"/>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c r="AA322" s="105"/>
      <c r="AB322" s="105"/>
      <c r="AC322" s="105"/>
      <c r="AD322" s="105"/>
      <c r="AE322" s="105"/>
      <c r="AF322" s="207"/>
    </row>
    <row r="323" spans="1:32" ht="12.75" x14ac:dyDescent="0.2">
      <c r="A323" s="200"/>
      <c r="B323" s="105"/>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c r="AA323" s="105"/>
      <c r="AB323" s="105"/>
      <c r="AC323" s="105"/>
      <c r="AD323" s="105"/>
      <c r="AE323" s="105"/>
      <c r="AF323" s="207"/>
    </row>
    <row r="324" spans="1:32" ht="12.75" x14ac:dyDescent="0.2">
      <c r="A324" s="208" t="s">
        <v>2850</v>
      </c>
      <c r="B324" s="105"/>
      <c r="C324" s="105"/>
      <c r="D324" s="105"/>
      <c r="E324" s="105"/>
      <c r="F324" s="208" t="s">
        <v>2851</v>
      </c>
      <c r="G324" s="105"/>
      <c r="H324" s="105"/>
      <c r="I324" s="105"/>
      <c r="J324" s="208" t="s">
        <v>2852</v>
      </c>
      <c r="K324" s="105"/>
      <c r="L324" s="105"/>
      <c r="M324" s="105"/>
      <c r="N324" s="208" t="s">
        <v>2853</v>
      </c>
      <c r="O324" s="105"/>
      <c r="P324" s="105"/>
      <c r="Q324" s="105"/>
      <c r="R324" s="208" t="s">
        <v>2854</v>
      </c>
      <c r="S324" s="105"/>
      <c r="T324" s="105"/>
      <c r="U324" s="105"/>
      <c r="V324" s="208" t="s">
        <v>2855</v>
      </c>
      <c r="W324" s="105"/>
      <c r="X324" s="105"/>
      <c r="Y324" s="105"/>
      <c r="Z324" s="208" t="s">
        <v>2856</v>
      </c>
      <c r="AA324" s="105"/>
      <c r="AB324" s="105"/>
      <c r="AC324" s="105"/>
      <c r="AD324" s="208" t="s">
        <v>2857</v>
      </c>
      <c r="AE324" s="105"/>
      <c r="AF324" s="105"/>
    </row>
    <row r="325" spans="1:32" ht="12.75" x14ac:dyDescent="0.2">
      <c r="A325" s="202" t="s">
        <v>758</v>
      </c>
      <c r="B325" s="203" t="s">
        <v>759</v>
      </c>
      <c r="C325" s="204" t="s">
        <v>760</v>
      </c>
      <c r="D325" s="201"/>
      <c r="E325" s="205"/>
      <c r="F325" s="202" t="s">
        <v>758</v>
      </c>
      <c r="G325" s="203" t="s">
        <v>759</v>
      </c>
      <c r="H325" s="203" t="s">
        <v>760</v>
      </c>
      <c r="I325" s="200"/>
      <c r="J325" s="202" t="s">
        <v>758</v>
      </c>
      <c r="K325" s="203" t="s">
        <v>759</v>
      </c>
      <c r="L325" s="203" t="s">
        <v>760</v>
      </c>
      <c r="M325" s="105"/>
      <c r="N325" s="202" t="s">
        <v>758</v>
      </c>
      <c r="O325" s="203" t="s">
        <v>759</v>
      </c>
      <c r="P325" s="203" t="s">
        <v>760</v>
      </c>
      <c r="Q325" s="105"/>
      <c r="R325" s="202" t="s">
        <v>758</v>
      </c>
      <c r="S325" s="203" t="s">
        <v>759</v>
      </c>
      <c r="T325" s="203" t="s">
        <v>760</v>
      </c>
      <c r="U325" s="105"/>
      <c r="V325" s="202" t="s">
        <v>758</v>
      </c>
      <c r="W325" s="203" t="s">
        <v>759</v>
      </c>
      <c r="X325" s="203" t="s">
        <v>760</v>
      </c>
      <c r="Y325" s="105"/>
      <c r="Z325" s="202" t="s">
        <v>758</v>
      </c>
      <c r="AA325" s="203" t="s">
        <v>759</v>
      </c>
      <c r="AB325" s="203" t="s">
        <v>760</v>
      </c>
      <c r="AC325" s="105"/>
      <c r="AD325" s="202" t="s">
        <v>758</v>
      </c>
      <c r="AE325" s="203" t="s">
        <v>759</v>
      </c>
      <c r="AF325" s="203" t="s">
        <v>760</v>
      </c>
    </row>
    <row r="326" spans="1:32" ht="12.75" x14ac:dyDescent="0.2">
      <c r="A326" s="195">
        <v>1</v>
      </c>
      <c r="B326" s="196">
        <v>20</v>
      </c>
      <c r="C326" s="197">
        <v>36</v>
      </c>
      <c r="D326" s="198"/>
      <c r="E326" s="199"/>
      <c r="F326" s="195">
        <v>1</v>
      </c>
      <c r="G326" s="196">
        <v>27</v>
      </c>
      <c r="H326" s="196">
        <v>40</v>
      </c>
      <c r="I326" s="105"/>
      <c r="J326" s="195">
        <v>1</v>
      </c>
      <c r="K326" s="196">
        <v>23</v>
      </c>
      <c r="L326" s="196">
        <v>39</v>
      </c>
      <c r="M326" s="105"/>
      <c r="N326" s="195">
        <v>1</v>
      </c>
      <c r="O326" s="196">
        <v>20</v>
      </c>
      <c r="P326" s="196">
        <v>36</v>
      </c>
      <c r="Q326" s="105"/>
      <c r="R326" s="195">
        <v>1</v>
      </c>
      <c r="S326" s="196">
        <v>32</v>
      </c>
      <c r="T326" s="196">
        <v>45</v>
      </c>
      <c r="U326" s="105"/>
      <c r="V326" s="195">
        <v>1</v>
      </c>
      <c r="W326" s="196">
        <v>22</v>
      </c>
      <c r="X326" s="196">
        <v>34</v>
      </c>
      <c r="Y326" s="105"/>
      <c r="Z326" s="195">
        <v>1</v>
      </c>
      <c r="AA326" s="196">
        <v>21</v>
      </c>
      <c r="AB326" s="196">
        <v>35</v>
      </c>
      <c r="AC326" s="105"/>
      <c r="AD326" s="195">
        <v>1</v>
      </c>
      <c r="AE326" s="196"/>
      <c r="AF326" s="196"/>
    </row>
    <row r="327" spans="1:32" ht="12.75" x14ac:dyDescent="0.2">
      <c r="A327" s="195">
        <v>2</v>
      </c>
      <c r="B327" s="196">
        <v>21</v>
      </c>
      <c r="C327" s="197">
        <v>31</v>
      </c>
      <c r="D327" s="198"/>
      <c r="E327" s="199"/>
      <c r="F327" s="195">
        <v>2</v>
      </c>
      <c r="G327" s="196">
        <v>29</v>
      </c>
      <c r="H327" s="196">
        <v>30</v>
      </c>
      <c r="I327" s="105"/>
      <c r="J327" s="195">
        <v>2</v>
      </c>
      <c r="K327" s="196">
        <v>26</v>
      </c>
      <c r="L327" s="196">
        <v>39</v>
      </c>
      <c r="M327" s="105"/>
      <c r="N327" s="195">
        <v>2</v>
      </c>
      <c r="O327" s="196">
        <v>22</v>
      </c>
      <c r="P327" s="196">
        <v>30</v>
      </c>
      <c r="Q327" s="105"/>
      <c r="R327" s="195">
        <v>2</v>
      </c>
      <c r="S327" s="196">
        <v>25</v>
      </c>
      <c r="T327" s="196">
        <v>36</v>
      </c>
      <c r="U327" s="105"/>
      <c r="V327" s="195">
        <v>2</v>
      </c>
      <c r="W327" s="196">
        <v>31</v>
      </c>
      <c r="X327" s="196">
        <v>38</v>
      </c>
      <c r="Y327" s="105"/>
      <c r="Z327" s="195">
        <v>2</v>
      </c>
      <c r="AA327" s="196">
        <v>19</v>
      </c>
      <c r="AB327" s="196">
        <v>32</v>
      </c>
      <c r="AC327" s="105"/>
      <c r="AD327" s="195">
        <v>2</v>
      </c>
      <c r="AE327" s="196"/>
      <c r="AF327" s="196"/>
    </row>
    <row r="328" spans="1:32" ht="12.75" x14ac:dyDescent="0.2">
      <c r="A328" s="195">
        <v>3</v>
      </c>
      <c r="B328" s="196">
        <v>20</v>
      </c>
      <c r="C328" s="197">
        <v>36</v>
      </c>
      <c r="D328" s="198"/>
      <c r="E328" s="199"/>
      <c r="F328" s="195">
        <v>3</v>
      </c>
      <c r="G328" s="196">
        <v>15</v>
      </c>
      <c r="H328" s="196">
        <v>35</v>
      </c>
      <c r="I328" s="105"/>
      <c r="J328" s="195">
        <v>3</v>
      </c>
      <c r="K328" s="196">
        <v>26</v>
      </c>
      <c r="L328" s="196">
        <v>43</v>
      </c>
      <c r="M328" s="105"/>
      <c r="N328" s="195">
        <v>3</v>
      </c>
      <c r="O328" s="196">
        <v>23</v>
      </c>
      <c r="P328" s="196">
        <v>39</v>
      </c>
      <c r="Q328" s="105"/>
      <c r="R328" s="195">
        <v>3</v>
      </c>
      <c r="S328" s="196">
        <v>27</v>
      </c>
      <c r="T328" s="196">
        <v>39</v>
      </c>
      <c r="U328" s="105"/>
      <c r="V328" s="195">
        <v>3</v>
      </c>
      <c r="W328" s="196">
        <v>30</v>
      </c>
      <c r="X328" s="196">
        <v>44</v>
      </c>
      <c r="Y328" s="105"/>
      <c r="Z328" s="195">
        <v>3</v>
      </c>
      <c r="AA328" s="196">
        <v>20</v>
      </c>
      <c r="AB328" s="196">
        <v>29</v>
      </c>
      <c r="AC328" s="105"/>
      <c r="AD328" s="195">
        <v>3</v>
      </c>
      <c r="AE328" s="196"/>
      <c r="AF328" s="196"/>
    </row>
    <row r="329" spans="1:32" ht="12.75" x14ac:dyDescent="0.2">
      <c r="A329" s="195">
        <v>4</v>
      </c>
      <c r="B329" s="196"/>
      <c r="C329" s="197"/>
      <c r="D329" s="198"/>
      <c r="E329" s="199"/>
      <c r="F329" s="195">
        <v>4</v>
      </c>
      <c r="G329" s="196"/>
      <c r="H329" s="196"/>
      <c r="I329" s="105"/>
      <c r="J329" s="195">
        <v>4</v>
      </c>
      <c r="K329" s="196"/>
      <c r="L329" s="196"/>
      <c r="M329" s="105"/>
      <c r="N329" s="195">
        <v>4</v>
      </c>
      <c r="O329" s="196"/>
      <c r="P329" s="196"/>
      <c r="Q329" s="105"/>
      <c r="R329" s="195">
        <v>4</v>
      </c>
      <c r="S329" s="196"/>
      <c r="T329" s="196"/>
      <c r="U329" s="105"/>
      <c r="V329" s="195">
        <v>4</v>
      </c>
      <c r="W329" s="196"/>
      <c r="X329" s="196"/>
      <c r="Y329" s="105"/>
      <c r="Z329" s="195">
        <v>4</v>
      </c>
      <c r="AA329" s="196"/>
      <c r="AB329" s="196"/>
      <c r="AC329" s="105"/>
      <c r="AD329" s="195">
        <v>4</v>
      </c>
      <c r="AE329" s="196"/>
      <c r="AF329" s="196"/>
    </row>
    <row r="330" spans="1:32" ht="12.75" x14ac:dyDescent="0.2">
      <c r="A330" s="195">
        <v>5</v>
      </c>
      <c r="B330" s="196"/>
      <c r="C330" s="197"/>
      <c r="D330" s="198"/>
      <c r="E330" s="199"/>
      <c r="F330" s="195">
        <v>5</v>
      </c>
      <c r="G330" s="196"/>
      <c r="H330" s="196"/>
      <c r="I330" s="105"/>
      <c r="J330" s="195">
        <v>5</v>
      </c>
      <c r="K330" s="196"/>
      <c r="L330" s="196"/>
      <c r="M330" s="105"/>
      <c r="N330" s="195">
        <v>5</v>
      </c>
      <c r="O330" s="196"/>
      <c r="P330" s="196"/>
      <c r="Q330" s="105"/>
      <c r="R330" s="195">
        <v>5</v>
      </c>
      <c r="S330" s="196"/>
      <c r="T330" s="196"/>
      <c r="U330" s="105"/>
      <c r="V330" s="195">
        <v>5</v>
      </c>
      <c r="W330" s="196"/>
      <c r="X330" s="196"/>
      <c r="Y330" s="105"/>
      <c r="Z330" s="195">
        <v>5</v>
      </c>
      <c r="AA330" s="196"/>
      <c r="AB330" s="196"/>
      <c r="AC330" s="105"/>
      <c r="AD330" s="195">
        <v>5</v>
      </c>
      <c r="AE330" s="196"/>
      <c r="AF330" s="196"/>
    </row>
    <row r="331" spans="1:32" ht="12.75" x14ac:dyDescent="0.2">
      <c r="A331" s="195">
        <v>6</v>
      </c>
      <c r="B331" s="196"/>
      <c r="C331" s="197"/>
      <c r="D331" s="198"/>
      <c r="E331" s="199"/>
      <c r="F331" s="195">
        <v>6</v>
      </c>
      <c r="G331" s="196"/>
      <c r="H331" s="196"/>
      <c r="I331" s="105"/>
      <c r="J331" s="195">
        <v>6</v>
      </c>
      <c r="K331" s="196"/>
      <c r="L331" s="196"/>
      <c r="M331" s="105"/>
      <c r="N331" s="195">
        <v>6</v>
      </c>
      <c r="O331" s="196"/>
      <c r="P331" s="196"/>
      <c r="Q331" s="105"/>
      <c r="R331" s="195">
        <v>6</v>
      </c>
      <c r="S331" s="196"/>
      <c r="T331" s="196"/>
      <c r="U331" s="105"/>
      <c r="V331" s="195">
        <v>6</v>
      </c>
      <c r="W331" s="196"/>
      <c r="X331" s="196"/>
      <c r="Y331" s="105"/>
      <c r="Z331" s="195">
        <v>6</v>
      </c>
      <c r="AA331" s="196"/>
      <c r="AB331" s="196"/>
      <c r="AC331" s="105"/>
      <c r="AD331" s="195">
        <v>6</v>
      </c>
      <c r="AE331" s="196"/>
      <c r="AF331" s="196"/>
    </row>
    <row r="332" spans="1:32" ht="12.75" x14ac:dyDescent="0.2">
      <c r="A332" s="195">
        <v>7</v>
      </c>
      <c r="B332" s="196"/>
      <c r="C332" s="197"/>
      <c r="D332" s="198"/>
      <c r="E332" s="199"/>
      <c r="F332" s="195">
        <v>7</v>
      </c>
      <c r="G332" s="196"/>
      <c r="H332" s="196"/>
      <c r="I332" s="105"/>
      <c r="J332" s="195">
        <v>7</v>
      </c>
      <c r="K332" s="196"/>
      <c r="L332" s="196"/>
      <c r="M332" s="105"/>
      <c r="N332" s="195">
        <v>7</v>
      </c>
      <c r="O332" s="196"/>
      <c r="P332" s="196"/>
      <c r="Q332" s="105"/>
      <c r="R332" s="195">
        <v>7</v>
      </c>
      <c r="S332" s="196"/>
      <c r="T332" s="196"/>
      <c r="U332" s="105"/>
      <c r="V332" s="195">
        <v>7</v>
      </c>
      <c r="W332" s="196"/>
      <c r="X332" s="196"/>
      <c r="Y332" s="105"/>
      <c r="Z332" s="195">
        <v>7</v>
      </c>
      <c r="AA332" s="196"/>
      <c r="AB332" s="196"/>
      <c r="AC332" s="105"/>
      <c r="AD332" s="195">
        <v>7</v>
      </c>
      <c r="AE332" s="196"/>
      <c r="AF332" s="196"/>
    </row>
    <row r="333" spans="1:32" ht="12.75" x14ac:dyDescent="0.2">
      <c r="A333" s="195">
        <v>8</v>
      </c>
      <c r="B333" s="196"/>
      <c r="C333" s="197"/>
      <c r="D333" s="198"/>
      <c r="E333" s="199"/>
      <c r="F333" s="195">
        <v>8</v>
      </c>
      <c r="G333" s="196"/>
      <c r="H333" s="196"/>
      <c r="I333" s="105"/>
      <c r="J333" s="195">
        <v>8</v>
      </c>
      <c r="K333" s="196"/>
      <c r="L333" s="196"/>
      <c r="M333" s="105"/>
      <c r="N333" s="195">
        <v>8</v>
      </c>
      <c r="O333" s="196"/>
      <c r="P333" s="196"/>
      <c r="Q333" s="105"/>
      <c r="R333" s="195">
        <v>8</v>
      </c>
      <c r="S333" s="196"/>
      <c r="T333" s="196"/>
      <c r="U333" s="105"/>
      <c r="V333" s="195">
        <v>8</v>
      </c>
      <c r="W333" s="196"/>
      <c r="X333" s="196"/>
      <c r="Y333" s="105"/>
      <c r="Z333" s="195">
        <v>8</v>
      </c>
      <c r="AA333" s="196"/>
      <c r="AB333" s="196"/>
      <c r="AC333" s="105"/>
      <c r="AD333" s="195">
        <v>8</v>
      </c>
      <c r="AE333" s="196"/>
      <c r="AF333" s="196"/>
    </row>
    <row r="334" spans="1:32" ht="12.75" x14ac:dyDescent="0.2">
      <c r="A334" s="195">
        <v>9</v>
      </c>
      <c r="B334" s="196"/>
      <c r="C334" s="197"/>
      <c r="D334" s="198"/>
      <c r="E334" s="199"/>
      <c r="F334" s="195">
        <v>9</v>
      </c>
      <c r="G334" s="196"/>
      <c r="H334" s="196"/>
      <c r="I334" s="105"/>
      <c r="J334" s="195">
        <v>9</v>
      </c>
      <c r="K334" s="196"/>
      <c r="L334" s="196"/>
      <c r="M334" s="105"/>
      <c r="N334" s="195">
        <v>9</v>
      </c>
      <c r="O334" s="196"/>
      <c r="P334" s="196"/>
      <c r="Q334" s="105"/>
      <c r="R334" s="195">
        <v>9</v>
      </c>
      <c r="S334" s="196"/>
      <c r="T334" s="196"/>
      <c r="U334" s="105"/>
      <c r="V334" s="195">
        <v>9</v>
      </c>
      <c r="W334" s="196"/>
      <c r="X334" s="196"/>
      <c r="Y334" s="105"/>
      <c r="Z334" s="195">
        <v>9</v>
      </c>
      <c r="AA334" s="196"/>
      <c r="AB334" s="196"/>
      <c r="AC334" s="105"/>
      <c r="AD334" s="195">
        <v>9</v>
      </c>
      <c r="AE334" s="196"/>
      <c r="AF334" s="196"/>
    </row>
    <row r="335" spans="1:32" ht="12.75" x14ac:dyDescent="0.2">
      <c r="A335" s="195">
        <v>10</v>
      </c>
      <c r="B335" s="196"/>
      <c r="C335" s="197"/>
      <c r="D335" s="198"/>
      <c r="E335" s="199"/>
      <c r="F335" s="195">
        <v>10</v>
      </c>
      <c r="G335" s="196"/>
      <c r="H335" s="196"/>
      <c r="I335" s="105"/>
      <c r="J335" s="195">
        <v>10</v>
      </c>
      <c r="K335" s="196"/>
      <c r="L335" s="196"/>
      <c r="M335" s="105"/>
      <c r="N335" s="195">
        <v>10</v>
      </c>
      <c r="O335" s="196"/>
      <c r="P335" s="196"/>
      <c r="Q335" s="105"/>
      <c r="R335" s="195">
        <v>10</v>
      </c>
      <c r="S335" s="196"/>
      <c r="T335" s="196"/>
      <c r="U335" s="105"/>
      <c r="V335" s="195">
        <v>10</v>
      </c>
      <c r="W335" s="196"/>
      <c r="X335" s="196"/>
      <c r="Y335" s="105"/>
      <c r="Z335" s="195">
        <v>10</v>
      </c>
      <c r="AA335" s="196"/>
      <c r="AB335" s="196"/>
      <c r="AC335" s="105"/>
      <c r="AD335" s="195">
        <v>10</v>
      </c>
      <c r="AE335" s="196"/>
      <c r="AF335" s="196"/>
    </row>
    <row r="336" spans="1:32" ht="12.75" x14ac:dyDescent="0.2">
      <c r="A336" s="124"/>
      <c r="AF336" s="121"/>
    </row>
    <row r="337" spans="1:32" ht="12.75" x14ac:dyDescent="0.2">
      <c r="A337" s="124"/>
      <c r="AF337" s="121"/>
    </row>
    <row r="338" spans="1:32" ht="15" x14ac:dyDescent="0.2">
      <c r="A338" s="209" t="s">
        <v>923</v>
      </c>
      <c r="AF338" s="121"/>
    </row>
    <row r="339" spans="1:32" ht="12.75" x14ac:dyDescent="0.2">
      <c r="A339" s="124"/>
      <c r="B339" s="226">
        <v>44855</v>
      </c>
      <c r="AF339" s="121"/>
    </row>
    <row r="340" spans="1:32" ht="12.75" x14ac:dyDescent="0.2">
      <c r="A340" s="188" t="s">
        <v>2842</v>
      </c>
      <c r="F340" s="188" t="s">
        <v>2843</v>
      </c>
      <c r="J340" s="188" t="s">
        <v>2844</v>
      </c>
      <c r="N340" s="188" t="s">
        <v>2845</v>
      </c>
      <c r="R340" s="188" t="s">
        <v>2846</v>
      </c>
      <c r="V340" s="188" t="s">
        <v>2847</v>
      </c>
      <c r="Z340" s="188" t="s">
        <v>2848</v>
      </c>
      <c r="AD340" s="188" t="s">
        <v>2849</v>
      </c>
    </row>
    <row r="341" spans="1:32" ht="12.75" x14ac:dyDescent="0.2">
      <c r="A341" s="202" t="s">
        <v>758</v>
      </c>
      <c r="B341" s="203" t="s">
        <v>759</v>
      </c>
      <c r="C341" s="204" t="s">
        <v>760</v>
      </c>
      <c r="D341" s="201"/>
      <c r="E341" s="205"/>
      <c r="F341" s="202" t="s">
        <v>758</v>
      </c>
      <c r="G341" s="203" t="s">
        <v>759</v>
      </c>
      <c r="H341" s="203" t="s">
        <v>760</v>
      </c>
      <c r="I341" s="200"/>
      <c r="J341" s="202" t="s">
        <v>758</v>
      </c>
      <c r="K341" s="203" t="s">
        <v>759</v>
      </c>
      <c r="L341" s="203" t="s">
        <v>760</v>
      </c>
      <c r="M341" s="105"/>
      <c r="N341" s="202" t="s">
        <v>758</v>
      </c>
      <c r="O341" s="203" t="s">
        <v>759</v>
      </c>
      <c r="P341" s="203" t="s">
        <v>760</v>
      </c>
      <c r="Q341" s="105"/>
      <c r="R341" s="202" t="s">
        <v>758</v>
      </c>
      <c r="S341" s="203" t="s">
        <v>759</v>
      </c>
      <c r="T341" s="203" t="s">
        <v>760</v>
      </c>
      <c r="U341" s="105"/>
      <c r="V341" s="202" t="s">
        <v>758</v>
      </c>
      <c r="W341" s="203" t="s">
        <v>759</v>
      </c>
      <c r="X341" s="203" t="s">
        <v>760</v>
      </c>
      <c r="Y341" s="105"/>
      <c r="Z341" s="202" t="s">
        <v>758</v>
      </c>
      <c r="AA341" s="203" t="s">
        <v>759</v>
      </c>
      <c r="AB341" s="203" t="s">
        <v>760</v>
      </c>
      <c r="AC341" s="105"/>
      <c r="AD341" s="202" t="s">
        <v>758</v>
      </c>
      <c r="AE341" s="203" t="s">
        <v>759</v>
      </c>
      <c r="AF341" s="203" t="s">
        <v>760</v>
      </c>
    </row>
    <row r="342" spans="1:32" ht="12.75" x14ac:dyDescent="0.2">
      <c r="A342" s="195">
        <v>1</v>
      </c>
      <c r="B342" s="196">
        <v>13</v>
      </c>
      <c r="C342" s="197">
        <v>24</v>
      </c>
      <c r="D342" s="198" t="s">
        <v>2858</v>
      </c>
      <c r="E342" s="199"/>
      <c r="F342" s="195">
        <v>1</v>
      </c>
      <c r="G342" s="196"/>
      <c r="H342" s="196"/>
      <c r="I342" s="105"/>
      <c r="J342" s="195">
        <v>1</v>
      </c>
      <c r="K342" s="196">
        <v>11</v>
      </c>
      <c r="L342" s="196">
        <v>22</v>
      </c>
      <c r="M342" s="105"/>
      <c r="N342" s="195">
        <v>1</v>
      </c>
      <c r="O342" s="196">
        <v>10</v>
      </c>
      <c r="P342" s="196">
        <v>21</v>
      </c>
      <c r="Q342" s="105"/>
      <c r="R342" s="195">
        <v>1</v>
      </c>
      <c r="S342" s="196">
        <v>12</v>
      </c>
      <c r="T342" s="196">
        <v>17</v>
      </c>
      <c r="U342" s="105"/>
      <c r="V342" s="195">
        <v>1</v>
      </c>
      <c r="W342" s="196" t="s">
        <v>2110</v>
      </c>
      <c r="X342" s="196"/>
      <c r="Y342" s="105"/>
      <c r="Z342" s="195">
        <v>1</v>
      </c>
      <c r="AA342" s="196">
        <v>23</v>
      </c>
      <c r="AB342" s="196">
        <v>46</v>
      </c>
      <c r="AC342" s="105"/>
      <c r="AD342" s="195">
        <v>1</v>
      </c>
      <c r="AE342" s="196">
        <v>28</v>
      </c>
      <c r="AF342" s="196">
        <v>27</v>
      </c>
    </row>
    <row r="343" spans="1:32" ht="12.75" x14ac:dyDescent="0.2">
      <c r="A343" s="195">
        <v>2</v>
      </c>
      <c r="B343" s="196">
        <v>17</v>
      </c>
      <c r="C343" s="197">
        <v>28</v>
      </c>
      <c r="D343" s="198"/>
      <c r="E343" s="199"/>
      <c r="F343" s="195">
        <v>2</v>
      </c>
      <c r="G343" s="196"/>
      <c r="H343" s="196"/>
      <c r="I343" s="105"/>
      <c r="J343" s="195">
        <v>2</v>
      </c>
      <c r="K343" s="196">
        <v>11</v>
      </c>
      <c r="L343" s="196">
        <v>17</v>
      </c>
      <c r="M343" s="105"/>
      <c r="N343" s="195">
        <v>2</v>
      </c>
      <c r="O343" s="196">
        <v>17</v>
      </c>
      <c r="P343" s="196">
        <v>30</v>
      </c>
      <c r="Q343" s="105"/>
      <c r="R343" s="195">
        <v>2</v>
      </c>
      <c r="S343" s="196">
        <v>11</v>
      </c>
      <c r="T343" s="196">
        <v>18</v>
      </c>
      <c r="U343" s="105"/>
      <c r="V343" s="195">
        <v>2</v>
      </c>
      <c r="W343" s="196"/>
      <c r="X343" s="196"/>
      <c r="Y343" s="105"/>
      <c r="Z343" s="195">
        <v>2</v>
      </c>
      <c r="AA343" s="196">
        <v>16</v>
      </c>
      <c r="AB343" s="196">
        <v>33</v>
      </c>
      <c r="AC343" s="105"/>
      <c r="AD343" s="195">
        <v>2</v>
      </c>
      <c r="AE343" s="196">
        <v>16</v>
      </c>
      <c r="AF343" s="196">
        <v>18</v>
      </c>
    </row>
    <row r="344" spans="1:32" ht="12.75" x14ac:dyDescent="0.2">
      <c r="A344" s="195">
        <v>3</v>
      </c>
      <c r="B344" s="196">
        <v>14</v>
      </c>
      <c r="C344" s="197">
        <v>16</v>
      </c>
      <c r="D344" s="198"/>
      <c r="E344" s="199"/>
      <c r="F344" s="195">
        <v>3</v>
      </c>
      <c r="G344" s="196"/>
      <c r="H344" s="196"/>
      <c r="I344" s="105"/>
      <c r="J344" s="195">
        <v>3</v>
      </c>
      <c r="K344" s="196">
        <v>18</v>
      </c>
      <c r="L344" s="196">
        <v>29</v>
      </c>
      <c r="M344" s="105"/>
      <c r="N344" s="195">
        <v>3</v>
      </c>
      <c r="O344" s="196">
        <v>15</v>
      </c>
      <c r="P344" s="196">
        <v>23</v>
      </c>
      <c r="Q344" s="105"/>
      <c r="R344" s="195">
        <v>3</v>
      </c>
      <c r="S344" s="196">
        <v>11</v>
      </c>
      <c r="T344" s="196">
        <v>16</v>
      </c>
      <c r="U344" s="105"/>
      <c r="V344" s="195">
        <v>3</v>
      </c>
      <c r="W344" s="196"/>
      <c r="X344" s="196"/>
      <c r="Y344" s="105"/>
      <c r="Z344" s="195">
        <v>3</v>
      </c>
      <c r="AA344" s="196">
        <v>20</v>
      </c>
      <c r="AB344" s="196">
        <v>50</v>
      </c>
      <c r="AC344" s="105"/>
      <c r="AD344" s="195">
        <v>3</v>
      </c>
      <c r="AE344" s="196">
        <v>16</v>
      </c>
      <c r="AF344" s="196">
        <v>40</v>
      </c>
    </row>
    <row r="345" spans="1:32" ht="12.75" x14ac:dyDescent="0.2">
      <c r="A345" s="195">
        <v>4</v>
      </c>
      <c r="B345" s="196">
        <v>22</v>
      </c>
      <c r="C345" s="197">
        <v>40</v>
      </c>
      <c r="D345" s="198"/>
      <c r="E345" s="199"/>
      <c r="F345" s="195">
        <v>4</v>
      </c>
      <c r="G345" s="196"/>
      <c r="H345" s="196"/>
      <c r="I345" s="105"/>
      <c r="J345" s="195">
        <v>4</v>
      </c>
      <c r="K345" s="196">
        <v>15</v>
      </c>
      <c r="L345" s="196">
        <v>24</v>
      </c>
      <c r="M345" s="105"/>
      <c r="N345" s="195">
        <v>4</v>
      </c>
      <c r="O345" s="196">
        <v>12</v>
      </c>
      <c r="P345" s="196">
        <v>23</v>
      </c>
      <c r="Q345" s="105"/>
      <c r="R345" s="195">
        <v>4</v>
      </c>
      <c r="S345" s="196"/>
      <c r="T345" s="196"/>
      <c r="U345" s="105"/>
      <c r="V345" s="195">
        <v>4</v>
      </c>
      <c r="W345" s="196"/>
      <c r="X345" s="196"/>
      <c r="Y345" s="105"/>
      <c r="Z345" s="195">
        <v>4</v>
      </c>
      <c r="AA345" s="196">
        <v>14</v>
      </c>
      <c r="AB345" s="196">
        <v>27</v>
      </c>
      <c r="AC345" s="105"/>
      <c r="AD345" s="195">
        <v>4</v>
      </c>
      <c r="AE345" s="196"/>
      <c r="AF345" s="196"/>
    </row>
    <row r="346" spans="1:32" ht="12.75" x14ac:dyDescent="0.2">
      <c r="A346" s="195">
        <v>5</v>
      </c>
      <c r="B346" s="196">
        <v>19</v>
      </c>
      <c r="C346" s="197">
        <v>27</v>
      </c>
      <c r="D346" s="198"/>
      <c r="E346" s="199"/>
      <c r="F346" s="195">
        <v>5</v>
      </c>
      <c r="G346" s="196" t="s">
        <v>2860</v>
      </c>
      <c r="H346" s="196"/>
      <c r="I346" s="105"/>
      <c r="J346" s="195">
        <v>5</v>
      </c>
      <c r="K346" s="196">
        <v>14</v>
      </c>
      <c r="L346" s="196">
        <v>15</v>
      </c>
      <c r="M346" s="105"/>
      <c r="N346" s="195">
        <v>5</v>
      </c>
      <c r="O346" s="196">
        <v>11</v>
      </c>
      <c r="P346" s="196">
        <v>24</v>
      </c>
      <c r="Q346" s="105"/>
      <c r="R346" s="195">
        <v>5</v>
      </c>
      <c r="S346" s="196"/>
      <c r="T346" s="196"/>
      <c r="U346" s="105"/>
      <c r="V346" s="195">
        <v>5</v>
      </c>
      <c r="W346" s="196"/>
      <c r="X346" s="196"/>
      <c r="Y346" s="105"/>
      <c r="Z346" s="195">
        <v>5</v>
      </c>
      <c r="AA346" s="196"/>
      <c r="AB346" s="196"/>
      <c r="AC346" s="105"/>
      <c r="AD346" s="195">
        <v>5</v>
      </c>
      <c r="AE346" s="196"/>
      <c r="AF346" s="196"/>
    </row>
    <row r="347" spans="1:32" ht="12.75" x14ac:dyDescent="0.2">
      <c r="A347" s="195">
        <v>6</v>
      </c>
      <c r="B347" s="196">
        <v>13</v>
      </c>
      <c r="C347" s="197">
        <v>25</v>
      </c>
      <c r="D347" s="198"/>
      <c r="E347" s="199"/>
      <c r="F347" s="195">
        <v>6</v>
      </c>
      <c r="G347" s="196"/>
      <c r="H347" s="196"/>
      <c r="I347" s="105"/>
      <c r="J347" s="195">
        <v>6</v>
      </c>
      <c r="K347" s="196"/>
      <c r="L347" s="196"/>
      <c r="M347" s="105"/>
      <c r="N347" s="195">
        <v>6</v>
      </c>
      <c r="O347" s="196"/>
      <c r="P347" s="196"/>
      <c r="Q347" s="105"/>
      <c r="R347" s="195">
        <v>6</v>
      </c>
      <c r="S347" s="196"/>
      <c r="T347" s="196"/>
      <c r="U347" s="105"/>
      <c r="V347" s="195">
        <v>6</v>
      </c>
      <c r="W347" s="196"/>
      <c r="X347" s="196"/>
      <c r="Y347" s="105"/>
      <c r="Z347" s="195">
        <v>6</v>
      </c>
      <c r="AA347" s="196"/>
      <c r="AB347" s="196"/>
      <c r="AC347" s="105"/>
      <c r="AD347" s="195">
        <v>6</v>
      </c>
      <c r="AE347" s="196"/>
      <c r="AF347" s="196"/>
    </row>
    <row r="348" spans="1:32" ht="12.75" x14ac:dyDescent="0.2">
      <c r="A348" s="195">
        <v>7</v>
      </c>
      <c r="B348" s="196"/>
      <c r="C348" s="197"/>
      <c r="D348" s="198"/>
      <c r="E348" s="199"/>
      <c r="F348" s="195">
        <v>7</v>
      </c>
      <c r="G348" s="196"/>
      <c r="H348" s="196"/>
      <c r="I348" s="105"/>
      <c r="J348" s="195">
        <v>7</v>
      </c>
      <c r="K348" s="196"/>
      <c r="L348" s="196"/>
      <c r="M348" s="105"/>
      <c r="N348" s="195">
        <v>7</v>
      </c>
      <c r="O348" s="196"/>
      <c r="P348" s="196"/>
      <c r="Q348" s="105"/>
      <c r="R348" s="195">
        <v>7</v>
      </c>
      <c r="S348" s="196"/>
      <c r="T348" s="196"/>
      <c r="U348" s="105"/>
      <c r="V348" s="195">
        <v>7</v>
      </c>
      <c r="W348" s="196"/>
      <c r="X348" s="196"/>
      <c r="Y348" s="105"/>
      <c r="Z348" s="195">
        <v>7</v>
      </c>
      <c r="AA348" s="196"/>
      <c r="AB348" s="196"/>
      <c r="AC348" s="105"/>
      <c r="AD348" s="195">
        <v>7</v>
      </c>
      <c r="AE348" s="196"/>
      <c r="AF348" s="196"/>
    </row>
    <row r="349" spans="1:32" ht="12.75" x14ac:dyDescent="0.2">
      <c r="A349" s="195">
        <v>8</v>
      </c>
      <c r="B349" s="196"/>
      <c r="C349" s="197"/>
      <c r="D349" s="198"/>
      <c r="E349" s="199"/>
      <c r="F349" s="195">
        <v>8</v>
      </c>
      <c r="G349" s="196"/>
      <c r="H349" s="196"/>
      <c r="I349" s="105"/>
      <c r="J349" s="195">
        <v>8</v>
      </c>
      <c r="K349" s="196"/>
      <c r="L349" s="196"/>
      <c r="M349" s="105"/>
      <c r="N349" s="195">
        <v>8</v>
      </c>
      <c r="O349" s="196"/>
      <c r="P349" s="196"/>
      <c r="Q349" s="105"/>
      <c r="R349" s="195">
        <v>8</v>
      </c>
      <c r="S349" s="196"/>
      <c r="T349" s="196"/>
      <c r="U349" s="105"/>
      <c r="V349" s="195">
        <v>8</v>
      </c>
      <c r="W349" s="196"/>
      <c r="X349" s="196"/>
      <c r="Y349" s="105"/>
      <c r="Z349" s="195">
        <v>8</v>
      </c>
      <c r="AA349" s="196"/>
      <c r="AB349" s="196"/>
      <c r="AC349" s="105"/>
      <c r="AD349" s="195">
        <v>8</v>
      </c>
      <c r="AE349" s="196"/>
      <c r="AF349" s="196"/>
    </row>
    <row r="350" spans="1:32" ht="12.75" x14ac:dyDescent="0.2">
      <c r="A350" s="195">
        <v>9</v>
      </c>
      <c r="B350" s="196"/>
      <c r="C350" s="197"/>
      <c r="D350" s="198"/>
      <c r="E350" s="199"/>
      <c r="F350" s="195">
        <v>9</v>
      </c>
      <c r="G350" s="196"/>
      <c r="H350" s="196"/>
      <c r="I350" s="105"/>
      <c r="J350" s="195">
        <v>9</v>
      </c>
      <c r="K350" s="196"/>
      <c r="L350" s="196"/>
      <c r="M350" s="105"/>
      <c r="N350" s="195">
        <v>9</v>
      </c>
      <c r="O350" s="196"/>
      <c r="P350" s="196"/>
      <c r="Q350" s="105"/>
      <c r="R350" s="195">
        <v>9</v>
      </c>
      <c r="S350" s="196"/>
      <c r="T350" s="196"/>
      <c r="U350" s="105"/>
      <c r="V350" s="195">
        <v>9</v>
      </c>
      <c r="W350" s="196"/>
      <c r="X350" s="196"/>
      <c r="Y350" s="105"/>
      <c r="Z350" s="195">
        <v>9</v>
      </c>
      <c r="AA350" s="196"/>
      <c r="AB350" s="196"/>
      <c r="AC350" s="105"/>
      <c r="AD350" s="195">
        <v>9</v>
      </c>
      <c r="AE350" s="196"/>
      <c r="AF350" s="196"/>
    </row>
    <row r="351" spans="1:32" ht="12.75" x14ac:dyDescent="0.2">
      <c r="A351" s="195">
        <v>10</v>
      </c>
      <c r="B351" s="196"/>
      <c r="C351" s="197"/>
      <c r="D351" s="198"/>
      <c r="E351" s="199"/>
      <c r="F351" s="195">
        <v>10</v>
      </c>
      <c r="G351" s="196"/>
      <c r="H351" s="196"/>
      <c r="I351" s="105"/>
      <c r="J351" s="195">
        <v>10</v>
      </c>
      <c r="K351" s="196"/>
      <c r="L351" s="196"/>
      <c r="M351" s="105"/>
      <c r="N351" s="195">
        <v>10</v>
      </c>
      <c r="O351" s="196"/>
      <c r="P351" s="196"/>
      <c r="Q351" s="105"/>
      <c r="R351" s="195">
        <v>10</v>
      </c>
      <c r="S351" s="196"/>
      <c r="T351" s="196"/>
      <c r="U351" s="105"/>
      <c r="V351" s="195">
        <v>10</v>
      </c>
      <c r="W351" s="196"/>
      <c r="X351" s="196"/>
      <c r="Y351" s="105"/>
      <c r="Z351" s="195">
        <v>10</v>
      </c>
      <c r="AA351" s="196"/>
      <c r="AB351" s="196"/>
      <c r="AC351" s="105"/>
      <c r="AD351" s="195">
        <v>10</v>
      </c>
      <c r="AE351" s="196"/>
      <c r="AF351" s="196"/>
    </row>
    <row r="352" spans="1:32" ht="12.75" x14ac:dyDescent="0.2">
      <c r="A352" s="200"/>
      <c r="B352" s="105"/>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c r="AA352" s="105"/>
      <c r="AB352" s="105"/>
      <c r="AC352" s="105"/>
      <c r="AD352" s="105"/>
      <c r="AE352" s="105"/>
      <c r="AF352" s="207"/>
    </row>
    <row r="353" spans="1:32" ht="12.75" x14ac:dyDescent="0.2">
      <c r="A353" s="200"/>
      <c r="B353" s="105"/>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c r="AA353" s="105"/>
      <c r="AB353" s="105"/>
      <c r="AC353" s="105"/>
      <c r="AD353" s="105"/>
      <c r="AE353" s="105"/>
      <c r="AF353" s="207"/>
    </row>
    <row r="354" spans="1:32" ht="12.75" x14ac:dyDescent="0.2">
      <c r="A354" s="200"/>
      <c r="B354" s="105"/>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c r="AA354" s="105"/>
      <c r="AB354" s="105"/>
      <c r="AC354" s="105"/>
      <c r="AD354" s="105"/>
      <c r="AE354" s="105"/>
      <c r="AF354" s="207"/>
    </row>
    <row r="355" spans="1:32" ht="12.75" x14ac:dyDescent="0.2">
      <c r="A355" s="208" t="s">
        <v>2850</v>
      </c>
      <c r="B355" s="105"/>
      <c r="C355" s="105"/>
      <c r="D355" s="105"/>
      <c r="E355" s="105"/>
      <c r="F355" s="208" t="s">
        <v>2851</v>
      </c>
      <c r="G355" s="105"/>
      <c r="H355" s="105"/>
      <c r="I355" s="105"/>
      <c r="J355" s="208" t="s">
        <v>2852</v>
      </c>
      <c r="K355" s="105"/>
      <c r="L355" s="105"/>
      <c r="M355" s="105"/>
      <c r="N355" s="208" t="s">
        <v>2853</v>
      </c>
      <c r="O355" s="105"/>
      <c r="P355" s="105"/>
      <c r="Q355" s="105"/>
      <c r="R355" s="208" t="s">
        <v>2854</v>
      </c>
      <c r="S355" s="105"/>
      <c r="T355" s="105"/>
      <c r="U355" s="105"/>
      <c r="V355" s="208" t="s">
        <v>2855</v>
      </c>
      <c r="W355" s="105"/>
      <c r="X355" s="105"/>
      <c r="Y355" s="105"/>
      <c r="Z355" s="208" t="s">
        <v>2856</v>
      </c>
      <c r="AA355" s="105"/>
      <c r="AB355" s="105"/>
      <c r="AC355" s="105"/>
      <c r="AD355" s="208" t="s">
        <v>2857</v>
      </c>
      <c r="AE355" s="105"/>
      <c r="AF355" s="105"/>
    </row>
    <row r="356" spans="1:32" ht="12.75" x14ac:dyDescent="0.2">
      <c r="A356" s="202" t="s">
        <v>758</v>
      </c>
      <c r="B356" s="203" t="s">
        <v>759</v>
      </c>
      <c r="C356" s="204" t="s">
        <v>760</v>
      </c>
      <c r="D356" s="201"/>
      <c r="E356" s="205"/>
      <c r="F356" s="202" t="s">
        <v>758</v>
      </c>
      <c r="G356" s="203" t="s">
        <v>759</v>
      </c>
      <c r="H356" s="203" t="s">
        <v>760</v>
      </c>
      <c r="I356" s="200"/>
      <c r="J356" s="202" t="s">
        <v>758</v>
      </c>
      <c r="K356" s="203" t="s">
        <v>759</v>
      </c>
      <c r="L356" s="203" t="s">
        <v>760</v>
      </c>
      <c r="M356" s="105"/>
      <c r="N356" s="202" t="s">
        <v>758</v>
      </c>
      <c r="O356" s="203" t="s">
        <v>759</v>
      </c>
      <c r="P356" s="203" t="s">
        <v>760</v>
      </c>
      <c r="Q356" s="105"/>
      <c r="R356" s="202" t="s">
        <v>758</v>
      </c>
      <c r="S356" s="203" t="s">
        <v>759</v>
      </c>
      <c r="T356" s="203" t="s">
        <v>760</v>
      </c>
      <c r="U356" s="105"/>
      <c r="V356" s="202" t="s">
        <v>758</v>
      </c>
      <c r="W356" s="203" t="s">
        <v>759</v>
      </c>
      <c r="X356" s="203" t="s">
        <v>760</v>
      </c>
      <c r="Y356" s="105"/>
      <c r="Z356" s="202" t="s">
        <v>758</v>
      </c>
      <c r="AA356" s="203" t="s">
        <v>759</v>
      </c>
      <c r="AB356" s="203" t="s">
        <v>760</v>
      </c>
      <c r="AC356" s="105"/>
      <c r="AD356" s="202" t="s">
        <v>758</v>
      </c>
      <c r="AE356" s="203" t="s">
        <v>759</v>
      </c>
      <c r="AF356" s="203" t="s">
        <v>760</v>
      </c>
    </row>
    <row r="357" spans="1:32" ht="12.75" x14ac:dyDescent="0.2">
      <c r="A357" s="195">
        <v>1</v>
      </c>
      <c r="B357" s="196">
        <v>19</v>
      </c>
      <c r="C357" s="197">
        <v>18</v>
      </c>
      <c r="D357" s="198"/>
      <c r="E357" s="199"/>
      <c r="F357" s="195">
        <v>1</v>
      </c>
      <c r="G357" s="196">
        <v>12</v>
      </c>
      <c r="H357" s="196">
        <v>25</v>
      </c>
      <c r="I357" s="105"/>
      <c r="J357" s="195">
        <v>1</v>
      </c>
      <c r="K357" s="196">
        <v>18</v>
      </c>
      <c r="L357" s="196">
        <v>28</v>
      </c>
      <c r="M357" s="105"/>
      <c r="N357" s="195">
        <v>1</v>
      </c>
      <c r="O357" s="196">
        <v>15</v>
      </c>
      <c r="P357" s="196">
        <v>25</v>
      </c>
      <c r="Q357" s="105"/>
      <c r="R357" s="195">
        <v>1</v>
      </c>
      <c r="S357" s="196">
        <v>26</v>
      </c>
      <c r="T357" s="196">
        <v>31</v>
      </c>
      <c r="U357" s="105"/>
      <c r="V357" s="195">
        <v>1</v>
      </c>
      <c r="W357" s="196">
        <v>25</v>
      </c>
      <c r="X357" s="196">
        <v>33</v>
      </c>
      <c r="Y357" s="105"/>
      <c r="Z357" s="195">
        <v>1</v>
      </c>
      <c r="AA357" s="196">
        <v>13</v>
      </c>
      <c r="AB357" s="196">
        <v>26</v>
      </c>
      <c r="AC357" s="105"/>
      <c r="AD357" s="195">
        <v>1</v>
      </c>
      <c r="AE357" s="196"/>
      <c r="AF357" s="196"/>
    </row>
    <row r="358" spans="1:32" ht="12.75" x14ac:dyDescent="0.2">
      <c r="A358" s="195">
        <v>2</v>
      </c>
      <c r="B358" s="196">
        <v>16</v>
      </c>
      <c r="C358" s="197">
        <v>15</v>
      </c>
      <c r="D358" s="198"/>
      <c r="E358" s="199"/>
      <c r="F358" s="195">
        <v>2</v>
      </c>
      <c r="G358" s="196">
        <v>14</v>
      </c>
      <c r="H358" s="196">
        <v>23</v>
      </c>
      <c r="I358" s="105"/>
      <c r="J358" s="195">
        <v>2</v>
      </c>
      <c r="K358" s="196"/>
      <c r="L358" s="196"/>
      <c r="M358" s="105"/>
      <c r="N358" s="195">
        <v>2</v>
      </c>
      <c r="O358" s="196">
        <v>17</v>
      </c>
      <c r="P358" s="196">
        <v>17</v>
      </c>
      <c r="Q358" s="105"/>
      <c r="R358" s="195">
        <v>2</v>
      </c>
      <c r="S358" s="196">
        <v>21</v>
      </c>
      <c r="T358" s="196">
        <v>19</v>
      </c>
      <c r="U358" s="105"/>
      <c r="V358" s="195">
        <v>2</v>
      </c>
      <c r="W358" s="196">
        <v>27</v>
      </c>
      <c r="X358" s="196">
        <v>36</v>
      </c>
      <c r="Y358" s="105"/>
      <c r="Z358" s="195">
        <v>2</v>
      </c>
      <c r="AA358" s="196">
        <v>6</v>
      </c>
      <c r="AB358" s="196">
        <v>10</v>
      </c>
      <c r="AC358" s="105"/>
      <c r="AD358" s="195">
        <v>2</v>
      </c>
      <c r="AE358" s="196"/>
      <c r="AF358" s="196"/>
    </row>
    <row r="359" spans="1:32" ht="12.75" x14ac:dyDescent="0.2">
      <c r="A359" s="195">
        <v>3</v>
      </c>
      <c r="B359" s="196">
        <v>13</v>
      </c>
      <c r="C359" s="197">
        <v>19</v>
      </c>
      <c r="D359" s="198"/>
      <c r="E359" s="199"/>
      <c r="F359" s="195">
        <v>3</v>
      </c>
      <c r="G359" s="196">
        <v>13</v>
      </c>
      <c r="H359" s="196">
        <v>22</v>
      </c>
      <c r="I359" s="105"/>
      <c r="J359" s="195">
        <v>3</v>
      </c>
      <c r="K359" s="196"/>
      <c r="L359" s="196"/>
      <c r="M359" s="105"/>
      <c r="N359" s="195">
        <v>3</v>
      </c>
      <c r="O359" s="196">
        <v>12</v>
      </c>
      <c r="P359" s="196">
        <v>19</v>
      </c>
      <c r="Q359" s="105"/>
      <c r="R359" s="195">
        <v>3</v>
      </c>
      <c r="S359" s="196">
        <v>29</v>
      </c>
      <c r="T359" s="196">
        <v>38</v>
      </c>
      <c r="U359" s="105"/>
      <c r="V359" s="195">
        <v>3</v>
      </c>
      <c r="W359" s="196">
        <v>16</v>
      </c>
      <c r="X359" s="196">
        <v>28</v>
      </c>
      <c r="Y359" s="105"/>
      <c r="Z359" s="195">
        <v>3</v>
      </c>
      <c r="AA359" s="196"/>
      <c r="AB359" s="196"/>
      <c r="AC359" s="105"/>
      <c r="AD359" s="195">
        <v>3</v>
      </c>
      <c r="AE359" s="196"/>
      <c r="AF359" s="196"/>
    </row>
    <row r="360" spans="1:32" ht="12.75" x14ac:dyDescent="0.2">
      <c r="A360" s="195">
        <v>4</v>
      </c>
      <c r="B360" s="196">
        <v>16</v>
      </c>
      <c r="C360" s="197">
        <v>25</v>
      </c>
      <c r="D360" s="198"/>
      <c r="E360" s="199"/>
      <c r="F360" s="195">
        <v>4</v>
      </c>
      <c r="G360" s="196">
        <v>13</v>
      </c>
      <c r="H360" s="196">
        <v>11</v>
      </c>
      <c r="I360" s="105"/>
      <c r="J360" s="195">
        <v>4</v>
      </c>
      <c r="K360" s="196"/>
      <c r="L360" s="196"/>
      <c r="M360" s="105"/>
      <c r="N360" s="195">
        <v>4</v>
      </c>
      <c r="O360" s="196">
        <v>11</v>
      </c>
      <c r="P360" s="196">
        <v>22</v>
      </c>
      <c r="Q360" s="105"/>
      <c r="R360" s="195">
        <v>4</v>
      </c>
      <c r="S360" s="196"/>
      <c r="T360" s="196"/>
      <c r="U360" s="105"/>
      <c r="V360" s="195">
        <v>4</v>
      </c>
      <c r="W360" s="196">
        <v>32</v>
      </c>
      <c r="X360" s="196">
        <v>38</v>
      </c>
      <c r="Y360" s="105"/>
      <c r="Z360" s="195">
        <v>4</v>
      </c>
      <c r="AA360" s="196"/>
      <c r="AB360" s="196"/>
      <c r="AC360" s="105"/>
      <c r="AD360" s="195">
        <v>4</v>
      </c>
      <c r="AE360" s="196"/>
      <c r="AF360" s="196"/>
    </row>
    <row r="361" spans="1:32" ht="12.75" x14ac:dyDescent="0.2">
      <c r="A361" s="195">
        <v>5</v>
      </c>
      <c r="B361" s="196"/>
      <c r="C361" s="197"/>
      <c r="D361" s="198"/>
      <c r="E361" s="199"/>
      <c r="F361" s="195">
        <v>5</v>
      </c>
      <c r="G361" s="196">
        <v>12</v>
      </c>
      <c r="H361" s="196">
        <v>21</v>
      </c>
      <c r="I361" s="105"/>
      <c r="J361" s="195">
        <v>5</v>
      </c>
      <c r="K361" s="196"/>
      <c r="L361" s="196"/>
      <c r="M361" s="105"/>
      <c r="N361" s="195">
        <v>5</v>
      </c>
      <c r="O361" s="196">
        <v>13</v>
      </c>
      <c r="P361" s="196">
        <v>18</v>
      </c>
      <c r="Q361" s="105"/>
      <c r="R361" s="195">
        <v>5</v>
      </c>
      <c r="S361" s="196"/>
      <c r="T361" s="196"/>
      <c r="U361" s="105"/>
      <c r="V361" s="195">
        <v>5</v>
      </c>
      <c r="W361" s="196"/>
      <c r="X361" s="196"/>
      <c r="Y361" s="105"/>
      <c r="Z361" s="195">
        <v>5</v>
      </c>
      <c r="AA361" s="196"/>
      <c r="AB361" s="196"/>
      <c r="AC361" s="105"/>
      <c r="AD361" s="195">
        <v>5</v>
      </c>
      <c r="AE361" s="196"/>
      <c r="AF361" s="196"/>
    </row>
    <row r="362" spans="1:32" ht="12.75" x14ac:dyDescent="0.2">
      <c r="A362" s="195">
        <v>6</v>
      </c>
      <c r="B362" s="196"/>
      <c r="C362" s="197"/>
      <c r="D362" s="198"/>
      <c r="E362" s="199"/>
      <c r="F362" s="195">
        <v>6</v>
      </c>
      <c r="G362" s="196"/>
      <c r="H362" s="196"/>
      <c r="I362" s="105"/>
      <c r="J362" s="195">
        <v>6</v>
      </c>
      <c r="K362" s="196"/>
      <c r="L362" s="196"/>
      <c r="M362" s="105"/>
      <c r="N362" s="195">
        <v>6</v>
      </c>
      <c r="O362" s="196"/>
      <c r="P362" s="196"/>
      <c r="Q362" s="105"/>
      <c r="R362" s="195">
        <v>6</v>
      </c>
      <c r="S362" s="196"/>
      <c r="T362" s="196"/>
      <c r="U362" s="105"/>
      <c r="V362" s="195">
        <v>6</v>
      </c>
      <c r="W362" s="196"/>
      <c r="X362" s="196"/>
      <c r="Y362" s="105"/>
      <c r="Z362" s="195">
        <v>6</v>
      </c>
      <c r="AA362" s="196"/>
      <c r="AB362" s="196"/>
      <c r="AC362" s="105"/>
      <c r="AD362" s="195">
        <v>6</v>
      </c>
      <c r="AE362" s="196"/>
      <c r="AF362" s="196"/>
    </row>
    <row r="363" spans="1:32" ht="12.75" x14ac:dyDescent="0.2">
      <c r="A363" s="195">
        <v>7</v>
      </c>
      <c r="B363" s="196"/>
      <c r="C363" s="197"/>
      <c r="D363" s="198"/>
      <c r="E363" s="199"/>
      <c r="F363" s="195">
        <v>7</v>
      </c>
      <c r="G363" s="196"/>
      <c r="H363" s="196"/>
      <c r="I363" s="105"/>
      <c r="J363" s="195">
        <v>7</v>
      </c>
      <c r="K363" s="196"/>
      <c r="L363" s="196"/>
      <c r="M363" s="105"/>
      <c r="N363" s="195">
        <v>7</v>
      </c>
      <c r="O363" s="196"/>
      <c r="P363" s="196"/>
      <c r="Q363" s="105"/>
      <c r="R363" s="195">
        <v>7</v>
      </c>
      <c r="S363" s="196"/>
      <c r="T363" s="196"/>
      <c r="U363" s="105"/>
      <c r="V363" s="195">
        <v>7</v>
      </c>
      <c r="W363" s="196"/>
      <c r="X363" s="196"/>
      <c r="Y363" s="105"/>
      <c r="Z363" s="195">
        <v>7</v>
      </c>
      <c r="AA363" s="196"/>
      <c r="AB363" s="196"/>
      <c r="AC363" s="105"/>
      <c r="AD363" s="195">
        <v>7</v>
      </c>
      <c r="AE363" s="196"/>
      <c r="AF363" s="196"/>
    </row>
    <row r="364" spans="1:32" ht="12.75" x14ac:dyDescent="0.2">
      <c r="A364" s="195">
        <v>8</v>
      </c>
      <c r="B364" s="196"/>
      <c r="C364" s="197"/>
      <c r="D364" s="198"/>
      <c r="E364" s="199"/>
      <c r="F364" s="195">
        <v>8</v>
      </c>
      <c r="G364" s="196"/>
      <c r="H364" s="196"/>
      <c r="I364" s="105"/>
      <c r="J364" s="195">
        <v>8</v>
      </c>
      <c r="K364" s="196"/>
      <c r="L364" s="196"/>
      <c r="M364" s="105"/>
      <c r="N364" s="195">
        <v>8</v>
      </c>
      <c r="O364" s="196"/>
      <c r="P364" s="196"/>
      <c r="Q364" s="105"/>
      <c r="R364" s="195">
        <v>8</v>
      </c>
      <c r="S364" s="196"/>
      <c r="T364" s="196"/>
      <c r="U364" s="105"/>
      <c r="V364" s="195">
        <v>8</v>
      </c>
      <c r="W364" s="196"/>
      <c r="X364" s="196"/>
      <c r="Y364" s="105"/>
      <c r="Z364" s="195">
        <v>8</v>
      </c>
      <c r="AA364" s="196"/>
      <c r="AB364" s="196"/>
      <c r="AC364" s="105"/>
      <c r="AD364" s="195">
        <v>8</v>
      </c>
      <c r="AE364" s="196"/>
      <c r="AF364" s="196"/>
    </row>
    <row r="365" spans="1:32" ht="12.75" x14ac:dyDescent="0.2">
      <c r="A365" s="195">
        <v>9</v>
      </c>
      <c r="B365" s="196"/>
      <c r="C365" s="197"/>
      <c r="D365" s="198"/>
      <c r="E365" s="199"/>
      <c r="F365" s="195">
        <v>9</v>
      </c>
      <c r="G365" s="196"/>
      <c r="H365" s="196"/>
      <c r="I365" s="105"/>
      <c r="J365" s="195">
        <v>9</v>
      </c>
      <c r="K365" s="196"/>
      <c r="L365" s="196"/>
      <c r="M365" s="105"/>
      <c r="N365" s="195">
        <v>9</v>
      </c>
      <c r="O365" s="196"/>
      <c r="P365" s="196"/>
      <c r="Q365" s="105"/>
      <c r="R365" s="195">
        <v>9</v>
      </c>
      <c r="S365" s="196"/>
      <c r="T365" s="196"/>
      <c r="U365" s="105"/>
      <c r="V365" s="195">
        <v>9</v>
      </c>
      <c r="W365" s="196"/>
      <c r="X365" s="196"/>
      <c r="Y365" s="105"/>
      <c r="Z365" s="195">
        <v>9</v>
      </c>
      <c r="AA365" s="196"/>
      <c r="AB365" s="196"/>
      <c r="AC365" s="105"/>
      <c r="AD365" s="195">
        <v>9</v>
      </c>
      <c r="AE365" s="196"/>
      <c r="AF365" s="196"/>
    </row>
    <row r="366" spans="1:32" ht="12.75" x14ac:dyDescent="0.2">
      <c r="A366" s="195">
        <v>10</v>
      </c>
      <c r="B366" s="196"/>
      <c r="C366" s="197"/>
      <c r="D366" s="198"/>
      <c r="E366" s="199"/>
      <c r="F366" s="195">
        <v>10</v>
      </c>
      <c r="G366" s="196"/>
      <c r="H366" s="196"/>
      <c r="I366" s="105"/>
      <c r="J366" s="195">
        <v>10</v>
      </c>
      <c r="K366" s="196"/>
      <c r="L366" s="196"/>
      <c r="M366" s="105"/>
      <c r="N366" s="195">
        <v>10</v>
      </c>
      <c r="O366" s="196"/>
      <c r="P366" s="196"/>
      <c r="Q366" s="105"/>
      <c r="R366" s="195">
        <v>10</v>
      </c>
      <c r="S366" s="196"/>
      <c r="T366" s="196"/>
      <c r="U366" s="105"/>
      <c r="V366" s="195">
        <v>10</v>
      </c>
      <c r="W366" s="196"/>
      <c r="X366" s="196"/>
      <c r="Y366" s="105"/>
      <c r="Z366" s="195">
        <v>10</v>
      </c>
      <c r="AA366" s="196"/>
      <c r="AB366" s="196"/>
      <c r="AC366" s="105"/>
      <c r="AD366" s="195">
        <v>10</v>
      </c>
      <c r="AE366" s="196"/>
      <c r="AF366" s="196"/>
    </row>
    <row r="367" spans="1:32" ht="12.75" x14ac:dyDescent="0.2">
      <c r="A367" s="124"/>
      <c r="AF367" s="121"/>
    </row>
    <row r="368" spans="1:32" ht="12.75" x14ac:dyDescent="0.2">
      <c r="A368" s="124"/>
      <c r="AF368" s="121"/>
    </row>
    <row r="369" spans="1:32" ht="12.75" x14ac:dyDescent="0.2">
      <c r="A369" s="124"/>
      <c r="AF369" s="121"/>
    </row>
    <row r="370" spans="1:32" ht="12.75" x14ac:dyDescent="0.2">
      <c r="A370" s="124"/>
      <c r="AF370" s="121"/>
    </row>
    <row r="371" spans="1:32" ht="12.75" x14ac:dyDescent="0.2">
      <c r="A371" s="124"/>
      <c r="AF371" s="121"/>
    </row>
    <row r="372" spans="1:32" ht="12.75" x14ac:dyDescent="0.2">
      <c r="A372" s="124"/>
      <c r="AF372" s="121"/>
    </row>
    <row r="373" spans="1:32" ht="12.75" x14ac:dyDescent="0.2">
      <c r="A373" s="124"/>
      <c r="AF373" s="121"/>
    </row>
    <row r="374" spans="1:32" ht="12.75" x14ac:dyDescent="0.2">
      <c r="A374" s="124"/>
      <c r="AF374" s="121"/>
    </row>
    <row r="375" spans="1:32" ht="12.75" x14ac:dyDescent="0.2">
      <c r="A375" s="124"/>
      <c r="AF375" s="121"/>
    </row>
    <row r="376" spans="1:32" ht="12.75" x14ac:dyDescent="0.2">
      <c r="A376" s="124"/>
      <c r="AF376" s="121"/>
    </row>
    <row r="377" spans="1:32" ht="12.75" x14ac:dyDescent="0.2">
      <c r="A377" s="124"/>
      <c r="AF377" s="121"/>
    </row>
    <row r="378" spans="1:32" ht="12.75" x14ac:dyDescent="0.2">
      <c r="A378" s="124"/>
      <c r="AF378" s="121"/>
    </row>
    <row r="379" spans="1:32" ht="12.75" x14ac:dyDescent="0.2">
      <c r="A379" s="124"/>
      <c r="AF379" s="121"/>
    </row>
    <row r="380" spans="1:32" ht="12.75" x14ac:dyDescent="0.2">
      <c r="A380" s="124"/>
      <c r="AF380" s="121"/>
    </row>
    <row r="381" spans="1:32" ht="12.75" x14ac:dyDescent="0.2">
      <c r="A381" s="124"/>
      <c r="AF381" s="121"/>
    </row>
    <row r="382" spans="1:32" ht="12.75" x14ac:dyDescent="0.2">
      <c r="A382" s="124"/>
      <c r="AF382" s="121"/>
    </row>
    <row r="383" spans="1:32" ht="12.75" x14ac:dyDescent="0.2">
      <c r="A383" s="124"/>
      <c r="AF383" s="121"/>
    </row>
    <row r="384" spans="1:32" ht="12.75" x14ac:dyDescent="0.2">
      <c r="A384" s="124"/>
      <c r="AF384" s="121"/>
    </row>
    <row r="385" spans="1:32" ht="12.75" x14ac:dyDescent="0.2">
      <c r="A385" s="124"/>
      <c r="AF385" s="121"/>
    </row>
    <row r="386" spans="1:32" ht="12.75" x14ac:dyDescent="0.2">
      <c r="A386" s="124"/>
      <c r="AF386" s="121"/>
    </row>
    <row r="387" spans="1:32" ht="12.75" x14ac:dyDescent="0.2">
      <c r="A387" s="124"/>
      <c r="AF387" s="121"/>
    </row>
    <row r="388" spans="1:32" ht="12.75" x14ac:dyDescent="0.2">
      <c r="A388" s="124"/>
      <c r="AF388" s="121"/>
    </row>
    <row r="389" spans="1:32" ht="12.75" x14ac:dyDescent="0.2">
      <c r="A389" s="124"/>
      <c r="AF389" s="121"/>
    </row>
    <row r="390" spans="1:32" ht="12.75" x14ac:dyDescent="0.2">
      <c r="A390" s="124"/>
      <c r="AF390" s="121"/>
    </row>
    <row r="391" spans="1:32" ht="12.75" x14ac:dyDescent="0.2">
      <c r="A391" s="124"/>
      <c r="AF391" s="121"/>
    </row>
    <row r="392" spans="1:32" ht="12.75" x14ac:dyDescent="0.2">
      <c r="A392" s="124"/>
      <c r="AF392" s="121"/>
    </row>
    <row r="393" spans="1:32" ht="12.75" x14ac:dyDescent="0.2">
      <c r="A393" s="124"/>
      <c r="AF393" s="121"/>
    </row>
    <row r="394" spans="1:32" ht="12.75" x14ac:dyDescent="0.2">
      <c r="A394" s="124"/>
      <c r="AF394" s="121"/>
    </row>
    <row r="395" spans="1:32" ht="12.75" x14ac:dyDescent="0.2">
      <c r="A395" s="124"/>
      <c r="AF395" s="121"/>
    </row>
    <row r="396" spans="1:32" ht="12.75" x14ac:dyDescent="0.2">
      <c r="A396" s="124"/>
      <c r="AF396" s="121"/>
    </row>
    <row r="397" spans="1:32" ht="12.75" x14ac:dyDescent="0.2">
      <c r="A397" s="124"/>
      <c r="AF397" s="121"/>
    </row>
    <row r="398" spans="1:32" ht="12.75" x14ac:dyDescent="0.2">
      <c r="A398" s="124"/>
      <c r="AF398" s="121"/>
    </row>
    <row r="399" spans="1:32" ht="12.75" x14ac:dyDescent="0.2">
      <c r="A399" s="124"/>
      <c r="AF399" s="121"/>
    </row>
    <row r="400" spans="1:32" ht="12.75" x14ac:dyDescent="0.2">
      <c r="A400" s="124"/>
      <c r="AF400" s="121"/>
    </row>
    <row r="401" spans="1:32" ht="12.75" x14ac:dyDescent="0.2">
      <c r="A401" s="124"/>
      <c r="AF401" s="121"/>
    </row>
    <row r="402" spans="1:32" ht="12.75" x14ac:dyDescent="0.2">
      <c r="A402" s="124"/>
      <c r="AF402" s="121"/>
    </row>
    <row r="403" spans="1:32" ht="12.75" x14ac:dyDescent="0.2">
      <c r="A403" s="124"/>
      <c r="AF403" s="121"/>
    </row>
    <row r="404" spans="1:32" ht="12.75" x14ac:dyDescent="0.2">
      <c r="A404" s="124"/>
      <c r="AF404" s="121"/>
    </row>
    <row r="405" spans="1:32" ht="12.75" x14ac:dyDescent="0.2">
      <c r="A405" s="124"/>
      <c r="AF405" s="121"/>
    </row>
    <row r="406" spans="1:32" ht="12.75" x14ac:dyDescent="0.2">
      <c r="A406" s="124"/>
      <c r="AF406" s="121"/>
    </row>
    <row r="407" spans="1:32" ht="12.75" x14ac:dyDescent="0.2">
      <c r="A407" s="124"/>
      <c r="AF407" s="121"/>
    </row>
    <row r="408" spans="1:32" ht="12.75" x14ac:dyDescent="0.2">
      <c r="A408" s="124"/>
      <c r="AF408" s="121"/>
    </row>
    <row r="409" spans="1:32" ht="12.75" x14ac:dyDescent="0.2">
      <c r="A409" s="124"/>
      <c r="AF409" s="121"/>
    </row>
    <row r="410" spans="1:32" ht="12.75" x14ac:dyDescent="0.2">
      <c r="A410" s="124"/>
      <c r="AF410" s="121"/>
    </row>
    <row r="411" spans="1:32" ht="12.75" x14ac:dyDescent="0.2">
      <c r="A411" s="124"/>
      <c r="AF411" s="121"/>
    </row>
    <row r="412" spans="1:32" ht="12.75" x14ac:dyDescent="0.2">
      <c r="A412" s="124"/>
      <c r="AF412" s="121"/>
    </row>
    <row r="413" spans="1:32" ht="12.75" x14ac:dyDescent="0.2">
      <c r="A413" s="124"/>
      <c r="AF413" s="121"/>
    </row>
    <row r="414" spans="1:32" ht="12.75" x14ac:dyDescent="0.2">
      <c r="A414" s="124"/>
      <c r="AF414" s="121"/>
    </row>
    <row r="415" spans="1:32" ht="12.75" x14ac:dyDescent="0.2">
      <c r="A415" s="124"/>
      <c r="AF415" s="121"/>
    </row>
    <row r="416" spans="1:32" ht="12.75" x14ac:dyDescent="0.2">
      <c r="A416" s="124"/>
      <c r="AF416" s="121"/>
    </row>
    <row r="417" spans="1:32" ht="12.75" x14ac:dyDescent="0.2">
      <c r="A417" s="124"/>
      <c r="AF417" s="121"/>
    </row>
    <row r="418" spans="1:32" ht="12.75" x14ac:dyDescent="0.2">
      <c r="A418" s="124"/>
      <c r="AF418" s="121"/>
    </row>
    <row r="419" spans="1:32" ht="12.75" x14ac:dyDescent="0.2">
      <c r="A419" s="124"/>
      <c r="AF419" s="121"/>
    </row>
    <row r="420" spans="1:32" ht="12.75" x14ac:dyDescent="0.2">
      <c r="A420" s="124"/>
      <c r="AF420" s="121"/>
    </row>
    <row r="421" spans="1:32" ht="12.75" x14ac:dyDescent="0.2">
      <c r="A421" s="124"/>
      <c r="AF421" s="121"/>
    </row>
    <row r="422" spans="1:32" ht="12.75" x14ac:dyDescent="0.2">
      <c r="A422" s="124"/>
      <c r="AF422" s="121"/>
    </row>
    <row r="423" spans="1:32" ht="12.75" x14ac:dyDescent="0.2">
      <c r="A423" s="124"/>
      <c r="AF423" s="121"/>
    </row>
    <row r="424" spans="1:32" ht="12.75" x14ac:dyDescent="0.2">
      <c r="A424" s="124"/>
      <c r="AF424" s="121"/>
    </row>
    <row r="425" spans="1:32" ht="12.75" x14ac:dyDescent="0.2">
      <c r="A425" s="124"/>
      <c r="AF425" s="121"/>
    </row>
    <row r="426" spans="1:32" ht="12.75" x14ac:dyDescent="0.2">
      <c r="A426" s="124"/>
      <c r="AF426" s="121"/>
    </row>
    <row r="427" spans="1:32" ht="12.75" x14ac:dyDescent="0.2">
      <c r="A427" s="124"/>
      <c r="AF427" s="121"/>
    </row>
    <row r="428" spans="1:32" ht="12.75" x14ac:dyDescent="0.2">
      <c r="A428" s="124"/>
      <c r="AF428" s="121"/>
    </row>
    <row r="429" spans="1:32" ht="12.75" x14ac:dyDescent="0.2">
      <c r="A429" s="124"/>
      <c r="AF429" s="121"/>
    </row>
    <row r="430" spans="1:32" ht="12.75" x14ac:dyDescent="0.2">
      <c r="A430" s="124"/>
      <c r="AF430" s="121"/>
    </row>
    <row r="431" spans="1:32" ht="12.75" x14ac:dyDescent="0.2">
      <c r="A431" s="124"/>
      <c r="AF431" s="121"/>
    </row>
    <row r="432" spans="1:32" ht="12.75" x14ac:dyDescent="0.2">
      <c r="A432" s="124"/>
      <c r="AF432" s="121"/>
    </row>
    <row r="433" spans="1:32" ht="12.75" x14ac:dyDescent="0.2">
      <c r="A433" s="124"/>
      <c r="AF433" s="121"/>
    </row>
    <row r="434" spans="1:32" ht="12.75" x14ac:dyDescent="0.2">
      <c r="A434" s="124"/>
      <c r="AF434" s="121"/>
    </row>
    <row r="435" spans="1:32" ht="12.75" x14ac:dyDescent="0.2">
      <c r="A435" s="124"/>
      <c r="AF435" s="121"/>
    </row>
    <row r="436" spans="1:32" ht="12.75" x14ac:dyDescent="0.2">
      <c r="A436" s="124"/>
      <c r="AF436" s="121"/>
    </row>
    <row r="437" spans="1:32" ht="12.75" x14ac:dyDescent="0.2">
      <c r="A437" s="124"/>
      <c r="AF437" s="121"/>
    </row>
    <row r="438" spans="1:32" ht="12.75" x14ac:dyDescent="0.2">
      <c r="A438" s="124"/>
      <c r="AF438" s="121"/>
    </row>
    <row r="439" spans="1:32" ht="12.75" x14ac:dyDescent="0.2">
      <c r="A439" s="124"/>
      <c r="AF439" s="121"/>
    </row>
    <row r="440" spans="1:32" ht="12.75" x14ac:dyDescent="0.2">
      <c r="A440" s="124"/>
      <c r="AF440" s="121"/>
    </row>
    <row r="441" spans="1:32" ht="12.75" x14ac:dyDescent="0.2">
      <c r="A441" s="124"/>
      <c r="AF441" s="121"/>
    </row>
    <row r="442" spans="1:32" ht="12.75" x14ac:dyDescent="0.2">
      <c r="A442" s="124"/>
      <c r="AF442" s="121"/>
    </row>
    <row r="443" spans="1:32" ht="12.75" x14ac:dyDescent="0.2">
      <c r="A443" s="124"/>
      <c r="AF443" s="121"/>
    </row>
    <row r="444" spans="1:32" ht="12.75" x14ac:dyDescent="0.2">
      <c r="A444" s="124"/>
      <c r="AF444" s="121"/>
    </row>
    <row r="445" spans="1:32" ht="12.75" x14ac:dyDescent="0.2">
      <c r="A445" s="124"/>
      <c r="AF445" s="121"/>
    </row>
    <row r="446" spans="1:32" ht="12.75" x14ac:dyDescent="0.2">
      <c r="A446" s="124"/>
      <c r="AF446" s="121"/>
    </row>
    <row r="447" spans="1:32" ht="12.75" x14ac:dyDescent="0.2">
      <c r="A447" s="124"/>
      <c r="AF447" s="121"/>
    </row>
    <row r="448" spans="1:32" ht="12.75" x14ac:dyDescent="0.2">
      <c r="A448" s="124"/>
      <c r="AF448" s="121"/>
    </row>
    <row r="449" spans="1:32" ht="12.75" x14ac:dyDescent="0.2">
      <c r="A449" s="124"/>
      <c r="AF449" s="121"/>
    </row>
    <row r="450" spans="1:32" ht="12.75" x14ac:dyDescent="0.2">
      <c r="A450" s="124"/>
      <c r="AF450" s="121"/>
    </row>
    <row r="451" spans="1:32" ht="12.75" x14ac:dyDescent="0.2">
      <c r="A451" s="124"/>
      <c r="AF451" s="121"/>
    </row>
    <row r="452" spans="1:32" ht="12.75" x14ac:dyDescent="0.2">
      <c r="A452" s="124"/>
      <c r="AF452" s="121"/>
    </row>
    <row r="453" spans="1:32" ht="12.75" x14ac:dyDescent="0.2">
      <c r="A453" s="124"/>
      <c r="AF453" s="121"/>
    </row>
    <row r="454" spans="1:32" ht="12.75" x14ac:dyDescent="0.2">
      <c r="A454" s="124"/>
      <c r="AF454" s="121"/>
    </row>
    <row r="455" spans="1:32" ht="12.75" x14ac:dyDescent="0.2">
      <c r="A455" s="124"/>
      <c r="AF455" s="121"/>
    </row>
    <row r="456" spans="1:32" ht="12.75" x14ac:dyDescent="0.2">
      <c r="A456" s="124"/>
      <c r="AF456" s="121"/>
    </row>
    <row r="457" spans="1:32" ht="12.75" x14ac:dyDescent="0.2">
      <c r="A457" s="124"/>
      <c r="AF457" s="121"/>
    </row>
    <row r="458" spans="1:32" ht="12.75" x14ac:dyDescent="0.2">
      <c r="A458" s="124"/>
      <c r="AF458" s="121"/>
    </row>
    <row r="459" spans="1:32" ht="12.75" x14ac:dyDescent="0.2">
      <c r="A459" s="124"/>
      <c r="AF459" s="121"/>
    </row>
    <row r="460" spans="1:32" ht="12.75" x14ac:dyDescent="0.2">
      <c r="A460" s="124"/>
      <c r="AF460" s="121"/>
    </row>
    <row r="461" spans="1:32" ht="12.75" x14ac:dyDescent="0.2">
      <c r="A461" s="124"/>
      <c r="AF461" s="121"/>
    </row>
    <row r="462" spans="1:32" ht="12.75" x14ac:dyDescent="0.2">
      <c r="A462" s="124"/>
      <c r="AF462" s="121"/>
    </row>
    <row r="463" spans="1:32" ht="12.75" x14ac:dyDescent="0.2">
      <c r="A463" s="124"/>
      <c r="AF463" s="121"/>
    </row>
    <row r="464" spans="1:32" ht="12.75" x14ac:dyDescent="0.2">
      <c r="A464" s="124"/>
      <c r="AF464" s="121"/>
    </row>
    <row r="465" spans="1:32" ht="12.75" x14ac:dyDescent="0.2">
      <c r="A465" s="124"/>
      <c r="AF465" s="121"/>
    </row>
    <row r="466" spans="1:32" ht="12.75" x14ac:dyDescent="0.2">
      <c r="A466" s="124"/>
      <c r="AF466" s="121"/>
    </row>
    <row r="467" spans="1:32" ht="12.75" x14ac:dyDescent="0.2">
      <c r="A467" s="124"/>
      <c r="AF467" s="121"/>
    </row>
    <row r="468" spans="1:32" ht="12.75" x14ac:dyDescent="0.2">
      <c r="A468" s="124"/>
      <c r="AF468" s="121"/>
    </row>
    <row r="469" spans="1:32" ht="12.75" x14ac:dyDescent="0.2">
      <c r="A469" s="124"/>
      <c r="AF469" s="121"/>
    </row>
    <row r="470" spans="1:32" ht="12.75" x14ac:dyDescent="0.2">
      <c r="A470" s="124"/>
      <c r="AF470" s="121"/>
    </row>
    <row r="471" spans="1:32" ht="12.75" x14ac:dyDescent="0.2">
      <c r="A471" s="124"/>
      <c r="AF471" s="121"/>
    </row>
    <row r="472" spans="1:32" ht="12.75" x14ac:dyDescent="0.2">
      <c r="A472" s="124"/>
      <c r="AF472" s="121"/>
    </row>
    <row r="473" spans="1:32" ht="12.75" x14ac:dyDescent="0.2">
      <c r="A473" s="124"/>
      <c r="AF473" s="121"/>
    </row>
    <row r="474" spans="1:32" ht="12.75" x14ac:dyDescent="0.2">
      <c r="A474" s="124"/>
      <c r="AF474" s="121"/>
    </row>
    <row r="475" spans="1:32" ht="12.75" x14ac:dyDescent="0.2">
      <c r="A475" s="124"/>
      <c r="AF475" s="121"/>
    </row>
    <row r="476" spans="1:32" ht="12.75" x14ac:dyDescent="0.2">
      <c r="A476" s="124"/>
      <c r="AF476" s="121"/>
    </row>
    <row r="477" spans="1:32" ht="12.75" x14ac:dyDescent="0.2">
      <c r="A477" s="124"/>
      <c r="AF477" s="121"/>
    </row>
    <row r="478" spans="1:32" ht="12.75" x14ac:dyDescent="0.2">
      <c r="A478" s="124"/>
      <c r="AF478" s="121"/>
    </row>
    <row r="479" spans="1:32" ht="12.75" x14ac:dyDescent="0.2">
      <c r="A479" s="124"/>
      <c r="AF479" s="121"/>
    </row>
    <row r="480" spans="1:32" ht="12.75" x14ac:dyDescent="0.2">
      <c r="A480" s="124"/>
      <c r="AF480" s="121"/>
    </row>
    <row r="481" spans="1:32" ht="12.75" x14ac:dyDescent="0.2">
      <c r="A481" s="124"/>
      <c r="AF481" s="121"/>
    </row>
    <row r="482" spans="1:32" ht="12.75" x14ac:dyDescent="0.2">
      <c r="A482" s="124"/>
      <c r="AF482" s="121"/>
    </row>
    <row r="483" spans="1:32" ht="12.75" x14ac:dyDescent="0.2">
      <c r="A483" s="124"/>
      <c r="AF483" s="121"/>
    </row>
    <row r="484" spans="1:32" ht="12.75" x14ac:dyDescent="0.2">
      <c r="A484" s="124"/>
      <c r="AF484" s="121"/>
    </row>
    <row r="485" spans="1:32" ht="12.75" x14ac:dyDescent="0.2">
      <c r="A485" s="124"/>
      <c r="AF485" s="121"/>
    </row>
    <row r="486" spans="1:32" ht="12.75" x14ac:dyDescent="0.2">
      <c r="A486" s="124"/>
      <c r="AF486" s="121"/>
    </row>
    <row r="487" spans="1:32" ht="12.75" x14ac:dyDescent="0.2">
      <c r="A487" s="124"/>
      <c r="AF487" s="121"/>
    </row>
    <row r="488" spans="1:32" ht="12.75" x14ac:dyDescent="0.2">
      <c r="A488" s="124"/>
      <c r="AF488" s="121"/>
    </row>
    <row r="489" spans="1:32" ht="12.75" x14ac:dyDescent="0.2">
      <c r="A489" s="124"/>
      <c r="AF489" s="121"/>
    </row>
    <row r="490" spans="1:32" ht="12.75" x14ac:dyDescent="0.2">
      <c r="A490" s="124"/>
      <c r="AF490" s="121"/>
    </row>
    <row r="491" spans="1:32" ht="12.75" x14ac:dyDescent="0.2">
      <c r="A491" s="124"/>
      <c r="AF491" s="121"/>
    </row>
    <row r="492" spans="1:32" ht="12.75" x14ac:dyDescent="0.2">
      <c r="A492" s="124"/>
      <c r="AF492" s="121"/>
    </row>
    <row r="493" spans="1:32" ht="12.75" x14ac:dyDescent="0.2">
      <c r="A493" s="124"/>
      <c r="AF493" s="121"/>
    </row>
    <row r="494" spans="1:32" ht="12.75" x14ac:dyDescent="0.2">
      <c r="A494" s="124"/>
      <c r="AF494" s="121"/>
    </row>
    <row r="495" spans="1:32" ht="12.75" x14ac:dyDescent="0.2">
      <c r="A495" s="124"/>
      <c r="AF495" s="121"/>
    </row>
    <row r="496" spans="1:32" ht="12.75" x14ac:dyDescent="0.2">
      <c r="A496" s="124"/>
      <c r="AF496" s="121"/>
    </row>
    <row r="497" spans="1:32" ht="12.75" x14ac:dyDescent="0.2">
      <c r="A497" s="124"/>
      <c r="AF497" s="121"/>
    </row>
    <row r="498" spans="1:32" ht="12.75" x14ac:dyDescent="0.2">
      <c r="A498" s="124"/>
      <c r="AF498" s="121"/>
    </row>
    <row r="499" spans="1:32" ht="12.75" x14ac:dyDescent="0.2">
      <c r="A499" s="124"/>
      <c r="AF499" s="121"/>
    </row>
    <row r="500" spans="1:32" ht="12.75" x14ac:dyDescent="0.2">
      <c r="A500" s="124"/>
      <c r="AF500" s="121"/>
    </row>
    <row r="501" spans="1:32" ht="12.75" x14ac:dyDescent="0.2">
      <c r="A501" s="124"/>
      <c r="AF501" s="121"/>
    </row>
    <row r="502" spans="1:32" ht="12.75" x14ac:dyDescent="0.2">
      <c r="A502" s="124"/>
      <c r="AF502" s="121"/>
    </row>
    <row r="503" spans="1:32" ht="12.75" x14ac:dyDescent="0.2">
      <c r="A503" s="124"/>
      <c r="AF503" s="121"/>
    </row>
    <row r="504" spans="1:32" ht="12.75" x14ac:dyDescent="0.2">
      <c r="A504" s="124"/>
      <c r="AF504" s="121"/>
    </row>
    <row r="505" spans="1:32" ht="12.75" x14ac:dyDescent="0.2">
      <c r="A505" s="124"/>
      <c r="AF505" s="121"/>
    </row>
    <row r="506" spans="1:32" ht="12.75" x14ac:dyDescent="0.2">
      <c r="A506" s="124"/>
      <c r="AF506" s="121"/>
    </row>
    <row r="507" spans="1:32" ht="12.75" x14ac:dyDescent="0.2">
      <c r="A507" s="124"/>
      <c r="AF507" s="121"/>
    </row>
    <row r="508" spans="1:32" ht="12.75" x14ac:dyDescent="0.2">
      <c r="A508" s="124"/>
      <c r="AF508" s="121"/>
    </row>
    <row r="509" spans="1:32" ht="12.75" x14ac:dyDescent="0.2">
      <c r="A509" s="124"/>
      <c r="AF509" s="121"/>
    </row>
    <row r="510" spans="1:32" ht="12.75" x14ac:dyDescent="0.2">
      <c r="A510" s="124"/>
      <c r="AF510" s="121"/>
    </row>
    <row r="511" spans="1:32" ht="12.75" x14ac:dyDescent="0.2">
      <c r="A511" s="124"/>
      <c r="AF511" s="121"/>
    </row>
    <row r="512" spans="1:32" ht="12.75" x14ac:dyDescent="0.2">
      <c r="A512" s="124"/>
      <c r="AF512" s="121"/>
    </row>
    <row r="513" spans="1:32" ht="12.75" x14ac:dyDescent="0.2">
      <c r="A513" s="124"/>
      <c r="AF513" s="121"/>
    </row>
    <row r="514" spans="1:32" ht="12.75" x14ac:dyDescent="0.2">
      <c r="A514" s="124"/>
      <c r="AF514" s="121"/>
    </row>
    <row r="515" spans="1:32" ht="12.75" x14ac:dyDescent="0.2">
      <c r="A515" s="124"/>
      <c r="AF515" s="121"/>
    </row>
    <row r="516" spans="1:32" ht="12.75" x14ac:dyDescent="0.2">
      <c r="A516" s="124"/>
      <c r="AF516" s="121"/>
    </row>
    <row r="517" spans="1:32" ht="12.75" x14ac:dyDescent="0.2">
      <c r="A517" s="124"/>
      <c r="AF517" s="121"/>
    </row>
    <row r="518" spans="1:32" ht="12.75" x14ac:dyDescent="0.2">
      <c r="A518" s="124"/>
      <c r="AF518" s="121"/>
    </row>
    <row r="519" spans="1:32" ht="12.75" x14ac:dyDescent="0.2">
      <c r="A519" s="124"/>
      <c r="AF519" s="121"/>
    </row>
    <row r="520" spans="1:32" ht="12.75" x14ac:dyDescent="0.2">
      <c r="A520" s="124"/>
      <c r="AF520" s="121"/>
    </row>
    <row r="521" spans="1:32" ht="12.75" x14ac:dyDescent="0.2">
      <c r="A521" s="124"/>
      <c r="AF521" s="121"/>
    </row>
    <row r="522" spans="1:32" ht="12.75" x14ac:dyDescent="0.2">
      <c r="A522" s="124"/>
      <c r="AF522" s="121"/>
    </row>
    <row r="523" spans="1:32" ht="12.75" x14ac:dyDescent="0.2">
      <c r="A523" s="124"/>
      <c r="AF523" s="121"/>
    </row>
    <row r="524" spans="1:32" ht="12.75" x14ac:dyDescent="0.2">
      <c r="A524" s="124"/>
      <c r="AF524" s="121"/>
    </row>
    <row r="525" spans="1:32" ht="12.75" x14ac:dyDescent="0.2">
      <c r="A525" s="124"/>
      <c r="AF525" s="121"/>
    </row>
    <row r="526" spans="1:32" ht="12.75" x14ac:dyDescent="0.2">
      <c r="A526" s="124"/>
      <c r="AF526" s="121"/>
    </row>
    <row r="527" spans="1:32" ht="12.75" x14ac:dyDescent="0.2">
      <c r="A527" s="124"/>
      <c r="AF527" s="121"/>
    </row>
    <row r="528" spans="1:32" ht="12.75" x14ac:dyDescent="0.2">
      <c r="A528" s="124"/>
      <c r="AF528" s="121"/>
    </row>
    <row r="529" spans="1:32" ht="12.75" x14ac:dyDescent="0.2">
      <c r="A529" s="124"/>
      <c r="AF529" s="121"/>
    </row>
    <row r="530" spans="1:32" ht="12.75" x14ac:dyDescent="0.2">
      <c r="A530" s="124"/>
      <c r="AF530" s="121"/>
    </row>
    <row r="531" spans="1:32" ht="12.75" x14ac:dyDescent="0.2">
      <c r="A531" s="124"/>
      <c r="AF531" s="121"/>
    </row>
    <row r="532" spans="1:32" ht="12.75" x14ac:dyDescent="0.2">
      <c r="A532" s="124"/>
      <c r="AF532" s="121"/>
    </row>
    <row r="533" spans="1:32" ht="12.75" x14ac:dyDescent="0.2">
      <c r="A533" s="124"/>
      <c r="AF533" s="121"/>
    </row>
    <row r="534" spans="1:32" ht="12.75" x14ac:dyDescent="0.2">
      <c r="A534" s="124"/>
      <c r="AF534" s="121"/>
    </row>
    <row r="535" spans="1:32" ht="12.75" x14ac:dyDescent="0.2">
      <c r="A535" s="124"/>
      <c r="AF535" s="121"/>
    </row>
    <row r="536" spans="1:32" ht="12.75" x14ac:dyDescent="0.2">
      <c r="A536" s="124"/>
      <c r="AF536" s="121"/>
    </row>
    <row r="537" spans="1:32" ht="12.75" x14ac:dyDescent="0.2">
      <c r="A537" s="124"/>
      <c r="AF537" s="121"/>
    </row>
    <row r="538" spans="1:32" ht="12.75" x14ac:dyDescent="0.2">
      <c r="A538" s="124"/>
      <c r="AF538" s="121"/>
    </row>
    <row r="539" spans="1:32" ht="12.75" x14ac:dyDescent="0.2">
      <c r="A539" s="124"/>
      <c r="AF539" s="121"/>
    </row>
    <row r="540" spans="1:32" ht="12.75" x14ac:dyDescent="0.2">
      <c r="A540" s="124"/>
      <c r="AF540" s="121"/>
    </row>
    <row r="541" spans="1:32" ht="12.75" x14ac:dyDescent="0.2">
      <c r="A541" s="124"/>
      <c r="AF541" s="121"/>
    </row>
    <row r="542" spans="1:32" ht="12.75" x14ac:dyDescent="0.2">
      <c r="A542" s="124"/>
      <c r="AF542" s="121"/>
    </row>
    <row r="543" spans="1:32" ht="12.75" x14ac:dyDescent="0.2">
      <c r="A543" s="124"/>
      <c r="AF543" s="121"/>
    </row>
    <row r="544" spans="1:32" ht="12.75" x14ac:dyDescent="0.2">
      <c r="A544" s="124"/>
      <c r="AF544" s="121"/>
    </row>
    <row r="545" spans="1:32" ht="12.75" x14ac:dyDescent="0.2">
      <c r="A545" s="124"/>
      <c r="AF545" s="121"/>
    </row>
    <row r="546" spans="1:32" ht="12.75" x14ac:dyDescent="0.2">
      <c r="A546" s="124"/>
      <c r="AF546" s="121"/>
    </row>
    <row r="547" spans="1:32" ht="12.75" x14ac:dyDescent="0.2">
      <c r="A547" s="124"/>
      <c r="AF547" s="121"/>
    </row>
    <row r="548" spans="1:32" ht="12.75" x14ac:dyDescent="0.2">
      <c r="A548" s="124"/>
      <c r="AF548" s="121"/>
    </row>
    <row r="549" spans="1:32" ht="12.75" x14ac:dyDescent="0.2">
      <c r="A549" s="124"/>
      <c r="AF549" s="121"/>
    </row>
    <row r="550" spans="1:32" ht="12.75" x14ac:dyDescent="0.2">
      <c r="A550" s="124"/>
      <c r="AF550" s="121"/>
    </row>
    <row r="551" spans="1:32" ht="12.75" x14ac:dyDescent="0.2">
      <c r="A551" s="124"/>
      <c r="AF551" s="121"/>
    </row>
    <row r="552" spans="1:32" ht="12.75" x14ac:dyDescent="0.2">
      <c r="A552" s="124"/>
      <c r="AF552" s="121"/>
    </row>
    <row r="553" spans="1:32" ht="12.75" x14ac:dyDescent="0.2">
      <c r="A553" s="124"/>
      <c r="AF553" s="121"/>
    </row>
    <row r="554" spans="1:32" ht="12.75" x14ac:dyDescent="0.2">
      <c r="A554" s="124"/>
      <c r="AF554" s="121"/>
    </row>
    <row r="555" spans="1:32" ht="12.75" x14ac:dyDescent="0.2">
      <c r="A555" s="124"/>
      <c r="AF555" s="121"/>
    </row>
    <row r="556" spans="1:32" ht="12.75" x14ac:dyDescent="0.2">
      <c r="A556" s="124"/>
      <c r="AF556" s="121"/>
    </row>
    <row r="557" spans="1:32" ht="12.75" x14ac:dyDescent="0.2">
      <c r="A557" s="124"/>
      <c r="AF557" s="121"/>
    </row>
    <row r="558" spans="1:32" ht="12.75" x14ac:dyDescent="0.2">
      <c r="A558" s="124"/>
      <c r="AF558" s="121"/>
    </row>
    <row r="559" spans="1:32" ht="12.75" x14ac:dyDescent="0.2">
      <c r="A559" s="124"/>
      <c r="AF559" s="121"/>
    </row>
    <row r="560" spans="1:32" ht="12.75" x14ac:dyDescent="0.2">
      <c r="A560" s="124"/>
      <c r="AF560" s="121"/>
    </row>
    <row r="561" spans="1:32" ht="12.75" x14ac:dyDescent="0.2">
      <c r="A561" s="124"/>
      <c r="AF561" s="121"/>
    </row>
    <row r="562" spans="1:32" ht="12.75" x14ac:dyDescent="0.2">
      <c r="A562" s="124"/>
      <c r="AF562" s="121"/>
    </row>
    <row r="563" spans="1:32" ht="12.75" x14ac:dyDescent="0.2">
      <c r="A563" s="124"/>
      <c r="AF563" s="121"/>
    </row>
    <row r="564" spans="1:32" ht="12.75" x14ac:dyDescent="0.2">
      <c r="A564" s="124"/>
      <c r="AF564" s="121"/>
    </row>
    <row r="565" spans="1:32" ht="12.75" x14ac:dyDescent="0.2">
      <c r="A565" s="124"/>
      <c r="AF565" s="121"/>
    </row>
    <row r="566" spans="1:32" ht="12.75" x14ac:dyDescent="0.2">
      <c r="A566" s="124"/>
      <c r="AF566" s="121"/>
    </row>
    <row r="567" spans="1:32" ht="12.75" x14ac:dyDescent="0.2">
      <c r="A567" s="124"/>
      <c r="AF567" s="121"/>
    </row>
    <row r="568" spans="1:32" ht="12.75" x14ac:dyDescent="0.2">
      <c r="A568" s="124"/>
      <c r="AF568" s="121"/>
    </row>
    <row r="569" spans="1:32" ht="12.75" x14ac:dyDescent="0.2">
      <c r="A569" s="124"/>
      <c r="AF569" s="121"/>
    </row>
    <row r="570" spans="1:32" ht="12.75" x14ac:dyDescent="0.2">
      <c r="A570" s="124"/>
      <c r="AF570" s="121"/>
    </row>
    <row r="571" spans="1:32" ht="12.75" x14ac:dyDescent="0.2">
      <c r="A571" s="124"/>
      <c r="AF571" s="121"/>
    </row>
    <row r="572" spans="1:32" ht="12.75" x14ac:dyDescent="0.2">
      <c r="A572" s="124"/>
      <c r="AF572" s="121"/>
    </row>
    <row r="573" spans="1:32" ht="12.75" x14ac:dyDescent="0.2">
      <c r="A573" s="124"/>
      <c r="AF573" s="121"/>
    </row>
    <row r="574" spans="1:32" ht="12.75" x14ac:dyDescent="0.2">
      <c r="A574" s="124"/>
      <c r="AF574" s="121"/>
    </row>
    <row r="575" spans="1:32" ht="12.75" x14ac:dyDescent="0.2">
      <c r="A575" s="124"/>
      <c r="AF575" s="121"/>
    </row>
    <row r="576" spans="1:32" ht="12.75" x14ac:dyDescent="0.2">
      <c r="A576" s="124"/>
      <c r="AF576" s="121"/>
    </row>
    <row r="577" spans="1:32" ht="12.75" x14ac:dyDescent="0.2">
      <c r="A577" s="124"/>
      <c r="AF577" s="121"/>
    </row>
    <row r="578" spans="1:32" ht="12.75" x14ac:dyDescent="0.2">
      <c r="A578" s="124"/>
      <c r="AF578" s="121"/>
    </row>
    <row r="579" spans="1:32" ht="12.75" x14ac:dyDescent="0.2">
      <c r="A579" s="124"/>
      <c r="AF579" s="121"/>
    </row>
    <row r="580" spans="1:32" ht="12.75" x14ac:dyDescent="0.2">
      <c r="A580" s="124"/>
      <c r="AF580" s="121"/>
    </row>
    <row r="581" spans="1:32" ht="12.75" x14ac:dyDescent="0.2">
      <c r="A581" s="124"/>
      <c r="AF581" s="121"/>
    </row>
    <row r="582" spans="1:32" ht="12.75" x14ac:dyDescent="0.2">
      <c r="A582" s="124"/>
      <c r="AF582" s="121"/>
    </row>
    <row r="583" spans="1:32" ht="12.75" x14ac:dyDescent="0.2">
      <c r="A583" s="124"/>
      <c r="AF583" s="121"/>
    </row>
    <row r="584" spans="1:32" ht="12.75" x14ac:dyDescent="0.2">
      <c r="A584" s="124"/>
      <c r="AF584" s="121"/>
    </row>
    <row r="585" spans="1:32" ht="12.75" x14ac:dyDescent="0.2">
      <c r="A585" s="124"/>
      <c r="AF585" s="121"/>
    </row>
    <row r="586" spans="1:32" ht="12.75" x14ac:dyDescent="0.2">
      <c r="A586" s="124"/>
      <c r="AF586" s="121"/>
    </row>
    <row r="587" spans="1:32" ht="12.75" x14ac:dyDescent="0.2">
      <c r="A587" s="124"/>
      <c r="AF587" s="121"/>
    </row>
    <row r="588" spans="1:32" ht="12.75" x14ac:dyDescent="0.2">
      <c r="A588" s="124"/>
      <c r="AF588" s="121"/>
    </row>
    <row r="589" spans="1:32" ht="12.75" x14ac:dyDescent="0.2">
      <c r="A589" s="124"/>
      <c r="AF589" s="121"/>
    </row>
    <row r="590" spans="1:32" ht="12.75" x14ac:dyDescent="0.2">
      <c r="A590" s="124"/>
      <c r="AF590" s="121"/>
    </row>
    <row r="591" spans="1:32" ht="12.75" x14ac:dyDescent="0.2">
      <c r="A591" s="124"/>
      <c r="AF591" s="121"/>
    </row>
    <row r="592" spans="1:32" ht="12.75" x14ac:dyDescent="0.2">
      <c r="A592" s="124"/>
      <c r="AF592" s="121"/>
    </row>
    <row r="593" spans="1:32" ht="12.75" x14ac:dyDescent="0.2">
      <c r="A593" s="124"/>
      <c r="AF593" s="121"/>
    </row>
    <row r="594" spans="1:32" ht="12.75" x14ac:dyDescent="0.2">
      <c r="A594" s="124"/>
      <c r="AF594" s="121"/>
    </row>
    <row r="595" spans="1:32" ht="12.75" x14ac:dyDescent="0.2">
      <c r="A595" s="124"/>
      <c r="AF595" s="121"/>
    </row>
    <row r="596" spans="1:32" ht="12.75" x14ac:dyDescent="0.2">
      <c r="A596" s="124"/>
      <c r="AF596" s="121"/>
    </row>
    <row r="597" spans="1:32" ht="12.75" x14ac:dyDescent="0.2">
      <c r="A597" s="124"/>
      <c r="AF597" s="121"/>
    </row>
    <row r="598" spans="1:32" ht="12.75" x14ac:dyDescent="0.2">
      <c r="A598" s="124"/>
      <c r="AF598" s="121"/>
    </row>
    <row r="599" spans="1:32" ht="12.75" x14ac:dyDescent="0.2">
      <c r="A599" s="124"/>
      <c r="AF599" s="121"/>
    </row>
    <row r="600" spans="1:32" ht="12.75" x14ac:dyDescent="0.2">
      <c r="A600" s="124"/>
      <c r="AF600" s="121"/>
    </row>
    <row r="601" spans="1:32" ht="12.75" x14ac:dyDescent="0.2">
      <c r="A601" s="124"/>
      <c r="AF601" s="121"/>
    </row>
    <row r="602" spans="1:32" ht="12.75" x14ac:dyDescent="0.2">
      <c r="A602" s="124"/>
      <c r="AF602" s="121"/>
    </row>
    <row r="603" spans="1:32" ht="12.75" x14ac:dyDescent="0.2">
      <c r="A603" s="124"/>
      <c r="AF603" s="121"/>
    </row>
    <row r="604" spans="1:32" ht="12.75" x14ac:dyDescent="0.2">
      <c r="A604" s="124"/>
      <c r="AF604" s="121"/>
    </row>
    <row r="605" spans="1:32" ht="12.75" x14ac:dyDescent="0.2">
      <c r="A605" s="124"/>
      <c r="AF605" s="121"/>
    </row>
    <row r="606" spans="1:32" ht="12.75" x14ac:dyDescent="0.2">
      <c r="A606" s="124"/>
      <c r="AF606" s="121"/>
    </row>
    <row r="607" spans="1:32" ht="12.75" x14ac:dyDescent="0.2">
      <c r="A607" s="124"/>
      <c r="AF607" s="121"/>
    </row>
    <row r="608" spans="1:32" ht="12.75" x14ac:dyDescent="0.2">
      <c r="A608" s="124"/>
      <c r="AF608" s="121"/>
    </row>
    <row r="609" spans="1:32" ht="12.75" x14ac:dyDescent="0.2">
      <c r="A609" s="124"/>
      <c r="AF609" s="121"/>
    </row>
    <row r="610" spans="1:32" ht="12.75" x14ac:dyDescent="0.2">
      <c r="A610" s="124"/>
      <c r="AF610" s="121"/>
    </row>
    <row r="611" spans="1:32" ht="12.75" x14ac:dyDescent="0.2">
      <c r="A611" s="124"/>
      <c r="AF611" s="121"/>
    </row>
    <row r="612" spans="1:32" ht="12.75" x14ac:dyDescent="0.2">
      <c r="A612" s="124"/>
      <c r="AF612" s="121"/>
    </row>
    <row r="613" spans="1:32" ht="12.75" x14ac:dyDescent="0.2">
      <c r="A613" s="124"/>
      <c r="AF613" s="121"/>
    </row>
    <row r="614" spans="1:32" ht="12.75" x14ac:dyDescent="0.2">
      <c r="A614" s="124"/>
      <c r="AF614" s="121"/>
    </row>
    <row r="615" spans="1:32" ht="12.75" x14ac:dyDescent="0.2">
      <c r="A615" s="124"/>
      <c r="AF615" s="121"/>
    </row>
    <row r="616" spans="1:32" ht="12.75" x14ac:dyDescent="0.2">
      <c r="A616" s="124"/>
      <c r="AF616" s="121"/>
    </row>
    <row r="617" spans="1:32" ht="12.75" x14ac:dyDescent="0.2">
      <c r="A617" s="124"/>
      <c r="AF617" s="121"/>
    </row>
    <row r="618" spans="1:32" ht="12.75" x14ac:dyDescent="0.2">
      <c r="A618" s="124"/>
      <c r="AF618" s="121"/>
    </row>
    <row r="619" spans="1:32" ht="12.75" x14ac:dyDescent="0.2">
      <c r="A619" s="124"/>
      <c r="AF619" s="121"/>
    </row>
    <row r="620" spans="1:32" ht="12.75" x14ac:dyDescent="0.2">
      <c r="A620" s="124"/>
      <c r="AF620" s="121"/>
    </row>
    <row r="621" spans="1:32" ht="12.75" x14ac:dyDescent="0.2">
      <c r="A621" s="124"/>
      <c r="AF621" s="121"/>
    </row>
    <row r="622" spans="1:32" ht="12.75" x14ac:dyDescent="0.2">
      <c r="A622" s="124"/>
      <c r="AF622" s="121"/>
    </row>
    <row r="623" spans="1:32" ht="12.75" x14ac:dyDescent="0.2">
      <c r="A623" s="124"/>
      <c r="AF623" s="121"/>
    </row>
    <row r="624" spans="1:32" ht="12.75" x14ac:dyDescent="0.2">
      <c r="A624" s="124"/>
      <c r="AF624" s="121"/>
    </row>
    <row r="625" spans="1:32" ht="12.75" x14ac:dyDescent="0.2">
      <c r="A625" s="124"/>
      <c r="AF625" s="121"/>
    </row>
    <row r="626" spans="1:32" ht="12.75" x14ac:dyDescent="0.2">
      <c r="A626" s="124"/>
      <c r="AF626" s="121"/>
    </row>
    <row r="627" spans="1:32" ht="12.75" x14ac:dyDescent="0.2">
      <c r="A627" s="124"/>
      <c r="AF627" s="121"/>
    </row>
    <row r="628" spans="1:32" ht="12.75" x14ac:dyDescent="0.2">
      <c r="A628" s="124"/>
      <c r="AF628" s="121"/>
    </row>
    <row r="629" spans="1:32" ht="12.75" x14ac:dyDescent="0.2">
      <c r="A629" s="124"/>
      <c r="AF629" s="121"/>
    </row>
    <row r="630" spans="1:32" ht="12.75" x14ac:dyDescent="0.2">
      <c r="A630" s="124"/>
      <c r="AF630" s="121"/>
    </row>
    <row r="631" spans="1:32" ht="12.75" x14ac:dyDescent="0.2">
      <c r="A631" s="124"/>
      <c r="AF631" s="121"/>
    </row>
    <row r="632" spans="1:32" ht="12.75" x14ac:dyDescent="0.2">
      <c r="A632" s="124"/>
      <c r="AF632" s="121"/>
    </row>
    <row r="633" spans="1:32" ht="12.75" x14ac:dyDescent="0.2">
      <c r="A633" s="124"/>
      <c r="AF633" s="121"/>
    </row>
    <row r="634" spans="1:32" ht="12.75" x14ac:dyDescent="0.2">
      <c r="A634" s="124"/>
      <c r="AF634" s="121"/>
    </row>
    <row r="635" spans="1:32" ht="12.75" x14ac:dyDescent="0.2">
      <c r="A635" s="124"/>
      <c r="AF635" s="121"/>
    </row>
    <row r="636" spans="1:32" ht="12.75" x14ac:dyDescent="0.2">
      <c r="A636" s="124"/>
      <c r="AF636" s="121"/>
    </row>
    <row r="637" spans="1:32" ht="12.75" x14ac:dyDescent="0.2">
      <c r="A637" s="124"/>
      <c r="AF637" s="121"/>
    </row>
    <row r="638" spans="1:32" ht="12.75" x14ac:dyDescent="0.2">
      <c r="A638" s="124"/>
      <c r="AF638" s="121"/>
    </row>
    <row r="639" spans="1:32" ht="12.75" x14ac:dyDescent="0.2">
      <c r="A639" s="124"/>
      <c r="AF639" s="121"/>
    </row>
    <row r="640" spans="1:32" ht="12.75" x14ac:dyDescent="0.2">
      <c r="A640" s="124"/>
      <c r="AF640" s="121"/>
    </row>
    <row r="641" spans="1:32" ht="12.75" x14ac:dyDescent="0.2">
      <c r="A641" s="124"/>
      <c r="AF641" s="121"/>
    </row>
    <row r="642" spans="1:32" ht="12.75" x14ac:dyDescent="0.2">
      <c r="A642" s="124"/>
      <c r="AF642" s="121"/>
    </row>
    <row r="643" spans="1:32" ht="12.75" x14ac:dyDescent="0.2">
      <c r="A643" s="124"/>
      <c r="AF643" s="121"/>
    </row>
    <row r="644" spans="1:32" ht="12.75" x14ac:dyDescent="0.2">
      <c r="A644" s="124"/>
      <c r="AF644" s="121"/>
    </row>
    <row r="645" spans="1:32" ht="12.75" x14ac:dyDescent="0.2">
      <c r="A645" s="124"/>
      <c r="AF645" s="121"/>
    </row>
    <row r="646" spans="1:32" ht="12.75" x14ac:dyDescent="0.2">
      <c r="A646" s="124"/>
      <c r="AF646" s="121"/>
    </row>
    <row r="647" spans="1:32" ht="12.75" x14ac:dyDescent="0.2">
      <c r="A647" s="124"/>
      <c r="AF647" s="121"/>
    </row>
    <row r="648" spans="1:32" ht="12.75" x14ac:dyDescent="0.2">
      <c r="A648" s="124"/>
      <c r="AF648" s="121"/>
    </row>
    <row r="649" spans="1:32" ht="12.75" x14ac:dyDescent="0.2">
      <c r="A649" s="124"/>
      <c r="AF649" s="121"/>
    </row>
    <row r="650" spans="1:32" ht="12.75" x14ac:dyDescent="0.2">
      <c r="A650" s="124"/>
      <c r="AF650" s="121"/>
    </row>
    <row r="651" spans="1:32" ht="12.75" x14ac:dyDescent="0.2">
      <c r="A651" s="124"/>
      <c r="AF651" s="121"/>
    </row>
    <row r="652" spans="1:32" ht="12.75" x14ac:dyDescent="0.2">
      <c r="A652" s="124"/>
      <c r="AF652" s="121"/>
    </row>
    <row r="653" spans="1:32" ht="12.75" x14ac:dyDescent="0.2">
      <c r="A653" s="124"/>
      <c r="AF653" s="121"/>
    </row>
    <row r="654" spans="1:32" ht="12.75" x14ac:dyDescent="0.2">
      <c r="A654" s="124"/>
      <c r="AF654" s="121"/>
    </row>
    <row r="655" spans="1:32" ht="12.75" x14ac:dyDescent="0.2">
      <c r="A655" s="124"/>
      <c r="AF655" s="121"/>
    </row>
    <row r="656" spans="1:32" ht="12.75" x14ac:dyDescent="0.2">
      <c r="A656" s="124"/>
      <c r="AF656" s="121"/>
    </row>
    <row r="657" spans="1:32" ht="12.75" x14ac:dyDescent="0.2">
      <c r="A657" s="124"/>
      <c r="AF657" s="121"/>
    </row>
    <row r="658" spans="1:32" ht="12.75" x14ac:dyDescent="0.2">
      <c r="A658" s="124"/>
      <c r="AF658" s="121"/>
    </row>
    <row r="659" spans="1:32" ht="12.75" x14ac:dyDescent="0.2">
      <c r="A659" s="124"/>
      <c r="AF659" s="121"/>
    </row>
    <row r="660" spans="1:32" ht="12.75" x14ac:dyDescent="0.2">
      <c r="A660" s="124"/>
      <c r="AF660" s="121"/>
    </row>
    <row r="661" spans="1:32" ht="12.75" x14ac:dyDescent="0.2">
      <c r="A661" s="124"/>
      <c r="AF661" s="121"/>
    </row>
    <row r="662" spans="1:32" ht="12.75" x14ac:dyDescent="0.2">
      <c r="A662" s="124"/>
      <c r="AF662" s="121"/>
    </row>
    <row r="663" spans="1:32" ht="12.75" x14ac:dyDescent="0.2">
      <c r="A663" s="124"/>
      <c r="AF663" s="121"/>
    </row>
    <row r="664" spans="1:32" ht="12.75" x14ac:dyDescent="0.2">
      <c r="A664" s="124"/>
      <c r="AF664" s="121"/>
    </row>
    <row r="665" spans="1:32" ht="12.75" x14ac:dyDescent="0.2">
      <c r="A665" s="124"/>
      <c r="AF665" s="121"/>
    </row>
    <row r="666" spans="1:32" ht="12.75" x14ac:dyDescent="0.2">
      <c r="A666" s="124"/>
      <c r="AF666" s="121"/>
    </row>
    <row r="667" spans="1:32" ht="12.75" x14ac:dyDescent="0.2">
      <c r="A667" s="124"/>
      <c r="AF667" s="121"/>
    </row>
    <row r="668" spans="1:32" ht="12.75" x14ac:dyDescent="0.2">
      <c r="A668" s="124"/>
      <c r="AF668" s="121"/>
    </row>
    <row r="669" spans="1:32" ht="12.75" x14ac:dyDescent="0.2">
      <c r="A669" s="124"/>
      <c r="AF669" s="121"/>
    </row>
    <row r="670" spans="1:32" ht="12.75" x14ac:dyDescent="0.2">
      <c r="A670" s="124"/>
      <c r="AF670" s="121"/>
    </row>
    <row r="671" spans="1:32" ht="12.75" x14ac:dyDescent="0.2">
      <c r="A671" s="124"/>
      <c r="AF671" s="121"/>
    </row>
    <row r="672" spans="1:32" ht="12.75" x14ac:dyDescent="0.2">
      <c r="A672" s="124"/>
      <c r="AF672" s="121"/>
    </row>
    <row r="673" spans="1:32" ht="12.75" x14ac:dyDescent="0.2">
      <c r="A673" s="124"/>
      <c r="AF673" s="121"/>
    </row>
    <row r="674" spans="1:32" ht="12.75" x14ac:dyDescent="0.2">
      <c r="A674" s="124"/>
      <c r="AF674" s="121"/>
    </row>
    <row r="675" spans="1:32" ht="12.75" x14ac:dyDescent="0.2">
      <c r="A675" s="124"/>
      <c r="AF675" s="121"/>
    </row>
    <row r="676" spans="1:32" ht="12.75" x14ac:dyDescent="0.2">
      <c r="A676" s="124"/>
      <c r="AF676" s="121"/>
    </row>
    <row r="677" spans="1:32" ht="12.75" x14ac:dyDescent="0.2">
      <c r="A677" s="124"/>
      <c r="AF677" s="121"/>
    </row>
    <row r="678" spans="1:32" ht="12.75" x14ac:dyDescent="0.2">
      <c r="A678" s="124"/>
      <c r="AF678" s="121"/>
    </row>
    <row r="679" spans="1:32" ht="12.75" x14ac:dyDescent="0.2">
      <c r="A679" s="124"/>
      <c r="AF679" s="121"/>
    </row>
    <row r="680" spans="1:32" ht="12.75" x14ac:dyDescent="0.2">
      <c r="A680" s="124"/>
      <c r="AF680" s="121"/>
    </row>
    <row r="681" spans="1:32" ht="12.75" x14ac:dyDescent="0.2">
      <c r="A681" s="124"/>
      <c r="AF681" s="121"/>
    </row>
    <row r="682" spans="1:32" ht="12.75" x14ac:dyDescent="0.2">
      <c r="A682" s="124"/>
      <c r="AF682" s="121"/>
    </row>
    <row r="683" spans="1:32" ht="12.75" x14ac:dyDescent="0.2">
      <c r="A683" s="124"/>
      <c r="AF683" s="121"/>
    </row>
    <row r="684" spans="1:32" ht="12.75" x14ac:dyDescent="0.2">
      <c r="A684" s="124"/>
      <c r="AF684" s="121"/>
    </row>
    <row r="685" spans="1:32" ht="12.75" x14ac:dyDescent="0.2">
      <c r="A685" s="124"/>
      <c r="AF685" s="121"/>
    </row>
    <row r="686" spans="1:32" ht="12.75" x14ac:dyDescent="0.2">
      <c r="A686" s="124"/>
      <c r="AF686" s="121"/>
    </row>
    <row r="687" spans="1:32" ht="12.75" x14ac:dyDescent="0.2">
      <c r="A687" s="124"/>
      <c r="AF687" s="121"/>
    </row>
    <row r="688" spans="1:32" ht="12.75" x14ac:dyDescent="0.2">
      <c r="A688" s="124"/>
      <c r="AF688" s="121"/>
    </row>
    <row r="689" spans="1:32" ht="12.75" x14ac:dyDescent="0.2">
      <c r="A689" s="124"/>
      <c r="AF689" s="121"/>
    </row>
    <row r="690" spans="1:32" ht="12.75" x14ac:dyDescent="0.2">
      <c r="A690" s="124"/>
      <c r="AF690" s="121"/>
    </row>
    <row r="691" spans="1:32" ht="12.75" x14ac:dyDescent="0.2">
      <c r="A691" s="124"/>
      <c r="AF691" s="121"/>
    </row>
    <row r="692" spans="1:32" ht="12.75" x14ac:dyDescent="0.2">
      <c r="A692" s="124"/>
      <c r="AF692" s="121"/>
    </row>
    <row r="693" spans="1:32" ht="12.75" x14ac:dyDescent="0.2">
      <c r="A693" s="124"/>
      <c r="AF693" s="121"/>
    </row>
    <row r="694" spans="1:32" ht="12.75" x14ac:dyDescent="0.2">
      <c r="A694" s="124"/>
      <c r="AF694" s="121"/>
    </row>
    <row r="695" spans="1:32" ht="12.75" x14ac:dyDescent="0.2">
      <c r="A695" s="124"/>
      <c r="AF695" s="121"/>
    </row>
    <row r="696" spans="1:32" ht="12.75" x14ac:dyDescent="0.2">
      <c r="A696" s="124"/>
      <c r="AF696" s="121"/>
    </row>
    <row r="697" spans="1:32" ht="12.75" x14ac:dyDescent="0.2">
      <c r="A697" s="124"/>
      <c r="AF697" s="121"/>
    </row>
    <row r="698" spans="1:32" ht="12.75" x14ac:dyDescent="0.2">
      <c r="A698" s="124"/>
      <c r="AF698" s="121"/>
    </row>
    <row r="699" spans="1:32" ht="12.75" x14ac:dyDescent="0.2">
      <c r="A699" s="124"/>
      <c r="AF699" s="121"/>
    </row>
    <row r="700" spans="1:32" ht="12.75" x14ac:dyDescent="0.2">
      <c r="A700" s="124"/>
      <c r="AF700" s="121"/>
    </row>
    <row r="701" spans="1:32" ht="12.75" x14ac:dyDescent="0.2">
      <c r="A701" s="124"/>
      <c r="AF701" s="121"/>
    </row>
    <row r="702" spans="1:32" ht="12.75" x14ac:dyDescent="0.2">
      <c r="A702" s="124"/>
      <c r="AF702" s="121"/>
    </row>
    <row r="703" spans="1:32" ht="12.75" x14ac:dyDescent="0.2">
      <c r="A703" s="124"/>
      <c r="AF703" s="121"/>
    </row>
    <row r="704" spans="1:32" ht="12.75" x14ac:dyDescent="0.2">
      <c r="A704" s="124"/>
      <c r="AF704" s="121"/>
    </row>
    <row r="705" spans="1:32" ht="12.75" x14ac:dyDescent="0.2">
      <c r="A705" s="124"/>
      <c r="AF705" s="121"/>
    </row>
    <row r="706" spans="1:32" ht="12.75" x14ac:dyDescent="0.2">
      <c r="A706" s="124"/>
      <c r="AF706" s="121"/>
    </row>
    <row r="707" spans="1:32" ht="12.75" x14ac:dyDescent="0.2">
      <c r="A707" s="124"/>
      <c r="AF707" s="121"/>
    </row>
    <row r="708" spans="1:32" ht="12.75" x14ac:dyDescent="0.2">
      <c r="A708" s="124"/>
      <c r="AF708" s="121"/>
    </row>
    <row r="709" spans="1:32" ht="12.75" x14ac:dyDescent="0.2">
      <c r="A709" s="124"/>
      <c r="AF709" s="121"/>
    </row>
    <row r="710" spans="1:32" ht="12.75" x14ac:dyDescent="0.2">
      <c r="A710" s="124"/>
      <c r="AF710" s="121"/>
    </row>
    <row r="711" spans="1:32" ht="12.75" x14ac:dyDescent="0.2">
      <c r="A711" s="124"/>
      <c r="AF711" s="121"/>
    </row>
    <row r="712" spans="1:32" ht="12.75" x14ac:dyDescent="0.2">
      <c r="A712" s="124"/>
      <c r="AF712" s="121"/>
    </row>
    <row r="713" spans="1:32" ht="12.75" x14ac:dyDescent="0.2">
      <c r="A713" s="124"/>
      <c r="AF713" s="121"/>
    </row>
    <row r="714" spans="1:32" ht="12.75" x14ac:dyDescent="0.2">
      <c r="A714" s="124"/>
      <c r="AF714" s="121"/>
    </row>
    <row r="715" spans="1:32" ht="12.75" x14ac:dyDescent="0.2">
      <c r="A715" s="124"/>
      <c r="AF715" s="121"/>
    </row>
    <row r="716" spans="1:32" ht="12.75" x14ac:dyDescent="0.2">
      <c r="A716" s="124"/>
      <c r="AF716" s="121"/>
    </row>
    <row r="717" spans="1:32" ht="12.75" x14ac:dyDescent="0.2">
      <c r="A717" s="124"/>
      <c r="AF717" s="121"/>
    </row>
    <row r="718" spans="1:32" ht="12.75" x14ac:dyDescent="0.2">
      <c r="A718" s="124"/>
      <c r="AF718" s="121"/>
    </row>
    <row r="719" spans="1:32" ht="12.75" x14ac:dyDescent="0.2">
      <c r="A719" s="124"/>
      <c r="AF719" s="121"/>
    </row>
    <row r="720" spans="1:32" ht="12.75" x14ac:dyDescent="0.2">
      <c r="A720" s="124"/>
      <c r="AF720" s="121"/>
    </row>
    <row r="721" spans="1:32" ht="12.75" x14ac:dyDescent="0.2">
      <c r="A721" s="124"/>
      <c r="AF721" s="121"/>
    </row>
    <row r="722" spans="1:32" ht="12.75" x14ac:dyDescent="0.2">
      <c r="A722" s="124"/>
      <c r="AF722" s="121"/>
    </row>
    <row r="723" spans="1:32" ht="12.75" x14ac:dyDescent="0.2">
      <c r="A723" s="124"/>
      <c r="AF723" s="121"/>
    </row>
    <row r="724" spans="1:32" ht="12.75" x14ac:dyDescent="0.2">
      <c r="A724" s="124"/>
      <c r="AF724" s="121"/>
    </row>
    <row r="725" spans="1:32" ht="12.75" x14ac:dyDescent="0.2">
      <c r="A725" s="124"/>
      <c r="AF725" s="121"/>
    </row>
    <row r="726" spans="1:32" ht="12.75" x14ac:dyDescent="0.2">
      <c r="A726" s="124"/>
      <c r="AF726" s="121"/>
    </row>
    <row r="727" spans="1:32" ht="12.75" x14ac:dyDescent="0.2">
      <c r="A727" s="124"/>
      <c r="AF727" s="121"/>
    </row>
    <row r="728" spans="1:32" ht="12.75" x14ac:dyDescent="0.2">
      <c r="A728" s="124"/>
      <c r="AF728" s="121"/>
    </row>
    <row r="729" spans="1:32" ht="12.75" x14ac:dyDescent="0.2">
      <c r="A729" s="124"/>
      <c r="AF729" s="121"/>
    </row>
    <row r="730" spans="1:32" ht="12.75" x14ac:dyDescent="0.2">
      <c r="A730" s="124"/>
      <c r="AF730" s="121"/>
    </row>
    <row r="731" spans="1:32" ht="12.75" x14ac:dyDescent="0.2">
      <c r="A731" s="124"/>
      <c r="AF731" s="121"/>
    </row>
    <row r="732" spans="1:32" ht="12.75" x14ac:dyDescent="0.2">
      <c r="A732" s="124"/>
      <c r="AF732" s="121"/>
    </row>
    <row r="733" spans="1:32" ht="12.75" x14ac:dyDescent="0.2">
      <c r="A733" s="124"/>
      <c r="AF733" s="121"/>
    </row>
    <row r="734" spans="1:32" ht="12.75" x14ac:dyDescent="0.2">
      <c r="A734" s="124"/>
      <c r="AF734" s="121"/>
    </row>
    <row r="735" spans="1:32" ht="12.75" x14ac:dyDescent="0.2">
      <c r="A735" s="124"/>
      <c r="AF735" s="121"/>
    </row>
    <row r="736" spans="1:32" ht="12.75" x14ac:dyDescent="0.2">
      <c r="A736" s="124"/>
      <c r="AF736" s="121"/>
    </row>
    <row r="737" spans="1:32" ht="12.75" x14ac:dyDescent="0.2">
      <c r="A737" s="124"/>
      <c r="AF737" s="121"/>
    </row>
    <row r="738" spans="1:32" ht="12.75" x14ac:dyDescent="0.2">
      <c r="A738" s="124"/>
      <c r="AF738" s="121"/>
    </row>
    <row r="739" spans="1:32" ht="12.75" x14ac:dyDescent="0.2">
      <c r="A739" s="124"/>
      <c r="AF739" s="121"/>
    </row>
    <row r="740" spans="1:32" ht="12.75" x14ac:dyDescent="0.2">
      <c r="A740" s="124"/>
      <c r="AF740" s="121"/>
    </row>
    <row r="741" spans="1:32" ht="12.75" x14ac:dyDescent="0.2">
      <c r="A741" s="124"/>
      <c r="AF741" s="121"/>
    </row>
    <row r="742" spans="1:32" ht="12.75" x14ac:dyDescent="0.2">
      <c r="A742" s="124"/>
      <c r="AF742" s="121"/>
    </row>
    <row r="743" spans="1:32" ht="12.75" x14ac:dyDescent="0.2">
      <c r="A743" s="124"/>
      <c r="AF743" s="121"/>
    </row>
    <row r="744" spans="1:32" ht="12.75" x14ac:dyDescent="0.2">
      <c r="A744" s="124"/>
      <c r="AF744" s="121"/>
    </row>
    <row r="745" spans="1:32" ht="12.75" x14ac:dyDescent="0.2">
      <c r="A745" s="124"/>
      <c r="AF745" s="121"/>
    </row>
    <row r="746" spans="1:32" ht="12.75" x14ac:dyDescent="0.2">
      <c r="A746" s="124"/>
      <c r="AF746" s="121"/>
    </row>
    <row r="747" spans="1:32" ht="12.75" x14ac:dyDescent="0.2">
      <c r="A747" s="124"/>
      <c r="AF747" s="121"/>
    </row>
    <row r="748" spans="1:32" ht="12.75" x14ac:dyDescent="0.2">
      <c r="A748" s="124"/>
      <c r="AF748" s="121"/>
    </row>
    <row r="749" spans="1:32" ht="12.75" x14ac:dyDescent="0.2">
      <c r="A749" s="124"/>
      <c r="AF749" s="121"/>
    </row>
    <row r="750" spans="1:32" ht="12.75" x14ac:dyDescent="0.2">
      <c r="A750" s="124"/>
      <c r="AF750" s="121"/>
    </row>
    <row r="751" spans="1:32" ht="12.75" x14ac:dyDescent="0.2">
      <c r="A751" s="124"/>
      <c r="AF751" s="121"/>
    </row>
    <row r="752" spans="1:32" ht="12.75" x14ac:dyDescent="0.2">
      <c r="A752" s="124"/>
      <c r="AF752" s="121"/>
    </row>
    <row r="753" spans="1:32" ht="12.75" x14ac:dyDescent="0.2">
      <c r="A753" s="124"/>
      <c r="AF753" s="121"/>
    </row>
    <row r="754" spans="1:32" ht="12.75" x14ac:dyDescent="0.2">
      <c r="A754" s="124"/>
      <c r="AF754" s="121"/>
    </row>
    <row r="755" spans="1:32" ht="12.75" x14ac:dyDescent="0.2">
      <c r="A755" s="124"/>
      <c r="AF755" s="121"/>
    </row>
    <row r="756" spans="1:32" ht="12.75" x14ac:dyDescent="0.2">
      <c r="A756" s="124"/>
      <c r="AF756" s="121"/>
    </row>
    <row r="757" spans="1:32" ht="12.75" x14ac:dyDescent="0.2">
      <c r="A757" s="124"/>
      <c r="AF757" s="121"/>
    </row>
    <row r="758" spans="1:32" ht="12.75" x14ac:dyDescent="0.2">
      <c r="A758" s="124"/>
      <c r="AF758" s="121"/>
    </row>
    <row r="759" spans="1:32" ht="12.75" x14ac:dyDescent="0.2">
      <c r="A759" s="124"/>
      <c r="AF759" s="121"/>
    </row>
    <row r="760" spans="1:32" ht="12.75" x14ac:dyDescent="0.2">
      <c r="A760" s="124"/>
      <c r="AF760" s="121"/>
    </row>
    <row r="761" spans="1:32" ht="12.75" x14ac:dyDescent="0.2">
      <c r="A761" s="124"/>
      <c r="AF761" s="121"/>
    </row>
    <row r="762" spans="1:32" ht="12.75" x14ac:dyDescent="0.2">
      <c r="A762" s="124"/>
      <c r="AF762" s="121"/>
    </row>
    <row r="763" spans="1:32" ht="12.75" x14ac:dyDescent="0.2">
      <c r="A763" s="124"/>
      <c r="AF763" s="121"/>
    </row>
    <row r="764" spans="1:32" ht="12.75" x14ac:dyDescent="0.2">
      <c r="A764" s="124"/>
      <c r="AF764" s="121"/>
    </row>
    <row r="765" spans="1:32" ht="12.75" x14ac:dyDescent="0.2">
      <c r="A765" s="124"/>
      <c r="AF765" s="121"/>
    </row>
    <row r="766" spans="1:32" ht="12.75" x14ac:dyDescent="0.2">
      <c r="A766" s="124"/>
      <c r="AF766" s="121"/>
    </row>
    <row r="767" spans="1:32" ht="12.75" x14ac:dyDescent="0.2">
      <c r="A767" s="124"/>
      <c r="AF767" s="121"/>
    </row>
    <row r="768" spans="1:32" ht="12.75" x14ac:dyDescent="0.2">
      <c r="A768" s="124"/>
      <c r="AF768" s="121"/>
    </row>
    <row r="769" spans="1:32" ht="12.75" x14ac:dyDescent="0.2">
      <c r="A769" s="124"/>
      <c r="AF769" s="121"/>
    </row>
    <row r="770" spans="1:32" ht="12.75" x14ac:dyDescent="0.2">
      <c r="A770" s="124"/>
      <c r="AF770" s="121"/>
    </row>
    <row r="771" spans="1:32" ht="12.75" x14ac:dyDescent="0.2">
      <c r="A771" s="124"/>
      <c r="AF771" s="121"/>
    </row>
    <row r="772" spans="1:32" ht="12.75" x14ac:dyDescent="0.2">
      <c r="A772" s="124"/>
      <c r="AF772" s="121"/>
    </row>
    <row r="773" spans="1:32" ht="12.75" x14ac:dyDescent="0.2">
      <c r="A773" s="124"/>
      <c r="AF773" s="121"/>
    </row>
    <row r="774" spans="1:32" ht="12.75" x14ac:dyDescent="0.2">
      <c r="A774" s="124"/>
      <c r="AF774" s="121"/>
    </row>
    <row r="775" spans="1:32" ht="12.75" x14ac:dyDescent="0.2">
      <c r="A775" s="124"/>
      <c r="AF775" s="121"/>
    </row>
    <row r="776" spans="1:32" ht="12.75" x14ac:dyDescent="0.2">
      <c r="A776" s="124"/>
      <c r="AF776" s="121"/>
    </row>
    <row r="777" spans="1:32" ht="12.75" x14ac:dyDescent="0.2">
      <c r="A777" s="124"/>
      <c r="AF777" s="121"/>
    </row>
    <row r="778" spans="1:32" ht="12.75" x14ac:dyDescent="0.2">
      <c r="A778" s="124"/>
      <c r="AF778" s="121"/>
    </row>
    <row r="779" spans="1:32" ht="12.75" x14ac:dyDescent="0.2">
      <c r="A779" s="124"/>
      <c r="AF779" s="121"/>
    </row>
    <row r="780" spans="1:32" ht="12.75" x14ac:dyDescent="0.2">
      <c r="A780" s="124"/>
      <c r="AF780" s="121"/>
    </row>
    <row r="781" spans="1:32" ht="12.75" x14ac:dyDescent="0.2">
      <c r="A781" s="124"/>
      <c r="AF781" s="121"/>
    </row>
    <row r="782" spans="1:32" ht="12.75" x14ac:dyDescent="0.2">
      <c r="A782" s="124"/>
      <c r="AF782" s="121"/>
    </row>
    <row r="783" spans="1:32" ht="12.75" x14ac:dyDescent="0.2">
      <c r="A783" s="124"/>
      <c r="AF783" s="121"/>
    </row>
    <row r="784" spans="1:32" ht="12.75" x14ac:dyDescent="0.2">
      <c r="A784" s="124"/>
      <c r="AF784" s="121"/>
    </row>
    <row r="785" spans="1:32" ht="12.75" x14ac:dyDescent="0.2">
      <c r="A785" s="124"/>
      <c r="AF785" s="121"/>
    </row>
    <row r="786" spans="1:32" ht="12.75" x14ac:dyDescent="0.2">
      <c r="A786" s="124"/>
      <c r="AF786" s="121"/>
    </row>
    <row r="787" spans="1:32" ht="12.75" x14ac:dyDescent="0.2">
      <c r="A787" s="124"/>
      <c r="AF787" s="121"/>
    </row>
    <row r="788" spans="1:32" ht="12.75" x14ac:dyDescent="0.2">
      <c r="A788" s="124"/>
      <c r="AF788" s="121"/>
    </row>
    <row r="789" spans="1:32" ht="12.75" x14ac:dyDescent="0.2">
      <c r="A789" s="124"/>
      <c r="AF789" s="121"/>
    </row>
    <row r="790" spans="1:32" ht="12.75" x14ac:dyDescent="0.2">
      <c r="A790" s="124"/>
      <c r="AF790" s="121"/>
    </row>
    <row r="791" spans="1:32" ht="12.75" x14ac:dyDescent="0.2">
      <c r="A791" s="124"/>
      <c r="AF791" s="121"/>
    </row>
    <row r="792" spans="1:32" ht="12.75" x14ac:dyDescent="0.2">
      <c r="A792" s="124"/>
      <c r="AF792" s="121"/>
    </row>
    <row r="793" spans="1:32" ht="12.75" x14ac:dyDescent="0.2">
      <c r="A793" s="124"/>
      <c r="AF793" s="121"/>
    </row>
    <row r="794" spans="1:32" ht="12.75" x14ac:dyDescent="0.2">
      <c r="A794" s="124"/>
      <c r="AF794" s="121"/>
    </row>
    <row r="795" spans="1:32" ht="12.75" x14ac:dyDescent="0.2">
      <c r="A795" s="124"/>
      <c r="AF795" s="121"/>
    </row>
    <row r="796" spans="1:32" ht="12.75" x14ac:dyDescent="0.2">
      <c r="A796" s="124"/>
      <c r="AF796" s="121"/>
    </row>
    <row r="797" spans="1:32" ht="12.75" x14ac:dyDescent="0.2">
      <c r="A797" s="124"/>
      <c r="AF797" s="121"/>
    </row>
    <row r="798" spans="1:32" ht="12.75" x14ac:dyDescent="0.2">
      <c r="A798" s="124"/>
      <c r="AF798" s="121"/>
    </row>
    <row r="799" spans="1:32" ht="12.75" x14ac:dyDescent="0.2">
      <c r="A799" s="124"/>
      <c r="AF799" s="121"/>
    </row>
    <row r="800" spans="1:32" ht="12.75" x14ac:dyDescent="0.2">
      <c r="A800" s="124"/>
      <c r="AF800" s="121"/>
    </row>
    <row r="801" spans="1:32" ht="12.75" x14ac:dyDescent="0.2">
      <c r="A801" s="124"/>
      <c r="AF801" s="121"/>
    </row>
    <row r="802" spans="1:32" ht="12.75" x14ac:dyDescent="0.2">
      <c r="A802" s="124"/>
      <c r="AF802" s="121"/>
    </row>
    <row r="803" spans="1:32" ht="12.75" x14ac:dyDescent="0.2">
      <c r="A803" s="124"/>
      <c r="AF803" s="121"/>
    </row>
    <row r="804" spans="1:32" ht="12.75" x14ac:dyDescent="0.2">
      <c r="A804" s="124"/>
      <c r="AF804" s="121"/>
    </row>
    <row r="805" spans="1:32" ht="12.75" x14ac:dyDescent="0.2">
      <c r="A805" s="124"/>
      <c r="AF805" s="121"/>
    </row>
    <row r="806" spans="1:32" ht="12.75" x14ac:dyDescent="0.2">
      <c r="A806" s="124"/>
      <c r="AF806" s="121"/>
    </row>
    <row r="807" spans="1:32" ht="12.75" x14ac:dyDescent="0.2">
      <c r="A807" s="124"/>
      <c r="AF807" s="121"/>
    </row>
    <row r="808" spans="1:32" ht="12.75" x14ac:dyDescent="0.2">
      <c r="A808" s="124"/>
      <c r="AF808" s="121"/>
    </row>
    <row r="809" spans="1:32" ht="12.75" x14ac:dyDescent="0.2">
      <c r="A809" s="124"/>
      <c r="AF809" s="121"/>
    </row>
    <row r="810" spans="1:32" ht="12.75" x14ac:dyDescent="0.2">
      <c r="A810" s="124"/>
      <c r="AF810" s="121"/>
    </row>
    <row r="811" spans="1:32" ht="12.75" x14ac:dyDescent="0.2">
      <c r="A811" s="124"/>
      <c r="AF811" s="121"/>
    </row>
    <row r="812" spans="1:32" ht="12.75" x14ac:dyDescent="0.2">
      <c r="A812" s="124"/>
      <c r="AF812" s="121"/>
    </row>
    <row r="813" spans="1:32" ht="12.75" x14ac:dyDescent="0.2">
      <c r="A813" s="124"/>
      <c r="AF813" s="121"/>
    </row>
    <row r="814" spans="1:32" ht="12.75" x14ac:dyDescent="0.2">
      <c r="A814" s="124"/>
      <c r="AF814" s="121"/>
    </row>
    <row r="815" spans="1:32" ht="12.75" x14ac:dyDescent="0.2">
      <c r="A815" s="124"/>
      <c r="AF815" s="121"/>
    </row>
    <row r="816" spans="1:32" ht="12.75" x14ac:dyDescent="0.2">
      <c r="A816" s="124"/>
      <c r="AF816" s="121"/>
    </row>
    <row r="817" spans="1:32" ht="12.75" x14ac:dyDescent="0.2">
      <c r="A817" s="124"/>
      <c r="AF817" s="121"/>
    </row>
    <row r="818" spans="1:32" ht="12.75" x14ac:dyDescent="0.2">
      <c r="A818" s="124"/>
      <c r="AF818" s="121"/>
    </row>
    <row r="819" spans="1:32" ht="12.75" x14ac:dyDescent="0.2">
      <c r="A819" s="124"/>
      <c r="AF819" s="121"/>
    </row>
    <row r="820" spans="1:32" ht="12.75" x14ac:dyDescent="0.2">
      <c r="A820" s="124"/>
      <c r="AF820" s="121"/>
    </row>
    <row r="821" spans="1:32" ht="12.75" x14ac:dyDescent="0.2">
      <c r="A821" s="124"/>
      <c r="AF821" s="121"/>
    </row>
    <row r="822" spans="1:32" ht="12.75" x14ac:dyDescent="0.2">
      <c r="A822" s="124"/>
      <c r="AF822" s="121"/>
    </row>
    <row r="823" spans="1:32" ht="12.75" x14ac:dyDescent="0.2">
      <c r="A823" s="124"/>
      <c r="AF823" s="121"/>
    </row>
    <row r="824" spans="1:32" ht="12.75" x14ac:dyDescent="0.2">
      <c r="A824" s="124"/>
      <c r="AF824" s="121"/>
    </row>
    <row r="825" spans="1:32" ht="12.75" x14ac:dyDescent="0.2">
      <c r="A825" s="124"/>
      <c r="AF825" s="121"/>
    </row>
    <row r="826" spans="1:32" ht="12.75" x14ac:dyDescent="0.2">
      <c r="A826" s="124"/>
      <c r="AF826" s="121"/>
    </row>
    <row r="827" spans="1:32" ht="12.75" x14ac:dyDescent="0.2">
      <c r="A827" s="124"/>
      <c r="AF827" s="121"/>
    </row>
    <row r="828" spans="1:32" ht="12.75" x14ac:dyDescent="0.2">
      <c r="A828" s="124"/>
      <c r="AF828" s="121"/>
    </row>
    <row r="829" spans="1:32" ht="12.75" x14ac:dyDescent="0.2">
      <c r="A829" s="124"/>
      <c r="AF829" s="121"/>
    </row>
    <row r="830" spans="1:32" ht="12.75" x14ac:dyDescent="0.2">
      <c r="A830" s="124"/>
      <c r="AF830" s="121"/>
    </row>
    <row r="831" spans="1:32" ht="12.75" x14ac:dyDescent="0.2">
      <c r="A831" s="124"/>
      <c r="AF831" s="121"/>
    </row>
    <row r="832" spans="1:32" ht="12.75" x14ac:dyDescent="0.2">
      <c r="A832" s="124"/>
      <c r="AF832" s="121"/>
    </row>
    <row r="833" spans="1:32" ht="12.75" x14ac:dyDescent="0.2">
      <c r="A833" s="124"/>
      <c r="AF833" s="121"/>
    </row>
    <row r="834" spans="1:32" ht="12.75" x14ac:dyDescent="0.2">
      <c r="A834" s="124"/>
      <c r="AF834" s="121"/>
    </row>
    <row r="835" spans="1:32" ht="12.75" x14ac:dyDescent="0.2">
      <c r="A835" s="124"/>
      <c r="AF835" s="121"/>
    </row>
    <row r="836" spans="1:32" ht="12.75" x14ac:dyDescent="0.2">
      <c r="A836" s="124"/>
      <c r="AF836" s="121"/>
    </row>
    <row r="837" spans="1:32" ht="12.75" x14ac:dyDescent="0.2">
      <c r="A837" s="124"/>
      <c r="AF837" s="121"/>
    </row>
    <row r="838" spans="1:32" ht="12.75" x14ac:dyDescent="0.2">
      <c r="A838" s="124"/>
      <c r="AF838" s="121"/>
    </row>
    <row r="839" spans="1:32" ht="12.75" x14ac:dyDescent="0.2">
      <c r="A839" s="124"/>
      <c r="AF839" s="121"/>
    </row>
    <row r="840" spans="1:32" ht="12.75" x14ac:dyDescent="0.2">
      <c r="A840" s="124"/>
      <c r="AF840" s="121"/>
    </row>
    <row r="841" spans="1:32" ht="12.75" x14ac:dyDescent="0.2">
      <c r="A841" s="124"/>
      <c r="AF841" s="121"/>
    </row>
    <row r="842" spans="1:32" ht="12.75" x14ac:dyDescent="0.2">
      <c r="A842" s="124"/>
      <c r="AF842" s="121"/>
    </row>
    <row r="843" spans="1:32" ht="12.75" x14ac:dyDescent="0.2">
      <c r="A843" s="124"/>
      <c r="AF843" s="121"/>
    </row>
    <row r="844" spans="1:32" ht="12.75" x14ac:dyDescent="0.2">
      <c r="A844" s="124"/>
      <c r="AF844" s="121"/>
    </row>
    <row r="845" spans="1:32" ht="12.75" x14ac:dyDescent="0.2">
      <c r="A845" s="124"/>
      <c r="AF845" s="121"/>
    </row>
    <row r="846" spans="1:32" ht="12.75" x14ac:dyDescent="0.2">
      <c r="A846" s="124"/>
      <c r="AF846" s="121"/>
    </row>
    <row r="847" spans="1:32" ht="12.75" x14ac:dyDescent="0.2">
      <c r="A847" s="124"/>
      <c r="AF847" s="121"/>
    </row>
    <row r="848" spans="1:32" ht="12.75" x14ac:dyDescent="0.2">
      <c r="A848" s="124"/>
      <c r="AF848" s="121"/>
    </row>
    <row r="849" spans="1:32" ht="12.75" x14ac:dyDescent="0.2">
      <c r="A849" s="124"/>
      <c r="AF849" s="121"/>
    </row>
    <row r="850" spans="1:32" ht="12.75" x14ac:dyDescent="0.2">
      <c r="A850" s="124"/>
      <c r="AF850" s="121"/>
    </row>
    <row r="851" spans="1:32" ht="12.75" x14ac:dyDescent="0.2">
      <c r="A851" s="124"/>
      <c r="AF851" s="121"/>
    </row>
    <row r="852" spans="1:32" ht="12.75" x14ac:dyDescent="0.2">
      <c r="A852" s="124"/>
      <c r="AF852" s="121"/>
    </row>
    <row r="853" spans="1:32" ht="12.75" x14ac:dyDescent="0.2">
      <c r="A853" s="124"/>
      <c r="AF853" s="121"/>
    </row>
    <row r="854" spans="1:32" ht="12.75" x14ac:dyDescent="0.2">
      <c r="A854" s="124"/>
      <c r="AF854" s="121"/>
    </row>
    <row r="855" spans="1:32" ht="12.75" x14ac:dyDescent="0.2">
      <c r="A855" s="124"/>
      <c r="AF855" s="121"/>
    </row>
    <row r="856" spans="1:32" ht="12.75" x14ac:dyDescent="0.2">
      <c r="A856" s="124"/>
      <c r="AF856" s="121"/>
    </row>
    <row r="857" spans="1:32" ht="12.75" x14ac:dyDescent="0.2">
      <c r="A857" s="124"/>
      <c r="AF857" s="121"/>
    </row>
    <row r="858" spans="1:32" ht="12.75" x14ac:dyDescent="0.2">
      <c r="A858" s="124"/>
      <c r="AF858" s="121"/>
    </row>
    <row r="859" spans="1:32" ht="12.75" x14ac:dyDescent="0.2">
      <c r="A859" s="124"/>
      <c r="AF859" s="121"/>
    </row>
    <row r="860" spans="1:32" ht="12.75" x14ac:dyDescent="0.2">
      <c r="A860" s="124"/>
      <c r="AF860" s="121"/>
    </row>
    <row r="861" spans="1:32" ht="12.75" x14ac:dyDescent="0.2">
      <c r="A861" s="124"/>
      <c r="AF861" s="121"/>
    </row>
    <row r="862" spans="1:32" ht="12.75" x14ac:dyDescent="0.2">
      <c r="A862" s="124"/>
      <c r="AF862" s="121"/>
    </row>
    <row r="863" spans="1:32" ht="12.75" x14ac:dyDescent="0.2">
      <c r="A863" s="124"/>
      <c r="AF863" s="121"/>
    </row>
    <row r="864" spans="1:32" ht="12.75" x14ac:dyDescent="0.2">
      <c r="A864" s="124"/>
      <c r="AF864" s="121"/>
    </row>
    <row r="865" spans="1:32" ht="12.75" x14ac:dyDescent="0.2">
      <c r="A865" s="124"/>
      <c r="AF865" s="121"/>
    </row>
    <row r="866" spans="1:32" ht="12.75" x14ac:dyDescent="0.2">
      <c r="A866" s="124"/>
      <c r="AF866" s="121"/>
    </row>
    <row r="867" spans="1:32" ht="12.75" x14ac:dyDescent="0.2">
      <c r="A867" s="124"/>
      <c r="AF867" s="121"/>
    </row>
    <row r="868" spans="1:32" ht="12.75" x14ac:dyDescent="0.2">
      <c r="A868" s="124"/>
      <c r="AF868" s="121"/>
    </row>
    <row r="869" spans="1:32" ht="12.75" x14ac:dyDescent="0.2">
      <c r="A869" s="124"/>
      <c r="AF869" s="121"/>
    </row>
    <row r="870" spans="1:32" ht="12.75" x14ac:dyDescent="0.2">
      <c r="A870" s="124"/>
      <c r="AF870" s="121"/>
    </row>
    <row r="871" spans="1:32" ht="12.75" x14ac:dyDescent="0.2">
      <c r="A871" s="124"/>
      <c r="AF871" s="121"/>
    </row>
    <row r="872" spans="1:32" ht="12.75" x14ac:dyDescent="0.2">
      <c r="A872" s="124"/>
      <c r="AF872" s="121"/>
    </row>
    <row r="873" spans="1:32" ht="12.75" x14ac:dyDescent="0.2">
      <c r="A873" s="124"/>
      <c r="AF873" s="121"/>
    </row>
    <row r="874" spans="1:32" ht="12.75" x14ac:dyDescent="0.2">
      <c r="A874" s="124"/>
      <c r="AF874" s="121"/>
    </row>
    <row r="875" spans="1:32" ht="12.75" x14ac:dyDescent="0.2">
      <c r="A875" s="124"/>
      <c r="AF875" s="121"/>
    </row>
    <row r="876" spans="1:32" ht="12.75" x14ac:dyDescent="0.2">
      <c r="A876" s="124"/>
      <c r="AF876" s="121"/>
    </row>
    <row r="877" spans="1:32" ht="12.75" x14ac:dyDescent="0.2">
      <c r="A877" s="124"/>
      <c r="AF877" s="121"/>
    </row>
    <row r="878" spans="1:32" ht="12.75" x14ac:dyDescent="0.2">
      <c r="A878" s="124"/>
      <c r="AF878" s="121"/>
    </row>
    <row r="879" spans="1:32" ht="12.75" x14ac:dyDescent="0.2">
      <c r="A879" s="124"/>
      <c r="AF879" s="121"/>
    </row>
    <row r="880" spans="1:32" ht="12.75" x14ac:dyDescent="0.2">
      <c r="A880" s="124"/>
      <c r="AF880" s="121"/>
    </row>
    <row r="881" spans="1:32" ht="12.75" x14ac:dyDescent="0.2">
      <c r="A881" s="124"/>
      <c r="AF881" s="121"/>
    </row>
    <row r="882" spans="1:32" ht="12.75" x14ac:dyDescent="0.2">
      <c r="A882" s="124"/>
      <c r="AF882" s="121"/>
    </row>
    <row r="883" spans="1:32" ht="12.75" x14ac:dyDescent="0.2">
      <c r="A883" s="124"/>
      <c r="AF883" s="121"/>
    </row>
    <row r="884" spans="1:32" ht="12.75" x14ac:dyDescent="0.2">
      <c r="A884" s="124"/>
      <c r="AF884" s="121"/>
    </row>
    <row r="885" spans="1:32" ht="12.75" x14ac:dyDescent="0.2">
      <c r="A885" s="124"/>
      <c r="AF885" s="121"/>
    </row>
    <row r="886" spans="1:32" ht="12.75" x14ac:dyDescent="0.2">
      <c r="A886" s="124"/>
      <c r="AF886" s="121"/>
    </row>
    <row r="887" spans="1:32" ht="12.75" x14ac:dyDescent="0.2">
      <c r="A887" s="124"/>
      <c r="AF887" s="121"/>
    </row>
    <row r="888" spans="1:32" ht="12.75" x14ac:dyDescent="0.2">
      <c r="A888" s="124"/>
      <c r="AF888" s="121"/>
    </row>
    <row r="889" spans="1:32" ht="12.75" x14ac:dyDescent="0.2">
      <c r="A889" s="124"/>
      <c r="AF889" s="121"/>
    </row>
    <row r="890" spans="1:32" ht="12.75" x14ac:dyDescent="0.2">
      <c r="A890" s="124"/>
      <c r="AF890" s="121"/>
    </row>
    <row r="891" spans="1:32" ht="12.75" x14ac:dyDescent="0.2">
      <c r="A891" s="124"/>
      <c r="AF891" s="121"/>
    </row>
    <row r="892" spans="1:32" ht="12.75" x14ac:dyDescent="0.2">
      <c r="A892" s="124"/>
      <c r="AF892" s="121"/>
    </row>
    <row r="893" spans="1:32" ht="12.75" x14ac:dyDescent="0.2">
      <c r="A893" s="124"/>
      <c r="AF893" s="121"/>
    </row>
    <row r="894" spans="1:32" ht="12.75" x14ac:dyDescent="0.2">
      <c r="A894" s="124"/>
      <c r="AF894" s="121"/>
    </row>
    <row r="895" spans="1:32" ht="12.75" x14ac:dyDescent="0.2">
      <c r="A895" s="124"/>
      <c r="AF895" s="121"/>
    </row>
    <row r="896" spans="1:32" ht="12.75" x14ac:dyDescent="0.2">
      <c r="A896" s="124"/>
      <c r="AF896" s="121"/>
    </row>
    <row r="897" spans="1:32" ht="12.75" x14ac:dyDescent="0.2">
      <c r="A897" s="124"/>
      <c r="AF897" s="121"/>
    </row>
    <row r="898" spans="1:32" ht="12.75" x14ac:dyDescent="0.2">
      <c r="A898" s="124"/>
      <c r="AF898" s="121"/>
    </row>
    <row r="899" spans="1:32" ht="12.75" x14ac:dyDescent="0.2">
      <c r="A899" s="124"/>
      <c r="AF899" s="121"/>
    </row>
    <row r="900" spans="1:32" ht="12.75" x14ac:dyDescent="0.2">
      <c r="A900" s="124"/>
      <c r="AF900" s="121"/>
    </row>
    <row r="901" spans="1:32" ht="12.75" x14ac:dyDescent="0.2">
      <c r="A901" s="124"/>
      <c r="AF901" s="121"/>
    </row>
    <row r="902" spans="1:32" ht="12.75" x14ac:dyDescent="0.2">
      <c r="A902" s="124"/>
      <c r="AF902" s="121"/>
    </row>
    <row r="903" spans="1:32" ht="12.75" x14ac:dyDescent="0.2">
      <c r="A903" s="124"/>
      <c r="AF903" s="121"/>
    </row>
    <row r="904" spans="1:32" ht="12.75" x14ac:dyDescent="0.2">
      <c r="A904" s="124"/>
      <c r="AF904" s="121"/>
    </row>
    <row r="905" spans="1:32" ht="12.75" x14ac:dyDescent="0.2">
      <c r="A905" s="124"/>
      <c r="AF905" s="121"/>
    </row>
    <row r="906" spans="1:32" ht="12.75" x14ac:dyDescent="0.2">
      <c r="A906" s="124"/>
      <c r="AF906" s="121"/>
    </row>
    <row r="907" spans="1:32" ht="12.75" x14ac:dyDescent="0.2">
      <c r="A907" s="124"/>
      <c r="AF907" s="121"/>
    </row>
    <row r="908" spans="1:32" ht="12.75" x14ac:dyDescent="0.2">
      <c r="A908" s="124"/>
      <c r="AF908" s="121"/>
    </row>
    <row r="909" spans="1:32" ht="12.75" x14ac:dyDescent="0.2">
      <c r="A909" s="124"/>
      <c r="AF909" s="121"/>
    </row>
    <row r="910" spans="1:32" ht="12.75" x14ac:dyDescent="0.2">
      <c r="A910" s="124"/>
      <c r="AF910" s="121"/>
    </row>
    <row r="911" spans="1:32" ht="12.75" x14ac:dyDescent="0.2">
      <c r="A911" s="124"/>
      <c r="AF911" s="121"/>
    </row>
    <row r="912" spans="1:32" ht="12.75" x14ac:dyDescent="0.2">
      <c r="A912" s="124"/>
      <c r="AF912" s="121"/>
    </row>
    <row r="913" spans="1:32" ht="12.75" x14ac:dyDescent="0.2">
      <c r="A913" s="124"/>
      <c r="AF913" s="121"/>
    </row>
    <row r="914" spans="1:32" ht="12.75" x14ac:dyDescent="0.2">
      <c r="A914" s="124"/>
      <c r="AF914" s="121"/>
    </row>
    <row r="915" spans="1:32" ht="12.75" x14ac:dyDescent="0.2">
      <c r="A915" s="124"/>
      <c r="AF915" s="121"/>
    </row>
    <row r="916" spans="1:32" ht="12.75" x14ac:dyDescent="0.2">
      <c r="A916" s="124"/>
      <c r="AF916" s="121"/>
    </row>
    <row r="917" spans="1:32" ht="12.75" x14ac:dyDescent="0.2">
      <c r="A917" s="124"/>
      <c r="AF917" s="121"/>
    </row>
    <row r="918" spans="1:32" ht="12.75" x14ac:dyDescent="0.2">
      <c r="A918" s="124"/>
      <c r="AF918" s="121"/>
    </row>
    <row r="919" spans="1:32" ht="12.75" x14ac:dyDescent="0.2">
      <c r="A919" s="124"/>
      <c r="AF919" s="121"/>
    </row>
    <row r="920" spans="1:32" ht="12.75" x14ac:dyDescent="0.2">
      <c r="A920" s="124"/>
      <c r="AF920" s="121"/>
    </row>
    <row r="921" spans="1:32" ht="12.75" x14ac:dyDescent="0.2">
      <c r="A921" s="124"/>
      <c r="AF921" s="121"/>
    </row>
    <row r="922" spans="1:32" ht="12.75" x14ac:dyDescent="0.2">
      <c r="A922" s="124"/>
      <c r="AF922" s="121"/>
    </row>
    <row r="923" spans="1:32" ht="12.75" x14ac:dyDescent="0.2">
      <c r="A923" s="124"/>
      <c r="AF923" s="121"/>
    </row>
    <row r="924" spans="1:32" ht="12.75" x14ac:dyDescent="0.2">
      <c r="A924" s="124"/>
      <c r="AF924" s="121"/>
    </row>
    <row r="925" spans="1:32" ht="12.75" x14ac:dyDescent="0.2">
      <c r="A925" s="124"/>
      <c r="AF925" s="121"/>
    </row>
    <row r="926" spans="1:32" ht="12.75" x14ac:dyDescent="0.2">
      <c r="A926" s="124"/>
      <c r="AF926" s="121"/>
    </row>
  </sheetData>
  <mergeCells count="16">
    <mergeCell ref="A9:A10"/>
    <mergeCell ref="A141:A142"/>
    <mergeCell ref="A152:A153"/>
    <mergeCell ref="A163:A164"/>
    <mergeCell ref="A174:A175"/>
    <mergeCell ref="A75:A76"/>
    <mergeCell ref="A86:A87"/>
    <mergeCell ref="A97:A98"/>
    <mergeCell ref="A108:A109"/>
    <mergeCell ref="A119:A120"/>
    <mergeCell ref="A130:A131"/>
    <mergeCell ref="A64:A65"/>
    <mergeCell ref="A20:A21"/>
    <mergeCell ref="A31:A32"/>
    <mergeCell ref="A42:A43"/>
    <mergeCell ref="A53:A54"/>
  </mergeCells>
  <hyperlinks>
    <hyperlink ref="D11" location="'Ch-I-Chard'!A188" display="A188" xr:uid="{F973ADB8-3CB5-46B6-9F66-8C989872D406}"/>
    <hyperlink ref="D22" location="'Ch-I-Chard'!F188" display="F188" xr:uid="{B4F7286D-1C22-43A0-9638-62B596761586}"/>
    <hyperlink ref="D33" location="'Ch-I-Chard'!J188" display="J188" xr:uid="{8331135D-DB74-4BA6-BE5F-F9DD43C14CCF}"/>
    <hyperlink ref="D44" location="'Ch-I-Chard'!N188" display="N188" xr:uid="{F57351D0-9355-4B5C-97ED-E8BEF90146A4}"/>
    <hyperlink ref="D55" location="'Ch-I-Chard'!R188" display="R188" xr:uid="{BBE7FE48-043F-4356-87F4-7F761940882A}"/>
    <hyperlink ref="D66" location="'Ch-I-Chard'!V188" display="V188" xr:uid="{662811C7-E25A-42F8-AF71-B93924F20F51}"/>
    <hyperlink ref="D77" location="'Ch-I-Chard'!Z188" display="Z188" xr:uid="{C6325849-C0DE-4600-9209-DBC11EB52E99}"/>
    <hyperlink ref="D88" location="'Ch-I-Chard'!AD188" display="AD188" xr:uid="{B1083E15-BC6C-46C6-9FAC-D31872364BAE}"/>
    <hyperlink ref="D99" location="'Ch-I-Chard'!A229" display="A229" xr:uid="{009F92AD-8273-4199-8C08-872EDB8BCBFC}"/>
    <hyperlink ref="D110" location="'Ch-I-Chard'!F229" display="F229" xr:uid="{34BD7BDA-E642-4E15-8E2B-06ADF432DC74}"/>
    <hyperlink ref="D121" location="'Ch-I-Chard'!J229" display="J229" xr:uid="{B4B45321-0026-40C4-B782-7CB7756BC3C8}"/>
    <hyperlink ref="D132" location="'Ch-I-Chard'!N229" display="N229" xr:uid="{5DAD95B3-01BB-4D56-AF7A-87BFA251CB5B}"/>
    <hyperlink ref="D143" location="'Ch-I-Chard'!R229" display="R229" xr:uid="{613D80BE-BEB9-415B-907C-2314F5BB15C7}"/>
    <hyperlink ref="D154" location="'Ch-I-Chard'!V229" display="V229" xr:uid="{07DE6E62-F49E-4D99-B278-D3C30BC5A887}"/>
    <hyperlink ref="D165" location="'Ch-I-Chard'!Z229" display="Z229" xr:uid="{682B2C4E-DDD0-48A7-AA6A-3653A32F31A4}"/>
    <hyperlink ref="D176" location="'Ch-I-Chard'!AD229" display="AD229" xr:uid="{870527D8-EA38-4899-AB5B-AF84275A169D}"/>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58D13-BFAC-4AED-8CDB-6981C32F26C3}">
  <sheetPr>
    <tabColor theme="6" tint="-0.249977111117893"/>
    <outlinePr summaryBelow="0" summaryRight="0"/>
  </sheetPr>
  <dimension ref="A1:AE1133"/>
  <sheetViews>
    <sheetView zoomScale="70" zoomScaleNormal="70" workbookViewId="0"/>
  </sheetViews>
  <sheetFormatPr defaultColWidth="12.7109375" defaultRowHeight="15.75" customHeight="1" x14ac:dyDescent="0.2"/>
  <cols>
    <col min="2" max="2" width="15.42578125" customWidth="1"/>
    <col min="10" max="10" width="15.42578125" customWidth="1"/>
    <col min="11" max="11" width="12.7109375" customWidth="1"/>
    <col min="14" max="14" width="13.42578125" customWidth="1"/>
    <col min="16" max="16" width="13.42578125" customWidth="1"/>
    <col min="18" max="18" width="14.28515625" customWidth="1"/>
    <col min="26" max="26" width="14.28515625" customWidth="1"/>
    <col min="27" max="27" width="14.85546875" customWidth="1"/>
    <col min="28" max="28" width="17.7109375" customWidth="1"/>
    <col min="29" max="29" width="14.85546875" customWidth="1"/>
  </cols>
  <sheetData>
    <row r="1" spans="1:31" ht="33.75" customHeight="1" x14ac:dyDescent="0.2">
      <c r="A1" s="18" t="s">
        <v>2861</v>
      </c>
      <c r="AC1" s="29"/>
    </row>
    <row r="2" spans="1:31" ht="12.75" x14ac:dyDescent="0.2">
      <c r="A2" s="28" t="s">
        <v>2862</v>
      </c>
      <c r="B2" s="12">
        <v>44740</v>
      </c>
      <c r="C2" s="12">
        <v>44747</v>
      </c>
      <c r="D2" s="12">
        <v>44754</v>
      </c>
      <c r="E2" s="12">
        <v>44761</v>
      </c>
      <c r="F2" s="12">
        <v>44768</v>
      </c>
      <c r="G2" s="12">
        <v>44775</v>
      </c>
      <c r="H2" s="12">
        <v>44782</v>
      </c>
      <c r="I2" s="12">
        <v>44789</v>
      </c>
      <c r="J2" s="12">
        <v>44796</v>
      </c>
      <c r="K2" s="12">
        <v>44803</v>
      </c>
      <c r="L2" s="12">
        <v>44810</v>
      </c>
      <c r="M2" s="12">
        <v>44817</v>
      </c>
      <c r="N2" s="12">
        <v>44824</v>
      </c>
      <c r="O2" s="12">
        <v>44831</v>
      </c>
      <c r="P2" s="12">
        <v>44838</v>
      </c>
      <c r="Q2" s="13"/>
      <c r="R2" s="12"/>
      <c r="S2" s="12"/>
      <c r="T2" s="13"/>
      <c r="U2" s="13"/>
      <c r="V2" s="13"/>
      <c r="W2" s="13"/>
      <c r="X2" s="32"/>
      <c r="Y2" s="32"/>
      <c r="Z2" s="32"/>
      <c r="AA2" s="32"/>
      <c r="AB2" s="33"/>
      <c r="AC2" s="34"/>
    </row>
    <row r="3" spans="1:31" s="54" customFormat="1" ht="27.6" customHeight="1" x14ac:dyDescent="0.2">
      <c r="A3" s="274" t="s">
        <v>160</v>
      </c>
      <c r="B3" s="74" t="s">
        <v>161</v>
      </c>
      <c r="C3" s="63"/>
      <c r="D3" s="59"/>
      <c r="E3" s="59"/>
      <c r="F3" s="59"/>
      <c r="G3" s="59"/>
      <c r="H3" s="59"/>
      <c r="I3" s="59"/>
      <c r="J3" s="59"/>
      <c r="K3" s="59"/>
      <c r="L3" s="59"/>
      <c r="M3" s="59"/>
      <c r="N3" s="59"/>
      <c r="O3" s="59"/>
      <c r="P3" s="59"/>
      <c r="Q3" s="59"/>
      <c r="R3" s="59"/>
      <c r="S3" s="59"/>
      <c r="T3" s="59"/>
      <c r="U3" s="59"/>
      <c r="V3" s="59"/>
      <c r="W3" s="59"/>
      <c r="X3" s="59"/>
      <c r="Y3" s="59"/>
      <c r="Z3" s="58"/>
      <c r="AE3" s="55"/>
    </row>
    <row r="4" spans="1:31" ht="20.45" customHeight="1" x14ac:dyDescent="0.2">
      <c r="A4" s="275"/>
      <c r="B4" s="74" t="s">
        <v>204</v>
      </c>
      <c r="C4" s="63"/>
      <c r="D4" s="59"/>
      <c r="E4" s="59"/>
      <c r="F4" s="59"/>
      <c r="G4" s="59"/>
      <c r="H4" s="59"/>
      <c r="I4" s="59"/>
      <c r="J4" s="59"/>
      <c r="K4" s="59"/>
      <c r="L4" s="59"/>
      <c r="M4" s="59"/>
      <c r="N4" s="59"/>
      <c r="O4" s="59"/>
      <c r="P4" s="59"/>
      <c r="Q4" s="59"/>
      <c r="R4" s="59"/>
      <c r="S4" s="59"/>
      <c r="T4" s="59"/>
      <c r="U4" s="59"/>
      <c r="V4" s="59"/>
      <c r="W4" s="59"/>
      <c r="X4" s="59"/>
      <c r="Y4" s="59"/>
      <c r="AE4" s="57"/>
    </row>
    <row r="5" spans="1:31" ht="20.45" customHeight="1" x14ac:dyDescent="0.2">
      <c r="A5" s="275"/>
      <c r="B5" s="74" t="s">
        <v>164</v>
      </c>
      <c r="C5" s="63"/>
      <c r="D5" s="59"/>
      <c r="E5" s="59"/>
      <c r="F5" s="59"/>
      <c r="G5" s="59"/>
      <c r="H5" s="59"/>
      <c r="I5" s="59"/>
      <c r="J5" s="59"/>
      <c r="K5" s="59"/>
      <c r="L5" s="59"/>
      <c r="M5" s="59"/>
      <c r="N5" s="59"/>
      <c r="O5" s="59"/>
      <c r="P5" s="59"/>
      <c r="Q5" s="59"/>
      <c r="R5" s="59"/>
      <c r="S5" s="59"/>
      <c r="T5" s="59"/>
      <c r="U5" s="59"/>
      <c r="V5" s="59"/>
      <c r="W5" s="59"/>
      <c r="X5" s="59"/>
      <c r="Y5" s="59"/>
      <c r="Z5" s="62"/>
      <c r="AE5" s="57"/>
    </row>
    <row r="6" spans="1:31" ht="20.45" customHeight="1" x14ac:dyDescent="0.2">
      <c r="A6" s="275"/>
      <c r="B6" s="75" t="s">
        <v>2863</v>
      </c>
      <c r="C6" s="64"/>
      <c r="D6" s="61"/>
      <c r="E6" s="61"/>
      <c r="F6" s="61"/>
      <c r="G6" s="61"/>
      <c r="H6" s="61"/>
      <c r="I6" s="61"/>
      <c r="J6" s="61"/>
      <c r="K6" s="61"/>
      <c r="L6" s="61"/>
      <c r="M6" s="61"/>
      <c r="N6" s="61"/>
      <c r="O6" s="61"/>
      <c r="P6" s="61"/>
      <c r="Q6" s="61"/>
      <c r="R6" s="61"/>
      <c r="S6" s="61"/>
      <c r="T6" s="61"/>
      <c r="U6" s="61"/>
      <c r="V6" s="61"/>
      <c r="W6" s="61"/>
      <c r="X6" s="61"/>
      <c r="Y6" s="61"/>
      <c r="AE6" s="57"/>
    </row>
    <row r="7" spans="1:31" ht="20.45" customHeight="1" x14ac:dyDescent="0.2">
      <c r="A7" s="275"/>
      <c r="B7" s="10" t="s">
        <v>2864</v>
      </c>
      <c r="C7" s="65"/>
      <c r="D7" s="56"/>
      <c r="E7" s="56"/>
      <c r="F7" s="56"/>
      <c r="G7" s="56"/>
      <c r="H7" s="56"/>
      <c r="I7" s="56"/>
      <c r="J7" s="56"/>
      <c r="K7" s="56"/>
      <c r="L7" s="56"/>
      <c r="M7" s="56"/>
      <c r="N7" s="56"/>
      <c r="O7" s="56"/>
      <c r="P7" s="56"/>
      <c r="Q7" s="56"/>
      <c r="R7" s="56"/>
      <c r="S7" s="56"/>
      <c r="T7" s="56"/>
      <c r="U7" s="56"/>
      <c r="V7" s="56"/>
      <c r="W7" s="56"/>
      <c r="X7" s="56"/>
      <c r="Y7" s="56"/>
      <c r="AE7" s="57"/>
    </row>
    <row r="8" spans="1:31" ht="17.45" customHeight="1" thickBot="1" x14ac:dyDescent="0.25">
      <c r="A8" s="276"/>
      <c r="B8" s="76" t="s">
        <v>165</v>
      </c>
      <c r="C8" s="66"/>
      <c r="D8" s="67"/>
      <c r="E8" s="67"/>
      <c r="F8" s="67"/>
      <c r="G8" s="67"/>
      <c r="H8" s="67"/>
      <c r="I8" s="67"/>
      <c r="J8" s="67"/>
      <c r="K8" s="67"/>
      <c r="L8" s="67"/>
      <c r="M8" s="67"/>
      <c r="N8" s="67"/>
      <c r="O8" s="67"/>
      <c r="P8" s="67"/>
      <c r="Q8" s="67"/>
      <c r="R8" s="67"/>
      <c r="S8" s="67"/>
      <c r="T8" s="67"/>
      <c r="U8" s="67"/>
      <c r="V8" s="67"/>
      <c r="W8" s="67"/>
      <c r="X8" s="67"/>
      <c r="Y8" s="67"/>
      <c r="AE8" s="57"/>
    </row>
    <row r="9" spans="1:31" ht="19.350000000000001" customHeight="1" x14ac:dyDescent="0.2">
      <c r="A9" s="269" t="s">
        <v>166</v>
      </c>
      <c r="B9" s="77" t="s">
        <v>167</v>
      </c>
      <c r="C9" s="60"/>
      <c r="D9" s="60"/>
      <c r="E9" s="60"/>
      <c r="F9" s="60"/>
      <c r="G9" s="60"/>
      <c r="H9" s="60"/>
      <c r="I9" s="60"/>
      <c r="J9" s="60"/>
      <c r="K9" s="60"/>
      <c r="L9" s="60"/>
      <c r="M9" s="60"/>
      <c r="N9" s="60"/>
      <c r="O9" s="60"/>
      <c r="P9" s="60"/>
      <c r="Q9" s="60"/>
      <c r="R9" s="60"/>
      <c r="S9" s="60"/>
      <c r="T9" s="60"/>
      <c r="U9" s="60"/>
      <c r="V9" s="60"/>
      <c r="W9" s="60"/>
      <c r="X9" s="60"/>
      <c r="Y9" s="60"/>
      <c r="AE9" s="29"/>
    </row>
    <row r="10" spans="1:31" ht="1.35" hidden="1" customHeight="1" x14ac:dyDescent="0.2">
      <c r="A10" s="269"/>
      <c r="B10" s="78" t="s">
        <v>169</v>
      </c>
      <c r="C10" s="56"/>
      <c r="D10" s="56"/>
      <c r="E10" s="56"/>
      <c r="F10" s="56"/>
      <c r="G10" s="56"/>
      <c r="H10" s="56"/>
      <c r="I10" s="56"/>
      <c r="J10" s="56"/>
      <c r="K10" s="56"/>
      <c r="L10" s="56"/>
      <c r="M10" s="56"/>
      <c r="N10" s="56"/>
      <c r="O10" s="56"/>
      <c r="P10" s="56"/>
      <c r="Q10" s="56"/>
      <c r="R10" s="56"/>
      <c r="S10" s="56"/>
      <c r="T10" s="56"/>
      <c r="U10" s="56"/>
      <c r="V10" s="56"/>
      <c r="W10" s="56"/>
      <c r="X10" s="56"/>
      <c r="Y10" s="56"/>
      <c r="AE10" s="29"/>
    </row>
    <row r="11" spans="1:31" ht="18.75" customHeight="1" x14ac:dyDescent="0.2">
      <c r="A11" s="269"/>
      <c r="B11" s="78" t="s">
        <v>170</v>
      </c>
      <c r="C11" s="60"/>
      <c r="D11" s="60"/>
      <c r="E11" s="60"/>
      <c r="F11" s="60"/>
      <c r="G11" s="60"/>
      <c r="H11" s="60"/>
      <c r="I11" s="60"/>
      <c r="J11" s="60"/>
      <c r="K11" s="60"/>
      <c r="L11" s="60"/>
      <c r="M11" s="60"/>
      <c r="N11" s="60"/>
      <c r="O11" s="60"/>
      <c r="P11" s="60"/>
      <c r="Q11" s="60"/>
      <c r="R11" s="60"/>
      <c r="S11" s="60"/>
      <c r="T11" s="60"/>
      <c r="U11" s="60"/>
      <c r="V11" s="60"/>
      <c r="W11" s="60"/>
      <c r="X11" s="60"/>
      <c r="Y11" s="60"/>
      <c r="AE11" s="29"/>
    </row>
    <row r="12" spans="1:31" ht="18.75" customHeight="1" x14ac:dyDescent="0.2">
      <c r="A12" s="269"/>
      <c r="B12" s="78" t="s">
        <v>171</v>
      </c>
      <c r="C12" s="56"/>
      <c r="D12" s="56"/>
      <c r="E12" s="56"/>
      <c r="F12" s="56"/>
      <c r="G12" s="56"/>
      <c r="H12" s="56"/>
      <c r="I12" s="56"/>
      <c r="J12" s="56"/>
      <c r="K12" s="56"/>
      <c r="L12" s="56"/>
      <c r="M12" s="56"/>
      <c r="N12" s="56"/>
      <c r="O12" s="56"/>
      <c r="P12" s="56"/>
      <c r="Q12" s="56"/>
      <c r="R12" s="56"/>
      <c r="S12" s="56"/>
      <c r="T12" s="56"/>
      <c r="U12" s="56"/>
      <c r="V12" s="56"/>
      <c r="W12" s="56"/>
      <c r="X12" s="56"/>
      <c r="Y12" s="56"/>
      <c r="AE12" s="29"/>
    </row>
    <row r="13" spans="1:31" ht="18.75" customHeight="1" x14ac:dyDescent="0.2">
      <c r="A13" s="269"/>
      <c r="B13" s="78" t="s">
        <v>172</v>
      </c>
      <c r="C13" s="61"/>
      <c r="D13" s="61"/>
      <c r="E13" s="61"/>
      <c r="F13" s="61"/>
      <c r="G13" s="61"/>
      <c r="H13" s="61"/>
      <c r="I13" s="61"/>
      <c r="J13" s="61"/>
      <c r="K13" s="61"/>
      <c r="L13" s="61"/>
      <c r="M13" s="61"/>
      <c r="N13" s="61"/>
      <c r="O13" s="61"/>
      <c r="P13" s="61"/>
      <c r="Q13" s="61"/>
      <c r="R13" s="61"/>
      <c r="S13" s="61"/>
      <c r="T13" s="61"/>
      <c r="U13" s="61"/>
      <c r="V13" s="61"/>
      <c r="W13" s="61"/>
      <c r="X13" s="61"/>
      <c r="Y13" s="61"/>
      <c r="AE13" s="29"/>
    </row>
    <row r="14" spans="1:31" ht="18.75" customHeight="1" x14ac:dyDescent="0.2">
      <c r="A14" s="270"/>
      <c r="B14" s="78" t="s">
        <v>173</v>
      </c>
      <c r="C14" s="64"/>
      <c r="D14" s="61"/>
      <c r="E14" s="61"/>
      <c r="F14" s="61"/>
      <c r="G14" s="61"/>
      <c r="H14" s="61"/>
      <c r="I14" s="61"/>
      <c r="J14" s="61"/>
      <c r="K14" s="61"/>
      <c r="L14" s="61"/>
      <c r="M14" s="61"/>
      <c r="N14" s="61"/>
      <c r="O14" s="61"/>
      <c r="P14" s="61"/>
      <c r="Q14" s="61"/>
      <c r="R14" s="61"/>
      <c r="S14" s="61"/>
      <c r="T14" s="61"/>
      <c r="U14" s="61"/>
      <c r="V14" s="61"/>
      <c r="W14" s="61"/>
      <c r="X14" s="61"/>
      <c r="Y14" s="61"/>
      <c r="AE14" s="29"/>
    </row>
    <row r="15" spans="1:31" ht="48" customHeight="1" x14ac:dyDescent="0.2">
      <c r="A15" s="36" t="s">
        <v>174</v>
      </c>
      <c r="B15" s="1"/>
      <c r="C15" s="1"/>
      <c r="D15" s="1"/>
      <c r="E15" s="1"/>
      <c r="F15" s="1"/>
      <c r="G15" s="1"/>
      <c r="H15" s="1"/>
      <c r="I15" s="1"/>
      <c r="J15" s="1"/>
      <c r="K15" s="1"/>
      <c r="L15" s="1"/>
      <c r="M15" s="1"/>
      <c r="N15" s="1"/>
      <c r="O15" s="1"/>
      <c r="P15" s="1"/>
      <c r="Q15" s="1"/>
      <c r="R15" s="1"/>
      <c r="S15" s="1"/>
      <c r="T15" s="1"/>
      <c r="U15" s="1"/>
      <c r="V15" s="1"/>
      <c r="W15" s="1"/>
      <c r="X15" s="1"/>
      <c r="Y15" s="1"/>
      <c r="Z15" s="1"/>
      <c r="AA15" s="1"/>
      <c r="AB15" s="4"/>
      <c r="AC15" s="5"/>
    </row>
    <row r="16" spans="1:31" ht="66" customHeight="1" x14ac:dyDescent="0.2">
      <c r="A16" s="15" t="s">
        <v>178</v>
      </c>
      <c r="B16" s="1"/>
      <c r="C16" s="1"/>
      <c r="D16" s="1"/>
      <c r="E16" s="1"/>
      <c r="F16" s="1"/>
      <c r="G16" s="1"/>
      <c r="H16" s="1"/>
      <c r="I16" s="1"/>
      <c r="J16" s="1"/>
      <c r="K16" s="1"/>
      <c r="L16" s="1"/>
      <c r="M16" s="1"/>
      <c r="N16" s="1"/>
      <c r="O16" s="1"/>
      <c r="P16" s="1"/>
      <c r="Q16" s="1"/>
      <c r="R16" s="1"/>
      <c r="S16" s="1"/>
      <c r="T16" s="1"/>
      <c r="U16" s="1"/>
      <c r="V16" s="1"/>
      <c r="W16" s="1"/>
      <c r="X16" s="1"/>
      <c r="Y16" s="1"/>
      <c r="Z16" s="1"/>
      <c r="AA16" s="1"/>
      <c r="AB16" s="4"/>
      <c r="AC16" s="5"/>
    </row>
    <row r="17" spans="1:31" ht="89.25" customHeight="1" x14ac:dyDescent="0.2">
      <c r="A17" s="15" t="s">
        <v>191</v>
      </c>
      <c r="B17" s="1"/>
      <c r="C17" s="1"/>
      <c r="D17" s="1"/>
      <c r="E17" s="1"/>
      <c r="F17" s="1"/>
      <c r="G17" s="1"/>
      <c r="H17" s="1"/>
      <c r="I17" s="1"/>
      <c r="J17" s="1"/>
      <c r="K17" s="1"/>
      <c r="L17" s="1"/>
      <c r="M17" s="1"/>
      <c r="N17" s="1"/>
      <c r="O17" s="1"/>
      <c r="P17" s="1"/>
      <c r="Q17" s="1"/>
      <c r="R17" s="1"/>
      <c r="S17" s="1"/>
      <c r="T17" s="1"/>
      <c r="U17" s="1"/>
      <c r="V17" s="1"/>
      <c r="W17" s="1"/>
      <c r="X17" s="1"/>
      <c r="Y17" s="1"/>
      <c r="Z17" s="1"/>
      <c r="AA17" s="1"/>
      <c r="AB17" s="4"/>
      <c r="AC17" s="5"/>
    </row>
    <row r="18" spans="1:31" ht="12.75" x14ac:dyDescent="0.2">
      <c r="A18" s="36" t="s">
        <v>193</v>
      </c>
      <c r="B18" s="1"/>
      <c r="C18" s="1"/>
      <c r="D18" s="1"/>
      <c r="E18" s="1"/>
      <c r="F18" s="1"/>
      <c r="G18" s="1"/>
      <c r="H18" s="1"/>
      <c r="I18" s="1"/>
      <c r="J18" s="1"/>
      <c r="K18" s="1"/>
      <c r="L18" s="1"/>
      <c r="M18" s="1"/>
      <c r="N18" s="1"/>
      <c r="O18" s="1"/>
      <c r="P18" s="1"/>
      <c r="Q18" s="1"/>
      <c r="R18" s="1"/>
      <c r="S18" s="1"/>
      <c r="T18" s="1"/>
      <c r="U18" s="1"/>
      <c r="V18" s="1"/>
      <c r="W18" s="1"/>
      <c r="X18" s="1"/>
      <c r="Y18" s="8"/>
      <c r="Z18" s="8"/>
      <c r="AA18" s="8"/>
      <c r="AB18" s="6"/>
      <c r="AC18" s="7"/>
    </row>
    <row r="19" spans="1:31" ht="12.75" x14ac:dyDescent="0.2">
      <c r="A19" s="36" t="s">
        <v>194</v>
      </c>
      <c r="B19" s="1"/>
      <c r="C19" s="1"/>
      <c r="D19" s="1"/>
      <c r="E19" s="1"/>
      <c r="F19" s="1"/>
      <c r="G19" s="1"/>
      <c r="H19" s="1"/>
      <c r="I19" s="1"/>
      <c r="J19" s="1"/>
      <c r="K19" s="1"/>
      <c r="L19" s="1"/>
      <c r="M19" s="1"/>
      <c r="N19" s="1"/>
      <c r="O19" s="1"/>
      <c r="P19" s="1"/>
      <c r="Q19" s="1"/>
      <c r="R19" s="1"/>
      <c r="S19" s="1"/>
      <c r="T19" s="1"/>
      <c r="U19" s="1"/>
      <c r="V19" s="1"/>
      <c r="W19" s="1"/>
      <c r="X19" s="1"/>
      <c r="Y19" s="8"/>
      <c r="Z19" s="8"/>
      <c r="AA19" s="8"/>
      <c r="AB19" s="6"/>
      <c r="AC19" s="7"/>
    </row>
    <row r="20" spans="1:31" ht="89.25" customHeight="1" x14ac:dyDescent="0.2">
      <c r="A20" s="37" t="s">
        <v>195</v>
      </c>
      <c r="B20" s="1"/>
      <c r="C20" s="1"/>
      <c r="D20" s="1"/>
      <c r="E20" s="1"/>
      <c r="F20" s="2"/>
      <c r="G20" s="1"/>
      <c r="H20" s="1"/>
      <c r="I20" s="1"/>
      <c r="J20" s="1"/>
      <c r="K20" s="1"/>
      <c r="L20" s="1"/>
      <c r="M20" s="1"/>
      <c r="N20" s="1"/>
      <c r="O20" s="1"/>
      <c r="P20" s="1"/>
      <c r="Q20" s="1"/>
      <c r="R20" s="1"/>
      <c r="S20" s="1"/>
      <c r="T20" s="1"/>
      <c r="U20" s="1"/>
      <c r="V20" s="1"/>
      <c r="W20" s="1"/>
      <c r="X20" s="1"/>
      <c r="Y20" s="1"/>
      <c r="Z20" s="1"/>
      <c r="AA20" s="1"/>
      <c r="AB20" s="4"/>
      <c r="AC20" s="5"/>
    </row>
    <row r="21" spans="1:31" ht="45" customHeight="1" x14ac:dyDescent="0.2">
      <c r="A21" s="260" t="s">
        <v>198</v>
      </c>
      <c r="B21" s="1"/>
      <c r="C21" s="1"/>
      <c r="D21" s="1"/>
      <c r="E21" s="1"/>
      <c r="F21" s="1"/>
      <c r="G21" s="1"/>
      <c r="H21" s="1"/>
      <c r="I21" s="1"/>
      <c r="J21" s="3"/>
      <c r="K21" s="3"/>
      <c r="L21" s="3"/>
      <c r="M21" s="3"/>
      <c r="N21" s="3"/>
      <c r="O21" s="3"/>
      <c r="P21" s="3"/>
      <c r="Q21" s="3"/>
      <c r="R21" s="1"/>
      <c r="S21" s="1"/>
      <c r="T21" s="1"/>
      <c r="U21" s="1"/>
      <c r="V21" s="1"/>
      <c r="W21" s="1"/>
      <c r="X21" s="3"/>
      <c r="Y21" s="3"/>
      <c r="Z21" s="8"/>
      <c r="AA21" s="8"/>
      <c r="AB21" s="6"/>
      <c r="AC21" s="7"/>
    </row>
    <row r="22" spans="1:31" ht="12.75" x14ac:dyDescent="0.2">
      <c r="A22" s="261"/>
      <c r="B22" s="14"/>
      <c r="C22" s="1"/>
      <c r="D22" s="1"/>
      <c r="E22" s="1"/>
      <c r="F22" s="1"/>
      <c r="G22" s="1"/>
      <c r="H22" s="1"/>
      <c r="I22" s="1"/>
      <c r="J22" s="1"/>
      <c r="K22" s="1"/>
      <c r="L22" s="1"/>
      <c r="M22" s="1"/>
      <c r="N22" s="1"/>
      <c r="O22" s="1"/>
      <c r="P22" s="1"/>
      <c r="Q22" s="1"/>
      <c r="R22" s="1"/>
      <c r="S22" s="1"/>
      <c r="T22" s="1"/>
      <c r="U22" s="1"/>
      <c r="V22" s="1"/>
      <c r="W22" s="1"/>
      <c r="X22" s="1"/>
      <c r="Y22" s="1"/>
      <c r="Z22" s="1"/>
      <c r="AA22" s="1"/>
      <c r="AB22" s="4"/>
      <c r="AC22" s="5"/>
    </row>
    <row r="23" spans="1:31" ht="32.25" customHeight="1" x14ac:dyDescent="0.2">
      <c r="A23" s="38"/>
      <c r="B23" s="11"/>
      <c r="C23" s="11"/>
      <c r="D23" s="11"/>
      <c r="E23" s="11"/>
      <c r="F23" s="11"/>
      <c r="G23" s="11"/>
      <c r="H23" s="11"/>
      <c r="I23" s="11"/>
      <c r="J23" s="11"/>
      <c r="K23" s="11"/>
      <c r="L23" s="11"/>
      <c r="M23" s="11"/>
      <c r="N23" s="11"/>
      <c r="O23" s="11"/>
      <c r="P23" s="11"/>
      <c r="Q23" s="11"/>
      <c r="R23" s="11"/>
      <c r="S23" s="11"/>
      <c r="T23" s="11"/>
      <c r="U23" s="11"/>
      <c r="V23" s="11"/>
      <c r="W23" s="11"/>
      <c r="X23" s="40"/>
      <c r="Y23" s="40"/>
      <c r="Z23" s="41"/>
      <c r="AA23" s="41"/>
      <c r="AB23" s="41"/>
      <c r="AC23" s="34"/>
    </row>
    <row r="24" spans="1:31" ht="12.75" x14ac:dyDescent="0.2">
      <c r="A24" s="28" t="s">
        <v>2865</v>
      </c>
      <c r="B24" s="12">
        <v>44740</v>
      </c>
      <c r="C24" s="12">
        <v>44747</v>
      </c>
      <c r="D24" s="12">
        <v>44754</v>
      </c>
      <c r="E24" s="12">
        <v>44761</v>
      </c>
      <c r="F24" s="12">
        <v>44768</v>
      </c>
      <c r="G24" s="12">
        <v>44775</v>
      </c>
      <c r="H24" s="12">
        <v>44782</v>
      </c>
      <c r="I24" s="12">
        <v>44789</v>
      </c>
      <c r="J24" s="12">
        <v>44796</v>
      </c>
      <c r="K24" s="12">
        <v>44803</v>
      </c>
      <c r="L24" s="12">
        <v>44810</v>
      </c>
      <c r="M24" s="12">
        <v>44817</v>
      </c>
      <c r="N24" s="12">
        <v>44824</v>
      </c>
      <c r="O24" s="12">
        <v>44831</v>
      </c>
      <c r="P24" s="12">
        <v>44838</v>
      </c>
      <c r="Q24" s="13"/>
      <c r="R24" s="12"/>
      <c r="S24" s="12"/>
      <c r="T24" s="13"/>
      <c r="U24" s="13"/>
      <c r="V24" s="13"/>
      <c r="W24" s="13"/>
      <c r="X24" s="42"/>
      <c r="Y24" s="32"/>
      <c r="Z24" s="32"/>
      <c r="AA24" s="32"/>
      <c r="AB24" s="33"/>
      <c r="AC24" s="34"/>
    </row>
    <row r="25" spans="1:31" s="54" customFormat="1" ht="27.6" customHeight="1" x14ac:dyDescent="0.2">
      <c r="A25" s="274" t="s">
        <v>160</v>
      </c>
      <c r="B25" s="74" t="s">
        <v>161</v>
      </c>
      <c r="C25" s="63"/>
      <c r="D25" s="59"/>
      <c r="E25" s="59"/>
      <c r="F25" s="59"/>
      <c r="G25" s="59"/>
      <c r="H25" s="59"/>
      <c r="I25" s="59"/>
      <c r="J25" s="59"/>
      <c r="K25" s="59"/>
      <c r="L25" s="59"/>
      <c r="M25" s="59"/>
      <c r="N25" s="59"/>
      <c r="O25" s="59"/>
      <c r="P25" s="59"/>
      <c r="Q25" s="59"/>
      <c r="R25" s="59"/>
      <c r="S25" s="59"/>
      <c r="T25" s="59"/>
      <c r="U25" s="59"/>
      <c r="V25" s="59"/>
      <c r="W25" s="59"/>
      <c r="X25" s="59"/>
      <c r="Y25" s="59"/>
      <c r="Z25" s="58"/>
      <c r="AE25" s="55"/>
    </row>
    <row r="26" spans="1:31" ht="20.45" customHeight="1" x14ac:dyDescent="0.2">
      <c r="A26" s="275"/>
      <c r="B26" s="74" t="s">
        <v>204</v>
      </c>
      <c r="C26" s="63"/>
      <c r="D26" s="59"/>
      <c r="E26" s="59"/>
      <c r="F26" s="59"/>
      <c r="G26" s="59"/>
      <c r="H26" s="59"/>
      <c r="I26" s="59"/>
      <c r="J26" s="59"/>
      <c r="K26" s="59"/>
      <c r="L26" s="59"/>
      <c r="M26" s="59"/>
      <c r="N26" s="59"/>
      <c r="O26" s="59"/>
      <c r="P26" s="59"/>
      <c r="Q26" s="59"/>
      <c r="R26" s="59"/>
      <c r="S26" s="59"/>
      <c r="T26" s="59"/>
      <c r="U26" s="59"/>
      <c r="V26" s="59"/>
      <c r="W26" s="59"/>
      <c r="X26" s="59"/>
      <c r="Y26" s="59"/>
      <c r="AE26" s="57"/>
    </row>
    <row r="27" spans="1:31" ht="20.45" customHeight="1" x14ac:dyDescent="0.2">
      <c r="A27" s="275"/>
      <c r="B27" s="74" t="s">
        <v>164</v>
      </c>
      <c r="C27" s="63"/>
      <c r="D27" s="59"/>
      <c r="E27" s="59"/>
      <c r="F27" s="59"/>
      <c r="G27" s="59"/>
      <c r="H27" s="59"/>
      <c r="I27" s="59"/>
      <c r="J27" s="59"/>
      <c r="K27" s="59"/>
      <c r="L27" s="59"/>
      <c r="M27" s="59"/>
      <c r="N27" s="59"/>
      <c r="O27" s="59"/>
      <c r="P27" s="59"/>
      <c r="Q27" s="59"/>
      <c r="R27" s="59"/>
      <c r="S27" s="59"/>
      <c r="T27" s="59"/>
      <c r="U27" s="59"/>
      <c r="V27" s="59"/>
      <c r="W27" s="59"/>
      <c r="X27" s="59"/>
      <c r="Y27" s="59"/>
      <c r="Z27" s="62"/>
      <c r="AE27" s="57"/>
    </row>
    <row r="28" spans="1:31" ht="20.45" customHeight="1" x14ac:dyDescent="0.2">
      <c r="A28" s="275"/>
      <c r="B28" s="75" t="s">
        <v>2863</v>
      </c>
      <c r="C28" s="64"/>
      <c r="D28" s="61"/>
      <c r="E28" s="61"/>
      <c r="F28" s="61"/>
      <c r="G28" s="61"/>
      <c r="H28" s="61"/>
      <c r="I28" s="61"/>
      <c r="J28" s="61"/>
      <c r="K28" s="61"/>
      <c r="L28" s="61"/>
      <c r="M28" s="61"/>
      <c r="N28" s="61"/>
      <c r="O28" s="61"/>
      <c r="P28" s="61"/>
      <c r="Q28" s="61"/>
      <c r="R28" s="61"/>
      <c r="S28" s="61"/>
      <c r="T28" s="61"/>
      <c r="U28" s="61"/>
      <c r="V28" s="61"/>
      <c r="W28" s="61"/>
      <c r="X28" s="61"/>
      <c r="Y28" s="61"/>
      <c r="AE28" s="57"/>
    </row>
    <row r="29" spans="1:31" ht="20.45" customHeight="1" x14ac:dyDescent="0.2">
      <c r="A29" s="275"/>
      <c r="B29" s="10" t="s">
        <v>2864</v>
      </c>
      <c r="C29" s="65"/>
      <c r="D29" s="56"/>
      <c r="E29" s="56"/>
      <c r="F29" s="56"/>
      <c r="G29" s="56"/>
      <c r="H29" s="56"/>
      <c r="I29" s="56"/>
      <c r="J29" s="56"/>
      <c r="K29" s="56"/>
      <c r="L29" s="56"/>
      <c r="M29" s="56"/>
      <c r="N29" s="56"/>
      <c r="O29" s="56"/>
      <c r="P29" s="56"/>
      <c r="Q29" s="56"/>
      <c r="R29" s="56"/>
      <c r="S29" s="56"/>
      <c r="T29" s="56"/>
      <c r="U29" s="56"/>
      <c r="V29" s="56"/>
      <c r="W29" s="56"/>
      <c r="X29" s="56"/>
      <c r="Y29" s="56"/>
      <c r="AE29" s="57"/>
    </row>
    <row r="30" spans="1:31" ht="17.45" customHeight="1" thickBot="1" x14ac:dyDescent="0.25">
      <c r="A30" s="276"/>
      <c r="B30" s="76" t="s">
        <v>165</v>
      </c>
      <c r="C30" s="66"/>
      <c r="D30" s="67"/>
      <c r="E30" s="67"/>
      <c r="F30" s="67"/>
      <c r="G30" s="67"/>
      <c r="H30" s="67"/>
      <c r="I30" s="67"/>
      <c r="J30" s="67"/>
      <c r="K30" s="67"/>
      <c r="L30" s="67"/>
      <c r="M30" s="67"/>
      <c r="N30" s="67"/>
      <c r="O30" s="67"/>
      <c r="P30" s="67"/>
      <c r="Q30" s="67"/>
      <c r="R30" s="67"/>
      <c r="S30" s="67"/>
      <c r="T30" s="67"/>
      <c r="U30" s="67"/>
      <c r="V30" s="67"/>
      <c r="W30" s="67"/>
      <c r="X30" s="67"/>
      <c r="Y30" s="67"/>
      <c r="AE30" s="57"/>
    </row>
    <row r="31" spans="1:31" ht="19.350000000000001" customHeight="1" x14ac:dyDescent="0.2">
      <c r="A31" s="269" t="s">
        <v>166</v>
      </c>
      <c r="B31" s="77" t="s">
        <v>167</v>
      </c>
      <c r="C31" s="60"/>
      <c r="D31" s="60"/>
      <c r="E31" s="60"/>
      <c r="F31" s="60"/>
      <c r="G31" s="60"/>
      <c r="H31" s="60"/>
      <c r="I31" s="60"/>
      <c r="J31" s="60"/>
      <c r="K31" s="60"/>
      <c r="L31" s="60"/>
      <c r="M31" s="60"/>
      <c r="N31" s="60"/>
      <c r="O31" s="60"/>
      <c r="P31" s="60"/>
      <c r="Q31" s="60"/>
      <c r="R31" s="60"/>
      <c r="S31" s="60"/>
      <c r="T31" s="60"/>
      <c r="U31" s="60"/>
      <c r="V31" s="60"/>
      <c r="W31" s="60"/>
      <c r="X31" s="60"/>
      <c r="Y31" s="60"/>
      <c r="AE31" s="29"/>
    </row>
    <row r="32" spans="1:31" ht="1.35" hidden="1" customHeight="1" x14ac:dyDescent="0.2">
      <c r="A32" s="269"/>
      <c r="B32" s="78" t="s">
        <v>169</v>
      </c>
      <c r="C32" s="56"/>
      <c r="D32" s="56"/>
      <c r="E32" s="56"/>
      <c r="F32" s="56"/>
      <c r="G32" s="56"/>
      <c r="H32" s="56"/>
      <c r="I32" s="56"/>
      <c r="J32" s="56"/>
      <c r="K32" s="56"/>
      <c r="L32" s="56"/>
      <c r="M32" s="56"/>
      <c r="N32" s="56"/>
      <c r="O32" s="56"/>
      <c r="P32" s="56"/>
      <c r="Q32" s="56"/>
      <c r="R32" s="56"/>
      <c r="S32" s="56"/>
      <c r="T32" s="56"/>
      <c r="U32" s="56"/>
      <c r="V32" s="56"/>
      <c r="W32" s="56"/>
      <c r="X32" s="56"/>
      <c r="Y32" s="56"/>
      <c r="AE32" s="29"/>
    </row>
    <row r="33" spans="1:31" ht="18.75" customHeight="1" x14ac:dyDescent="0.2">
      <c r="A33" s="269"/>
      <c r="B33" s="78" t="s">
        <v>170</v>
      </c>
      <c r="C33" s="60"/>
      <c r="D33" s="60"/>
      <c r="E33" s="60"/>
      <c r="F33" s="60"/>
      <c r="G33" s="60"/>
      <c r="H33" s="60"/>
      <c r="I33" s="60"/>
      <c r="J33" s="60"/>
      <c r="K33" s="60"/>
      <c r="L33" s="60"/>
      <c r="M33" s="60"/>
      <c r="N33" s="60"/>
      <c r="O33" s="60"/>
      <c r="P33" s="60"/>
      <c r="Q33" s="60"/>
      <c r="R33" s="60"/>
      <c r="S33" s="60"/>
      <c r="T33" s="60"/>
      <c r="U33" s="60"/>
      <c r="V33" s="60"/>
      <c r="W33" s="60"/>
      <c r="X33" s="60"/>
      <c r="Y33" s="60"/>
      <c r="AE33" s="29"/>
    </row>
    <row r="34" spans="1:31" ht="18.75" customHeight="1" x14ac:dyDescent="0.2">
      <c r="A34" s="269"/>
      <c r="B34" s="78" t="s">
        <v>171</v>
      </c>
      <c r="C34" s="56"/>
      <c r="D34" s="56"/>
      <c r="E34" s="56"/>
      <c r="F34" s="56"/>
      <c r="G34" s="56"/>
      <c r="H34" s="56"/>
      <c r="I34" s="56"/>
      <c r="J34" s="56"/>
      <c r="K34" s="56"/>
      <c r="L34" s="56"/>
      <c r="M34" s="56"/>
      <c r="N34" s="56"/>
      <c r="O34" s="56"/>
      <c r="P34" s="56"/>
      <c r="Q34" s="56"/>
      <c r="R34" s="56"/>
      <c r="S34" s="56"/>
      <c r="T34" s="56"/>
      <c r="U34" s="56"/>
      <c r="V34" s="56"/>
      <c r="W34" s="56"/>
      <c r="X34" s="56"/>
      <c r="Y34" s="56"/>
      <c r="AE34" s="29"/>
    </row>
    <row r="35" spans="1:31" ht="18.75" customHeight="1" x14ac:dyDescent="0.2">
      <c r="A35" s="269"/>
      <c r="B35" s="78" t="s">
        <v>172</v>
      </c>
      <c r="C35" s="61"/>
      <c r="D35" s="61"/>
      <c r="E35" s="61"/>
      <c r="F35" s="61"/>
      <c r="G35" s="61"/>
      <c r="H35" s="61"/>
      <c r="I35" s="61"/>
      <c r="J35" s="61"/>
      <c r="K35" s="61"/>
      <c r="L35" s="61"/>
      <c r="M35" s="61"/>
      <c r="N35" s="61"/>
      <c r="O35" s="61"/>
      <c r="P35" s="61"/>
      <c r="Q35" s="61"/>
      <c r="R35" s="61"/>
      <c r="S35" s="61"/>
      <c r="T35" s="61"/>
      <c r="U35" s="61"/>
      <c r="V35" s="61"/>
      <c r="W35" s="61"/>
      <c r="X35" s="61"/>
      <c r="Y35" s="61"/>
      <c r="AE35" s="29"/>
    </row>
    <row r="36" spans="1:31" ht="18.75" customHeight="1" x14ac:dyDescent="0.2">
      <c r="A36" s="270"/>
      <c r="B36" s="78" t="s">
        <v>173</v>
      </c>
      <c r="C36" s="64"/>
      <c r="D36" s="61"/>
      <c r="E36" s="61"/>
      <c r="F36" s="61"/>
      <c r="G36" s="61"/>
      <c r="H36" s="61"/>
      <c r="I36" s="61"/>
      <c r="J36" s="61"/>
      <c r="K36" s="61"/>
      <c r="L36" s="61"/>
      <c r="M36" s="61"/>
      <c r="N36" s="61"/>
      <c r="O36" s="61"/>
      <c r="P36" s="61"/>
      <c r="Q36" s="61"/>
      <c r="R36" s="61"/>
      <c r="S36" s="61"/>
      <c r="T36" s="61"/>
      <c r="U36" s="61"/>
      <c r="V36" s="61"/>
      <c r="W36" s="61"/>
      <c r="X36" s="61"/>
      <c r="Y36" s="61"/>
      <c r="AE36" s="29"/>
    </row>
    <row r="37" spans="1:31" ht="49.5" customHeight="1" x14ac:dyDescent="0.2">
      <c r="A37" s="36" t="s">
        <v>174</v>
      </c>
      <c r="B37" s="1"/>
      <c r="C37" s="1"/>
      <c r="D37" s="1"/>
      <c r="E37" s="1"/>
      <c r="F37" s="1"/>
      <c r="G37" s="1"/>
      <c r="H37" s="1"/>
      <c r="I37" s="1"/>
      <c r="J37" s="1"/>
      <c r="K37" s="1"/>
      <c r="L37" s="1"/>
      <c r="M37" s="1"/>
      <c r="N37" s="1"/>
      <c r="O37" s="1"/>
      <c r="P37" s="1"/>
      <c r="Q37" s="1"/>
      <c r="R37" s="1"/>
      <c r="S37" s="1"/>
      <c r="T37" s="1"/>
      <c r="U37" s="1"/>
      <c r="V37" s="1"/>
      <c r="W37" s="1"/>
      <c r="X37" s="1"/>
      <c r="Y37" s="1"/>
      <c r="Z37" s="1"/>
      <c r="AA37" s="1"/>
      <c r="AB37" s="4"/>
      <c r="AC37" s="5"/>
    </row>
    <row r="38" spans="1:31" ht="64.5" customHeight="1" x14ac:dyDescent="0.2">
      <c r="A38" s="15" t="s">
        <v>178</v>
      </c>
      <c r="B38" s="1"/>
      <c r="C38" s="1"/>
      <c r="D38" s="1"/>
      <c r="E38" s="1"/>
      <c r="F38" s="1"/>
      <c r="G38" s="1"/>
      <c r="H38" s="1"/>
      <c r="I38" s="1"/>
      <c r="J38" s="1"/>
      <c r="K38" s="1"/>
      <c r="L38" s="1"/>
      <c r="M38" s="1"/>
      <c r="N38" s="1"/>
      <c r="O38" s="1"/>
      <c r="P38" s="1"/>
      <c r="Q38" s="1"/>
      <c r="R38" s="1"/>
      <c r="S38" s="1"/>
      <c r="T38" s="1"/>
      <c r="U38" s="1"/>
      <c r="V38" s="1"/>
      <c r="W38" s="1"/>
      <c r="X38" s="1"/>
      <c r="Y38" s="1"/>
      <c r="Z38" s="1"/>
      <c r="AA38" s="1"/>
      <c r="AB38" s="4"/>
      <c r="AC38" s="5"/>
    </row>
    <row r="39" spans="1:31" ht="74.25" customHeight="1" x14ac:dyDescent="0.2">
      <c r="A39" s="15" t="s">
        <v>191</v>
      </c>
      <c r="B39" s="1"/>
      <c r="C39" s="1"/>
      <c r="D39" s="1"/>
      <c r="E39" s="1"/>
      <c r="F39" s="1"/>
      <c r="G39" s="1"/>
      <c r="H39" s="1"/>
      <c r="I39" s="1"/>
      <c r="J39" s="1"/>
      <c r="K39" s="1"/>
      <c r="L39" s="1"/>
      <c r="M39" s="1"/>
      <c r="N39" s="1"/>
      <c r="O39" s="1"/>
      <c r="P39" s="1"/>
      <c r="Q39" s="1"/>
      <c r="R39" s="1"/>
      <c r="S39" s="1"/>
      <c r="T39" s="1"/>
      <c r="U39" s="1"/>
      <c r="V39" s="1"/>
      <c r="W39" s="1"/>
      <c r="X39" s="1"/>
      <c r="Y39" s="1"/>
      <c r="Z39" s="1"/>
      <c r="AA39" s="1"/>
      <c r="AB39" s="4"/>
      <c r="AC39" s="5"/>
    </row>
    <row r="40" spans="1:31" ht="12.75" x14ac:dyDescent="0.2">
      <c r="A40" s="36" t="s">
        <v>193</v>
      </c>
      <c r="B40" s="1"/>
      <c r="C40" s="1"/>
      <c r="D40" s="1"/>
      <c r="E40" s="1"/>
      <c r="F40" s="1"/>
      <c r="G40" s="1"/>
      <c r="H40" s="1"/>
      <c r="I40" s="1"/>
      <c r="J40" s="1"/>
      <c r="K40" s="1"/>
      <c r="L40" s="1"/>
      <c r="M40" s="1"/>
      <c r="N40" s="1"/>
      <c r="O40" s="1"/>
      <c r="P40" s="1"/>
      <c r="Q40" s="1"/>
      <c r="R40" s="1"/>
      <c r="S40" s="1"/>
      <c r="T40" s="1"/>
      <c r="U40" s="1"/>
      <c r="V40" s="1"/>
      <c r="W40" s="1"/>
      <c r="X40" s="1"/>
      <c r="Y40" s="8"/>
      <c r="Z40" s="8"/>
      <c r="AA40" s="8"/>
      <c r="AB40" s="6"/>
      <c r="AC40" s="7"/>
    </row>
    <row r="41" spans="1:31" ht="12.75" x14ac:dyDescent="0.2">
      <c r="A41" s="36" t="s">
        <v>194</v>
      </c>
      <c r="B41" s="1"/>
      <c r="C41" s="1"/>
      <c r="D41" s="1"/>
      <c r="E41" s="1"/>
      <c r="F41" s="1"/>
      <c r="G41" s="1"/>
      <c r="H41" s="1"/>
      <c r="I41" s="1"/>
      <c r="J41" s="1"/>
      <c r="K41" s="1"/>
      <c r="L41" s="1"/>
      <c r="M41" s="1"/>
      <c r="N41" s="1"/>
      <c r="O41" s="1"/>
      <c r="P41" s="1"/>
      <c r="Q41" s="1"/>
      <c r="R41" s="1"/>
      <c r="S41" s="1"/>
      <c r="T41" s="1"/>
      <c r="U41" s="1"/>
      <c r="V41" s="1"/>
      <c r="W41" s="1"/>
      <c r="X41" s="1"/>
      <c r="Y41" s="8"/>
      <c r="Z41" s="8"/>
      <c r="AA41" s="8"/>
      <c r="AB41" s="6"/>
      <c r="AC41" s="7"/>
    </row>
    <row r="42" spans="1:31" ht="87" customHeight="1" x14ac:dyDescent="0.2">
      <c r="A42" s="37" t="s">
        <v>195</v>
      </c>
      <c r="B42" s="1"/>
      <c r="C42" s="1"/>
      <c r="D42" s="1"/>
      <c r="E42" s="1"/>
      <c r="F42" s="1"/>
      <c r="G42" s="1"/>
      <c r="H42" s="1"/>
      <c r="I42" s="1"/>
      <c r="J42" s="1"/>
      <c r="K42" s="1"/>
      <c r="L42" s="1"/>
      <c r="M42" s="1"/>
      <c r="N42" s="1"/>
      <c r="O42" s="1"/>
      <c r="P42" s="1"/>
      <c r="Q42" s="1"/>
      <c r="R42" s="1"/>
      <c r="S42" s="1"/>
      <c r="T42" s="1"/>
      <c r="U42" s="1"/>
      <c r="V42" s="1"/>
      <c r="W42" s="1"/>
      <c r="X42" s="1"/>
      <c r="Y42" s="1"/>
      <c r="Z42" s="1"/>
      <c r="AA42" s="1"/>
      <c r="AB42" s="4"/>
      <c r="AC42" s="5"/>
    </row>
    <row r="43" spans="1:31" ht="55.5" customHeight="1" x14ac:dyDescent="0.2">
      <c r="A43" s="260" t="s">
        <v>198</v>
      </c>
      <c r="B43" s="1"/>
      <c r="C43" s="1"/>
      <c r="D43" s="1"/>
      <c r="E43" s="1"/>
      <c r="F43" s="1"/>
      <c r="G43" s="1"/>
      <c r="H43" s="1"/>
      <c r="I43" s="1"/>
      <c r="J43" s="1"/>
      <c r="K43" s="1"/>
      <c r="L43" s="1"/>
      <c r="M43" s="3"/>
      <c r="N43" s="3"/>
      <c r="O43" s="3"/>
      <c r="P43" s="3"/>
      <c r="Q43" s="3"/>
      <c r="R43" s="3"/>
      <c r="S43" s="3"/>
      <c r="T43" s="1"/>
      <c r="U43" s="1"/>
      <c r="V43" s="1"/>
      <c r="W43" s="1"/>
      <c r="X43" s="1"/>
      <c r="Y43" s="8"/>
      <c r="Z43" s="3"/>
      <c r="AA43" s="8"/>
      <c r="AB43" s="6"/>
      <c r="AC43" s="7"/>
    </row>
    <row r="44" spans="1:31" ht="12.75" x14ac:dyDescent="0.2">
      <c r="A44" s="261"/>
      <c r="B44" s="14"/>
      <c r="C44" s="1"/>
      <c r="D44" s="1"/>
      <c r="E44" s="1"/>
      <c r="F44" s="1"/>
      <c r="G44" s="1"/>
      <c r="H44" s="1"/>
      <c r="I44" s="1"/>
      <c r="J44" s="1"/>
      <c r="K44" s="1"/>
      <c r="L44" s="1"/>
      <c r="M44" s="1"/>
      <c r="N44" s="1"/>
      <c r="O44" s="1"/>
      <c r="P44" s="1"/>
      <c r="Q44" s="1"/>
      <c r="R44" s="1"/>
      <c r="S44" s="1"/>
      <c r="T44" s="1"/>
      <c r="U44" s="1"/>
      <c r="V44" s="1"/>
      <c r="W44" s="1"/>
      <c r="X44" s="1"/>
      <c r="Y44" s="1"/>
      <c r="Z44" s="1"/>
      <c r="AA44" s="1"/>
      <c r="AB44" s="4"/>
      <c r="AC44" s="5"/>
    </row>
    <row r="45" spans="1:31" ht="32.25" customHeight="1" x14ac:dyDescent="0.2">
      <c r="A45" s="38"/>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5"/>
    </row>
    <row r="46" spans="1:31" ht="12.75" x14ac:dyDescent="0.2">
      <c r="A46" s="28" t="s">
        <v>2866</v>
      </c>
      <c r="B46" s="12">
        <v>44740</v>
      </c>
      <c r="C46" s="12">
        <v>44747</v>
      </c>
      <c r="D46" s="12">
        <v>44754</v>
      </c>
      <c r="E46" s="12">
        <v>44761</v>
      </c>
      <c r="F46" s="12">
        <v>44768</v>
      </c>
      <c r="G46" s="12">
        <v>44775</v>
      </c>
      <c r="H46" s="12">
        <v>44782</v>
      </c>
      <c r="I46" s="12">
        <v>44789</v>
      </c>
      <c r="J46" s="12">
        <v>44796</v>
      </c>
      <c r="K46" s="12">
        <v>44803</v>
      </c>
      <c r="L46" s="12">
        <v>44810</v>
      </c>
      <c r="M46" s="12">
        <v>44817</v>
      </c>
      <c r="N46" s="12">
        <v>44824</v>
      </c>
      <c r="O46" s="12">
        <v>44831</v>
      </c>
      <c r="P46" s="12">
        <v>44838</v>
      </c>
      <c r="Q46" s="13"/>
      <c r="R46" s="12"/>
      <c r="S46" s="12"/>
      <c r="T46" s="13"/>
      <c r="U46" s="13"/>
      <c r="V46" s="13"/>
      <c r="W46" s="13"/>
      <c r="X46" s="32"/>
      <c r="Y46" s="32"/>
      <c r="Z46" s="32"/>
      <c r="AA46" s="32"/>
      <c r="AB46" s="33"/>
      <c r="AC46" s="34"/>
    </row>
    <row r="47" spans="1:31" s="54" customFormat="1" ht="27.6" customHeight="1" x14ac:dyDescent="0.2">
      <c r="A47" s="274" t="s">
        <v>160</v>
      </c>
      <c r="B47" s="74" t="s">
        <v>161</v>
      </c>
      <c r="C47" s="63"/>
      <c r="D47" s="59"/>
      <c r="E47" s="59"/>
      <c r="F47" s="59"/>
      <c r="G47" s="59"/>
      <c r="H47" s="59"/>
      <c r="I47" s="59"/>
      <c r="J47" s="59"/>
      <c r="K47" s="59"/>
      <c r="L47" s="59"/>
      <c r="M47" s="59"/>
      <c r="N47" s="59"/>
      <c r="O47" s="59"/>
      <c r="P47" s="59"/>
      <c r="Q47" s="59"/>
      <c r="R47" s="59"/>
      <c r="S47" s="59"/>
      <c r="T47" s="59"/>
      <c r="U47" s="59"/>
      <c r="V47" s="59"/>
      <c r="W47" s="59"/>
      <c r="X47" s="59"/>
      <c r="Y47" s="59"/>
      <c r="Z47" s="58"/>
      <c r="AE47" s="55"/>
    </row>
    <row r="48" spans="1:31" ht="20.45" customHeight="1" x14ac:dyDescent="0.2">
      <c r="A48" s="275"/>
      <c r="B48" s="74" t="s">
        <v>204</v>
      </c>
      <c r="C48" s="63"/>
      <c r="D48" s="59"/>
      <c r="E48" s="59"/>
      <c r="F48" s="59"/>
      <c r="G48" s="59"/>
      <c r="H48" s="59"/>
      <c r="I48" s="59"/>
      <c r="J48" s="59"/>
      <c r="K48" s="59"/>
      <c r="L48" s="59"/>
      <c r="M48" s="59"/>
      <c r="N48" s="59"/>
      <c r="O48" s="59"/>
      <c r="P48" s="59"/>
      <c r="Q48" s="59"/>
      <c r="R48" s="59"/>
      <c r="S48" s="59"/>
      <c r="T48" s="59"/>
      <c r="U48" s="59"/>
      <c r="V48" s="59"/>
      <c r="W48" s="59"/>
      <c r="X48" s="59"/>
      <c r="Y48" s="59"/>
      <c r="AE48" s="57"/>
    </row>
    <row r="49" spans="1:31" ht="20.45" customHeight="1" x14ac:dyDescent="0.2">
      <c r="A49" s="275"/>
      <c r="B49" s="74" t="s">
        <v>164</v>
      </c>
      <c r="C49" s="63"/>
      <c r="D49" s="59"/>
      <c r="E49" s="59"/>
      <c r="F49" s="59"/>
      <c r="G49" s="59"/>
      <c r="H49" s="59"/>
      <c r="I49" s="59"/>
      <c r="J49" s="59"/>
      <c r="K49" s="59"/>
      <c r="L49" s="59"/>
      <c r="M49" s="59"/>
      <c r="N49" s="59"/>
      <c r="O49" s="59"/>
      <c r="P49" s="59"/>
      <c r="Q49" s="59"/>
      <c r="R49" s="59"/>
      <c r="S49" s="59"/>
      <c r="T49" s="59"/>
      <c r="U49" s="59"/>
      <c r="V49" s="59"/>
      <c r="W49" s="59"/>
      <c r="X49" s="59"/>
      <c r="Y49" s="59"/>
      <c r="Z49" s="62"/>
      <c r="AE49" s="57"/>
    </row>
    <row r="50" spans="1:31" ht="20.45" customHeight="1" x14ac:dyDescent="0.2">
      <c r="A50" s="275"/>
      <c r="B50" s="75" t="s">
        <v>2863</v>
      </c>
      <c r="C50" s="64"/>
      <c r="D50" s="61"/>
      <c r="E50" s="61"/>
      <c r="F50" s="61"/>
      <c r="G50" s="61"/>
      <c r="H50" s="61"/>
      <c r="I50" s="61"/>
      <c r="J50" s="61"/>
      <c r="K50" s="61"/>
      <c r="L50" s="61"/>
      <c r="M50" s="61"/>
      <c r="N50" s="61"/>
      <c r="O50" s="61"/>
      <c r="P50" s="61"/>
      <c r="Q50" s="61"/>
      <c r="R50" s="61"/>
      <c r="S50" s="61"/>
      <c r="T50" s="61"/>
      <c r="U50" s="61"/>
      <c r="V50" s="61"/>
      <c r="W50" s="61"/>
      <c r="X50" s="61"/>
      <c r="Y50" s="61"/>
      <c r="AE50" s="57"/>
    </row>
    <row r="51" spans="1:31" ht="20.45" customHeight="1" x14ac:dyDescent="0.2">
      <c r="A51" s="275"/>
      <c r="B51" s="10" t="s">
        <v>2864</v>
      </c>
      <c r="C51" s="65"/>
      <c r="D51" s="56"/>
      <c r="E51" s="56"/>
      <c r="F51" s="56"/>
      <c r="G51" s="56"/>
      <c r="H51" s="56"/>
      <c r="I51" s="56"/>
      <c r="J51" s="56"/>
      <c r="K51" s="56"/>
      <c r="L51" s="56"/>
      <c r="M51" s="56"/>
      <c r="N51" s="56"/>
      <c r="O51" s="56"/>
      <c r="P51" s="56"/>
      <c r="Q51" s="56"/>
      <c r="R51" s="56"/>
      <c r="S51" s="56"/>
      <c r="T51" s="56"/>
      <c r="U51" s="56"/>
      <c r="V51" s="56"/>
      <c r="W51" s="56"/>
      <c r="X51" s="56"/>
      <c r="Y51" s="56"/>
      <c r="AE51" s="57"/>
    </row>
    <row r="52" spans="1:31" ht="17.45" customHeight="1" thickBot="1" x14ac:dyDescent="0.25">
      <c r="A52" s="276"/>
      <c r="B52" s="76" t="s">
        <v>165</v>
      </c>
      <c r="C52" s="66"/>
      <c r="D52" s="67"/>
      <c r="E52" s="67"/>
      <c r="F52" s="67"/>
      <c r="G52" s="67"/>
      <c r="H52" s="67"/>
      <c r="I52" s="67"/>
      <c r="J52" s="67"/>
      <c r="K52" s="67"/>
      <c r="L52" s="67"/>
      <c r="M52" s="67"/>
      <c r="N52" s="67"/>
      <c r="O52" s="67"/>
      <c r="P52" s="67"/>
      <c r="Q52" s="67"/>
      <c r="R52" s="67"/>
      <c r="S52" s="67"/>
      <c r="T52" s="67"/>
      <c r="U52" s="67"/>
      <c r="V52" s="67"/>
      <c r="W52" s="67"/>
      <c r="X52" s="67"/>
      <c r="Y52" s="67"/>
      <c r="AE52" s="57"/>
    </row>
    <row r="53" spans="1:31" ht="19.350000000000001" customHeight="1" x14ac:dyDescent="0.2">
      <c r="A53" s="269" t="s">
        <v>166</v>
      </c>
      <c r="B53" s="77" t="s">
        <v>167</v>
      </c>
      <c r="C53" s="60"/>
      <c r="D53" s="60"/>
      <c r="E53" s="60"/>
      <c r="F53" s="60"/>
      <c r="G53" s="60"/>
      <c r="H53" s="60"/>
      <c r="I53" s="60"/>
      <c r="J53" s="60"/>
      <c r="K53" s="60"/>
      <c r="L53" s="60"/>
      <c r="M53" s="60"/>
      <c r="N53" s="60"/>
      <c r="O53" s="60"/>
      <c r="P53" s="60"/>
      <c r="Q53" s="60"/>
      <c r="R53" s="60"/>
      <c r="S53" s="60"/>
      <c r="T53" s="60"/>
      <c r="U53" s="60"/>
      <c r="V53" s="60"/>
      <c r="W53" s="60"/>
      <c r="X53" s="60"/>
      <c r="Y53" s="60"/>
      <c r="AE53" s="29"/>
    </row>
    <row r="54" spans="1:31" ht="1.35" hidden="1" customHeight="1" x14ac:dyDescent="0.2">
      <c r="A54" s="269"/>
      <c r="B54" s="78" t="s">
        <v>169</v>
      </c>
      <c r="C54" s="56"/>
      <c r="D54" s="56"/>
      <c r="E54" s="56"/>
      <c r="F54" s="56"/>
      <c r="G54" s="56"/>
      <c r="H54" s="56"/>
      <c r="I54" s="56"/>
      <c r="J54" s="56"/>
      <c r="K54" s="56"/>
      <c r="L54" s="56"/>
      <c r="M54" s="56"/>
      <c r="N54" s="56"/>
      <c r="O54" s="56"/>
      <c r="P54" s="56"/>
      <c r="Q54" s="56"/>
      <c r="R54" s="56"/>
      <c r="S54" s="56"/>
      <c r="T54" s="56"/>
      <c r="U54" s="56"/>
      <c r="V54" s="56"/>
      <c r="W54" s="56"/>
      <c r="X54" s="56"/>
      <c r="Y54" s="56"/>
      <c r="AE54" s="29"/>
    </row>
    <row r="55" spans="1:31" ht="18.75" customHeight="1" x14ac:dyDescent="0.2">
      <c r="A55" s="269"/>
      <c r="B55" s="78" t="s">
        <v>170</v>
      </c>
      <c r="C55" s="60"/>
      <c r="D55" s="60"/>
      <c r="E55" s="60"/>
      <c r="F55" s="60"/>
      <c r="G55" s="60"/>
      <c r="H55" s="60"/>
      <c r="I55" s="60"/>
      <c r="J55" s="60"/>
      <c r="K55" s="60"/>
      <c r="L55" s="60"/>
      <c r="M55" s="60"/>
      <c r="N55" s="60"/>
      <c r="O55" s="60"/>
      <c r="P55" s="60"/>
      <c r="Q55" s="60"/>
      <c r="R55" s="60"/>
      <c r="S55" s="60"/>
      <c r="T55" s="60"/>
      <c r="U55" s="60"/>
      <c r="V55" s="60"/>
      <c r="W55" s="60"/>
      <c r="X55" s="60"/>
      <c r="Y55" s="60"/>
      <c r="AE55" s="29"/>
    </row>
    <row r="56" spans="1:31" ht="18.75" customHeight="1" x14ac:dyDescent="0.2">
      <c r="A56" s="269"/>
      <c r="B56" s="78" t="s">
        <v>171</v>
      </c>
      <c r="C56" s="56"/>
      <c r="D56" s="56"/>
      <c r="E56" s="56"/>
      <c r="F56" s="56"/>
      <c r="G56" s="56"/>
      <c r="H56" s="56"/>
      <c r="I56" s="56"/>
      <c r="J56" s="56"/>
      <c r="K56" s="56"/>
      <c r="L56" s="56"/>
      <c r="M56" s="56"/>
      <c r="N56" s="56"/>
      <c r="O56" s="56"/>
      <c r="P56" s="56"/>
      <c r="Q56" s="56"/>
      <c r="R56" s="56"/>
      <c r="S56" s="56"/>
      <c r="T56" s="56"/>
      <c r="U56" s="56"/>
      <c r="V56" s="56"/>
      <c r="W56" s="56"/>
      <c r="X56" s="56"/>
      <c r="Y56" s="56"/>
      <c r="AE56" s="29"/>
    </row>
    <row r="57" spans="1:31" ht="18.75" customHeight="1" x14ac:dyDescent="0.2">
      <c r="A57" s="269"/>
      <c r="B57" s="78" t="s">
        <v>172</v>
      </c>
      <c r="C57" s="61"/>
      <c r="D57" s="61"/>
      <c r="E57" s="61"/>
      <c r="F57" s="61"/>
      <c r="G57" s="61"/>
      <c r="H57" s="61"/>
      <c r="I57" s="61"/>
      <c r="J57" s="61"/>
      <c r="K57" s="61"/>
      <c r="L57" s="61"/>
      <c r="M57" s="61"/>
      <c r="N57" s="61"/>
      <c r="O57" s="61"/>
      <c r="P57" s="61"/>
      <c r="Q57" s="61"/>
      <c r="R57" s="61"/>
      <c r="S57" s="61"/>
      <c r="T57" s="61"/>
      <c r="U57" s="61"/>
      <c r="V57" s="61"/>
      <c r="W57" s="61"/>
      <c r="X57" s="61"/>
      <c r="Y57" s="61"/>
      <c r="AE57" s="29"/>
    </row>
    <row r="58" spans="1:31" ht="18.75" customHeight="1" x14ac:dyDescent="0.2">
      <c r="A58" s="270"/>
      <c r="B58" s="78" t="s">
        <v>173</v>
      </c>
      <c r="C58" s="64"/>
      <c r="D58" s="61"/>
      <c r="E58" s="61"/>
      <c r="F58" s="61"/>
      <c r="G58" s="61"/>
      <c r="H58" s="61"/>
      <c r="I58" s="61"/>
      <c r="J58" s="61"/>
      <c r="K58" s="61"/>
      <c r="L58" s="61"/>
      <c r="M58" s="61"/>
      <c r="N58" s="61"/>
      <c r="O58" s="61"/>
      <c r="P58" s="61"/>
      <c r="Q58" s="61"/>
      <c r="R58" s="61"/>
      <c r="S58" s="61"/>
      <c r="T58" s="61"/>
      <c r="U58" s="61"/>
      <c r="V58" s="61"/>
      <c r="W58" s="61"/>
      <c r="X58" s="61"/>
      <c r="Y58" s="61"/>
      <c r="AE58" s="29"/>
    </row>
    <row r="59" spans="1:31" ht="50.25" customHeight="1" x14ac:dyDescent="0.2">
      <c r="A59" s="36" t="s">
        <v>174</v>
      </c>
      <c r="B59" s="1"/>
      <c r="C59" s="1"/>
      <c r="D59" s="1"/>
      <c r="E59" s="1"/>
      <c r="F59" s="1"/>
      <c r="G59" s="1"/>
      <c r="H59" s="1"/>
      <c r="I59" s="1"/>
      <c r="J59" s="1"/>
      <c r="K59" s="1"/>
      <c r="L59" s="1"/>
      <c r="M59" s="1"/>
      <c r="N59" s="1"/>
      <c r="O59" s="1"/>
      <c r="P59" s="1"/>
      <c r="Q59" s="1"/>
      <c r="R59" s="1"/>
      <c r="S59" s="1"/>
      <c r="T59" s="1"/>
      <c r="U59" s="1"/>
      <c r="V59" s="1"/>
      <c r="W59" s="1"/>
      <c r="X59" s="1"/>
      <c r="Y59" s="1"/>
      <c r="Z59" s="1"/>
      <c r="AA59" s="1"/>
      <c r="AB59" s="4"/>
      <c r="AC59" s="5"/>
    </row>
    <row r="60" spans="1:31" ht="66.75" customHeight="1" x14ac:dyDescent="0.2">
      <c r="A60" s="15" t="s">
        <v>178</v>
      </c>
      <c r="B60" s="1"/>
      <c r="C60" s="1"/>
      <c r="D60" s="1"/>
      <c r="E60" s="1"/>
      <c r="F60" s="1"/>
      <c r="G60" s="1"/>
      <c r="H60" s="1"/>
      <c r="I60" s="1"/>
      <c r="J60" s="1"/>
      <c r="K60" s="1"/>
      <c r="L60" s="1"/>
      <c r="M60" s="1"/>
      <c r="N60" s="1"/>
      <c r="O60" s="1"/>
      <c r="P60" s="1"/>
      <c r="Q60" s="1"/>
      <c r="R60" s="1"/>
      <c r="S60" s="1"/>
      <c r="T60" s="1"/>
      <c r="U60" s="1"/>
      <c r="V60" s="1"/>
      <c r="W60" s="1"/>
      <c r="X60" s="1"/>
      <c r="Y60" s="1"/>
      <c r="Z60" s="1"/>
      <c r="AA60" s="1"/>
      <c r="AB60" s="4"/>
      <c r="AC60" s="5"/>
    </row>
    <row r="61" spans="1:31" ht="77.25" customHeight="1" x14ac:dyDescent="0.2">
      <c r="A61" s="15" t="s">
        <v>191</v>
      </c>
      <c r="B61" s="1"/>
      <c r="C61" s="1"/>
      <c r="D61" s="1"/>
      <c r="E61" s="1"/>
      <c r="F61" s="1"/>
      <c r="G61" s="1"/>
      <c r="H61" s="1"/>
      <c r="I61" s="1"/>
      <c r="J61" s="1"/>
      <c r="K61" s="1"/>
      <c r="L61" s="1"/>
      <c r="M61" s="1"/>
      <c r="N61" s="1"/>
      <c r="O61" s="1"/>
      <c r="P61" s="1"/>
      <c r="Q61" s="1"/>
      <c r="R61" s="1"/>
      <c r="S61" s="1"/>
      <c r="T61" s="1"/>
      <c r="U61" s="1"/>
      <c r="V61" s="1"/>
      <c r="W61" s="1"/>
      <c r="X61" s="1"/>
      <c r="Y61" s="1"/>
      <c r="Z61" s="1"/>
      <c r="AA61" s="1"/>
      <c r="AB61" s="4"/>
      <c r="AC61" s="5"/>
    </row>
    <row r="62" spans="1:31" ht="12.75" x14ac:dyDescent="0.2">
      <c r="A62" s="36" t="s">
        <v>193</v>
      </c>
      <c r="B62" s="1"/>
      <c r="C62" s="1"/>
      <c r="D62" s="1"/>
      <c r="E62" s="1"/>
      <c r="F62" s="1"/>
      <c r="G62" s="1"/>
      <c r="H62" s="1"/>
      <c r="I62" s="1"/>
      <c r="J62" s="1"/>
      <c r="K62" s="1"/>
      <c r="L62" s="1"/>
      <c r="M62" s="1"/>
      <c r="N62" s="1"/>
      <c r="O62" s="1"/>
      <c r="P62" s="1"/>
      <c r="Q62" s="1"/>
      <c r="R62" s="1"/>
      <c r="S62" s="1"/>
      <c r="T62" s="1"/>
      <c r="U62" s="1"/>
      <c r="V62" s="1"/>
      <c r="W62" s="1"/>
      <c r="X62" s="1"/>
      <c r="Y62" s="8"/>
      <c r="Z62" s="8"/>
      <c r="AA62" s="8"/>
      <c r="AB62" s="6"/>
      <c r="AC62" s="7"/>
    </row>
    <row r="63" spans="1:31" ht="12.75" x14ac:dyDescent="0.2">
      <c r="A63" s="36" t="s">
        <v>194</v>
      </c>
      <c r="B63" s="1"/>
      <c r="C63" s="1"/>
      <c r="D63" s="1"/>
      <c r="E63" s="1"/>
      <c r="F63" s="1"/>
      <c r="G63" s="1"/>
      <c r="H63" s="1"/>
      <c r="I63" s="1"/>
      <c r="J63" s="1"/>
      <c r="K63" s="1"/>
      <c r="L63" s="1"/>
      <c r="M63" s="1"/>
      <c r="N63" s="1"/>
      <c r="O63" s="1"/>
      <c r="P63" s="1"/>
      <c r="Q63" s="1"/>
      <c r="R63" s="1"/>
      <c r="S63" s="1"/>
      <c r="T63" s="1"/>
      <c r="U63" s="1"/>
      <c r="V63" s="1"/>
      <c r="W63" s="1"/>
      <c r="X63" s="1"/>
      <c r="Y63" s="8"/>
      <c r="Z63" s="8"/>
      <c r="AA63" s="8"/>
      <c r="AB63" s="6"/>
      <c r="AC63" s="7"/>
    </row>
    <row r="64" spans="1:31" ht="91.5" customHeight="1" x14ac:dyDescent="0.2">
      <c r="A64" s="37" t="s">
        <v>195</v>
      </c>
      <c r="B64" s="1"/>
      <c r="C64" s="1"/>
      <c r="D64" s="1"/>
      <c r="E64" s="1"/>
      <c r="F64" s="1"/>
      <c r="G64" s="1"/>
      <c r="H64" s="1"/>
      <c r="I64" s="1"/>
      <c r="J64" s="1"/>
      <c r="K64" s="1"/>
      <c r="L64" s="1"/>
      <c r="M64" s="1"/>
      <c r="N64" s="1"/>
      <c r="O64" s="1"/>
      <c r="P64" s="1"/>
      <c r="Q64" s="1"/>
      <c r="R64" s="1"/>
      <c r="S64" s="1"/>
      <c r="T64" s="1"/>
      <c r="U64" s="1"/>
      <c r="V64" s="1"/>
      <c r="W64" s="1"/>
      <c r="X64" s="1"/>
      <c r="Y64" s="1"/>
      <c r="Z64" s="1"/>
      <c r="AA64" s="1"/>
      <c r="AB64" s="4"/>
      <c r="AC64" s="5"/>
    </row>
    <row r="65" spans="1:31" ht="45.75" customHeight="1" x14ac:dyDescent="0.2">
      <c r="A65" s="260" t="s">
        <v>198</v>
      </c>
      <c r="B65" s="1"/>
      <c r="C65" s="1"/>
      <c r="D65" s="1"/>
      <c r="E65" s="1"/>
      <c r="F65" s="1"/>
      <c r="G65" s="1"/>
      <c r="H65" s="1"/>
      <c r="I65" s="1"/>
      <c r="J65" s="3"/>
      <c r="K65" s="3"/>
      <c r="L65" s="3"/>
      <c r="M65" s="3"/>
      <c r="N65" s="3"/>
      <c r="O65" s="3"/>
      <c r="P65" s="3"/>
      <c r="Q65" s="3"/>
      <c r="R65" s="1"/>
      <c r="S65" s="1"/>
      <c r="T65" s="1"/>
      <c r="U65" s="1"/>
      <c r="V65" s="1"/>
      <c r="W65" s="1"/>
      <c r="X65" s="1"/>
      <c r="Y65" s="8"/>
      <c r="Z65" s="8"/>
      <c r="AA65" s="8"/>
      <c r="AB65" s="6"/>
      <c r="AC65" s="7"/>
    </row>
    <row r="66" spans="1:31" ht="12.75" x14ac:dyDescent="0.2">
      <c r="A66" s="261"/>
      <c r="B66" s="14"/>
      <c r="C66" s="1"/>
      <c r="D66" s="1"/>
      <c r="E66" s="1"/>
      <c r="F66" s="1"/>
      <c r="G66" s="1"/>
      <c r="H66" s="1"/>
      <c r="I66" s="1"/>
      <c r="J66" s="1"/>
      <c r="K66" s="1"/>
      <c r="L66" s="1"/>
      <c r="M66" s="1"/>
      <c r="N66" s="1"/>
      <c r="O66" s="1"/>
      <c r="P66" s="1"/>
      <c r="Q66" s="1"/>
      <c r="R66" s="1"/>
      <c r="S66" s="1"/>
      <c r="T66" s="1"/>
      <c r="U66" s="1"/>
      <c r="V66" s="1"/>
      <c r="W66" s="1"/>
      <c r="X66" s="1"/>
      <c r="Y66" s="1"/>
      <c r="Z66" s="1"/>
      <c r="AA66" s="1"/>
      <c r="AB66" s="4"/>
      <c r="AC66" s="5"/>
    </row>
    <row r="67" spans="1:31" ht="34.5" customHeight="1" x14ac:dyDescent="0.2">
      <c r="A67" s="38"/>
      <c r="B67" s="11"/>
      <c r="C67" s="11"/>
      <c r="D67" s="43"/>
      <c r="E67" s="11"/>
      <c r="F67" s="11"/>
      <c r="G67" s="11"/>
      <c r="H67" s="11"/>
      <c r="I67" s="11"/>
      <c r="J67" s="11"/>
      <c r="K67" s="11"/>
      <c r="L67" s="11"/>
      <c r="M67" s="11"/>
      <c r="N67" s="11"/>
      <c r="O67" s="11"/>
      <c r="P67" s="11"/>
      <c r="Q67" s="11"/>
      <c r="R67" s="11"/>
      <c r="S67" s="11"/>
      <c r="T67" s="11"/>
      <c r="U67" s="11"/>
      <c r="V67" s="11"/>
      <c r="W67" s="11"/>
      <c r="X67" s="11"/>
      <c r="Y67" s="11"/>
      <c r="Z67" s="11"/>
      <c r="AA67" s="11"/>
      <c r="AB67" s="11"/>
      <c r="AC67" s="5"/>
    </row>
    <row r="68" spans="1:31" ht="17.25" customHeight="1" x14ac:dyDescent="0.2">
      <c r="A68" s="28" t="s">
        <v>2867</v>
      </c>
      <c r="B68" s="12">
        <v>44740</v>
      </c>
      <c r="C68" s="12">
        <v>44747</v>
      </c>
      <c r="D68" s="12">
        <v>44754</v>
      </c>
      <c r="E68" s="12">
        <v>44761</v>
      </c>
      <c r="F68" s="12">
        <v>44768</v>
      </c>
      <c r="G68" s="12">
        <v>44775</v>
      </c>
      <c r="H68" s="12">
        <v>44782</v>
      </c>
      <c r="I68" s="12">
        <v>44789</v>
      </c>
      <c r="J68" s="12">
        <v>44796</v>
      </c>
      <c r="K68" s="12">
        <v>44803</v>
      </c>
      <c r="L68" s="12">
        <v>44810</v>
      </c>
      <c r="M68" s="12">
        <v>44817</v>
      </c>
      <c r="N68" s="12">
        <v>44824</v>
      </c>
      <c r="O68" s="12">
        <v>44831</v>
      </c>
      <c r="P68" s="12">
        <v>44838</v>
      </c>
      <c r="Q68" s="12"/>
      <c r="R68" s="12"/>
      <c r="S68" s="12"/>
      <c r="T68" s="12"/>
      <c r="U68" s="12"/>
      <c r="V68" s="12"/>
      <c r="W68" s="12"/>
      <c r="X68" s="12"/>
      <c r="Y68" s="12"/>
      <c r="Z68" s="44"/>
      <c r="AA68" s="44"/>
      <c r="AB68" s="44"/>
      <c r="AC68" s="45"/>
    </row>
    <row r="69" spans="1:31" s="54" customFormat="1" ht="27.6" customHeight="1" x14ac:dyDescent="0.2">
      <c r="A69" s="274" t="s">
        <v>160</v>
      </c>
      <c r="B69" s="74" t="s">
        <v>161</v>
      </c>
      <c r="C69" s="63"/>
      <c r="D69" s="59"/>
      <c r="E69" s="59"/>
      <c r="F69" s="59"/>
      <c r="G69" s="59"/>
      <c r="H69" s="59"/>
      <c r="I69" s="59"/>
      <c r="J69" s="59"/>
      <c r="K69" s="59"/>
      <c r="L69" s="59"/>
      <c r="M69" s="59"/>
      <c r="N69" s="59"/>
      <c r="O69" s="59"/>
      <c r="P69" s="59"/>
      <c r="Q69" s="59"/>
      <c r="R69" s="59"/>
      <c r="S69" s="59"/>
      <c r="T69" s="59"/>
      <c r="U69" s="59"/>
      <c r="V69" s="59"/>
      <c r="W69" s="59"/>
      <c r="X69" s="59"/>
      <c r="Y69" s="59"/>
      <c r="Z69" s="58"/>
      <c r="AE69" s="55"/>
    </row>
    <row r="70" spans="1:31" ht="20.45" customHeight="1" x14ac:dyDescent="0.2">
      <c r="A70" s="275"/>
      <c r="B70" s="74" t="s">
        <v>204</v>
      </c>
      <c r="C70" s="63"/>
      <c r="D70" s="59"/>
      <c r="E70" s="59"/>
      <c r="F70" s="59"/>
      <c r="G70" s="59"/>
      <c r="H70" s="59"/>
      <c r="I70" s="59"/>
      <c r="J70" s="59"/>
      <c r="K70" s="59"/>
      <c r="L70" s="59"/>
      <c r="M70" s="59"/>
      <c r="N70" s="59"/>
      <c r="O70" s="59"/>
      <c r="P70" s="59"/>
      <c r="Q70" s="59"/>
      <c r="R70" s="59"/>
      <c r="S70" s="59"/>
      <c r="T70" s="59"/>
      <c r="U70" s="59"/>
      <c r="V70" s="59"/>
      <c r="W70" s="59"/>
      <c r="X70" s="59"/>
      <c r="Y70" s="59"/>
      <c r="AE70" s="57"/>
    </row>
    <row r="71" spans="1:31" ht="20.45" customHeight="1" x14ac:dyDescent="0.2">
      <c r="A71" s="275"/>
      <c r="B71" s="74" t="s">
        <v>164</v>
      </c>
      <c r="C71" s="63"/>
      <c r="D71" s="59"/>
      <c r="E71" s="59"/>
      <c r="F71" s="59"/>
      <c r="G71" s="59"/>
      <c r="H71" s="59"/>
      <c r="I71" s="59"/>
      <c r="J71" s="59"/>
      <c r="K71" s="59"/>
      <c r="L71" s="59"/>
      <c r="M71" s="59"/>
      <c r="N71" s="59"/>
      <c r="O71" s="59"/>
      <c r="P71" s="59"/>
      <c r="Q71" s="59"/>
      <c r="R71" s="59"/>
      <c r="S71" s="59"/>
      <c r="T71" s="59"/>
      <c r="U71" s="59"/>
      <c r="V71" s="59"/>
      <c r="W71" s="59"/>
      <c r="X71" s="59"/>
      <c r="Y71" s="59"/>
      <c r="Z71" s="62"/>
      <c r="AE71" s="57"/>
    </row>
    <row r="72" spans="1:31" ht="20.45" customHeight="1" x14ac:dyDescent="0.2">
      <c r="A72" s="275"/>
      <c r="B72" s="75" t="s">
        <v>2863</v>
      </c>
      <c r="C72" s="64"/>
      <c r="D72" s="61"/>
      <c r="E72" s="61"/>
      <c r="F72" s="61"/>
      <c r="G72" s="61"/>
      <c r="H72" s="61"/>
      <c r="I72" s="61"/>
      <c r="J72" s="61"/>
      <c r="K72" s="61"/>
      <c r="L72" s="61"/>
      <c r="M72" s="61"/>
      <c r="N72" s="61"/>
      <c r="O72" s="61"/>
      <c r="P72" s="61"/>
      <c r="Q72" s="61"/>
      <c r="R72" s="61"/>
      <c r="S72" s="61"/>
      <c r="T72" s="61"/>
      <c r="U72" s="61"/>
      <c r="V72" s="61"/>
      <c r="W72" s="61"/>
      <c r="X72" s="61"/>
      <c r="Y72" s="61"/>
      <c r="AE72" s="57"/>
    </row>
    <row r="73" spans="1:31" ht="20.45" customHeight="1" x14ac:dyDescent="0.2">
      <c r="A73" s="275"/>
      <c r="B73" s="10" t="s">
        <v>2864</v>
      </c>
      <c r="C73" s="65"/>
      <c r="D73" s="56"/>
      <c r="E73" s="56"/>
      <c r="F73" s="56"/>
      <c r="G73" s="56"/>
      <c r="H73" s="56"/>
      <c r="I73" s="56"/>
      <c r="J73" s="56"/>
      <c r="K73" s="56"/>
      <c r="L73" s="56"/>
      <c r="M73" s="56"/>
      <c r="N73" s="56"/>
      <c r="O73" s="56"/>
      <c r="P73" s="56"/>
      <c r="Q73" s="56"/>
      <c r="R73" s="56"/>
      <c r="S73" s="56"/>
      <c r="T73" s="56"/>
      <c r="U73" s="56"/>
      <c r="V73" s="56"/>
      <c r="W73" s="56"/>
      <c r="X73" s="56"/>
      <c r="Y73" s="56"/>
      <c r="AE73" s="57"/>
    </row>
    <row r="74" spans="1:31" ht="17.45" customHeight="1" thickBot="1" x14ac:dyDescent="0.25">
      <c r="A74" s="276"/>
      <c r="B74" s="76" t="s">
        <v>165</v>
      </c>
      <c r="C74" s="66"/>
      <c r="D74" s="67"/>
      <c r="E74" s="67"/>
      <c r="F74" s="67"/>
      <c r="G74" s="67"/>
      <c r="H74" s="67"/>
      <c r="I74" s="67"/>
      <c r="J74" s="67"/>
      <c r="K74" s="67"/>
      <c r="L74" s="67"/>
      <c r="M74" s="67"/>
      <c r="N74" s="67"/>
      <c r="O74" s="67"/>
      <c r="P74" s="67"/>
      <c r="Q74" s="67"/>
      <c r="R74" s="67"/>
      <c r="S74" s="67"/>
      <c r="T74" s="67"/>
      <c r="U74" s="67"/>
      <c r="V74" s="67"/>
      <c r="W74" s="67"/>
      <c r="X74" s="67"/>
      <c r="Y74" s="67"/>
      <c r="AE74" s="57"/>
    </row>
    <row r="75" spans="1:31" ht="19.350000000000001" customHeight="1" x14ac:dyDescent="0.2">
      <c r="A75" s="269" t="s">
        <v>166</v>
      </c>
      <c r="B75" s="77" t="s">
        <v>167</v>
      </c>
      <c r="C75" s="60"/>
      <c r="D75" s="60"/>
      <c r="E75" s="60"/>
      <c r="F75" s="60"/>
      <c r="G75" s="60"/>
      <c r="H75" s="60"/>
      <c r="I75" s="60"/>
      <c r="J75" s="60"/>
      <c r="K75" s="60"/>
      <c r="L75" s="60"/>
      <c r="M75" s="60"/>
      <c r="N75" s="60"/>
      <c r="O75" s="60"/>
      <c r="P75" s="60"/>
      <c r="Q75" s="60"/>
      <c r="R75" s="60"/>
      <c r="S75" s="60"/>
      <c r="T75" s="60"/>
      <c r="U75" s="60"/>
      <c r="V75" s="60"/>
      <c r="W75" s="60"/>
      <c r="X75" s="60"/>
      <c r="Y75" s="60"/>
      <c r="AE75" s="29"/>
    </row>
    <row r="76" spans="1:31" ht="1.35" hidden="1" customHeight="1" x14ac:dyDescent="0.2">
      <c r="A76" s="269"/>
      <c r="B76" s="78" t="s">
        <v>169</v>
      </c>
      <c r="C76" s="56"/>
      <c r="D76" s="56"/>
      <c r="E76" s="56"/>
      <c r="F76" s="56"/>
      <c r="G76" s="56"/>
      <c r="H76" s="56"/>
      <c r="I76" s="56"/>
      <c r="J76" s="56"/>
      <c r="K76" s="56"/>
      <c r="L76" s="56"/>
      <c r="M76" s="56"/>
      <c r="N76" s="56"/>
      <c r="O76" s="56"/>
      <c r="P76" s="56"/>
      <c r="Q76" s="56"/>
      <c r="R76" s="56"/>
      <c r="S76" s="56"/>
      <c r="T76" s="56"/>
      <c r="U76" s="56"/>
      <c r="V76" s="56"/>
      <c r="W76" s="56"/>
      <c r="X76" s="56"/>
      <c r="Y76" s="56"/>
      <c r="AE76" s="29"/>
    </row>
    <row r="77" spans="1:31" ht="18.75" customHeight="1" x14ac:dyDescent="0.2">
      <c r="A77" s="269"/>
      <c r="B77" s="78" t="s">
        <v>170</v>
      </c>
      <c r="C77" s="60"/>
      <c r="D77" s="60"/>
      <c r="E77" s="60"/>
      <c r="F77" s="60"/>
      <c r="G77" s="60"/>
      <c r="H77" s="60"/>
      <c r="I77" s="60"/>
      <c r="J77" s="60"/>
      <c r="K77" s="60"/>
      <c r="L77" s="60"/>
      <c r="M77" s="60"/>
      <c r="N77" s="60"/>
      <c r="O77" s="60"/>
      <c r="P77" s="60"/>
      <c r="Q77" s="60"/>
      <c r="R77" s="60"/>
      <c r="S77" s="60"/>
      <c r="T77" s="60"/>
      <c r="U77" s="60"/>
      <c r="V77" s="60"/>
      <c r="W77" s="60"/>
      <c r="X77" s="60"/>
      <c r="Y77" s="60"/>
      <c r="AE77" s="29"/>
    </row>
    <row r="78" spans="1:31" ht="18.75" customHeight="1" x14ac:dyDescent="0.2">
      <c r="A78" s="269"/>
      <c r="B78" s="78" t="s">
        <v>171</v>
      </c>
      <c r="C78" s="56"/>
      <c r="D78" s="56"/>
      <c r="E78" s="56"/>
      <c r="F78" s="56"/>
      <c r="G78" s="56"/>
      <c r="H78" s="56"/>
      <c r="I78" s="56"/>
      <c r="J78" s="56"/>
      <c r="K78" s="56"/>
      <c r="L78" s="56"/>
      <c r="M78" s="56"/>
      <c r="N78" s="56"/>
      <c r="O78" s="56"/>
      <c r="P78" s="56"/>
      <c r="Q78" s="56"/>
      <c r="R78" s="56"/>
      <c r="S78" s="56"/>
      <c r="T78" s="56"/>
      <c r="U78" s="56"/>
      <c r="V78" s="56"/>
      <c r="W78" s="56"/>
      <c r="X78" s="56"/>
      <c r="Y78" s="56"/>
      <c r="AE78" s="29"/>
    </row>
    <row r="79" spans="1:31" ht="18.75" customHeight="1" x14ac:dyDescent="0.2">
      <c r="A79" s="269"/>
      <c r="B79" s="78" t="s">
        <v>172</v>
      </c>
      <c r="C79" s="61"/>
      <c r="D79" s="61"/>
      <c r="E79" s="61"/>
      <c r="F79" s="61"/>
      <c r="G79" s="61"/>
      <c r="H79" s="61"/>
      <c r="I79" s="61"/>
      <c r="J79" s="61"/>
      <c r="K79" s="61"/>
      <c r="L79" s="61"/>
      <c r="M79" s="61"/>
      <c r="N79" s="61"/>
      <c r="O79" s="61"/>
      <c r="P79" s="61"/>
      <c r="Q79" s="61"/>
      <c r="R79" s="61"/>
      <c r="S79" s="61"/>
      <c r="T79" s="61"/>
      <c r="U79" s="61"/>
      <c r="V79" s="61"/>
      <c r="W79" s="61"/>
      <c r="X79" s="61"/>
      <c r="Y79" s="61"/>
      <c r="AE79" s="29"/>
    </row>
    <row r="80" spans="1:31" ht="18.75" customHeight="1" x14ac:dyDescent="0.2">
      <c r="A80" s="270"/>
      <c r="B80" s="78" t="s">
        <v>173</v>
      </c>
      <c r="C80" s="64"/>
      <c r="D80" s="61"/>
      <c r="E80" s="61"/>
      <c r="F80" s="61"/>
      <c r="G80" s="61"/>
      <c r="H80" s="61"/>
      <c r="I80" s="61"/>
      <c r="J80" s="61"/>
      <c r="K80" s="61"/>
      <c r="L80" s="61"/>
      <c r="M80" s="61"/>
      <c r="N80" s="61"/>
      <c r="O80" s="61"/>
      <c r="P80" s="61"/>
      <c r="Q80" s="61"/>
      <c r="R80" s="61"/>
      <c r="S80" s="61"/>
      <c r="T80" s="61"/>
      <c r="U80" s="61"/>
      <c r="V80" s="61"/>
      <c r="W80" s="61"/>
      <c r="X80" s="61"/>
      <c r="Y80" s="61"/>
      <c r="AE80" s="29"/>
    </row>
    <row r="81" spans="1:31" ht="48.75" customHeight="1" x14ac:dyDescent="0.2">
      <c r="A81" s="36" t="s">
        <v>174</v>
      </c>
      <c r="B81" s="1"/>
      <c r="C81" s="1"/>
      <c r="D81" s="1"/>
      <c r="E81" s="1"/>
      <c r="F81" s="1"/>
      <c r="G81" s="1"/>
      <c r="H81" s="1"/>
      <c r="I81" s="1"/>
      <c r="J81" s="1"/>
      <c r="K81" s="1"/>
      <c r="L81" s="1"/>
      <c r="M81" s="1"/>
      <c r="N81" s="1"/>
      <c r="O81" s="1"/>
      <c r="P81" s="1"/>
      <c r="Q81" s="1"/>
      <c r="R81" s="1"/>
      <c r="S81" s="1"/>
      <c r="T81" s="1"/>
      <c r="U81" s="1"/>
      <c r="V81" s="1"/>
      <c r="W81" s="1"/>
      <c r="X81" s="1"/>
      <c r="Y81" s="1"/>
      <c r="Z81" s="11"/>
      <c r="AA81" s="11"/>
      <c r="AB81" s="11"/>
      <c r="AC81" s="5"/>
    </row>
    <row r="82" spans="1:31" ht="36" customHeight="1" x14ac:dyDescent="0.2">
      <c r="A82" s="15" t="s">
        <v>178</v>
      </c>
      <c r="B82" s="1"/>
      <c r="C82" s="1"/>
      <c r="D82" s="1"/>
      <c r="E82" s="1"/>
      <c r="F82" s="1"/>
      <c r="G82" s="1"/>
      <c r="H82" s="1"/>
      <c r="I82" s="1"/>
      <c r="J82" s="1"/>
      <c r="K82" s="1"/>
      <c r="L82" s="1"/>
      <c r="M82" s="1"/>
      <c r="N82" s="1"/>
      <c r="O82" s="1"/>
      <c r="P82" s="1"/>
      <c r="Q82" s="1"/>
      <c r="R82" s="1"/>
      <c r="S82" s="1"/>
      <c r="T82" s="1"/>
      <c r="U82" s="1"/>
      <c r="V82" s="1"/>
      <c r="W82" s="1"/>
      <c r="X82" s="1"/>
      <c r="Y82" s="1"/>
      <c r="Z82" s="11"/>
      <c r="AA82" s="11"/>
      <c r="AB82" s="11"/>
      <c r="AC82" s="5"/>
    </row>
    <row r="83" spans="1:31" ht="12.75" x14ac:dyDescent="0.2">
      <c r="A83" s="36" t="s">
        <v>193</v>
      </c>
      <c r="B83" s="1"/>
      <c r="C83" s="1"/>
      <c r="D83" s="1"/>
      <c r="E83" s="1"/>
      <c r="F83" s="1"/>
      <c r="G83" s="1"/>
      <c r="H83" s="1"/>
      <c r="I83" s="1"/>
      <c r="J83" s="1"/>
      <c r="K83" s="1"/>
      <c r="L83" s="1"/>
      <c r="M83" s="1"/>
      <c r="N83" s="1"/>
      <c r="O83" s="1"/>
      <c r="P83" s="1"/>
      <c r="Q83" s="1"/>
      <c r="R83" s="1"/>
      <c r="S83" s="1"/>
      <c r="T83" s="1"/>
      <c r="U83" s="1"/>
      <c r="V83" s="1"/>
      <c r="W83" s="1"/>
      <c r="X83" s="1"/>
      <c r="Y83" s="1"/>
      <c r="Z83" s="11"/>
      <c r="AA83" s="11"/>
      <c r="AB83" s="11"/>
      <c r="AC83" s="5"/>
    </row>
    <row r="84" spans="1:31" ht="12.75" x14ac:dyDescent="0.2">
      <c r="A84" s="36" t="s">
        <v>194</v>
      </c>
      <c r="B84" s="1"/>
      <c r="C84" s="1"/>
      <c r="D84" s="1"/>
      <c r="E84" s="1"/>
      <c r="F84" s="1"/>
      <c r="G84" s="1"/>
      <c r="H84" s="1"/>
      <c r="I84" s="1"/>
      <c r="J84" s="1"/>
      <c r="K84" s="1"/>
      <c r="L84" s="1"/>
      <c r="M84" s="1"/>
      <c r="N84" s="1"/>
      <c r="O84" s="1"/>
      <c r="P84" s="1"/>
      <c r="Q84" s="1"/>
      <c r="R84" s="1"/>
      <c r="S84" s="1"/>
      <c r="T84" s="1"/>
      <c r="U84" s="1"/>
      <c r="V84" s="1"/>
      <c r="W84" s="1"/>
      <c r="X84" s="1"/>
      <c r="Y84" s="1"/>
      <c r="Z84" s="11"/>
      <c r="AA84" s="11"/>
      <c r="AB84" s="11"/>
      <c r="AC84" s="5"/>
    </row>
    <row r="85" spans="1:31" ht="79.5" customHeight="1" x14ac:dyDescent="0.2">
      <c r="A85" s="37" t="s">
        <v>195</v>
      </c>
      <c r="B85" s="1"/>
      <c r="C85" s="1"/>
      <c r="D85" s="1"/>
      <c r="E85" s="1"/>
      <c r="F85" s="1"/>
      <c r="G85" s="1"/>
      <c r="H85" s="1"/>
      <c r="I85" s="1"/>
      <c r="J85" s="1"/>
      <c r="K85" s="1"/>
      <c r="L85" s="1"/>
      <c r="M85" s="1"/>
      <c r="N85" s="1"/>
      <c r="O85" s="1"/>
      <c r="P85" s="1"/>
      <c r="Q85" s="1"/>
      <c r="R85" s="1"/>
      <c r="S85" s="1"/>
      <c r="T85" s="1"/>
      <c r="U85" s="1"/>
      <c r="V85" s="1"/>
      <c r="W85" s="1"/>
      <c r="X85" s="1"/>
      <c r="Y85" s="1"/>
      <c r="Z85" s="11"/>
      <c r="AA85" s="11"/>
      <c r="AB85" s="11"/>
      <c r="AC85" s="5"/>
    </row>
    <row r="86" spans="1:31" ht="45.75" customHeight="1" x14ac:dyDescent="0.2">
      <c r="A86" s="260" t="s">
        <v>198</v>
      </c>
      <c r="B86" s="1"/>
      <c r="C86" s="1"/>
      <c r="D86" s="1"/>
      <c r="E86" s="1"/>
      <c r="F86" s="1"/>
      <c r="G86" s="1"/>
      <c r="H86" s="1"/>
      <c r="I86" s="1"/>
      <c r="J86" s="1"/>
      <c r="K86" s="1"/>
      <c r="L86" s="1"/>
      <c r="M86" s="1"/>
      <c r="N86" s="1"/>
      <c r="O86" s="1"/>
      <c r="P86" s="1"/>
      <c r="Q86" s="1"/>
      <c r="R86" s="1"/>
      <c r="S86" s="1"/>
      <c r="T86" s="1"/>
      <c r="U86" s="1"/>
      <c r="V86" s="1"/>
      <c r="W86" s="1"/>
      <c r="X86" s="1"/>
      <c r="Y86" s="1"/>
      <c r="Z86" s="11"/>
      <c r="AA86" s="11"/>
      <c r="AB86" s="11"/>
      <c r="AC86" s="5"/>
    </row>
    <row r="87" spans="1:31" ht="12.75" x14ac:dyDescent="0.2">
      <c r="A87" s="261"/>
      <c r="B87" s="14"/>
      <c r="C87" s="1"/>
      <c r="D87" s="1"/>
      <c r="E87" s="1"/>
      <c r="F87" s="1"/>
      <c r="G87" s="1"/>
      <c r="H87" s="1"/>
      <c r="I87" s="1"/>
      <c r="J87" s="1"/>
      <c r="K87" s="1"/>
      <c r="L87" s="1"/>
      <c r="M87" s="1"/>
      <c r="N87" s="1"/>
      <c r="O87" s="1"/>
      <c r="P87" s="1"/>
      <c r="Q87" s="1"/>
      <c r="R87" s="1"/>
      <c r="S87" s="1"/>
      <c r="T87" s="1"/>
      <c r="U87" s="1"/>
      <c r="V87" s="1"/>
      <c r="W87" s="1"/>
      <c r="X87" s="1"/>
      <c r="Y87" s="1"/>
      <c r="Z87" s="1"/>
      <c r="AA87" s="1"/>
      <c r="AB87" s="4"/>
      <c r="AC87" s="5"/>
    </row>
    <row r="88" spans="1:31" ht="35.25" customHeight="1" x14ac:dyDescent="0.2">
      <c r="A88" s="38"/>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5"/>
    </row>
    <row r="89" spans="1:31" ht="12.75" x14ac:dyDescent="0.2">
      <c r="A89" s="28" t="s">
        <v>2868</v>
      </c>
      <c r="B89" s="12">
        <v>44740</v>
      </c>
      <c r="C89" s="12">
        <v>44747</v>
      </c>
      <c r="D89" s="12">
        <v>44754</v>
      </c>
      <c r="E89" s="12">
        <v>44761</v>
      </c>
      <c r="F89" s="12">
        <v>44768</v>
      </c>
      <c r="G89" s="12">
        <v>44775</v>
      </c>
      <c r="H89" s="12">
        <v>44782</v>
      </c>
      <c r="I89" s="12">
        <v>44789</v>
      </c>
      <c r="J89" s="12">
        <v>44796</v>
      </c>
      <c r="K89" s="12">
        <v>44803</v>
      </c>
      <c r="L89" s="12">
        <v>44810</v>
      </c>
      <c r="M89" s="12">
        <v>44817</v>
      </c>
      <c r="N89" s="12">
        <v>44824</v>
      </c>
      <c r="O89" s="12">
        <v>44831</v>
      </c>
      <c r="P89" s="12">
        <v>44838</v>
      </c>
      <c r="Q89" s="13"/>
      <c r="R89" s="12"/>
      <c r="S89" s="12"/>
      <c r="T89" s="13"/>
      <c r="U89" s="13"/>
      <c r="V89" s="13"/>
      <c r="W89" s="13"/>
      <c r="X89" s="32"/>
      <c r="Y89" s="32"/>
      <c r="Z89" s="32"/>
      <c r="AA89" s="32"/>
      <c r="AB89" s="33"/>
      <c r="AC89" s="34"/>
    </row>
    <row r="90" spans="1:31" s="54" customFormat="1" ht="27.6" customHeight="1" x14ac:dyDescent="0.2">
      <c r="A90" s="274" t="s">
        <v>160</v>
      </c>
      <c r="B90" s="74" t="s">
        <v>161</v>
      </c>
      <c r="C90" s="63"/>
      <c r="D90" s="59"/>
      <c r="E90" s="59"/>
      <c r="F90" s="59"/>
      <c r="G90" s="59"/>
      <c r="H90" s="59"/>
      <c r="I90" s="59"/>
      <c r="J90" s="59"/>
      <c r="K90" s="59"/>
      <c r="L90" s="59"/>
      <c r="M90" s="59"/>
      <c r="N90" s="59"/>
      <c r="O90" s="59"/>
      <c r="P90" s="59"/>
      <c r="Q90" s="59"/>
      <c r="R90" s="59"/>
      <c r="S90" s="59"/>
      <c r="T90" s="59"/>
      <c r="U90" s="59"/>
      <c r="V90" s="59"/>
      <c r="W90" s="59"/>
      <c r="X90" s="59"/>
      <c r="Y90" s="59"/>
      <c r="Z90" s="58"/>
      <c r="AE90" s="55"/>
    </row>
    <row r="91" spans="1:31" ht="20.45" customHeight="1" x14ac:dyDescent="0.2">
      <c r="A91" s="275"/>
      <c r="B91" s="74" t="s">
        <v>204</v>
      </c>
      <c r="C91" s="63"/>
      <c r="D91" s="59"/>
      <c r="E91" s="59"/>
      <c r="F91" s="59"/>
      <c r="G91" s="59"/>
      <c r="H91" s="59"/>
      <c r="I91" s="59"/>
      <c r="J91" s="59"/>
      <c r="K91" s="59"/>
      <c r="L91" s="59"/>
      <c r="M91" s="59"/>
      <c r="N91" s="59"/>
      <c r="O91" s="59"/>
      <c r="P91" s="59"/>
      <c r="Q91" s="59"/>
      <c r="R91" s="59"/>
      <c r="S91" s="59"/>
      <c r="T91" s="59"/>
      <c r="U91" s="59"/>
      <c r="V91" s="59"/>
      <c r="W91" s="59"/>
      <c r="X91" s="59"/>
      <c r="Y91" s="59"/>
      <c r="AE91" s="57"/>
    </row>
    <row r="92" spans="1:31" ht="20.45" customHeight="1" x14ac:dyDescent="0.2">
      <c r="A92" s="275"/>
      <c r="B92" s="74" t="s">
        <v>164</v>
      </c>
      <c r="C92" s="63"/>
      <c r="D92" s="59"/>
      <c r="E92" s="59"/>
      <c r="F92" s="59"/>
      <c r="G92" s="59"/>
      <c r="H92" s="59"/>
      <c r="I92" s="59"/>
      <c r="J92" s="59"/>
      <c r="K92" s="59"/>
      <c r="L92" s="59"/>
      <c r="M92" s="59"/>
      <c r="N92" s="59"/>
      <c r="O92" s="59"/>
      <c r="P92" s="59"/>
      <c r="Q92" s="59"/>
      <c r="R92" s="59"/>
      <c r="S92" s="59"/>
      <c r="T92" s="59"/>
      <c r="U92" s="59"/>
      <c r="V92" s="59"/>
      <c r="W92" s="59"/>
      <c r="X92" s="59"/>
      <c r="Y92" s="59"/>
      <c r="Z92" s="62"/>
      <c r="AE92" s="57"/>
    </row>
    <row r="93" spans="1:31" ht="20.45" customHeight="1" x14ac:dyDescent="0.2">
      <c r="A93" s="275"/>
      <c r="B93" s="75" t="s">
        <v>2863</v>
      </c>
      <c r="C93" s="64"/>
      <c r="D93" s="61"/>
      <c r="E93" s="61"/>
      <c r="F93" s="61"/>
      <c r="G93" s="61"/>
      <c r="H93" s="61"/>
      <c r="I93" s="61"/>
      <c r="J93" s="61"/>
      <c r="K93" s="61"/>
      <c r="L93" s="61"/>
      <c r="M93" s="61"/>
      <c r="N93" s="61"/>
      <c r="O93" s="61"/>
      <c r="P93" s="61"/>
      <c r="Q93" s="61"/>
      <c r="R93" s="61"/>
      <c r="S93" s="61"/>
      <c r="T93" s="61"/>
      <c r="U93" s="61"/>
      <c r="V93" s="61"/>
      <c r="W93" s="61"/>
      <c r="X93" s="61"/>
      <c r="Y93" s="61"/>
      <c r="AE93" s="57"/>
    </row>
    <row r="94" spans="1:31" ht="20.45" customHeight="1" x14ac:dyDescent="0.2">
      <c r="A94" s="275"/>
      <c r="B94" s="10" t="s">
        <v>2864</v>
      </c>
      <c r="C94" s="65"/>
      <c r="D94" s="56"/>
      <c r="E94" s="56"/>
      <c r="F94" s="56"/>
      <c r="G94" s="56"/>
      <c r="H94" s="56"/>
      <c r="I94" s="56"/>
      <c r="J94" s="56"/>
      <c r="K94" s="56"/>
      <c r="L94" s="56"/>
      <c r="M94" s="56"/>
      <c r="N94" s="56"/>
      <c r="O94" s="56"/>
      <c r="P94" s="56"/>
      <c r="Q94" s="56"/>
      <c r="R94" s="56"/>
      <c r="S94" s="56"/>
      <c r="T94" s="56"/>
      <c r="U94" s="56"/>
      <c r="V94" s="56"/>
      <c r="W94" s="56"/>
      <c r="X94" s="56"/>
      <c r="Y94" s="56"/>
      <c r="AE94" s="57"/>
    </row>
    <row r="95" spans="1:31" ht="17.45" customHeight="1" thickBot="1" x14ac:dyDescent="0.25">
      <c r="A95" s="276"/>
      <c r="B95" s="76" t="s">
        <v>165</v>
      </c>
      <c r="C95" s="66"/>
      <c r="D95" s="67"/>
      <c r="E95" s="67"/>
      <c r="F95" s="67"/>
      <c r="G95" s="67"/>
      <c r="H95" s="67"/>
      <c r="I95" s="67"/>
      <c r="J95" s="67"/>
      <c r="K95" s="67"/>
      <c r="L95" s="67"/>
      <c r="M95" s="67"/>
      <c r="N95" s="67"/>
      <c r="O95" s="67"/>
      <c r="P95" s="67"/>
      <c r="Q95" s="67"/>
      <c r="R95" s="67"/>
      <c r="S95" s="67"/>
      <c r="T95" s="67"/>
      <c r="U95" s="67"/>
      <c r="V95" s="67"/>
      <c r="W95" s="67"/>
      <c r="X95" s="67"/>
      <c r="Y95" s="67"/>
      <c r="AE95" s="57"/>
    </row>
    <row r="96" spans="1:31" ht="19.350000000000001" customHeight="1" x14ac:dyDescent="0.2">
      <c r="A96" s="269" t="s">
        <v>166</v>
      </c>
      <c r="B96" s="77" t="s">
        <v>167</v>
      </c>
      <c r="C96" s="60"/>
      <c r="D96" s="60"/>
      <c r="E96" s="60"/>
      <c r="F96" s="60"/>
      <c r="G96" s="60"/>
      <c r="H96" s="60"/>
      <c r="I96" s="60"/>
      <c r="J96" s="60"/>
      <c r="K96" s="60"/>
      <c r="L96" s="60"/>
      <c r="M96" s="60"/>
      <c r="N96" s="60"/>
      <c r="O96" s="60"/>
      <c r="P96" s="60"/>
      <c r="Q96" s="60"/>
      <c r="R96" s="60"/>
      <c r="S96" s="60"/>
      <c r="T96" s="60"/>
      <c r="U96" s="60"/>
      <c r="V96" s="60"/>
      <c r="W96" s="60"/>
      <c r="X96" s="60"/>
      <c r="Y96" s="60"/>
      <c r="AE96" s="29"/>
    </row>
    <row r="97" spans="1:31" ht="1.35" hidden="1" customHeight="1" x14ac:dyDescent="0.2">
      <c r="A97" s="269"/>
      <c r="B97" s="78" t="s">
        <v>169</v>
      </c>
      <c r="C97" s="56"/>
      <c r="D97" s="56"/>
      <c r="E97" s="56"/>
      <c r="F97" s="56"/>
      <c r="G97" s="56"/>
      <c r="H97" s="56"/>
      <c r="I97" s="56"/>
      <c r="J97" s="56"/>
      <c r="K97" s="56"/>
      <c r="L97" s="56"/>
      <c r="M97" s="56"/>
      <c r="N97" s="56"/>
      <c r="O97" s="56"/>
      <c r="P97" s="56"/>
      <c r="Q97" s="56"/>
      <c r="R97" s="56"/>
      <c r="S97" s="56"/>
      <c r="T97" s="56"/>
      <c r="U97" s="56"/>
      <c r="V97" s="56"/>
      <c r="W97" s="56"/>
      <c r="X97" s="56"/>
      <c r="Y97" s="56"/>
      <c r="AE97" s="29"/>
    </row>
    <row r="98" spans="1:31" ht="18.75" customHeight="1" x14ac:dyDescent="0.2">
      <c r="A98" s="269"/>
      <c r="B98" s="78" t="s">
        <v>170</v>
      </c>
      <c r="C98" s="60"/>
      <c r="D98" s="60"/>
      <c r="E98" s="60"/>
      <c r="F98" s="60"/>
      <c r="G98" s="60"/>
      <c r="H98" s="60"/>
      <c r="I98" s="60"/>
      <c r="J98" s="60"/>
      <c r="K98" s="60"/>
      <c r="L98" s="60"/>
      <c r="M98" s="60"/>
      <c r="N98" s="60"/>
      <c r="O98" s="60"/>
      <c r="P98" s="60"/>
      <c r="Q98" s="60"/>
      <c r="R98" s="60"/>
      <c r="S98" s="60"/>
      <c r="T98" s="60"/>
      <c r="U98" s="60"/>
      <c r="V98" s="60"/>
      <c r="W98" s="60"/>
      <c r="X98" s="60"/>
      <c r="Y98" s="60"/>
      <c r="AE98" s="29"/>
    </row>
    <row r="99" spans="1:31" ht="18.75" customHeight="1" x14ac:dyDescent="0.2">
      <c r="A99" s="269"/>
      <c r="B99" s="78" t="s">
        <v>171</v>
      </c>
      <c r="C99" s="56"/>
      <c r="D99" s="56"/>
      <c r="E99" s="56"/>
      <c r="F99" s="56"/>
      <c r="G99" s="56"/>
      <c r="H99" s="56"/>
      <c r="I99" s="56"/>
      <c r="J99" s="56"/>
      <c r="K99" s="56"/>
      <c r="L99" s="56"/>
      <c r="M99" s="56"/>
      <c r="N99" s="56"/>
      <c r="O99" s="56"/>
      <c r="P99" s="56"/>
      <c r="Q99" s="56"/>
      <c r="R99" s="56"/>
      <c r="S99" s="56"/>
      <c r="T99" s="56"/>
      <c r="U99" s="56"/>
      <c r="V99" s="56"/>
      <c r="W99" s="56"/>
      <c r="X99" s="56"/>
      <c r="Y99" s="56"/>
      <c r="AE99" s="29"/>
    </row>
    <row r="100" spans="1:31" ht="18.75" customHeight="1" x14ac:dyDescent="0.2">
      <c r="A100" s="269"/>
      <c r="B100" s="78" t="s">
        <v>172</v>
      </c>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AE100" s="29"/>
    </row>
    <row r="101" spans="1:31" ht="18.75" customHeight="1" x14ac:dyDescent="0.2">
      <c r="A101" s="270"/>
      <c r="B101" s="78" t="s">
        <v>173</v>
      </c>
      <c r="C101" s="64"/>
      <c r="D101" s="61"/>
      <c r="E101" s="61"/>
      <c r="F101" s="61"/>
      <c r="G101" s="61"/>
      <c r="H101" s="61"/>
      <c r="I101" s="61"/>
      <c r="J101" s="61"/>
      <c r="K101" s="61"/>
      <c r="L101" s="61"/>
      <c r="M101" s="61"/>
      <c r="N101" s="61"/>
      <c r="O101" s="61"/>
      <c r="P101" s="61"/>
      <c r="Q101" s="61"/>
      <c r="R101" s="61"/>
      <c r="S101" s="61"/>
      <c r="T101" s="61"/>
      <c r="U101" s="61"/>
      <c r="V101" s="61"/>
      <c r="W101" s="61"/>
      <c r="X101" s="61"/>
      <c r="Y101" s="61"/>
      <c r="AE101" s="29"/>
    </row>
    <row r="102" spans="1:31" ht="75.75" customHeight="1" x14ac:dyDescent="0.2">
      <c r="A102" s="36" t="s">
        <v>174</v>
      </c>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4"/>
      <c r="AC102" s="5"/>
    </row>
    <row r="103" spans="1:31" ht="73.5" customHeight="1" x14ac:dyDescent="0.2">
      <c r="A103" s="15" t="s">
        <v>178</v>
      </c>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4"/>
      <c r="AC103" s="5"/>
    </row>
    <row r="104" spans="1:31" ht="103.5" customHeight="1" x14ac:dyDescent="0.2">
      <c r="A104" s="1" t="s">
        <v>191</v>
      </c>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4"/>
      <c r="AC104" s="5"/>
    </row>
    <row r="105" spans="1:31" ht="12.75" x14ac:dyDescent="0.2">
      <c r="A105" s="36" t="s">
        <v>193</v>
      </c>
      <c r="B105" s="1"/>
      <c r="C105" s="1"/>
      <c r="D105" s="1"/>
      <c r="E105" s="1"/>
      <c r="F105" s="1"/>
      <c r="G105" s="1"/>
      <c r="H105" s="1"/>
      <c r="I105" s="1"/>
      <c r="J105" s="1"/>
      <c r="K105" s="1"/>
      <c r="L105" s="1"/>
      <c r="M105" s="1"/>
      <c r="N105" s="1"/>
      <c r="O105" s="1"/>
      <c r="P105" s="1"/>
      <c r="Q105" s="1"/>
      <c r="R105" s="1"/>
      <c r="S105" s="1"/>
      <c r="T105" s="1"/>
      <c r="U105" s="1"/>
      <c r="V105" s="1"/>
      <c r="W105" s="1"/>
      <c r="X105" s="1"/>
      <c r="Y105" s="8"/>
      <c r="Z105" s="8"/>
      <c r="AA105" s="8"/>
      <c r="AB105" s="6"/>
      <c r="AC105" s="7"/>
    </row>
    <row r="106" spans="1:31" ht="12.75" x14ac:dyDescent="0.2">
      <c r="A106" s="36" t="s">
        <v>194</v>
      </c>
      <c r="B106" s="1"/>
      <c r="C106" s="1"/>
      <c r="D106" s="1"/>
      <c r="E106" s="1"/>
      <c r="F106" s="1"/>
      <c r="G106" s="1"/>
      <c r="H106" s="1"/>
      <c r="I106" s="1"/>
      <c r="J106" s="1"/>
      <c r="K106" s="1"/>
      <c r="L106" s="1"/>
      <c r="M106" s="1"/>
      <c r="N106" s="1"/>
      <c r="O106" s="1"/>
      <c r="P106" s="1"/>
      <c r="Q106" s="1"/>
      <c r="R106" s="1"/>
      <c r="S106" s="1"/>
      <c r="T106" s="1"/>
      <c r="U106" s="1"/>
      <c r="V106" s="1"/>
      <c r="W106" s="1"/>
      <c r="X106" s="1"/>
      <c r="Y106" s="8"/>
      <c r="Z106" s="8"/>
      <c r="AA106" s="8"/>
      <c r="AB106" s="6"/>
      <c r="AC106" s="7"/>
    </row>
    <row r="107" spans="1:31" ht="97.5" customHeight="1" x14ac:dyDescent="0.2">
      <c r="A107" s="37" t="s">
        <v>195</v>
      </c>
      <c r="B107" s="1"/>
      <c r="C107" s="1"/>
      <c r="D107" s="17"/>
      <c r="E107" s="1"/>
      <c r="F107" s="2"/>
      <c r="G107" s="1"/>
      <c r="H107" s="1"/>
      <c r="I107" s="1"/>
      <c r="J107" s="1"/>
      <c r="K107" s="1"/>
      <c r="L107" s="1"/>
      <c r="M107" s="1"/>
      <c r="N107" s="1"/>
      <c r="O107" s="1"/>
      <c r="P107" s="1"/>
      <c r="Q107" s="1"/>
      <c r="R107" s="1"/>
      <c r="S107" s="1"/>
      <c r="T107" s="1"/>
      <c r="U107" s="1"/>
      <c r="V107" s="1"/>
      <c r="W107" s="1"/>
      <c r="X107" s="1"/>
      <c r="Y107" s="1"/>
      <c r="Z107" s="1"/>
      <c r="AA107" s="1"/>
      <c r="AB107" s="4"/>
      <c r="AC107" s="5"/>
    </row>
    <row r="108" spans="1:31" ht="60.75" customHeight="1" x14ac:dyDescent="0.2">
      <c r="A108" s="260" t="s">
        <v>198</v>
      </c>
      <c r="B108" s="1"/>
      <c r="C108" s="1"/>
      <c r="D108" s="1"/>
      <c r="E108" s="1"/>
      <c r="F108" s="1"/>
      <c r="G108" s="1"/>
      <c r="H108" s="1"/>
      <c r="I108" s="3"/>
      <c r="J108" s="3"/>
      <c r="K108" s="3"/>
      <c r="L108" s="3"/>
      <c r="M108" s="3"/>
      <c r="N108" s="3"/>
      <c r="O108" s="3"/>
      <c r="P108" s="3"/>
      <c r="Q108" s="3"/>
      <c r="R108" s="3"/>
      <c r="S108" s="3"/>
      <c r="T108" s="1"/>
      <c r="U108" s="3"/>
      <c r="V108" s="3"/>
      <c r="W108" s="3"/>
      <c r="X108" s="1"/>
      <c r="Y108" s="8"/>
      <c r="Z108" s="3"/>
      <c r="AA108" s="8"/>
      <c r="AB108" s="6"/>
      <c r="AC108" s="7"/>
    </row>
    <row r="109" spans="1:31" ht="12.75" x14ac:dyDescent="0.2">
      <c r="A109" s="261"/>
      <c r="B109" s="14" t="s">
        <v>202</v>
      </c>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4"/>
      <c r="AC109" s="5"/>
    </row>
    <row r="110" spans="1:31" ht="24.75" customHeight="1" x14ac:dyDescent="0.2">
      <c r="A110" s="38"/>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5"/>
    </row>
    <row r="111" spans="1:31" ht="12.75" x14ac:dyDescent="0.2">
      <c r="A111" s="28" t="s">
        <v>2869</v>
      </c>
      <c r="B111" s="12">
        <v>44740</v>
      </c>
      <c r="C111" s="12">
        <v>44747</v>
      </c>
      <c r="D111" s="12">
        <v>44754</v>
      </c>
      <c r="E111" s="12">
        <v>44761</v>
      </c>
      <c r="F111" s="12">
        <v>44768</v>
      </c>
      <c r="G111" s="12">
        <v>44775</v>
      </c>
      <c r="H111" s="12">
        <v>44782</v>
      </c>
      <c r="I111" s="12">
        <v>44789</v>
      </c>
      <c r="J111" s="12">
        <v>44796</v>
      </c>
      <c r="K111" s="12">
        <v>44803</v>
      </c>
      <c r="L111" s="12">
        <v>44810</v>
      </c>
      <c r="M111" s="12">
        <v>44817</v>
      </c>
      <c r="N111" s="12">
        <v>44824</v>
      </c>
      <c r="O111" s="12">
        <v>44831</v>
      </c>
      <c r="P111" s="12">
        <v>44838</v>
      </c>
      <c r="Q111" s="13"/>
      <c r="R111" s="12"/>
      <c r="S111" s="12"/>
      <c r="T111" s="13"/>
      <c r="U111" s="13"/>
      <c r="V111" s="13"/>
      <c r="W111" s="13"/>
      <c r="X111" s="32"/>
      <c r="Y111" s="32"/>
      <c r="Z111" s="32"/>
      <c r="AA111" s="32"/>
      <c r="AB111" s="33"/>
      <c r="AC111" s="34"/>
    </row>
    <row r="112" spans="1:31" s="54" customFormat="1" ht="27.6" customHeight="1" x14ac:dyDescent="0.2">
      <c r="A112" s="274" t="s">
        <v>160</v>
      </c>
      <c r="B112" s="74" t="s">
        <v>161</v>
      </c>
      <c r="C112" s="63"/>
      <c r="D112" s="59"/>
      <c r="E112" s="59"/>
      <c r="F112" s="59"/>
      <c r="G112" s="59"/>
      <c r="H112" s="59"/>
      <c r="I112" s="59"/>
      <c r="J112" s="59"/>
      <c r="K112" s="59"/>
      <c r="L112" s="59"/>
      <c r="M112" s="59"/>
      <c r="N112" s="59"/>
      <c r="O112" s="59"/>
      <c r="P112" s="59"/>
      <c r="Q112" s="59"/>
      <c r="R112" s="59"/>
      <c r="S112" s="59"/>
      <c r="T112" s="59"/>
      <c r="U112" s="59"/>
      <c r="V112" s="59"/>
      <c r="W112" s="59"/>
      <c r="X112" s="59"/>
      <c r="Y112" s="59"/>
      <c r="Z112" s="58"/>
      <c r="AE112" s="55"/>
    </row>
    <row r="113" spans="1:31" ht="20.45" customHeight="1" x14ac:dyDescent="0.2">
      <c r="A113" s="275"/>
      <c r="B113" s="74" t="s">
        <v>204</v>
      </c>
      <c r="C113" s="63"/>
      <c r="D113" s="59"/>
      <c r="E113" s="59"/>
      <c r="F113" s="59"/>
      <c r="G113" s="59"/>
      <c r="H113" s="59"/>
      <c r="I113" s="59"/>
      <c r="J113" s="59"/>
      <c r="K113" s="59"/>
      <c r="L113" s="59"/>
      <c r="M113" s="59"/>
      <c r="N113" s="59"/>
      <c r="O113" s="59"/>
      <c r="P113" s="59"/>
      <c r="Q113" s="59"/>
      <c r="R113" s="59"/>
      <c r="S113" s="59"/>
      <c r="T113" s="59"/>
      <c r="U113" s="59"/>
      <c r="V113" s="59"/>
      <c r="W113" s="59"/>
      <c r="X113" s="59"/>
      <c r="Y113" s="59"/>
      <c r="AE113" s="57"/>
    </row>
    <row r="114" spans="1:31" ht="20.45" customHeight="1" x14ac:dyDescent="0.2">
      <c r="A114" s="275"/>
      <c r="B114" s="74" t="s">
        <v>164</v>
      </c>
      <c r="C114" s="63"/>
      <c r="D114" s="59"/>
      <c r="E114" s="59"/>
      <c r="F114" s="59"/>
      <c r="G114" s="59"/>
      <c r="H114" s="59"/>
      <c r="I114" s="59"/>
      <c r="J114" s="59"/>
      <c r="K114" s="59"/>
      <c r="L114" s="59"/>
      <c r="M114" s="59"/>
      <c r="N114" s="59"/>
      <c r="O114" s="59"/>
      <c r="P114" s="59"/>
      <c r="Q114" s="59"/>
      <c r="R114" s="59"/>
      <c r="S114" s="59"/>
      <c r="T114" s="59"/>
      <c r="U114" s="59"/>
      <c r="V114" s="59"/>
      <c r="W114" s="59"/>
      <c r="X114" s="59"/>
      <c r="Y114" s="59"/>
      <c r="Z114" s="62"/>
      <c r="AE114" s="57"/>
    </row>
    <row r="115" spans="1:31" ht="20.45" customHeight="1" x14ac:dyDescent="0.2">
      <c r="A115" s="275"/>
      <c r="B115" s="75" t="s">
        <v>2863</v>
      </c>
      <c r="C115" s="64"/>
      <c r="D115" s="61"/>
      <c r="E115" s="61"/>
      <c r="F115" s="61"/>
      <c r="G115" s="61"/>
      <c r="H115" s="61"/>
      <c r="I115" s="61"/>
      <c r="J115" s="61"/>
      <c r="K115" s="61"/>
      <c r="L115" s="61"/>
      <c r="M115" s="61"/>
      <c r="N115" s="61"/>
      <c r="O115" s="61"/>
      <c r="P115" s="61"/>
      <c r="Q115" s="61"/>
      <c r="R115" s="61"/>
      <c r="S115" s="61"/>
      <c r="T115" s="61"/>
      <c r="U115" s="61"/>
      <c r="V115" s="61"/>
      <c r="W115" s="61"/>
      <c r="X115" s="61"/>
      <c r="Y115" s="61"/>
      <c r="AE115" s="57"/>
    </row>
    <row r="116" spans="1:31" ht="20.45" customHeight="1" x14ac:dyDescent="0.2">
      <c r="A116" s="275"/>
      <c r="B116" s="10" t="s">
        <v>2864</v>
      </c>
      <c r="C116" s="65"/>
      <c r="D116" s="56"/>
      <c r="E116" s="56"/>
      <c r="F116" s="56"/>
      <c r="G116" s="56"/>
      <c r="H116" s="56"/>
      <c r="I116" s="56"/>
      <c r="J116" s="56"/>
      <c r="K116" s="56"/>
      <c r="L116" s="56"/>
      <c r="M116" s="56"/>
      <c r="N116" s="56"/>
      <c r="O116" s="56"/>
      <c r="P116" s="56"/>
      <c r="Q116" s="56"/>
      <c r="R116" s="56"/>
      <c r="S116" s="56"/>
      <c r="T116" s="56"/>
      <c r="U116" s="56"/>
      <c r="V116" s="56"/>
      <c r="W116" s="56"/>
      <c r="X116" s="56"/>
      <c r="Y116" s="56"/>
      <c r="AE116" s="57"/>
    </row>
    <row r="117" spans="1:31" ht="17.45" customHeight="1" thickBot="1" x14ac:dyDescent="0.25">
      <c r="A117" s="276"/>
      <c r="B117" s="76" t="s">
        <v>165</v>
      </c>
      <c r="C117" s="66"/>
      <c r="D117" s="67"/>
      <c r="E117" s="67"/>
      <c r="F117" s="67"/>
      <c r="G117" s="67"/>
      <c r="H117" s="67"/>
      <c r="I117" s="67"/>
      <c r="J117" s="67"/>
      <c r="K117" s="67"/>
      <c r="L117" s="67"/>
      <c r="M117" s="67"/>
      <c r="N117" s="67"/>
      <c r="O117" s="67"/>
      <c r="P117" s="67"/>
      <c r="Q117" s="67"/>
      <c r="R117" s="67"/>
      <c r="S117" s="67"/>
      <c r="T117" s="67"/>
      <c r="U117" s="67"/>
      <c r="V117" s="67"/>
      <c r="W117" s="67"/>
      <c r="X117" s="67"/>
      <c r="Y117" s="67"/>
      <c r="AE117" s="57"/>
    </row>
    <row r="118" spans="1:31" ht="19.350000000000001" customHeight="1" x14ac:dyDescent="0.2">
      <c r="A118" s="269" t="s">
        <v>166</v>
      </c>
      <c r="B118" s="77" t="s">
        <v>167</v>
      </c>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AE118" s="29"/>
    </row>
    <row r="119" spans="1:31" ht="1.35" hidden="1" customHeight="1" x14ac:dyDescent="0.2">
      <c r="A119" s="269"/>
      <c r="B119" s="78" t="s">
        <v>169</v>
      </c>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AE119" s="29"/>
    </row>
    <row r="120" spans="1:31" ht="18.75" customHeight="1" x14ac:dyDescent="0.2">
      <c r="A120" s="269"/>
      <c r="B120" s="78" t="s">
        <v>170</v>
      </c>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AE120" s="29"/>
    </row>
    <row r="121" spans="1:31" ht="18.75" customHeight="1" x14ac:dyDescent="0.2">
      <c r="A121" s="269"/>
      <c r="B121" s="78" t="s">
        <v>171</v>
      </c>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AE121" s="29"/>
    </row>
    <row r="122" spans="1:31" ht="18.75" customHeight="1" x14ac:dyDescent="0.2">
      <c r="A122" s="269"/>
      <c r="B122" s="78" t="s">
        <v>172</v>
      </c>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AE122" s="29"/>
    </row>
    <row r="123" spans="1:31" ht="18.75" customHeight="1" x14ac:dyDescent="0.2">
      <c r="A123" s="270"/>
      <c r="B123" s="78" t="s">
        <v>173</v>
      </c>
      <c r="C123" s="64"/>
      <c r="D123" s="61"/>
      <c r="E123" s="61"/>
      <c r="F123" s="61"/>
      <c r="G123" s="61"/>
      <c r="H123" s="61"/>
      <c r="I123" s="61"/>
      <c r="J123" s="61"/>
      <c r="K123" s="61"/>
      <c r="L123" s="61"/>
      <c r="M123" s="61"/>
      <c r="N123" s="61"/>
      <c r="O123" s="61"/>
      <c r="P123" s="61"/>
      <c r="Q123" s="61"/>
      <c r="R123" s="61"/>
      <c r="S123" s="61"/>
      <c r="T123" s="61"/>
      <c r="U123" s="61"/>
      <c r="V123" s="61"/>
      <c r="W123" s="61"/>
      <c r="X123" s="61"/>
      <c r="Y123" s="61"/>
      <c r="AE123" s="29"/>
    </row>
    <row r="124" spans="1:31" ht="48" customHeight="1" x14ac:dyDescent="0.2">
      <c r="A124" s="36" t="s">
        <v>174</v>
      </c>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4"/>
      <c r="AC124" s="5"/>
    </row>
    <row r="125" spans="1:31" ht="66" customHeight="1" x14ac:dyDescent="0.2">
      <c r="A125" s="15" t="s">
        <v>178</v>
      </c>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4"/>
      <c r="AC125" s="5"/>
    </row>
    <row r="126" spans="1:31" ht="89.25" customHeight="1" x14ac:dyDescent="0.2">
      <c r="A126" s="15" t="s">
        <v>191</v>
      </c>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4"/>
      <c r="AC126" s="5"/>
    </row>
    <row r="127" spans="1:31" ht="12.75" x14ac:dyDescent="0.2">
      <c r="A127" s="36" t="s">
        <v>193</v>
      </c>
      <c r="B127" s="1"/>
      <c r="C127" s="1"/>
      <c r="D127" s="1"/>
      <c r="E127" s="1"/>
      <c r="F127" s="1"/>
      <c r="G127" s="1"/>
      <c r="H127" s="1"/>
      <c r="I127" s="1"/>
      <c r="J127" s="1"/>
      <c r="K127" s="1"/>
      <c r="L127" s="1"/>
      <c r="M127" s="1"/>
      <c r="N127" s="1"/>
      <c r="O127" s="1"/>
      <c r="P127" s="1"/>
      <c r="Q127" s="1"/>
      <c r="R127" s="1"/>
      <c r="S127" s="1"/>
      <c r="T127" s="1"/>
      <c r="U127" s="1"/>
      <c r="V127" s="1"/>
      <c r="W127" s="1"/>
      <c r="X127" s="1"/>
      <c r="Y127" s="8"/>
      <c r="Z127" s="8"/>
      <c r="AA127" s="8"/>
      <c r="AB127" s="6"/>
      <c r="AC127" s="7"/>
    </row>
    <row r="128" spans="1:31" ht="12.75" x14ac:dyDescent="0.2">
      <c r="A128" s="36" t="s">
        <v>194</v>
      </c>
      <c r="B128" s="1"/>
      <c r="C128" s="1"/>
      <c r="D128" s="1"/>
      <c r="E128" s="1"/>
      <c r="F128" s="1"/>
      <c r="G128" s="1"/>
      <c r="H128" s="1"/>
      <c r="I128" s="1"/>
      <c r="J128" s="1"/>
      <c r="K128" s="1"/>
      <c r="L128" s="1"/>
      <c r="M128" s="1"/>
      <c r="N128" s="1"/>
      <c r="O128" s="1"/>
      <c r="P128" s="1"/>
      <c r="Q128" s="1"/>
      <c r="R128" s="1"/>
      <c r="S128" s="1"/>
      <c r="T128" s="1"/>
      <c r="U128" s="1"/>
      <c r="V128" s="1"/>
      <c r="W128" s="1"/>
      <c r="X128" s="1"/>
      <c r="Y128" s="8"/>
      <c r="Z128" s="8"/>
      <c r="AA128" s="8"/>
      <c r="AB128" s="6"/>
      <c r="AC128" s="7"/>
    </row>
    <row r="129" spans="1:31" ht="89.25" customHeight="1" x14ac:dyDescent="0.2">
      <c r="A129" s="37" t="s">
        <v>195</v>
      </c>
      <c r="B129" s="1"/>
      <c r="C129" s="1"/>
      <c r="D129" s="1"/>
      <c r="E129" s="1"/>
      <c r="F129" s="2"/>
      <c r="G129" s="1"/>
      <c r="H129" s="1"/>
      <c r="I129" s="1"/>
      <c r="J129" s="1"/>
      <c r="K129" s="1"/>
      <c r="L129" s="1"/>
      <c r="M129" s="1"/>
      <c r="N129" s="1"/>
      <c r="O129" s="1"/>
      <c r="P129" s="1"/>
      <c r="Q129" s="1"/>
      <c r="R129" s="1"/>
      <c r="S129" s="1"/>
      <c r="T129" s="1"/>
      <c r="U129" s="1"/>
      <c r="V129" s="1"/>
      <c r="W129" s="1"/>
      <c r="X129" s="1"/>
      <c r="Y129" s="1"/>
      <c r="Z129" s="1"/>
      <c r="AA129" s="1"/>
      <c r="AB129" s="4"/>
      <c r="AC129" s="5"/>
    </row>
    <row r="130" spans="1:31" ht="45" customHeight="1" x14ac:dyDescent="0.2">
      <c r="A130" s="260" t="s">
        <v>198</v>
      </c>
      <c r="B130" s="1"/>
      <c r="C130" s="1"/>
      <c r="D130" s="1"/>
      <c r="E130" s="1"/>
      <c r="F130" s="1"/>
      <c r="G130" s="1"/>
      <c r="H130" s="1"/>
      <c r="I130" s="1"/>
      <c r="J130" s="3"/>
      <c r="K130" s="3"/>
      <c r="L130" s="3"/>
      <c r="M130" s="3"/>
      <c r="N130" s="3"/>
      <c r="O130" s="3"/>
      <c r="P130" s="3"/>
      <c r="Q130" s="3"/>
      <c r="R130" s="1"/>
      <c r="S130" s="1"/>
      <c r="T130" s="1"/>
      <c r="U130" s="1"/>
      <c r="V130" s="1"/>
      <c r="W130" s="1"/>
      <c r="X130" s="3"/>
      <c r="Y130" s="3"/>
      <c r="Z130" s="8"/>
      <c r="AA130" s="8"/>
      <c r="AB130" s="6"/>
      <c r="AC130" s="7"/>
    </row>
    <row r="131" spans="1:31" ht="12.75" x14ac:dyDescent="0.2">
      <c r="A131" s="261"/>
      <c r="B131" s="14"/>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4"/>
      <c r="AC131" s="5"/>
    </row>
    <row r="132" spans="1:31" ht="32.25" customHeight="1" x14ac:dyDescent="0.2">
      <c r="A132" s="38"/>
      <c r="B132" s="11"/>
      <c r="C132" s="11"/>
      <c r="D132" s="11"/>
      <c r="E132" s="11"/>
      <c r="F132" s="11"/>
      <c r="G132" s="11"/>
      <c r="H132" s="11"/>
      <c r="I132" s="11"/>
      <c r="J132" s="11"/>
      <c r="K132" s="11"/>
      <c r="L132" s="11"/>
      <c r="M132" s="11"/>
      <c r="N132" s="11"/>
      <c r="O132" s="11"/>
      <c r="P132" s="11"/>
      <c r="Q132" s="11"/>
      <c r="R132" s="11"/>
      <c r="S132" s="11"/>
      <c r="T132" s="11"/>
      <c r="U132" s="11"/>
      <c r="V132" s="11"/>
      <c r="W132" s="11"/>
      <c r="X132" s="40"/>
      <c r="Y132" s="40"/>
      <c r="Z132" s="41"/>
      <c r="AA132" s="41"/>
      <c r="AB132" s="41"/>
      <c r="AC132" s="34"/>
    </row>
    <row r="133" spans="1:31" ht="12.75" x14ac:dyDescent="0.2">
      <c r="A133" s="28" t="s">
        <v>2870</v>
      </c>
      <c r="B133" s="12">
        <v>44740</v>
      </c>
      <c r="C133" s="12">
        <v>44747</v>
      </c>
      <c r="D133" s="12">
        <v>44754</v>
      </c>
      <c r="E133" s="12">
        <v>44761</v>
      </c>
      <c r="F133" s="12">
        <v>44768</v>
      </c>
      <c r="G133" s="12">
        <v>44775</v>
      </c>
      <c r="H133" s="12">
        <v>44782</v>
      </c>
      <c r="I133" s="12">
        <v>44789</v>
      </c>
      <c r="J133" s="12">
        <v>44796</v>
      </c>
      <c r="K133" s="12">
        <v>44803</v>
      </c>
      <c r="L133" s="12">
        <v>44810</v>
      </c>
      <c r="M133" s="12">
        <v>44817</v>
      </c>
      <c r="N133" s="12">
        <v>44824</v>
      </c>
      <c r="O133" s="12">
        <v>44831</v>
      </c>
      <c r="P133" s="12">
        <v>44838</v>
      </c>
      <c r="Q133" s="13"/>
      <c r="R133" s="12"/>
      <c r="S133" s="12"/>
      <c r="T133" s="13"/>
      <c r="U133" s="13"/>
      <c r="V133" s="13"/>
      <c r="W133" s="13"/>
      <c r="X133" s="42"/>
      <c r="Y133" s="32"/>
      <c r="Z133" s="32"/>
      <c r="AA133" s="32"/>
      <c r="AB133" s="33"/>
      <c r="AC133" s="34"/>
    </row>
    <row r="134" spans="1:31" s="54" customFormat="1" ht="27.6" customHeight="1" x14ac:dyDescent="0.2">
      <c r="A134" s="274" t="s">
        <v>160</v>
      </c>
      <c r="B134" s="74" t="s">
        <v>161</v>
      </c>
      <c r="C134" s="63"/>
      <c r="D134" s="59"/>
      <c r="E134" s="59"/>
      <c r="F134" s="59"/>
      <c r="G134" s="59"/>
      <c r="H134" s="59"/>
      <c r="I134" s="59"/>
      <c r="J134" s="59"/>
      <c r="K134" s="59"/>
      <c r="L134" s="59"/>
      <c r="M134" s="59"/>
      <c r="N134" s="59"/>
      <c r="O134" s="59"/>
      <c r="P134" s="59"/>
      <c r="Q134" s="59"/>
      <c r="R134" s="59"/>
      <c r="S134" s="59"/>
      <c r="T134" s="59"/>
      <c r="U134" s="59"/>
      <c r="V134" s="59"/>
      <c r="W134" s="59"/>
      <c r="X134" s="59"/>
      <c r="Y134" s="59"/>
      <c r="Z134" s="58"/>
      <c r="AE134" s="55"/>
    </row>
    <row r="135" spans="1:31" ht="20.45" customHeight="1" x14ac:dyDescent="0.2">
      <c r="A135" s="275"/>
      <c r="B135" s="74" t="s">
        <v>204</v>
      </c>
      <c r="C135" s="63"/>
      <c r="D135" s="59"/>
      <c r="E135" s="59"/>
      <c r="F135" s="59"/>
      <c r="G135" s="59"/>
      <c r="H135" s="59"/>
      <c r="I135" s="59"/>
      <c r="J135" s="59"/>
      <c r="K135" s="59"/>
      <c r="L135" s="59"/>
      <c r="M135" s="59"/>
      <c r="N135" s="59"/>
      <c r="O135" s="59"/>
      <c r="P135" s="59"/>
      <c r="Q135" s="59"/>
      <c r="R135" s="59"/>
      <c r="S135" s="59"/>
      <c r="T135" s="59"/>
      <c r="U135" s="59"/>
      <c r="V135" s="59"/>
      <c r="W135" s="59"/>
      <c r="X135" s="59"/>
      <c r="Y135" s="59"/>
      <c r="AE135" s="57"/>
    </row>
    <row r="136" spans="1:31" ht="20.45" customHeight="1" x14ac:dyDescent="0.2">
      <c r="A136" s="275"/>
      <c r="B136" s="74" t="s">
        <v>164</v>
      </c>
      <c r="C136" s="63"/>
      <c r="D136" s="59"/>
      <c r="E136" s="59"/>
      <c r="F136" s="59"/>
      <c r="G136" s="59"/>
      <c r="H136" s="59"/>
      <c r="I136" s="59"/>
      <c r="J136" s="59"/>
      <c r="K136" s="59"/>
      <c r="L136" s="59"/>
      <c r="M136" s="59"/>
      <c r="N136" s="59"/>
      <c r="O136" s="59"/>
      <c r="P136" s="59"/>
      <c r="Q136" s="59"/>
      <c r="R136" s="59"/>
      <c r="S136" s="59"/>
      <c r="T136" s="59"/>
      <c r="U136" s="59"/>
      <c r="V136" s="59"/>
      <c r="W136" s="59"/>
      <c r="X136" s="59"/>
      <c r="Y136" s="59"/>
      <c r="Z136" s="62"/>
      <c r="AE136" s="57"/>
    </row>
    <row r="137" spans="1:31" ht="20.45" customHeight="1" x14ac:dyDescent="0.2">
      <c r="A137" s="275"/>
      <c r="B137" s="75" t="s">
        <v>2863</v>
      </c>
      <c r="C137" s="64"/>
      <c r="D137" s="61"/>
      <c r="E137" s="61"/>
      <c r="F137" s="61"/>
      <c r="G137" s="61"/>
      <c r="H137" s="61"/>
      <c r="I137" s="61"/>
      <c r="J137" s="61"/>
      <c r="K137" s="61"/>
      <c r="L137" s="61"/>
      <c r="M137" s="61"/>
      <c r="N137" s="61"/>
      <c r="O137" s="61"/>
      <c r="P137" s="61"/>
      <c r="Q137" s="61"/>
      <c r="R137" s="61"/>
      <c r="S137" s="61"/>
      <c r="T137" s="61"/>
      <c r="U137" s="61"/>
      <c r="V137" s="61"/>
      <c r="W137" s="61"/>
      <c r="X137" s="61"/>
      <c r="Y137" s="61"/>
      <c r="AE137" s="57"/>
    </row>
    <row r="138" spans="1:31" ht="20.45" customHeight="1" x14ac:dyDescent="0.2">
      <c r="A138" s="275"/>
      <c r="B138" s="10" t="s">
        <v>2864</v>
      </c>
      <c r="C138" s="65"/>
      <c r="D138" s="56"/>
      <c r="E138" s="56"/>
      <c r="F138" s="56"/>
      <c r="G138" s="56"/>
      <c r="H138" s="56"/>
      <c r="I138" s="56"/>
      <c r="J138" s="56"/>
      <c r="K138" s="56"/>
      <c r="L138" s="56"/>
      <c r="M138" s="56"/>
      <c r="N138" s="56"/>
      <c r="O138" s="56"/>
      <c r="P138" s="56"/>
      <c r="Q138" s="56"/>
      <c r="R138" s="56"/>
      <c r="S138" s="56"/>
      <c r="T138" s="56"/>
      <c r="U138" s="56"/>
      <c r="V138" s="56"/>
      <c r="W138" s="56"/>
      <c r="X138" s="56"/>
      <c r="Y138" s="56"/>
      <c r="AE138" s="57"/>
    </row>
    <row r="139" spans="1:31" ht="17.45" customHeight="1" thickBot="1" x14ac:dyDescent="0.25">
      <c r="A139" s="276"/>
      <c r="B139" s="76" t="s">
        <v>165</v>
      </c>
      <c r="C139" s="66"/>
      <c r="D139" s="67"/>
      <c r="E139" s="67"/>
      <c r="F139" s="67"/>
      <c r="G139" s="67"/>
      <c r="H139" s="67"/>
      <c r="I139" s="67"/>
      <c r="J139" s="67"/>
      <c r="K139" s="67"/>
      <c r="L139" s="67"/>
      <c r="M139" s="67"/>
      <c r="N139" s="67"/>
      <c r="O139" s="67"/>
      <c r="P139" s="67"/>
      <c r="Q139" s="67"/>
      <c r="R139" s="67"/>
      <c r="S139" s="67"/>
      <c r="T139" s="67"/>
      <c r="U139" s="67"/>
      <c r="V139" s="67"/>
      <c r="W139" s="67"/>
      <c r="X139" s="67"/>
      <c r="Y139" s="67"/>
      <c r="AE139" s="57"/>
    </row>
    <row r="140" spans="1:31" ht="19.350000000000001" customHeight="1" x14ac:dyDescent="0.2">
      <c r="A140" s="269" t="s">
        <v>166</v>
      </c>
      <c r="B140" s="77" t="s">
        <v>167</v>
      </c>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AE140" s="29"/>
    </row>
    <row r="141" spans="1:31" ht="1.35" hidden="1" customHeight="1" x14ac:dyDescent="0.2">
      <c r="A141" s="269"/>
      <c r="B141" s="78" t="s">
        <v>169</v>
      </c>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AE141" s="29"/>
    </row>
    <row r="142" spans="1:31" ht="18.75" customHeight="1" x14ac:dyDescent="0.2">
      <c r="A142" s="269"/>
      <c r="B142" s="78" t="s">
        <v>170</v>
      </c>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AE142" s="29"/>
    </row>
    <row r="143" spans="1:31" ht="18.75" customHeight="1" x14ac:dyDescent="0.2">
      <c r="A143" s="269"/>
      <c r="B143" s="78" t="s">
        <v>171</v>
      </c>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AE143" s="29"/>
    </row>
    <row r="144" spans="1:31" ht="18.75" customHeight="1" x14ac:dyDescent="0.2">
      <c r="A144" s="269"/>
      <c r="B144" s="78" t="s">
        <v>172</v>
      </c>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AE144" s="29"/>
    </row>
    <row r="145" spans="1:31" ht="18.75" customHeight="1" x14ac:dyDescent="0.2">
      <c r="A145" s="270"/>
      <c r="B145" s="78" t="s">
        <v>173</v>
      </c>
      <c r="C145" s="64"/>
      <c r="D145" s="61"/>
      <c r="E145" s="61"/>
      <c r="F145" s="61"/>
      <c r="G145" s="61"/>
      <c r="H145" s="61"/>
      <c r="I145" s="61"/>
      <c r="J145" s="61"/>
      <c r="K145" s="61"/>
      <c r="L145" s="61"/>
      <c r="M145" s="61"/>
      <c r="N145" s="61"/>
      <c r="O145" s="61"/>
      <c r="P145" s="61"/>
      <c r="Q145" s="61"/>
      <c r="R145" s="61"/>
      <c r="S145" s="61"/>
      <c r="T145" s="61"/>
      <c r="U145" s="61"/>
      <c r="V145" s="61"/>
      <c r="W145" s="61"/>
      <c r="X145" s="61"/>
      <c r="Y145" s="61"/>
      <c r="AE145" s="29"/>
    </row>
    <row r="146" spans="1:31" ht="49.5" customHeight="1" x14ac:dyDescent="0.2">
      <c r="A146" s="36" t="s">
        <v>174</v>
      </c>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4"/>
      <c r="AC146" s="5"/>
    </row>
    <row r="147" spans="1:31" ht="64.5" customHeight="1" x14ac:dyDescent="0.2">
      <c r="A147" s="15" t="s">
        <v>178</v>
      </c>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4"/>
      <c r="AC147" s="5"/>
    </row>
    <row r="148" spans="1:31" ht="74.25" customHeight="1" x14ac:dyDescent="0.2">
      <c r="A148" s="15" t="s">
        <v>191</v>
      </c>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4"/>
      <c r="AC148" s="5"/>
    </row>
    <row r="149" spans="1:31" ht="12.75" x14ac:dyDescent="0.2">
      <c r="A149" s="36" t="s">
        <v>193</v>
      </c>
      <c r="B149" s="1"/>
      <c r="C149" s="1"/>
      <c r="D149" s="1"/>
      <c r="E149" s="1"/>
      <c r="F149" s="1"/>
      <c r="G149" s="1"/>
      <c r="H149" s="1"/>
      <c r="I149" s="1"/>
      <c r="J149" s="1"/>
      <c r="K149" s="1"/>
      <c r="L149" s="1"/>
      <c r="M149" s="1"/>
      <c r="N149" s="1"/>
      <c r="O149" s="1"/>
      <c r="P149" s="1"/>
      <c r="Q149" s="1"/>
      <c r="R149" s="1"/>
      <c r="S149" s="1"/>
      <c r="T149" s="1"/>
      <c r="U149" s="1"/>
      <c r="V149" s="1"/>
      <c r="W149" s="1"/>
      <c r="X149" s="1"/>
      <c r="Y149" s="8"/>
      <c r="Z149" s="8"/>
      <c r="AA149" s="8"/>
      <c r="AB149" s="6"/>
      <c r="AC149" s="7"/>
    </row>
    <row r="150" spans="1:31" ht="12.75" x14ac:dyDescent="0.2">
      <c r="A150" s="36" t="s">
        <v>194</v>
      </c>
      <c r="B150" s="1"/>
      <c r="C150" s="1"/>
      <c r="D150" s="1"/>
      <c r="E150" s="1"/>
      <c r="F150" s="1"/>
      <c r="G150" s="1"/>
      <c r="H150" s="1"/>
      <c r="I150" s="1"/>
      <c r="J150" s="1"/>
      <c r="K150" s="1"/>
      <c r="L150" s="1"/>
      <c r="M150" s="1"/>
      <c r="N150" s="1"/>
      <c r="O150" s="1"/>
      <c r="P150" s="1"/>
      <c r="Q150" s="1"/>
      <c r="R150" s="1"/>
      <c r="S150" s="1"/>
      <c r="T150" s="1"/>
      <c r="U150" s="1"/>
      <c r="V150" s="1"/>
      <c r="W150" s="1"/>
      <c r="X150" s="1"/>
      <c r="Y150" s="8"/>
      <c r="Z150" s="8"/>
      <c r="AA150" s="8"/>
      <c r="AB150" s="6"/>
      <c r="AC150" s="7"/>
    </row>
    <row r="151" spans="1:31" ht="87" customHeight="1" x14ac:dyDescent="0.2">
      <c r="A151" s="37" t="s">
        <v>195</v>
      </c>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4"/>
      <c r="AC151" s="5"/>
    </row>
    <row r="152" spans="1:31" ht="55.5" customHeight="1" x14ac:dyDescent="0.2">
      <c r="A152" s="260" t="s">
        <v>198</v>
      </c>
      <c r="B152" s="1"/>
      <c r="C152" s="1"/>
      <c r="D152" s="1"/>
      <c r="E152" s="1"/>
      <c r="F152" s="1"/>
      <c r="G152" s="1"/>
      <c r="H152" s="1"/>
      <c r="I152" s="1"/>
      <c r="J152" s="1"/>
      <c r="K152" s="1"/>
      <c r="L152" s="1"/>
      <c r="M152" s="3"/>
      <c r="N152" s="3"/>
      <c r="O152" s="3"/>
      <c r="P152" s="3"/>
      <c r="Q152" s="3"/>
      <c r="R152" s="3"/>
      <c r="S152" s="3"/>
      <c r="T152" s="1"/>
      <c r="U152" s="1"/>
      <c r="V152" s="1"/>
      <c r="W152" s="1"/>
      <c r="X152" s="1"/>
      <c r="Y152" s="8"/>
      <c r="Z152" s="3"/>
      <c r="AA152" s="8"/>
      <c r="AB152" s="6"/>
      <c r="AC152" s="7"/>
    </row>
    <row r="153" spans="1:31" ht="12.75" x14ac:dyDescent="0.2">
      <c r="A153" s="261"/>
      <c r="B153" s="14"/>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4"/>
      <c r="AC153" s="5"/>
    </row>
    <row r="154" spans="1:31" ht="32.25" customHeight="1" x14ac:dyDescent="0.2">
      <c r="A154" s="38"/>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5"/>
    </row>
    <row r="155" spans="1:31" ht="12.75" x14ac:dyDescent="0.2">
      <c r="A155" s="28" t="s">
        <v>2871</v>
      </c>
      <c r="B155" s="12">
        <v>44740</v>
      </c>
      <c r="C155" s="12">
        <v>44747</v>
      </c>
      <c r="D155" s="12">
        <v>44754</v>
      </c>
      <c r="E155" s="12">
        <v>44761</v>
      </c>
      <c r="F155" s="12">
        <v>44768</v>
      </c>
      <c r="G155" s="12">
        <v>44775</v>
      </c>
      <c r="H155" s="12">
        <v>44782</v>
      </c>
      <c r="I155" s="12">
        <v>44789</v>
      </c>
      <c r="J155" s="12">
        <v>44796</v>
      </c>
      <c r="K155" s="12">
        <v>44803</v>
      </c>
      <c r="L155" s="12">
        <v>44810</v>
      </c>
      <c r="M155" s="12">
        <v>44817</v>
      </c>
      <c r="N155" s="12">
        <v>44824</v>
      </c>
      <c r="O155" s="12">
        <v>44831</v>
      </c>
      <c r="P155" s="12">
        <v>44838</v>
      </c>
      <c r="Q155" s="13"/>
      <c r="R155" s="12"/>
      <c r="S155" s="12"/>
      <c r="T155" s="13"/>
      <c r="U155" s="13"/>
      <c r="V155" s="13"/>
      <c r="W155" s="13"/>
      <c r="X155" s="32"/>
      <c r="Y155" s="32"/>
      <c r="Z155" s="32"/>
      <c r="AA155" s="32"/>
      <c r="AB155" s="33"/>
      <c r="AC155" s="34"/>
    </row>
    <row r="156" spans="1:31" s="54" customFormat="1" ht="27.6" customHeight="1" x14ac:dyDescent="0.2">
      <c r="A156" s="274" t="s">
        <v>160</v>
      </c>
      <c r="B156" s="74" t="s">
        <v>161</v>
      </c>
      <c r="C156" s="63"/>
      <c r="D156" s="59"/>
      <c r="E156" s="59"/>
      <c r="F156" s="59"/>
      <c r="G156" s="59"/>
      <c r="H156" s="59"/>
      <c r="I156" s="59"/>
      <c r="J156" s="59"/>
      <c r="K156" s="59"/>
      <c r="L156" s="59"/>
      <c r="M156" s="59"/>
      <c r="N156" s="59"/>
      <c r="O156" s="59"/>
      <c r="P156" s="59"/>
      <c r="Q156" s="59"/>
      <c r="R156" s="59"/>
      <c r="S156" s="59"/>
      <c r="T156" s="59"/>
      <c r="U156" s="59"/>
      <c r="V156" s="59"/>
      <c r="W156" s="59"/>
      <c r="X156" s="59"/>
      <c r="Y156" s="59"/>
      <c r="Z156" s="58"/>
      <c r="AE156" s="55"/>
    </row>
    <row r="157" spans="1:31" ht="20.45" customHeight="1" x14ac:dyDescent="0.2">
      <c r="A157" s="275"/>
      <c r="B157" s="74" t="s">
        <v>204</v>
      </c>
      <c r="C157" s="63"/>
      <c r="D157" s="59"/>
      <c r="E157" s="59"/>
      <c r="F157" s="59"/>
      <c r="G157" s="59"/>
      <c r="H157" s="59"/>
      <c r="I157" s="59"/>
      <c r="J157" s="59"/>
      <c r="K157" s="59"/>
      <c r="L157" s="59"/>
      <c r="M157" s="59"/>
      <c r="N157" s="59"/>
      <c r="O157" s="59"/>
      <c r="P157" s="59"/>
      <c r="Q157" s="59"/>
      <c r="R157" s="59"/>
      <c r="S157" s="59"/>
      <c r="T157" s="59"/>
      <c r="U157" s="59"/>
      <c r="V157" s="59"/>
      <c r="W157" s="59"/>
      <c r="X157" s="59"/>
      <c r="Y157" s="59"/>
      <c r="AE157" s="57"/>
    </row>
    <row r="158" spans="1:31" ht="20.45" customHeight="1" x14ac:dyDescent="0.2">
      <c r="A158" s="275"/>
      <c r="B158" s="74" t="s">
        <v>164</v>
      </c>
      <c r="C158" s="63"/>
      <c r="D158" s="59"/>
      <c r="E158" s="59"/>
      <c r="F158" s="59"/>
      <c r="G158" s="59"/>
      <c r="H158" s="59"/>
      <c r="I158" s="59"/>
      <c r="J158" s="59"/>
      <c r="K158" s="59"/>
      <c r="L158" s="59"/>
      <c r="M158" s="59"/>
      <c r="N158" s="59"/>
      <c r="O158" s="59"/>
      <c r="P158" s="59"/>
      <c r="Q158" s="59"/>
      <c r="R158" s="59"/>
      <c r="S158" s="59"/>
      <c r="T158" s="59"/>
      <c r="U158" s="59"/>
      <c r="V158" s="59"/>
      <c r="W158" s="59"/>
      <c r="X158" s="59"/>
      <c r="Y158" s="59"/>
      <c r="Z158" s="62"/>
      <c r="AE158" s="57"/>
    </row>
    <row r="159" spans="1:31" ht="20.45" customHeight="1" x14ac:dyDescent="0.2">
      <c r="A159" s="275"/>
      <c r="B159" s="75" t="s">
        <v>2863</v>
      </c>
      <c r="C159" s="64"/>
      <c r="D159" s="61"/>
      <c r="E159" s="61"/>
      <c r="F159" s="61"/>
      <c r="G159" s="61"/>
      <c r="H159" s="61"/>
      <c r="I159" s="61"/>
      <c r="J159" s="61"/>
      <c r="K159" s="61"/>
      <c r="L159" s="61"/>
      <c r="M159" s="61"/>
      <c r="N159" s="61"/>
      <c r="O159" s="61"/>
      <c r="P159" s="61"/>
      <c r="Q159" s="61"/>
      <c r="R159" s="61"/>
      <c r="S159" s="61"/>
      <c r="T159" s="61"/>
      <c r="U159" s="61"/>
      <c r="V159" s="61"/>
      <c r="W159" s="61"/>
      <c r="X159" s="61"/>
      <c r="Y159" s="61"/>
      <c r="AE159" s="57"/>
    </row>
    <row r="160" spans="1:31" ht="20.45" customHeight="1" x14ac:dyDescent="0.2">
      <c r="A160" s="275"/>
      <c r="B160" s="10" t="s">
        <v>2864</v>
      </c>
      <c r="C160" s="65"/>
      <c r="D160" s="56"/>
      <c r="E160" s="56"/>
      <c r="F160" s="56"/>
      <c r="G160" s="56"/>
      <c r="H160" s="56"/>
      <c r="I160" s="56"/>
      <c r="J160" s="56"/>
      <c r="K160" s="56"/>
      <c r="L160" s="56"/>
      <c r="M160" s="56"/>
      <c r="N160" s="56"/>
      <c r="O160" s="56"/>
      <c r="P160" s="56"/>
      <c r="Q160" s="56"/>
      <c r="R160" s="56"/>
      <c r="S160" s="56"/>
      <c r="T160" s="56"/>
      <c r="U160" s="56"/>
      <c r="V160" s="56"/>
      <c r="W160" s="56"/>
      <c r="X160" s="56"/>
      <c r="Y160" s="56"/>
      <c r="AE160" s="57"/>
    </row>
    <row r="161" spans="1:31" ht="17.45" customHeight="1" thickBot="1" x14ac:dyDescent="0.25">
      <c r="A161" s="276"/>
      <c r="B161" s="76" t="s">
        <v>165</v>
      </c>
      <c r="C161" s="66"/>
      <c r="D161" s="67"/>
      <c r="E161" s="67"/>
      <c r="F161" s="67"/>
      <c r="G161" s="67"/>
      <c r="H161" s="67"/>
      <c r="I161" s="67"/>
      <c r="J161" s="67"/>
      <c r="K161" s="67"/>
      <c r="L161" s="67"/>
      <c r="M161" s="67"/>
      <c r="N161" s="67"/>
      <c r="O161" s="67"/>
      <c r="P161" s="67"/>
      <c r="Q161" s="67"/>
      <c r="R161" s="67"/>
      <c r="S161" s="67"/>
      <c r="T161" s="67"/>
      <c r="U161" s="67"/>
      <c r="V161" s="67"/>
      <c r="W161" s="67"/>
      <c r="X161" s="67"/>
      <c r="Y161" s="67"/>
      <c r="AE161" s="57"/>
    </row>
    <row r="162" spans="1:31" ht="19.350000000000001" customHeight="1" x14ac:dyDescent="0.2">
      <c r="A162" s="269" t="s">
        <v>166</v>
      </c>
      <c r="B162" s="77" t="s">
        <v>167</v>
      </c>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AE162" s="29"/>
    </row>
    <row r="163" spans="1:31" ht="1.35" hidden="1" customHeight="1" x14ac:dyDescent="0.2">
      <c r="A163" s="269"/>
      <c r="B163" s="78" t="s">
        <v>169</v>
      </c>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AE163" s="29"/>
    </row>
    <row r="164" spans="1:31" ht="18.75" customHeight="1" x14ac:dyDescent="0.2">
      <c r="A164" s="269"/>
      <c r="B164" s="78" t="s">
        <v>170</v>
      </c>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AE164" s="29"/>
    </row>
    <row r="165" spans="1:31" ht="18.75" customHeight="1" x14ac:dyDescent="0.2">
      <c r="A165" s="269"/>
      <c r="B165" s="78" t="s">
        <v>171</v>
      </c>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AE165" s="29"/>
    </row>
    <row r="166" spans="1:31" ht="18.75" customHeight="1" x14ac:dyDescent="0.2">
      <c r="A166" s="269"/>
      <c r="B166" s="78" t="s">
        <v>172</v>
      </c>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AE166" s="29"/>
    </row>
    <row r="167" spans="1:31" ht="18.75" customHeight="1" x14ac:dyDescent="0.2">
      <c r="A167" s="270"/>
      <c r="B167" s="78" t="s">
        <v>173</v>
      </c>
      <c r="C167" s="64"/>
      <c r="D167" s="61"/>
      <c r="E167" s="61"/>
      <c r="F167" s="61"/>
      <c r="G167" s="61"/>
      <c r="H167" s="61"/>
      <c r="I167" s="61"/>
      <c r="J167" s="61"/>
      <c r="K167" s="61"/>
      <c r="L167" s="61"/>
      <c r="M167" s="61"/>
      <c r="N167" s="61"/>
      <c r="O167" s="61"/>
      <c r="P167" s="61"/>
      <c r="Q167" s="61"/>
      <c r="R167" s="61"/>
      <c r="S167" s="61"/>
      <c r="T167" s="61"/>
      <c r="U167" s="61"/>
      <c r="V167" s="61"/>
      <c r="W167" s="61"/>
      <c r="X167" s="61"/>
      <c r="Y167" s="61"/>
      <c r="AE167" s="29"/>
    </row>
    <row r="168" spans="1:31" ht="50.25" customHeight="1" x14ac:dyDescent="0.2">
      <c r="A168" s="36" t="s">
        <v>174</v>
      </c>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4"/>
      <c r="AC168" s="5"/>
    </row>
    <row r="169" spans="1:31" ht="66.75" customHeight="1" x14ac:dyDescent="0.2">
      <c r="A169" s="15" t="s">
        <v>178</v>
      </c>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4"/>
      <c r="AC169" s="5"/>
    </row>
    <row r="170" spans="1:31" ht="77.25" customHeight="1" x14ac:dyDescent="0.2">
      <c r="A170" s="15" t="s">
        <v>191</v>
      </c>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4"/>
      <c r="AC170" s="5"/>
    </row>
    <row r="171" spans="1:31" ht="12.75" x14ac:dyDescent="0.2">
      <c r="A171" s="36" t="s">
        <v>193</v>
      </c>
      <c r="B171" s="1"/>
      <c r="C171" s="1"/>
      <c r="D171" s="1"/>
      <c r="E171" s="1"/>
      <c r="F171" s="1"/>
      <c r="G171" s="1"/>
      <c r="H171" s="1"/>
      <c r="I171" s="1"/>
      <c r="J171" s="1"/>
      <c r="K171" s="1"/>
      <c r="L171" s="1"/>
      <c r="M171" s="1"/>
      <c r="N171" s="1"/>
      <c r="O171" s="1"/>
      <c r="P171" s="1"/>
      <c r="Q171" s="1"/>
      <c r="R171" s="1"/>
      <c r="S171" s="1"/>
      <c r="T171" s="1"/>
      <c r="U171" s="1"/>
      <c r="V171" s="1"/>
      <c r="W171" s="1"/>
      <c r="X171" s="1"/>
      <c r="Y171" s="8"/>
      <c r="Z171" s="8"/>
      <c r="AA171" s="8"/>
      <c r="AB171" s="6"/>
      <c r="AC171" s="7"/>
    </row>
    <row r="172" spans="1:31" ht="12.75" x14ac:dyDescent="0.2">
      <c r="A172" s="36" t="s">
        <v>194</v>
      </c>
      <c r="B172" s="1"/>
      <c r="C172" s="1"/>
      <c r="D172" s="1"/>
      <c r="E172" s="1"/>
      <c r="F172" s="1"/>
      <c r="G172" s="1"/>
      <c r="H172" s="1"/>
      <c r="I172" s="1"/>
      <c r="J172" s="1"/>
      <c r="K172" s="1"/>
      <c r="L172" s="1"/>
      <c r="M172" s="1"/>
      <c r="N172" s="1"/>
      <c r="O172" s="1"/>
      <c r="P172" s="1"/>
      <c r="Q172" s="1"/>
      <c r="R172" s="1"/>
      <c r="S172" s="1"/>
      <c r="T172" s="1"/>
      <c r="U172" s="1"/>
      <c r="V172" s="1"/>
      <c r="W172" s="1"/>
      <c r="X172" s="1"/>
      <c r="Y172" s="8"/>
      <c r="Z172" s="8"/>
      <c r="AA172" s="8"/>
      <c r="AB172" s="6"/>
      <c r="AC172" s="7"/>
    </row>
    <row r="173" spans="1:31" ht="91.5" customHeight="1" x14ac:dyDescent="0.2">
      <c r="A173" s="37" t="s">
        <v>195</v>
      </c>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4"/>
      <c r="AC173" s="5"/>
    </row>
    <row r="174" spans="1:31" ht="45.75" customHeight="1" x14ac:dyDescent="0.2">
      <c r="A174" s="260" t="s">
        <v>198</v>
      </c>
      <c r="B174" s="1"/>
      <c r="C174" s="1"/>
      <c r="D174" s="1"/>
      <c r="E174" s="1"/>
      <c r="F174" s="1"/>
      <c r="G174" s="1"/>
      <c r="H174" s="1"/>
      <c r="I174" s="1"/>
      <c r="J174" s="3"/>
      <c r="K174" s="3"/>
      <c r="L174" s="3"/>
      <c r="M174" s="3"/>
      <c r="N174" s="3"/>
      <c r="O174" s="3"/>
      <c r="P174" s="3"/>
      <c r="Q174" s="3"/>
      <c r="R174" s="1"/>
      <c r="S174" s="1"/>
      <c r="T174" s="1"/>
      <c r="U174" s="1"/>
      <c r="V174" s="1"/>
      <c r="W174" s="1"/>
      <c r="X174" s="1"/>
      <c r="Y174" s="8"/>
      <c r="Z174" s="8"/>
      <c r="AA174" s="8"/>
      <c r="AB174" s="6"/>
      <c r="AC174" s="7"/>
    </row>
    <row r="175" spans="1:31" ht="12.75" x14ac:dyDescent="0.2">
      <c r="A175" s="277"/>
      <c r="B175" s="14"/>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4"/>
      <c r="AC175" s="5"/>
    </row>
    <row r="176" spans="1:31" ht="34.5" customHeight="1" x14ac:dyDescent="0.2">
      <c r="A176" s="38"/>
      <c r="B176" s="11"/>
      <c r="C176" s="11"/>
      <c r="D176" s="43"/>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5"/>
    </row>
    <row r="177" spans="1:31" ht="17.25" customHeight="1" x14ac:dyDescent="0.2">
      <c r="A177" s="28" t="s">
        <v>2872</v>
      </c>
      <c r="B177" s="12">
        <v>44740</v>
      </c>
      <c r="C177" s="12">
        <v>44747</v>
      </c>
      <c r="D177" s="12">
        <v>44754</v>
      </c>
      <c r="E177" s="12">
        <v>44761</v>
      </c>
      <c r="F177" s="12">
        <v>44768</v>
      </c>
      <c r="G177" s="12">
        <v>44775</v>
      </c>
      <c r="H177" s="12">
        <v>44782</v>
      </c>
      <c r="I177" s="12">
        <v>44789</v>
      </c>
      <c r="J177" s="12">
        <v>44796</v>
      </c>
      <c r="K177" s="12">
        <v>44803</v>
      </c>
      <c r="L177" s="12">
        <v>44810</v>
      </c>
      <c r="M177" s="12">
        <v>44817</v>
      </c>
      <c r="N177" s="12">
        <v>44824</v>
      </c>
      <c r="O177" s="12">
        <v>44831</v>
      </c>
      <c r="P177" s="12">
        <v>44838</v>
      </c>
      <c r="Q177" s="12"/>
      <c r="R177" s="12"/>
      <c r="S177" s="12"/>
      <c r="T177" s="12"/>
      <c r="U177" s="12"/>
      <c r="V177" s="12"/>
      <c r="W177" s="12"/>
      <c r="X177" s="12"/>
      <c r="Y177" s="12"/>
      <c r="Z177" s="44"/>
      <c r="AA177" s="44"/>
      <c r="AB177" s="44"/>
      <c r="AC177" s="45"/>
    </row>
    <row r="178" spans="1:31" s="54" customFormat="1" ht="27.6" customHeight="1" x14ac:dyDescent="0.2">
      <c r="A178" s="274" t="s">
        <v>160</v>
      </c>
      <c r="B178" s="74" t="s">
        <v>161</v>
      </c>
      <c r="C178" s="63"/>
      <c r="D178" s="59"/>
      <c r="E178" s="59"/>
      <c r="F178" s="59"/>
      <c r="G178" s="59"/>
      <c r="H178" s="59"/>
      <c r="I178" s="59"/>
      <c r="J178" s="59"/>
      <c r="K178" s="59"/>
      <c r="L178" s="59"/>
      <c r="M178" s="59"/>
      <c r="N178" s="59"/>
      <c r="O178" s="59"/>
      <c r="P178" s="59"/>
      <c r="Q178" s="59"/>
      <c r="R178" s="59"/>
      <c r="S178" s="59"/>
      <c r="T178" s="59"/>
      <c r="U178" s="59"/>
      <c r="V178" s="59"/>
      <c r="W178" s="59"/>
      <c r="X178" s="59"/>
      <c r="Y178" s="59"/>
      <c r="Z178" s="58"/>
      <c r="AE178" s="55"/>
    </row>
    <row r="179" spans="1:31" ht="20.45" customHeight="1" x14ac:dyDescent="0.2">
      <c r="A179" s="275"/>
      <c r="B179" s="74" t="s">
        <v>204</v>
      </c>
      <c r="C179" s="63"/>
      <c r="D179" s="59"/>
      <c r="E179" s="59"/>
      <c r="F179" s="59"/>
      <c r="G179" s="59"/>
      <c r="H179" s="59"/>
      <c r="I179" s="59"/>
      <c r="J179" s="59"/>
      <c r="K179" s="59"/>
      <c r="L179" s="59"/>
      <c r="M179" s="59"/>
      <c r="N179" s="59"/>
      <c r="O179" s="59"/>
      <c r="P179" s="59"/>
      <c r="Q179" s="59"/>
      <c r="R179" s="59"/>
      <c r="S179" s="59"/>
      <c r="T179" s="59"/>
      <c r="U179" s="59"/>
      <c r="V179" s="59"/>
      <c r="W179" s="59"/>
      <c r="X179" s="59"/>
      <c r="Y179" s="59"/>
      <c r="AE179" s="57"/>
    </row>
    <row r="180" spans="1:31" ht="20.45" customHeight="1" x14ac:dyDescent="0.2">
      <c r="A180" s="275"/>
      <c r="B180" s="74" t="s">
        <v>164</v>
      </c>
      <c r="C180" s="63"/>
      <c r="D180" s="59"/>
      <c r="E180" s="59"/>
      <c r="F180" s="59"/>
      <c r="G180" s="59"/>
      <c r="H180" s="59"/>
      <c r="I180" s="59"/>
      <c r="J180" s="59"/>
      <c r="K180" s="59"/>
      <c r="L180" s="59"/>
      <c r="M180" s="59"/>
      <c r="N180" s="59"/>
      <c r="O180" s="59"/>
      <c r="P180" s="59"/>
      <c r="Q180" s="59"/>
      <c r="R180" s="59"/>
      <c r="S180" s="59"/>
      <c r="T180" s="59"/>
      <c r="U180" s="59"/>
      <c r="V180" s="59"/>
      <c r="W180" s="59"/>
      <c r="X180" s="59"/>
      <c r="Y180" s="59"/>
      <c r="Z180" s="62"/>
      <c r="AE180" s="57"/>
    </row>
    <row r="181" spans="1:31" ht="20.45" customHeight="1" x14ac:dyDescent="0.2">
      <c r="A181" s="275"/>
      <c r="B181" s="75" t="s">
        <v>2863</v>
      </c>
      <c r="C181" s="64"/>
      <c r="D181" s="61"/>
      <c r="E181" s="61"/>
      <c r="F181" s="61"/>
      <c r="G181" s="61"/>
      <c r="H181" s="61"/>
      <c r="I181" s="61"/>
      <c r="J181" s="61"/>
      <c r="K181" s="61"/>
      <c r="L181" s="61"/>
      <c r="M181" s="61"/>
      <c r="N181" s="61"/>
      <c r="O181" s="61"/>
      <c r="P181" s="61"/>
      <c r="Q181" s="61"/>
      <c r="R181" s="61"/>
      <c r="S181" s="61"/>
      <c r="T181" s="61"/>
      <c r="U181" s="61"/>
      <c r="V181" s="61"/>
      <c r="W181" s="61"/>
      <c r="X181" s="61"/>
      <c r="Y181" s="61"/>
      <c r="AE181" s="57"/>
    </row>
    <row r="182" spans="1:31" ht="20.45" customHeight="1" x14ac:dyDescent="0.2">
      <c r="A182" s="275"/>
      <c r="B182" s="10" t="s">
        <v>2864</v>
      </c>
      <c r="C182" s="65"/>
      <c r="D182" s="56"/>
      <c r="E182" s="56"/>
      <c r="F182" s="56"/>
      <c r="G182" s="56"/>
      <c r="H182" s="56"/>
      <c r="I182" s="56"/>
      <c r="J182" s="56"/>
      <c r="K182" s="56"/>
      <c r="L182" s="56"/>
      <c r="M182" s="56"/>
      <c r="N182" s="56"/>
      <c r="O182" s="56"/>
      <c r="P182" s="56"/>
      <c r="Q182" s="56"/>
      <c r="R182" s="56"/>
      <c r="S182" s="56"/>
      <c r="T182" s="56"/>
      <c r="U182" s="56"/>
      <c r="V182" s="56"/>
      <c r="W182" s="56"/>
      <c r="X182" s="56"/>
      <c r="Y182" s="56"/>
      <c r="AE182" s="57"/>
    </row>
    <row r="183" spans="1:31" ht="17.45" customHeight="1" thickBot="1" x14ac:dyDescent="0.25">
      <c r="A183" s="276"/>
      <c r="B183" s="76" t="s">
        <v>165</v>
      </c>
      <c r="C183" s="66"/>
      <c r="D183" s="67"/>
      <c r="E183" s="67"/>
      <c r="F183" s="67"/>
      <c r="G183" s="67"/>
      <c r="H183" s="67"/>
      <c r="I183" s="67"/>
      <c r="J183" s="67"/>
      <c r="K183" s="67"/>
      <c r="L183" s="67"/>
      <c r="M183" s="67"/>
      <c r="N183" s="67"/>
      <c r="O183" s="67"/>
      <c r="P183" s="67"/>
      <c r="Q183" s="67"/>
      <c r="R183" s="67"/>
      <c r="S183" s="67"/>
      <c r="T183" s="67"/>
      <c r="U183" s="67"/>
      <c r="V183" s="67"/>
      <c r="W183" s="67"/>
      <c r="X183" s="67"/>
      <c r="Y183" s="67"/>
      <c r="AE183" s="57"/>
    </row>
    <row r="184" spans="1:31" ht="19.350000000000001" customHeight="1" x14ac:dyDescent="0.2">
      <c r="A184" s="269" t="s">
        <v>166</v>
      </c>
      <c r="B184" s="77" t="s">
        <v>167</v>
      </c>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AE184" s="29"/>
    </row>
    <row r="185" spans="1:31" ht="1.35" hidden="1" customHeight="1" x14ac:dyDescent="0.2">
      <c r="A185" s="269"/>
      <c r="B185" s="78" t="s">
        <v>169</v>
      </c>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AE185" s="29"/>
    </row>
    <row r="186" spans="1:31" ht="18.75" customHeight="1" x14ac:dyDescent="0.2">
      <c r="A186" s="269"/>
      <c r="B186" s="78" t="s">
        <v>170</v>
      </c>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AE186" s="29"/>
    </row>
    <row r="187" spans="1:31" ht="18.75" customHeight="1" x14ac:dyDescent="0.2">
      <c r="A187" s="269"/>
      <c r="B187" s="78" t="s">
        <v>171</v>
      </c>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AE187" s="29"/>
    </row>
    <row r="188" spans="1:31" ht="18.75" customHeight="1" x14ac:dyDescent="0.2">
      <c r="A188" s="269"/>
      <c r="B188" s="78" t="s">
        <v>172</v>
      </c>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AE188" s="29"/>
    </row>
    <row r="189" spans="1:31" ht="18.75" customHeight="1" x14ac:dyDescent="0.2">
      <c r="A189" s="270"/>
      <c r="B189" s="78" t="s">
        <v>173</v>
      </c>
      <c r="C189" s="64"/>
      <c r="D189" s="61"/>
      <c r="E189" s="61"/>
      <c r="F189" s="61"/>
      <c r="G189" s="61"/>
      <c r="H189" s="61"/>
      <c r="I189" s="61"/>
      <c r="J189" s="61"/>
      <c r="K189" s="61"/>
      <c r="L189" s="61"/>
      <c r="M189" s="61"/>
      <c r="N189" s="61"/>
      <c r="O189" s="61"/>
      <c r="P189" s="61"/>
      <c r="Q189" s="61"/>
      <c r="R189" s="61"/>
      <c r="S189" s="61"/>
      <c r="T189" s="61"/>
      <c r="U189" s="61"/>
      <c r="V189" s="61"/>
      <c r="W189" s="61"/>
      <c r="X189" s="61"/>
      <c r="Y189" s="61"/>
      <c r="AE189" s="29"/>
    </row>
    <row r="190" spans="1:31" ht="48.75" customHeight="1" x14ac:dyDescent="0.2">
      <c r="A190" s="36" t="s">
        <v>174</v>
      </c>
      <c r="B190" s="1"/>
      <c r="C190" s="1"/>
      <c r="D190" s="1"/>
      <c r="E190" s="1"/>
      <c r="F190" s="1"/>
      <c r="G190" s="1"/>
      <c r="H190" s="1"/>
      <c r="I190" s="1"/>
      <c r="J190" s="1"/>
      <c r="K190" s="1"/>
      <c r="L190" s="1"/>
      <c r="M190" s="1"/>
      <c r="N190" s="1"/>
      <c r="O190" s="1"/>
      <c r="P190" s="1"/>
      <c r="Q190" s="1"/>
      <c r="R190" s="1"/>
      <c r="S190" s="1"/>
      <c r="T190" s="1"/>
      <c r="U190" s="1"/>
      <c r="V190" s="1"/>
      <c r="W190" s="1"/>
      <c r="X190" s="1"/>
      <c r="Y190" s="1"/>
      <c r="Z190" s="11"/>
      <c r="AA190" s="11"/>
      <c r="AB190" s="11"/>
      <c r="AC190" s="5"/>
    </row>
    <row r="191" spans="1:31" ht="36" customHeight="1" x14ac:dyDescent="0.2">
      <c r="A191" s="15" t="s">
        <v>178</v>
      </c>
      <c r="B191" s="1"/>
      <c r="C191" s="1"/>
      <c r="D191" s="1"/>
      <c r="E191" s="1"/>
      <c r="F191" s="1"/>
      <c r="G191" s="1"/>
      <c r="H191" s="1"/>
      <c r="I191" s="1"/>
      <c r="J191" s="1"/>
      <c r="K191" s="1"/>
      <c r="L191" s="1"/>
      <c r="M191" s="1"/>
      <c r="N191" s="1"/>
      <c r="O191" s="1"/>
      <c r="P191" s="1"/>
      <c r="Q191" s="1"/>
      <c r="R191" s="1"/>
      <c r="S191" s="1"/>
      <c r="T191" s="1"/>
      <c r="U191" s="1"/>
      <c r="V191" s="1"/>
      <c r="W191" s="1"/>
      <c r="X191" s="1"/>
      <c r="Y191" s="1"/>
      <c r="Z191" s="11"/>
      <c r="AA191" s="11"/>
      <c r="AB191" s="11"/>
      <c r="AC191" s="5"/>
    </row>
    <row r="192" spans="1:31" ht="12.75" x14ac:dyDescent="0.2">
      <c r="A192" s="36" t="s">
        <v>193</v>
      </c>
      <c r="B192" s="1"/>
      <c r="C192" s="1"/>
      <c r="D192" s="1"/>
      <c r="E192" s="1"/>
      <c r="F192" s="1"/>
      <c r="G192" s="1"/>
      <c r="H192" s="1"/>
      <c r="I192" s="1"/>
      <c r="J192" s="1"/>
      <c r="K192" s="1"/>
      <c r="L192" s="1"/>
      <c r="M192" s="1"/>
      <c r="N192" s="1"/>
      <c r="O192" s="1"/>
      <c r="P192" s="1"/>
      <c r="Q192" s="1"/>
      <c r="R192" s="1"/>
      <c r="S192" s="1"/>
      <c r="T192" s="1"/>
      <c r="U192" s="1"/>
      <c r="V192" s="1"/>
      <c r="W192" s="1"/>
      <c r="X192" s="1"/>
      <c r="Y192" s="1"/>
      <c r="Z192" s="11"/>
      <c r="AA192" s="11"/>
      <c r="AB192" s="11"/>
      <c r="AC192" s="5"/>
    </row>
    <row r="193" spans="1:31" ht="12.75" x14ac:dyDescent="0.2">
      <c r="A193" s="36" t="s">
        <v>194</v>
      </c>
      <c r="B193" s="1"/>
      <c r="C193" s="1"/>
      <c r="D193" s="1"/>
      <c r="E193" s="1"/>
      <c r="F193" s="1"/>
      <c r="G193" s="1"/>
      <c r="H193" s="1"/>
      <c r="I193" s="1"/>
      <c r="J193" s="1"/>
      <c r="K193" s="1"/>
      <c r="L193" s="1"/>
      <c r="M193" s="1"/>
      <c r="N193" s="1"/>
      <c r="O193" s="1"/>
      <c r="P193" s="1"/>
      <c r="Q193" s="1"/>
      <c r="R193" s="1"/>
      <c r="S193" s="1"/>
      <c r="T193" s="1"/>
      <c r="U193" s="1"/>
      <c r="V193" s="1"/>
      <c r="W193" s="1"/>
      <c r="X193" s="1"/>
      <c r="Y193" s="1"/>
      <c r="Z193" s="11"/>
      <c r="AA193" s="11"/>
      <c r="AB193" s="11"/>
      <c r="AC193" s="5"/>
    </row>
    <row r="194" spans="1:31" ht="79.5" customHeight="1" x14ac:dyDescent="0.2">
      <c r="A194" s="37" t="s">
        <v>195</v>
      </c>
      <c r="B194" s="1"/>
      <c r="C194" s="1"/>
      <c r="D194" s="1"/>
      <c r="E194" s="1"/>
      <c r="F194" s="1"/>
      <c r="G194" s="1"/>
      <c r="H194" s="1"/>
      <c r="I194" s="1"/>
      <c r="J194" s="1"/>
      <c r="K194" s="1"/>
      <c r="L194" s="1"/>
      <c r="M194" s="1"/>
      <c r="N194" s="1"/>
      <c r="O194" s="1"/>
      <c r="P194" s="1"/>
      <c r="Q194" s="1"/>
      <c r="R194" s="1"/>
      <c r="S194" s="1"/>
      <c r="T194" s="1"/>
      <c r="U194" s="1"/>
      <c r="V194" s="1"/>
      <c r="W194" s="1"/>
      <c r="X194" s="1"/>
      <c r="Y194" s="1"/>
      <c r="Z194" s="11"/>
      <c r="AA194" s="11"/>
      <c r="AB194" s="11"/>
      <c r="AC194" s="5"/>
    </row>
    <row r="195" spans="1:31" ht="45.75" customHeight="1" x14ac:dyDescent="0.2">
      <c r="A195" s="260" t="s">
        <v>198</v>
      </c>
      <c r="B195" s="1"/>
      <c r="C195" s="1"/>
      <c r="D195" s="1"/>
      <c r="E195" s="1"/>
      <c r="F195" s="1"/>
      <c r="G195" s="1"/>
      <c r="H195" s="1"/>
      <c r="I195" s="1"/>
      <c r="J195" s="1"/>
      <c r="K195" s="1"/>
      <c r="L195" s="1"/>
      <c r="M195" s="1"/>
      <c r="N195" s="1"/>
      <c r="O195" s="1"/>
      <c r="P195" s="1"/>
      <c r="Q195" s="1"/>
      <c r="R195" s="1"/>
      <c r="S195" s="1"/>
      <c r="T195" s="1"/>
      <c r="U195" s="1"/>
      <c r="V195" s="1"/>
      <c r="W195" s="1"/>
      <c r="X195" s="1"/>
      <c r="Y195" s="1"/>
      <c r="Z195" s="11"/>
      <c r="AA195" s="11"/>
      <c r="AB195" s="11"/>
      <c r="AC195" s="5"/>
    </row>
    <row r="196" spans="1:31" ht="12.75" x14ac:dyDescent="0.2">
      <c r="A196" s="261"/>
      <c r="B196" s="14"/>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4"/>
      <c r="AC196" s="5"/>
    </row>
    <row r="197" spans="1:31" ht="35.25" customHeight="1" x14ac:dyDescent="0.2">
      <c r="A197" s="38"/>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5"/>
    </row>
    <row r="198" spans="1:31" ht="12.75" x14ac:dyDescent="0.2">
      <c r="A198" s="28" t="s">
        <v>2873</v>
      </c>
      <c r="B198" s="12">
        <v>44740</v>
      </c>
      <c r="C198" s="12">
        <v>44747</v>
      </c>
      <c r="D198" s="12">
        <v>44754</v>
      </c>
      <c r="E198" s="12">
        <v>44761</v>
      </c>
      <c r="F198" s="12">
        <v>44768</v>
      </c>
      <c r="G198" s="12">
        <v>44775</v>
      </c>
      <c r="H198" s="12">
        <v>44782</v>
      </c>
      <c r="I198" s="12">
        <v>44789</v>
      </c>
      <c r="J198" s="12">
        <v>44796</v>
      </c>
      <c r="K198" s="12">
        <v>44803</v>
      </c>
      <c r="L198" s="12">
        <v>44810</v>
      </c>
      <c r="M198" s="12">
        <v>44817</v>
      </c>
      <c r="N198" s="12">
        <v>44824</v>
      </c>
      <c r="O198" s="12">
        <v>44831</v>
      </c>
      <c r="P198" s="12">
        <v>44838</v>
      </c>
      <c r="Q198" s="13"/>
      <c r="R198" s="12"/>
      <c r="S198" s="12"/>
      <c r="T198" s="13"/>
      <c r="U198" s="13"/>
      <c r="V198" s="13"/>
      <c r="W198" s="13"/>
      <c r="X198" s="32"/>
      <c r="Y198" s="32"/>
      <c r="Z198" s="32"/>
      <c r="AA198" s="32"/>
      <c r="AB198" s="33"/>
      <c r="AC198" s="34"/>
    </row>
    <row r="199" spans="1:31" s="54" customFormat="1" ht="27.6" customHeight="1" x14ac:dyDescent="0.2">
      <c r="A199" s="274" t="s">
        <v>160</v>
      </c>
      <c r="B199" s="74" t="s">
        <v>161</v>
      </c>
      <c r="C199" s="63"/>
      <c r="D199" s="59"/>
      <c r="E199" s="59"/>
      <c r="F199" s="59"/>
      <c r="G199" s="59"/>
      <c r="H199" s="59"/>
      <c r="I199" s="59"/>
      <c r="J199" s="59"/>
      <c r="K199" s="59"/>
      <c r="L199" s="59"/>
      <c r="M199" s="59"/>
      <c r="N199" s="59"/>
      <c r="O199" s="59"/>
      <c r="P199" s="59"/>
      <c r="Q199" s="59"/>
      <c r="R199" s="59"/>
      <c r="S199" s="59"/>
      <c r="T199" s="59"/>
      <c r="U199" s="59"/>
      <c r="V199" s="59"/>
      <c r="W199" s="59"/>
      <c r="X199" s="59"/>
      <c r="Y199" s="59"/>
      <c r="Z199" s="58"/>
      <c r="AE199" s="55"/>
    </row>
    <row r="200" spans="1:31" ht="20.45" customHeight="1" x14ac:dyDescent="0.2">
      <c r="A200" s="275"/>
      <c r="B200" s="74" t="s">
        <v>204</v>
      </c>
      <c r="C200" s="63"/>
      <c r="D200" s="59"/>
      <c r="E200" s="59"/>
      <c r="F200" s="59"/>
      <c r="G200" s="59"/>
      <c r="H200" s="59"/>
      <c r="I200" s="59"/>
      <c r="J200" s="59"/>
      <c r="K200" s="59"/>
      <c r="L200" s="59"/>
      <c r="M200" s="59"/>
      <c r="N200" s="59"/>
      <c r="O200" s="59"/>
      <c r="P200" s="59"/>
      <c r="Q200" s="59"/>
      <c r="R200" s="59"/>
      <c r="S200" s="59"/>
      <c r="T200" s="59"/>
      <c r="U200" s="59"/>
      <c r="V200" s="59"/>
      <c r="W200" s="59"/>
      <c r="X200" s="59"/>
      <c r="Y200" s="59"/>
      <c r="AE200" s="57"/>
    </row>
    <row r="201" spans="1:31" ht="20.45" customHeight="1" x14ac:dyDescent="0.2">
      <c r="A201" s="275"/>
      <c r="B201" s="74" t="s">
        <v>164</v>
      </c>
      <c r="C201" s="63"/>
      <c r="D201" s="59"/>
      <c r="E201" s="59"/>
      <c r="F201" s="59"/>
      <c r="G201" s="59"/>
      <c r="H201" s="59"/>
      <c r="I201" s="59"/>
      <c r="J201" s="59"/>
      <c r="K201" s="59"/>
      <c r="L201" s="59"/>
      <c r="M201" s="59"/>
      <c r="N201" s="59"/>
      <c r="O201" s="59"/>
      <c r="P201" s="59"/>
      <c r="Q201" s="59"/>
      <c r="R201" s="59"/>
      <c r="S201" s="59"/>
      <c r="T201" s="59"/>
      <c r="U201" s="59"/>
      <c r="V201" s="59"/>
      <c r="W201" s="59"/>
      <c r="X201" s="59"/>
      <c r="Y201" s="59"/>
      <c r="Z201" s="62"/>
      <c r="AE201" s="57"/>
    </row>
    <row r="202" spans="1:31" ht="20.45" customHeight="1" x14ac:dyDescent="0.2">
      <c r="A202" s="275"/>
      <c r="B202" s="75" t="s">
        <v>2863</v>
      </c>
      <c r="C202" s="64"/>
      <c r="D202" s="61"/>
      <c r="E202" s="61"/>
      <c r="F202" s="61"/>
      <c r="G202" s="61"/>
      <c r="H202" s="61"/>
      <c r="I202" s="61"/>
      <c r="J202" s="61"/>
      <c r="K202" s="61"/>
      <c r="L202" s="61"/>
      <c r="M202" s="61"/>
      <c r="N202" s="61"/>
      <c r="O202" s="61"/>
      <c r="P202" s="61"/>
      <c r="Q202" s="61"/>
      <c r="R202" s="61"/>
      <c r="S202" s="61"/>
      <c r="T202" s="61"/>
      <c r="U202" s="61"/>
      <c r="V202" s="61"/>
      <c r="W202" s="61"/>
      <c r="X202" s="61"/>
      <c r="Y202" s="61"/>
      <c r="AE202" s="57"/>
    </row>
    <row r="203" spans="1:31" ht="20.45" customHeight="1" x14ac:dyDescent="0.2">
      <c r="A203" s="275"/>
      <c r="B203" s="10" t="s">
        <v>2864</v>
      </c>
      <c r="C203" s="65"/>
      <c r="D203" s="56"/>
      <c r="E203" s="56"/>
      <c r="F203" s="56"/>
      <c r="G203" s="56"/>
      <c r="H203" s="56"/>
      <c r="I203" s="56"/>
      <c r="J203" s="56"/>
      <c r="K203" s="56"/>
      <c r="L203" s="56"/>
      <c r="M203" s="56"/>
      <c r="N203" s="56"/>
      <c r="O203" s="56"/>
      <c r="P203" s="56"/>
      <c r="Q203" s="56"/>
      <c r="R203" s="56"/>
      <c r="S203" s="56"/>
      <c r="T203" s="56"/>
      <c r="U203" s="56"/>
      <c r="V203" s="56"/>
      <c r="W203" s="56"/>
      <c r="X203" s="56"/>
      <c r="Y203" s="56"/>
      <c r="AE203" s="57"/>
    </row>
    <row r="204" spans="1:31" ht="17.45" customHeight="1" thickBot="1" x14ac:dyDescent="0.25">
      <c r="A204" s="276"/>
      <c r="B204" s="76" t="s">
        <v>165</v>
      </c>
      <c r="C204" s="66"/>
      <c r="D204" s="67"/>
      <c r="E204" s="67"/>
      <c r="F204" s="67"/>
      <c r="G204" s="67"/>
      <c r="H204" s="67"/>
      <c r="I204" s="67"/>
      <c r="J204" s="67"/>
      <c r="K204" s="67"/>
      <c r="L204" s="67"/>
      <c r="M204" s="67"/>
      <c r="N204" s="67"/>
      <c r="O204" s="67"/>
      <c r="P204" s="67"/>
      <c r="Q204" s="67"/>
      <c r="R204" s="67"/>
      <c r="S204" s="67"/>
      <c r="T204" s="67"/>
      <c r="U204" s="67"/>
      <c r="V204" s="67"/>
      <c r="W204" s="67"/>
      <c r="X204" s="67"/>
      <c r="Y204" s="67"/>
      <c r="AE204" s="57"/>
    </row>
    <row r="205" spans="1:31" ht="19.350000000000001" customHeight="1" x14ac:dyDescent="0.2">
      <c r="A205" s="269" t="s">
        <v>166</v>
      </c>
      <c r="B205" s="77" t="s">
        <v>167</v>
      </c>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AE205" s="29"/>
    </row>
    <row r="206" spans="1:31" ht="1.35" hidden="1" customHeight="1" x14ac:dyDescent="0.2">
      <c r="A206" s="269"/>
      <c r="B206" s="78" t="s">
        <v>169</v>
      </c>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AE206" s="29"/>
    </row>
    <row r="207" spans="1:31" ht="18.75" customHeight="1" x14ac:dyDescent="0.2">
      <c r="A207" s="269"/>
      <c r="B207" s="78" t="s">
        <v>170</v>
      </c>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AE207" s="29"/>
    </row>
    <row r="208" spans="1:31" ht="18.75" customHeight="1" x14ac:dyDescent="0.2">
      <c r="A208" s="269"/>
      <c r="B208" s="78" t="s">
        <v>171</v>
      </c>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AE208" s="29"/>
    </row>
    <row r="209" spans="1:31" ht="18.75" customHeight="1" x14ac:dyDescent="0.2">
      <c r="A209" s="269"/>
      <c r="B209" s="78" t="s">
        <v>172</v>
      </c>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AE209" s="29"/>
    </row>
    <row r="210" spans="1:31" ht="18.75" customHeight="1" x14ac:dyDescent="0.2">
      <c r="A210" s="270"/>
      <c r="B210" s="78" t="s">
        <v>173</v>
      </c>
      <c r="C210" s="64"/>
      <c r="D210" s="61"/>
      <c r="E210" s="61"/>
      <c r="F210" s="61"/>
      <c r="G210" s="61"/>
      <c r="H210" s="61"/>
      <c r="I210" s="61"/>
      <c r="J210" s="61"/>
      <c r="K210" s="61"/>
      <c r="L210" s="61"/>
      <c r="M210" s="61"/>
      <c r="N210" s="61"/>
      <c r="O210" s="61"/>
      <c r="P210" s="61"/>
      <c r="Q210" s="61"/>
      <c r="R210" s="61"/>
      <c r="S210" s="61"/>
      <c r="T210" s="61"/>
      <c r="U210" s="61"/>
      <c r="V210" s="61"/>
      <c r="W210" s="61"/>
      <c r="X210" s="61"/>
      <c r="Y210" s="61"/>
      <c r="AE210" s="29"/>
    </row>
    <row r="211" spans="1:31" ht="75.75" customHeight="1" x14ac:dyDescent="0.2">
      <c r="A211" s="36" t="s">
        <v>174</v>
      </c>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4"/>
      <c r="AC211" s="5"/>
    </row>
    <row r="212" spans="1:31" ht="73.5" customHeight="1" x14ac:dyDescent="0.2">
      <c r="A212" s="15" t="s">
        <v>178</v>
      </c>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4"/>
      <c r="AC212" s="5"/>
    </row>
    <row r="213" spans="1:31" ht="103.5" customHeight="1" x14ac:dyDescent="0.2">
      <c r="A213" s="1" t="s">
        <v>191</v>
      </c>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4"/>
      <c r="AC213" s="5"/>
    </row>
    <row r="214" spans="1:31" ht="12.75" x14ac:dyDescent="0.2">
      <c r="A214" s="36" t="s">
        <v>193</v>
      </c>
      <c r="B214" s="1"/>
      <c r="C214" s="1"/>
      <c r="D214" s="1"/>
      <c r="E214" s="1"/>
      <c r="F214" s="1"/>
      <c r="G214" s="1"/>
      <c r="H214" s="1"/>
      <c r="I214" s="1"/>
      <c r="J214" s="1"/>
      <c r="K214" s="1"/>
      <c r="L214" s="1"/>
      <c r="M214" s="1"/>
      <c r="N214" s="1"/>
      <c r="O214" s="1"/>
      <c r="P214" s="1"/>
      <c r="Q214" s="1"/>
      <c r="R214" s="1"/>
      <c r="S214" s="1"/>
      <c r="T214" s="1"/>
      <c r="U214" s="1"/>
      <c r="V214" s="1"/>
      <c r="W214" s="1"/>
      <c r="X214" s="1"/>
      <c r="Y214" s="8"/>
      <c r="Z214" s="8"/>
      <c r="AA214" s="8"/>
      <c r="AB214" s="6"/>
      <c r="AC214" s="7"/>
    </row>
    <row r="215" spans="1:31" ht="12.75" x14ac:dyDescent="0.2">
      <c r="A215" s="36" t="s">
        <v>194</v>
      </c>
      <c r="B215" s="1"/>
      <c r="C215" s="1"/>
      <c r="D215" s="1"/>
      <c r="E215" s="1"/>
      <c r="F215" s="1"/>
      <c r="G215" s="1"/>
      <c r="H215" s="1"/>
      <c r="I215" s="1"/>
      <c r="J215" s="1"/>
      <c r="K215" s="1"/>
      <c r="L215" s="1"/>
      <c r="M215" s="1"/>
      <c r="N215" s="1"/>
      <c r="O215" s="1"/>
      <c r="P215" s="1"/>
      <c r="Q215" s="1"/>
      <c r="R215" s="1"/>
      <c r="S215" s="1"/>
      <c r="T215" s="1"/>
      <c r="U215" s="1"/>
      <c r="V215" s="1"/>
      <c r="W215" s="1"/>
      <c r="X215" s="1"/>
      <c r="Y215" s="8"/>
      <c r="Z215" s="8"/>
      <c r="AA215" s="8"/>
      <c r="AB215" s="6"/>
      <c r="AC215" s="7"/>
    </row>
    <row r="216" spans="1:31" ht="97.5" customHeight="1" x14ac:dyDescent="0.2">
      <c r="A216" s="37" t="s">
        <v>195</v>
      </c>
      <c r="B216" s="1"/>
      <c r="C216" s="1"/>
      <c r="D216" s="17"/>
      <c r="E216" s="1"/>
      <c r="F216" s="2"/>
      <c r="G216" s="1"/>
      <c r="H216" s="1"/>
      <c r="I216" s="1"/>
      <c r="J216" s="1"/>
      <c r="K216" s="1"/>
      <c r="L216" s="1"/>
      <c r="M216" s="1"/>
      <c r="N216" s="1"/>
      <c r="O216" s="1"/>
      <c r="P216" s="1"/>
      <c r="Q216" s="1"/>
      <c r="R216" s="1"/>
      <c r="S216" s="1"/>
      <c r="T216" s="1"/>
      <c r="U216" s="1"/>
      <c r="V216" s="1"/>
      <c r="W216" s="1"/>
      <c r="X216" s="1"/>
      <c r="Y216" s="1"/>
      <c r="Z216" s="1"/>
      <c r="AA216" s="1"/>
      <c r="AB216" s="4"/>
      <c r="AC216" s="5"/>
    </row>
    <row r="217" spans="1:31" ht="60.75" customHeight="1" x14ac:dyDescent="0.2">
      <c r="A217" s="260" t="s">
        <v>198</v>
      </c>
      <c r="B217" s="1"/>
      <c r="C217" s="1"/>
      <c r="D217" s="1"/>
      <c r="E217" s="1"/>
      <c r="F217" s="1"/>
      <c r="G217" s="1"/>
      <c r="H217" s="1"/>
      <c r="I217" s="3"/>
      <c r="J217" s="3"/>
      <c r="K217" s="3"/>
      <c r="L217" s="3"/>
      <c r="M217" s="3"/>
      <c r="N217" s="3"/>
      <c r="O217" s="3"/>
      <c r="P217" s="3"/>
      <c r="Q217" s="3"/>
      <c r="R217" s="3"/>
      <c r="S217" s="3"/>
      <c r="T217" s="1"/>
      <c r="U217" s="3"/>
      <c r="V217" s="3"/>
      <c r="W217" s="3"/>
      <c r="X217" s="1"/>
      <c r="Y217" s="8"/>
      <c r="Z217" s="3"/>
      <c r="AA217" s="8"/>
      <c r="AB217" s="6"/>
      <c r="AC217" s="7"/>
    </row>
    <row r="218" spans="1:31" ht="12.75" x14ac:dyDescent="0.2">
      <c r="A218" s="261"/>
      <c r="B218" s="14" t="s">
        <v>202</v>
      </c>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4"/>
      <c r="AC218" s="5"/>
    </row>
    <row r="219" spans="1:31" ht="12.75" x14ac:dyDescent="0.2">
      <c r="A219" s="38"/>
      <c r="AC219" s="29"/>
    </row>
    <row r="220" spans="1:31" ht="12.75" x14ac:dyDescent="0.2">
      <c r="A220" s="28" t="s">
        <v>2874</v>
      </c>
      <c r="B220" s="12">
        <v>44740</v>
      </c>
      <c r="C220" s="12">
        <v>44747</v>
      </c>
      <c r="D220" s="12">
        <v>44754</v>
      </c>
      <c r="E220" s="12">
        <v>44761</v>
      </c>
      <c r="F220" s="12">
        <v>44768</v>
      </c>
      <c r="G220" s="12">
        <v>44775</v>
      </c>
      <c r="H220" s="12">
        <v>44782</v>
      </c>
      <c r="I220" s="12">
        <v>44789</v>
      </c>
      <c r="J220" s="12">
        <v>44796</v>
      </c>
      <c r="K220" s="12">
        <v>44803</v>
      </c>
      <c r="L220" s="12">
        <v>44810</v>
      </c>
      <c r="M220" s="12">
        <v>44817</v>
      </c>
      <c r="N220" s="12">
        <v>44824</v>
      </c>
      <c r="O220" s="12">
        <v>44831</v>
      </c>
      <c r="P220" s="12">
        <v>44838</v>
      </c>
      <c r="Q220" s="13"/>
      <c r="R220" s="12"/>
      <c r="S220" s="12"/>
      <c r="T220" s="13"/>
      <c r="U220" s="13"/>
      <c r="V220" s="13"/>
      <c r="W220" s="13"/>
      <c r="X220" s="32"/>
      <c r="Y220" s="32"/>
      <c r="Z220" s="32"/>
      <c r="AA220" s="32"/>
      <c r="AB220" s="33"/>
      <c r="AC220" s="34"/>
    </row>
    <row r="221" spans="1:31" s="54" customFormat="1" ht="27.6" customHeight="1" x14ac:dyDescent="0.2">
      <c r="A221" s="274" t="s">
        <v>160</v>
      </c>
      <c r="B221" s="74" t="s">
        <v>161</v>
      </c>
      <c r="C221" s="63"/>
      <c r="D221" s="59"/>
      <c r="E221" s="59"/>
      <c r="F221" s="59"/>
      <c r="G221" s="59"/>
      <c r="H221" s="59"/>
      <c r="I221" s="59"/>
      <c r="J221" s="59"/>
      <c r="K221" s="59"/>
      <c r="L221" s="59"/>
      <c r="M221" s="59"/>
      <c r="N221" s="59"/>
      <c r="O221" s="59"/>
      <c r="P221" s="59"/>
      <c r="Q221" s="59"/>
      <c r="R221" s="59"/>
      <c r="S221" s="59"/>
      <c r="T221" s="59"/>
      <c r="U221" s="59"/>
      <c r="V221" s="59"/>
      <c r="W221" s="59"/>
      <c r="X221" s="59"/>
      <c r="Y221" s="59"/>
      <c r="Z221" s="58"/>
      <c r="AE221" s="55"/>
    </row>
    <row r="222" spans="1:31" ht="20.45" customHeight="1" x14ac:dyDescent="0.2">
      <c r="A222" s="275"/>
      <c r="B222" s="74" t="s">
        <v>204</v>
      </c>
      <c r="C222" s="63"/>
      <c r="D222" s="59"/>
      <c r="E222" s="59"/>
      <c r="F222" s="59"/>
      <c r="G222" s="59"/>
      <c r="H222" s="59"/>
      <c r="I222" s="59"/>
      <c r="J222" s="59"/>
      <c r="K222" s="59"/>
      <c r="L222" s="59"/>
      <c r="M222" s="59"/>
      <c r="N222" s="59"/>
      <c r="O222" s="59"/>
      <c r="P222" s="59"/>
      <c r="Q222" s="59"/>
      <c r="R222" s="59"/>
      <c r="S222" s="59"/>
      <c r="T222" s="59"/>
      <c r="U222" s="59"/>
      <c r="V222" s="59"/>
      <c r="W222" s="59"/>
      <c r="X222" s="59"/>
      <c r="Y222" s="59"/>
      <c r="AE222" s="57"/>
    </row>
    <row r="223" spans="1:31" ht="20.45" customHeight="1" x14ac:dyDescent="0.2">
      <c r="A223" s="275"/>
      <c r="B223" s="74" t="s">
        <v>164</v>
      </c>
      <c r="C223" s="63"/>
      <c r="D223" s="59"/>
      <c r="E223" s="59"/>
      <c r="F223" s="59"/>
      <c r="G223" s="59"/>
      <c r="H223" s="59"/>
      <c r="I223" s="59"/>
      <c r="J223" s="59"/>
      <c r="K223" s="59"/>
      <c r="L223" s="59"/>
      <c r="M223" s="59"/>
      <c r="N223" s="59"/>
      <c r="O223" s="59"/>
      <c r="P223" s="59"/>
      <c r="Q223" s="59"/>
      <c r="R223" s="59"/>
      <c r="S223" s="59"/>
      <c r="T223" s="59"/>
      <c r="U223" s="59"/>
      <c r="V223" s="59"/>
      <c r="W223" s="59"/>
      <c r="X223" s="59"/>
      <c r="Y223" s="59"/>
      <c r="Z223" s="62"/>
      <c r="AE223" s="57"/>
    </row>
    <row r="224" spans="1:31" ht="20.45" customHeight="1" x14ac:dyDescent="0.2">
      <c r="A224" s="275"/>
      <c r="B224" s="75" t="s">
        <v>2863</v>
      </c>
      <c r="C224" s="64"/>
      <c r="D224" s="61"/>
      <c r="E224" s="61"/>
      <c r="F224" s="61"/>
      <c r="G224" s="61"/>
      <c r="H224" s="61"/>
      <c r="I224" s="61"/>
      <c r="J224" s="61"/>
      <c r="K224" s="61"/>
      <c r="L224" s="61"/>
      <c r="M224" s="61"/>
      <c r="N224" s="61"/>
      <c r="O224" s="61"/>
      <c r="P224" s="61"/>
      <c r="Q224" s="61"/>
      <c r="R224" s="61"/>
      <c r="S224" s="61"/>
      <c r="T224" s="61"/>
      <c r="U224" s="61"/>
      <c r="V224" s="61"/>
      <c r="W224" s="61"/>
      <c r="X224" s="61"/>
      <c r="Y224" s="61"/>
      <c r="AE224" s="57"/>
    </row>
    <row r="225" spans="1:31" ht="20.45" customHeight="1" x14ac:dyDescent="0.2">
      <c r="A225" s="275"/>
      <c r="B225" s="10" t="s">
        <v>2864</v>
      </c>
      <c r="C225" s="65"/>
      <c r="D225" s="56"/>
      <c r="E225" s="56"/>
      <c r="F225" s="56"/>
      <c r="G225" s="56"/>
      <c r="H225" s="56"/>
      <c r="I225" s="56"/>
      <c r="J225" s="56"/>
      <c r="K225" s="56"/>
      <c r="L225" s="56"/>
      <c r="M225" s="56"/>
      <c r="N225" s="56"/>
      <c r="O225" s="56"/>
      <c r="P225" s="56"/>
      <c r="Q225" s="56"/>
      <c r="R225" s="56"/>
      <c r="S225" s="56"/>
      <c r="T225" s="56"/>
      <c r="U225" s="56"/>
      <c r="V225" s="56"/>
      <c r="W225" s="56"/>
      <c r="X225" s="56"/>
      <c r="Y225" s="56"/>
      <c r="AE225" s="57"/>
    </row>
    <row r="226" spans="1:31" ht="17.45" customHeight="1" thickBot="1" x14ac:dyDescent="0.25">
      <c r="A226" s="276"/>
      <c r="B226" s="76" t="s">
        <v>165</v>
      </c>
      <c r="C226" s="66"/>
      <c r="D226" s="67"/>
      <c r="E226" s="67"/>
      <c r="F226" s="67"/>
      <c r="G226" s="67"/>
      <c r="H226" s="67"/>
      <c r="I226" s="67"/>
      <c r="J226" s="67"/>
      <c r="K226" s="67"/>
      <c r="L226" s="67"/>
      <c r="M226" s="67"/>
      <c r="N226" s="67"/>
      <c r="O226" s="67"/>
      <c r="P226" s="67"/>
      <c r="Q226" s="67"/>
      <c r="R226" s="67"/>
      <c r="S226" s="67"/>
      <c r="T226" s="67"/>
      <c r="U226" s="67"/>
      <c r="V226" s="67"/>
      <c r="W226" s="67"/>
      <c r="X226" s="67"/>
      <c r="Y226" s="67"/>
      <c r="AE226" s="57"/>
    </row>
    <row r="227" spans="1:31" ht="19.350000000000001" customHeight="1" x14ac:dyDescent="0.2">
      <c r="A227" s="269" t="s">
        <v>166</v>
      </c>
      <c r="B227" s="77" t="s">
        <v>167</v>
      </c>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AE227" s="29"/>
    </row>
    <row r="228" spans="1:31" ht="1.35" hidden="1" customHeight="1" x14ac:dyDescent="0.2">
      <c r="A228" s="269"/>
      <c r="B228" s="78" t="s">
        <v>169</v>
      </c>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AE228" s="29"/>
    </row>
    <row r="229" spans="1:31" ht="18.75" customHeight="1" x14ac:dyDescent="0.2">
      <c r="A229" s="269"/>
      <c r="B229" s="78" t="s">
        <v>170</v>
      </c>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AE229" s="29"/>
    </row>
    <row r="230" spans="1:31" ht="18.75" customHeight="1" x14ac:dyDescent="0.2">
      <c r="A230" s="269"/>
      <c r="B230" s="78" t="s">
        <v>171</v>
      </c>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AE230" s="29"/>
    </row>
    <row r="231" spans="1:31" ht="18.75" customHeight="1" x14ac:dyDescent="0.2">
      <c r="A231" s="269"/>
      <c r="B231" s="78" t="s">
        <v>172</v>
      </c>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AE231" s="29"/>
    </row>
    <row r="232" spans="1:31" ht="18.75" customHeight="1" x14ac:dyDescent="0.2">
      <c r="A232" s="270"/>
      <c r="B232" s="78" t="s">
        <v>173</v>
      </c>
      <c r="C232" s="64"/>
      <c r="D232" s="61"/>
      <c r="E232" s="61"/>
      <c r="F232" s="61"/>
      <c r="G232" s="61"/>
      <c r="H232" s="61"/>
      <c r="I232" s="61"/>
      <c r="J232" s="61"/>
      <c r="K232" s="61"/>
      <c r="L232" s="61"/>
      <c r="M232" s="61"/>
      <c r="N232" s="61"/>
      <c r="O232" s="61"/>
      <c r="P232" s="61"/>
      <c r="Q232" s="61"/>
      <c r="R232" s="61"/>
      <c r="S232" s="61"/>
      <c r="T232" s="61"/>
      <c r="U232" s="61"/>
      <c r="V232" s="61"/>
      <c r="W232" s="61"/>
      <c r="X232" s="61"/>
      <c r="Y232" s="61"/>
      <c r="AE232" s="29"/>
    </row>
    <row r="233" spans="1:31" ht="48" customHeight="1" x14ac:dyDescent="0.2">
      <c r="A233" s="36" t="s">
        <v>174</v>
      </c>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4"/>
      <c r="AC233" s="5"/>
    </row>
    <row r="234" spans="1:31" ht="66" customHeight="1" x14ac:dyDescent="0.2">
      <c r="A234" s="15" t="s">
        <v>178</v>
      </c>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4"/>
      <c r="AC234" s="5"/>
    </row>
    <row r="235" spans="1:31" ht="89.25" customHeight="1" x14ac:dyDescent="0.2">
      <c r="A235" s="15" t="s">
        <v>191</v>
      </c>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4"/>
      <c r="AC235" s="5"/>
    </row>
    <row r="236" spans="1:31" ht="12.75" x14ac:dyDescent="0.2">
      <c r="A236" s="36" t="s">
        <v>193</v>
      </c>
      <c r="B236" s="1"/>
      <c r="C236" s="1"/>
      <c r="D236" s="1"/>
      <c r="E236" s="1"/>
      <c r="F236" s="1"/>
      <c r="G236" s="1"/>
      <c r="H236" s="1"/>
      <c r="I236" s="1"/>
      <c r="J236" s="1"/>
      <c r="K236" s="1"/>
      <c r="L236" s="1"/>
      <c r="M236" s="1"/>
      <c r="N236" s="1"/>
      <c r="O236" s="1"/>
      <c r="P236" s="1"/>
      <c r="Q236" s="1"/>
      <c r="R236" s="1"/>
      <c r="S236" s="1"/>
      <c r="T236" s="1"/>
      <c r="U236" s="1"/>
      <c r="V236" s="1"/>
      <c r="W236" s="1"/>
      <c r="X236" s="1"/>
      <c r="Y236" s="8"/>
      <c r="Z236" s="8"/>
      <c r="AA236" s="8"/>
      <c r="AB236" s="6"/>
      <c r="AC236" s="7"/>
    </row>
    <row r="237" spans="1:31" ht="12.75" x14ac:dyDescent="0.2">
      <c r="A237" s="36" t="s">
        <v>194</v>
      </c>
      <c r="B237" s="1"/>
      <c r="C237" s="1"/>
      <c r="D237" s="1"/>
      <c r="E237" s="1"/>
      <c r="F237" s="1"/>
      <c r="G237" s="1"/>
      <c r="H237" s="1"/>
      <c r="I237" s="1"/>
      <c r="J237" s="1"/>
      <c r="K237" s="1"/>
      <c r="L237" s="1"/>
      <c r="M237" s="1"/>
      <c r="N237" s="1"/>
      <c r="O237" s="1"/>
      <c r="P237" s="1"/>
      <c r="Q237" s="1"/>
      <c r="R237" s="1"/>
      <c r="S237" s="1"/>
      <c r="T237" s="1"/>
      <c r="U237" s="1"/>
      <c r="V237" s="1"/>
      <c r="W237" s="1"/>
      <c r="X237" s="1"/>
      <c r="Y237" s="8"/>
      <c r="Z237" s="8"/>
      <c r="AA237" s="8"/>
      <c r="AB237" s="6"/>
      <c r="AC237" s="7"/>
    </row>
    <row r="238" spans="1:31" ht="89.25" customHeight="1" x14ac:dyDescent="0.2">
      <c r="A238" s="37" t="s">
        <v>195</v>
      </c>
      <c r="B238" s="1"/>
      <c r="C238" s="1"/>
      <c r="D238" s="1"/>
      <c r="E238" s="1"/>
      <c r="F238" s="2"/>
      <c r="G238" s="1"/>
      <c r="H238" s="1"/>
      <c r="I238" s="1"/>
      <c r="J238" s="1"/>
      <c r="K238" s="1"/>
      <c r="L238" s="1"/>
      <c r="M238" s="1"/>
      <c r="N238" s="1"/>
      <c r="O238" s="1"/>
      <c r="P238" s="1"/>
      <c r="Q238" s="1"/>
      <c r="R238" s="1"/>
      <c r="S238" s="1"/>
      <c r="T238" s="1"/>
      <c r="U238" s="1"/>
      <c r="V238" s="1"/>
      <c r="W238" s="1"/>
      <c r="X238" s="1"/>
      <c r="Y238" s="1"/>
      <c r="Z238" s="1"/>
      <c r="AA238" s="1"/>
      <c r="AB238" s="4"/>
      <c r="AC238" s="5"/>
    </row>
    <row r="239" spans="1:31" ht="45" customHeight="1" x14ac:dyDescent="0.2">
      <c r="A239" s="260" t="s">
        <v>198</v>
      </c>
      <c r="B239" s="1"/>
      <c r="C239" s="1"/>
      <c r="D239" s="1"/>
      <c r="E239" s="1"/>
      <c r="F239" s="1"/>
      <c r="G239" s="1"/>
      <c r="H239" s="1"/>
      <c r="I239" s="1"/>
      <c r="J239" s="3"/>
      <c r="K239" s="3"/>
      <c r="L239" s="3"/>
      <c r="M239" s="3"/>
      <c r="N239" s="3"/>
      <c r="O239" s="3"/>
      <c r="P239" s="3"/>
      <c r="Q239" s="3"/>
      <c r="R239" s="1"/>
      <c r="S239" s="1"/>
      <c r="T239" s="1"/>
      <c r="U239" s="1"/>
      <c r="V239" s="1"/>
      <c r="W239" s="1"/>
      <c r="X239" s="3"/>
      <c r="Y239" s="3"/>
      <c r="Z239" s="8"/>
      <c r="AA239" s="8"/>
      <c r="AB239" s="6"/>
      <c r="AC239" s="7"/>
    </row>
    <row r="240" spans="1:31" ht="12.75" x14ac:dyDescent="0.2">
      <c r="A240" s="261"/>
      <c r="B240" s="14"/>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4"/>
      <c r="AC240" s="5"/>
    </row>
    <row r="241" spans="1:31" ht="31.7" customHeight="1" x14ac:dyDescent="0.2">
      <c r="A241" s="38"/>
      <c r="B241" s="11"/>
      <c r="C241" s="11"/>
      <c r="D241" s="11"/>
      <c r="E241" s="11"/>
      <c r="F241" s="11"/>
      <c r="G241" s="11"/>
      <c r="H241" s="11"/>
      <c r="I241" s="11"/>
      <c r="J241" s="11"/>
      <c r="K241" s="11"/>
      <c r="L241" s="11"/>
      <c r="M241" s="11"/>
      <c r="N241" s="11"/>
      <c r="O241" s="11"/>
      <c r="P241" s="11"/>
      <c r="Q241" s="11"/>
      <c r="R241" s="11"/>
      <c r="S241" s="11"/>
      <c r="T241" s="11"/>
      <c r="U241" s="11"/>
      <c r="V241" s="11"/>
      <c r="W241" s="11"/>
      <c r="X241" s="40"/>
      <c r="Y241" s="40"/>
      <c r="Z241" s="41"/>
      <c r="AA241" s="41"/>
      <c r="AB241" s="41"/>
      <c r="AC241" s="34"/>
    </row>
    <row r="242" spans="1:31" ht="12.75" x14ac:dyDescent="0.2">
      <c r="A242" s="28" t="s">
        <v>2875</v>
      </c>
      <c r="B242" s="12">
        <v>44740</v>
      </c>
      <c r="C242" s="12">
        <v>44747</v>
      </c>
      <c r="D242" s="12">
        <v>44754</v>
      </c>
      <c r="E242" s="12">
        <v>44761</v>
      </c>
      <c r="F242" s="12">
        <v>44768</v>
      </c>
      <c r="G242" s="12">
        <v>44775</v>
      </c>
      <c r="H242" s="12">
        <v>44782</v>
      </c>
      <c r="I242" s="12">
        <v>44789</v>
      </c>
      <c r="J242" s="12">
        <v>44796</v>
      </c>
      <c r="K242" s="12">
        <v>44803</v>
      </c>
      <c r="L242" s="12">
        <v>44810</v>
      </c>
      <c r="M242" s="12">
        <v>44817</v>
      </c>
      <c r="N242" s="12">
        <v>44824</v>
      </c>
      <c r="O242" s="12">
        <v>44831</v>
      </c>
      <c r="P242" s="12">
        <v>44838</v>
      </c>
      <c r="Q242" s="13"/>
      <c r="R242" s="12"/>
      <c r="S242" s="12"/>
      <c r="T242" s="13"/>
      <c r="U242" s="13"/>
      <c r="V242" s="13"/>
      <c r="W242" s="13"/>
      <c r="X242" s="42"/>
      <c r="Y242" s="32"/>
      <c r="Z242" s="32"/>
      <c r="AA242" s="32"/>
      <c r="AB242" s="33"/>
      <c r="AC242" s="34"/>
    </row>
    <row r="243" spans="1:31" s="54" customFormat="1" ht="27.6" customHeight="1" x14ac:dyDescent="0.2">
      <c r="A243" s="274" t="s">
        <v>160</v>
      </c>
      <c r="B243" s="74" t="s">
        <v>161</v>
      </c>
      <c r="C243" s="63"/>
      <c r="D243" s="59"/>
      <c r="E243" s="59"/>
      <c r="F243" s="59"/>
      <c r="G243" s="59"/>
      <c r="H243" s="59"/>
      <c r="I243" s="59"/>
      <c r="J243" s="59"/>
      <c r="K243" s="59"/>
      <c r="L243" s="59"/>
      <c r="M243" s="59"/>
      <c r="N243" s="59"/>
      <c r="O243" s="59"/>
      <c r="P243" s="59"/>
      <c r="Q243" s="59"/>
      <c r="R243" s="59"/>
      <c r="S243" s="59"/>
      <c r="T243" s="59"/>
      <c r="U243" s="59"/>
      <c r="V243" s="59"/>
      <c r="W243" s="59"/>
      <c r="X243" s="59"/>
      <c r="Y243" s="59"/>
      <c r="Z243" s="58"/>
      <c r="AE243" s="55"/>
    </row>
    <row r="244" spans="1:31" ht="20.45" customHeight="1" x14ac:dyDescent="0.2">
      <c r="A244" s="275"/>
      <c r="B244" s="74" t="s">
        <v>204</v>
      </c>
      <c r="C244" s="63"/>
      <c r="D244" s="59"/>
      <c r="E244" s="59"/>
      <c r="F244" s="59"/>
      <c r="G244" s="59"/>
      <c r="H244" s="59"/>
      <c r="I244" s="59"/>
      <c r="J244" s="59"/>
      <c r="K244" s="59"/>
      <c r="L244" s="59"/>
      <c r="M244" s="59"/>
      <c r="N244" s="59"/>
      <c r="O244" s="59"/>
      <c r="P244" s="59"/>
      <c r="Q244" s="59"/>
      <c r="R244" s="59"/>
      <c r="S244" s="59"/>
      <c r="T244" s="59"/>
      <c r="U244" s="59"/>
      <c r="V244" s="59"/>
      <c r="W244" s="59"/>
      <c r="X244" s="59"/>
      <c r="Y244" s="59"/>
      <c r="AE244" s="57"/>
    </row>
    <row r="245" spans="1:31" ht="20.45" customHeight="1" x14ac:dyDescent="0.2">
      <c r="A245" s="275"/>
      <c r="B245" s="74" t="s">
        <v>164</v>
      </c>
      <c r="C245" s="63"/>
      <c r="D245" s="59"/>
      <c r="E245" s="59"/>
      <c r="F245" s="59"/>
      <c r="G245" s="59"/>
      <c r="H245" s="59"/>
      <c r="I245" s="59"/>
      <c r="J245" s="59"/>
      <c r="K245" s="59"/>
      <c r="L245" s="59"/>
      <c r="M245" s="59"/>
      <c r="N245" s="59"/>
      <c r="O245" s="59"/>
      <c r="P245" s="59"/>
      <c r="Q245" s="59"/>
      <c r="R245" s="59"/>
      <c r="S245" s="59"/>
      <c r="T245" s="59"/>
      <c r="U245" s="59"/>
      <c r="V245" s="59"/>
      <c r="W245" s="59"/>
      <c r="X245" s="59"/>
      <c r="Y245" s="59"/>
      <c r="Z245" s="62"/>
      <c r="AE245" s="57"/>
    </row>
    <row r="246" spans="1:31" ht="20.45" customHeight="1" x14ac:dyDescent="0.2">
      <c r="A246" s="275"/>
      <c r="B246" s="75" t="s">
        <v>2863</v>
      </c>
      <c r="C246" s="64"/>
      <c r="D246" s="61"/>
      <c r="E246" s="61"/>
      <c r="F246" s="61"/>
      <c r="G246" s="61"/>
      <c r="H246" s="61"/>
      <c r="I246" s="61"/>
      <c r="J246" s="61"/>
      <c r="K246" s="61"/>
      <c r="L246" s="61"/>
      <c r="M246" s="61"/>
      <c r="N246" s="61"/>
      <c r="O246" s="61"/>
      <c r="P246" s="61"/>
      <c r="Q246" s="61"/>
      <c r="R246" s="61"/>
      <c r="S246" s="61"/>
      <c r="T246" s="61"/>
      <c r="U246" s="61"/>
      <c r="V246" s="61"/>
      <c r="W246" s="61"/>
      <c r="X246" s="61"/>
      <c r="Y246" s="61"/>
      <c r="AE246" s="57"/>
    </row>
    <row r="247" spans="1:31" ht="20.45" customHeight="1" x14ac:dyDescent="0.2">
      <c r="A247" s="275"/>
      <c r="B247" s="10" t="s">
        <v>2864</v>
      </c>
      <c r="C247" s="65"/>
      <c r="D247" s="56"/>
      <c r="E247" s="56"/>
      <c r="F247" s="56"/>
      <c r="G247" s="56"/>
      <c r="H247" s="56"/>
      <c r="I247" s="56"/>
      <c r="J247" s="56"/>
      <c r="K247" s="56"/>
      <c r="L247" s="56"/>
      <c r="M247" s="56"/>
      <c r="N247" s="56"/>
      <c r="O247" s="56"/>
      <c r="P247" s="56"/>
      <c r="Q247" s="56"/>
      <c r="R247" s="56"/>
      <c r="S247" s="56"/>
      <c r="T247" s="56"/>
      <c r="U247" s="56"/>
      <c r="V247" s="56"/>
      <c r="W247" s="56"/>
      <c r="X247" s="56"/>
      <c r="Y247" s="56"/>
      <c r="AE247" s="57"/>
    </row>
    <row r="248" spans="1:31" ht="17.45" customHeight="1" thickBot="1" x14ac:dyDescent="0.25">
      <c r="A248" s="276"/>
      <c r="B248" s="76" t="s">
        <v>165</v>
      </c>
      <c r="C248" s="66"/>
      <c r="D248" s="67"/>
      <c r="E248" s="67"/>
      <c r="F248" s="67"/>
      <c r="G248" s="67"/>
      <c r="H248" s="67"/>
      <c r="I248" s="67"/>
      <c r="J248" s="67"/>
      <c r="K248" s="67"/>
      <c r="L248" s="67"/>
      <c r="M248" s="67"/>
      <c r="N248" s="67"/>
      <c r="O248" s="67"/>
      <c r="P248" s="67"/>
      <c r="Q248" s="67"/>
      <c r="R248" s="67"/>
      <c r="S248" s="67"/>
      <c r="T248" s="67"/>
      <c r="U248" s="67"/>
      <c r="V248" s="67"/>
      <c r="W248" s="67"/>
      <c r="X248" s="67"/>
      <c r="Y248" s="67"/>
      <c r="AE248" s="57"/>
    </row>
    <row r="249" spans="1:31" ht="19.350000000000001" customHeight="1" x14ac:dyDescent="0.2">
      <c r="A249" s="269" t="s">
        <v>166</v>
      </c>
      <c r="B249" s="77" t="s">
        <v>167</v>
      </c>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AE249" s="29"/>
    </row>
    <row r="250" spans="1:31" ht="1.35" hidden="1" customHeight="1" x14ac:dyDescent="0.2">
      <c r="A250" s="269"/>
      <c r="B250" s="78" t="s">
        <v>169</v>
      </c>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AE250" s="29"/>
    </row>
    <row r="251" spans="1:31" ht="18.75" customHeight="1" x14ac:dyDescent="0.2">
      <c r="A251" s="269"/>
      <c r="B251" s="78" t="s">
        <v>170</v>
      </c>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AE251" s="29"/>
    </row>
    <row r="252" spans="1:31" ht="18.75" customHeight="1" x14ac:dyDescent="0.2">
      <c r="A252" s="269"/>
      <c r="B252" s="78" t="s">
        <v>171</v>
      </c>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AE252" s="29"/>
    </row>
    <row r="253" spans="1:31" ht="18.75" customHeight="1" x14ac:dyDescent="0.2">
      <c r="A253" s="269"/>
      <c r="B253" s="78" t="s">
        <v>172</v>
      </c>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AE253" s="29"/>
    </row>
    <row r="254" spans="1:31" ht="18.75" customHeight="1" x14ac:dyDescent="0.2">
      <c r="A254" s="270"/>
      <c r="B254" s="78" t="s">
        <v>173</v>
      </c>
      <c r="C254" s="64"/>
      <c r="D254" s="61"/>
      <c r="E254" s="61"/>
      <c r="F254" s="61"/>
      <c r="G254" s="61"/>
      <c r="H254" s="61"/>
      <c r="I254" s="61"/>
      <c r="J254" s="61"/>
      <c r="K254" s="61"/>
      <c r="L254" s="61"/>
      <c r="M254" s="61"/>
      <c r="N254" s="61"/>
      <c r="O254" s="61"/>
      <c r="P254" s="61"/>
      <c r="Q254" s="61"/>
      <c r="R254" s="61"/>
      <c r="S254" s="61"/>
      <c r="T254" s="61"/>
      <c r="U254" s="61"/>
      <c r="V254" s="61"/>
      <c r="W254" s="61"/>
      <c r="X254" s="61"/>
      <c r="Y254" s="61"/>
      <c r="AE254" s="29"/>
    </row>
    <row r="255" spans="1:31" ht="49.5" customHeight="1" x14ac:dyDescent="0.2">
      <c r="A255" s="36" t="s">
        <v>174</v>
      </c>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4"/>
      <c r="AC255" s="5"/>
    </row>
    <row r="256" spans="1:31" ht="64.5" customHeight="1" x14ac:dyDescent="0.2">
      <c r="A256" s="15" t="s">
        <v>178</v>
      </c>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4"/>
      <c r="AC256" s="5"/>
    </row>
    <row r="257" spans="1:31" ht="74.25" customHeight="1" x14ac:dyDescent="0.2">
      <c r="A257" s="15" t="s">
        <v>191</v>
      </c>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4"/>
      <c r="AC257" s="5"/>
    </row>
    <row r="258" spans="1:31" ht="12.75" x14ac:dyDescent="0.2">
      <c r="A258" s="36" t="s">
        <v>193</v>
      </c>
      <c r="B258" s="1"/>
      <c r="C258" s="1"/>
      <c r="D258" s="1"/>
      <c r="E258" s="1"/>
      <c r="F258" s="1"/>
      <c r="G258" s="1"/>
      <c r="H258" s="1"/>
      <c r="I258" s="1"/>
      <c r="J258" s="1"/>
      <c r="K258" s="1"/>
      <c r="L258" s="1"/>
      <c r="M258" s="1"/>
      <c r="N258" s="1"/>
      <c r="O258" s="1"/>
      <c r="P258" s="1"/>
      <c r="Q258" s="1"/>
      <c r="R258" s="1"/>
      <c r="S258" s="1"/>
      <c r="T258" s="1"/>
      <c r="U258" s="1"/>
      <c r="V258" s="1"/>
      <c r="W258" s="1"/>
      <c r="X258" s="1"/>
      <c r="Y258" s="8"/>
      <c r="Z258" s="8"/>
      <c r="AA258" s="8"/>
      <c r="AB258" s="6"/>
      <c r="AC258" s="7"/>
    </row>
    <row r="259" spans="1:31" ht="12.75" x14ac:dyDescent="0.2">
      <c r="A259" s="36" t="s">
        <v>194</v>
      </c>
      <c r="B259" s="1"/>
      <c r="C259" s="1"/>
      <c r="D259" s="1"/>
      <c r="E259" s="1"/>
      <c r="F259" s="1"/>
      <c r="G259" s="1"/>
      <c r="H259" s="1"/>
      <c r="I259" s="1"/>
      <c r="J259" s="1"/>
      <c r="K259" s="1"/>
      <c r="L259" s="1"/>
      <c r="M259" s="1"/>
      <c r="N259" s="1"/>
      <c r="O259" s="1"/>
      <c r="P259" s="1"/>
      <c r="Q259" s="1"/>
      <c r="R259" s="1"/>
      <c r="S259" s="1"/>
      <c r="T259" s="1"/>
      <c r="U259" s="1"/>
      <c r="V259" s="1"/>
      <c r="W259" s="1"/>
      <c r="X259" s="1"/>
      <c r="Y259" s="8"/>
      <c r="Z259" s="8"/>
      <c r="AA259" s="8"/>
      <c r="AB259" s="6"/>
      <c r="AC259" s="7"/>
    </row>
    <row r="260" spans="1:31" ht="87" customHeight="1" x14ac:dyDescent="0.2">
      <c r="A260" s="37" t="s">
        <v>195</v>
      </c>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4"/>
      <c r="AC260" s="5"/>
    </row>
    <row r="261" spans="1:31" ht="55.5" customHeight="1" x14ac:dyDescent="0.2">
      <c r="A261" s="260" t="s">
        <v>198</v>
      </c>
      <c r="B261" s="1"/>
      <c r="C261" s="1"/>
      <c r="D261" s="1"/>
      <c r="E261" s="1"/>
      <c r="F261" s="1"/>
      <c r="G261" s="1"/>
      <c r="H261" s="1"/>
      <c r="I261" s="1"/>
      <c r="J261" s="1"/>
      <c r="K261" s="1"/>
      <c r="L261" s="1"/>
      <c r="M261" s="3"/>
      <c r="N261" s="3"/>
      <c r="O261" s="3"/>
      <c r="P261" s="3"/>
      <c r="Q261" s="3"/>
      <c r="R261" s="3"/>
      <c r="S261" s="3"/>
      <c r="T261" s="1"/>
      <c r="U261" s="1"/>
      <c r="V261" s="1"/>
      <c r="W261" s="1"/>
      <c r="X261" s="1"/>
      <c r="Y261" s="8"/>
      <c r="Z261" s="3"/>
      <c r="AA261" s="8"/>
      <c r="AB261" s="6"/>
      <c r="AC261" s="7"/>
    </row>
    <row r="262" spans="1:31" ht="12.75" x14ac:dyDescent="0.2">
      <c r="A262" s="261"/>
      <c r="B262" s="14"/>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4"/>
      <c r="AC262" s="5"/>
    </row>
    <row r="263" spans="1:31" ht="32.25" customHeight="1" x14ac:dyDescent="0.2">
      <c r="A263" s="38"/>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5"/>
    </row>
    <row r="264" spans="1:31" ht="12.75" x14ac:dyDescent="0.2">
      <c r="A264" s="28" t="s">
        <v>2876</v>
      </c>
      <c r="B264" s="12">
        <v>44740</v>
      </c>
      <c r="C264" s="12">
        <v>44747</v>
      </c>
      <c r="D264" s="12">
        <v>44754</v>
      </c>
      <c r="E264" s="12">
        <v>44761</v>
      </c>
      <c r="F264" s="12">
        <v>44768</v>
      </c>
      <c r="G264" s="12">
        <v>44775</v>
      </c>
      <c r="H264" s="12">
        <v>44782</v>
      </c>
      <c r="I264" s="12">
        <v>44789</v>
      </c>
      <c r="J264" s="12">
        <v>44796</v>
      </c>
      <c r="K264" s="12">
        <v>44803</v>
      </c>
      <c r="L264" s="12">
        <v>44810</v>
      </c>
      <c r="M264" s="12">
        <v>44817</v>
      </c>
      <c r="N264" s="12">
        <v>44824</v>
      </c>
      <c r="O264" s="12">
        <v>44831</v>
      </c>
      <c r="P264" s="12">
        <v>44838</v>
      </c>
      <c r="Q264" s="13"/>
      <c r="R264" s="12"/>
      <c r="S264" s="12"/>
      <c r="T264" s="13"/>
      <c r="U264" s="13"/>
      <c r="V264" s="13"/>
      <c r="W264" s="13"/>
      <c r="X264" s="42"/>
      <c r="Y264" s="32"/>
      <c r="Z264" s="32"/>
      <c r="AA264" s="32"/>
      <c r="AB264" s="33"/>
      <c r="AC264" s="34"/>
    </row>
    <row r="265" spans="1:31" s="54" customFormat="1" ht="27.6" customHeight="1" x14ac:dyDescent="0.2">
      <c r="A265" s="274" t="s">
        <v>160</v>
      </c>
      <c r="B265" s="74" t="s">
        <v>161</v>
      </c>
      <c r="C265" s="63"/>
      <c r="D265" s="59"/>
      <c r="E265" s="59"/>
      <c r="F265" s="59"/>
      <c r="G265" s="59"/>
      <c r="H265" s="59"/>
      <c r="I265" s="59"/>
      <c r="J265" s="59"/>
      <c r="K265" s="59"/>
      <c r="L265" s="59"/>
      <c r="M265" s="59"/>
      <c r="N265" s="59"/>
      <c r="O265" s="59"/>
      <c r="P265" s="59"/>
      <c r="Q265" s="59"/>
      <c r="R265" s="59"/>
      <c r="S265" s="59"/>
      <c r="T265" s="59"/>
      <c r="U265" s="59"/>
      <c r="V265" s="59"/>
      <c r="W265" s="59"/>
      <c r="X265" s="59"/>
      <c r="Y265" s="59"/>
      <c r="Z265" s="58"/>
      <c r="AE265" s="55"/>
    </row>
    <row r="266" spans="1:31" ht="20.45" customHeight="1" x14ac:dyDescent="0.2">
      <c r="A266" s="275"/>
      <c r="B266" s="74" t="s">
        <v>204</v>
      </c>
      <c r="C266" s="63"/>
      <c r="D266" s="59"/>
      <c r="E266" s="59"/>
      <c r="F266" s="59"/>
      <c r="G266" s="59"/>
      <c r="H266" s="59"/>
      <c r="I266" s="59"/>
      <c r="J266" s="59"/>
      <c r="K266" s="59"/>
      <c r="L266" s="59"/>
      <c r="M266" s="59"/>
      <c r="N266" s="59"/>
      <c r="O266" s="59"/>
      <c r="P266" s="59"/>
      <c r="Q266" s="59"/>
      <c r="R266" s="59"/>
      <c r="S266" s="59"/>
      <c r="T266" s="59"/>
      <c r="U266" s="59"/>
      <c r="V266" s="59"/>
      <c r="W266" s="59"/>
      <c r="X266" s="59"/>
      <c r="Y266" s="59"/>
      <c r="AE266" s="57"/>
    </row>
    <row r="267" spans="1:31" ht="20.45" customHeight="1" x14ac:dyDescent="0.2">
      <c r="A267" s="275"/>
      <c r="B267" s="74" t="s">
        <v>164</v>
      </c>
      <c r="C267" s="63"/>
      <c r="D267" s="59"/>
      <c r="E267" s="59"/>
      <c r="F267" s="59"/>
      <c r="G267" s="59"/>
      <c r="H267" s="59"/>
      <c r="I267" s="59"/>
      <c r="J267" s="59"/>
      <c r="K267" s="59"/>
      <c r="L267" s="59"/>
      <c r="M267" s="59"/>
      <c r="N267" s="59"/>
      <c r="O267" s="59"/>
      <c r="P267" s="59"/>
      <c r="Q267" s="59"/>
      <c r="R267" s="59"/>
      <c r="S267" s="59"/>
      <c r="T267" s="59"/>
      <c r="U267" s="59"/>
      <c r="V267" s="59"/>
      <c r="W267" s="59"/>
      <c r="X267" s="59"/>
      <c r="Y267" s="59"/>
      <c r="Z267" s="62"/>
      <c r="AE267" s="57"/>
    </row>
    <row r="268" spans="1:31" ht="20.45" customHeight="1" x14ac:dyDescent="0.2">
      <c r="A268" s="275"/>
      <c r="B268" s="75" t="s">
        <v>2863</v>
      </c>
      <c r="C268" s="64"/>
      <c r="D268" s="61"/>
      <c r="E268" s="61"/>
      <c r="F268" s="61"/>
      <c r="G268" s="61"/>
      <c r="H268" s="61"/>
      <c r="I268" s="61"/>
      <c r="J268" s="61"/>
      <c r="K268" s="61"/>
      <c r="L268" s="61"/>
      <c r="M268" s="61"/>
      <c r="N268" s="61"/>
      <c r="O268" s="61"/>
      <c r="P268" s="61"/>
      <c r="Q268" s="61"/>
      <c r="R268" s="61"/>
      <c r="S268" s="61"/>
      <c r="T268" s="61"/>
      <c r="U268" s="61"/>
      <c r="V268" s="61"/>
      <c r="W268" s="61"/>
      <c r="X268" s="61"/>
      <c r="Y268" s="61"/>
      <c r="AE268" s="57"/>
    </row>
    <row r="269" spans="1:31" ht="20.45" customHeight="1" x14ac:dyDescent="0.2">
      <c r="A269" s="275"/>
      <c r="B269" s="10" t="s">
        <v>2864</v>
      </c>
      <c r="C269" s="65"/>
      <c r="D269" s="56"/>
      <c r="E269" s="56"/>
      <c r="F269" s="56"/>
      <c r="G269" s="56"/>
      <c r="H269" s="56"/>
      <c r="I269" s="56"/>
      <c r="J269" s="56"/>
      <c r="K269" s="56"/>
      <c r="L269" s="56"/>
      <c r="M269" s="56"/>
      <c r="N269" s="56"/>
      <c r="O269" s="56"/>
      <c r="P269" s="56"/>
      <c r="Q269" s="56"/>
      <c r="R269" s="56"/>
      <c r="S269" s="56"/>
      <c r="T269" s="56"/>
      <c r="U269" s="56"/>
      <c r="V269" s="56"/>
      <c r="W269" s="56"/>
      <c r="X269" s="56"/>
      <c r="Y269" s="56"/>
      <c r="AE269" s="57"/>
    </row>
    <row r="270" spans="1:31" ht="17.45" customHeight="1" thickBot="1" x14ac:dyDescent="0.25">
      <c r="A270" s="276"/>
      <c r="B270" s="76" t="s">
        <v>165</v>
      </c>
      <c r="C270" s="66"/>
      <c r="D270" s="67"/>
      <c r="E270" s="67"/>
      <c r="F270" s="67"/>
      <c r="G270" s="67"/>
      <c r="H270" s="67"/>
      <c r="I270" s="67"/>
      <c r="J270" s="67"/>
      <c r="K270" s="67"/>
      <c r="L270" s="67"/>
      <c r="M270" s="67"/>
      <c r="N270" s="67"/>
      <c r="O270" s="67"/>
      <c r="P270" s="67"/>
      <c r="Q270" s="67"/>
      <c r="R270" s="67"/>
      <c r="S270" s="67"/>
      <c r="T270" s="67"/>
      <c r="U270" s="67"/>
      <c r="V270" s="67"/>
      <c r="W270" s="67"/>
      <c r="X270" s="67"/>
      <c r="Y270" s="67"/>
      <c r="AE270" s="57"/>
    </row>
    <row r="271" spans="1:31" ht="19.350000000000001" customHeight="1" x14ac:dyDescent="0.2">
      <c r="A271" s="269" t="s">
        <v>166</v>
      </c>
      <c r="B271" s="77" t="s">
        <v>167</v>
      </c>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AE271" s="29"/>
    </row>
    <row r="272" spans="1:31" ht="1.35" hidden="1" customHeight="1" x14ac:dyDescent="0.2">
      <c r="A272" s="269"/>
      <c r="B272" s="78" t="s">
        <v>169</v>
      </c>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AE272" s="29"/>
    </row>
    <row r="273" spans="1:31" ht="18.75" customHeight="1" x14ac:dyDescent="0.2">
      <c r="A273" s="269"/>
      <c r="B273" s="78" t="s">
        <v>170</v>
      </c>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AE273" s="29"/>
    </row>
    <row r="274" spans="1:31" ht="18.75" customHeight="1" x14ac:dyDescent="0.2">
      <c r="A274" s="269"/>
      <c r="B274" s="78" t="s">
        <v>171</v>
      </c>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AE274" s="29"/>
    </row>
    <row r="275" spans="1:31" ht="18.75" customHeight="1" x14ac:dyDescent="0.2">
      <c r="A275" s="269"/>
      <c r="B275" s="78" t="s">
        <v>172</v>
      </c>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AE275" s="29"/>
    </row>
    <row r="276" spans="1:31" ht="18.75" customHeight="1" x14ac:dyDescent="0.2">
      <c r="A276" s="270"/>
      <c r="B276" s="78" t="s">
        <v>173</v>
      </c>
      <c r="C276" s="64"/>
      <c r="D276" s="61"/>
      <c r="E276" s="61"/>
      <c r="F276" s="61"/>
      <c r="G276" s="61"/>
      <c r="H276" s="61"/>
      <c r="I276" s="61"/>
      <c r="J276" s="61"/>
      <c r="K276" s="61"/>
      <c r="L276" s="61"/>
      <c r="M276" s="61"/>
      <c r="N276" s="61"/>
      <c r="O276" s="61"/>
      <c r="P276" s="61"/>
      <c r="Q276" s="61"/>
      <c r="R276" s="61"/>
      <c r="S276" s="61"/>
      <c r="T276" s="61"/>
      <c r="U276" s="61"/>
      <c r="V276" s="61"/>
      <c r="W276" s="61"/>
      <c r="X276" s="61"/>
      <c r="Y276" s="61"/>
      <c r="AE276" s="29"/>
    </row>
    <row r="277" spans="1:31" ht="49.5" customHeight="1" x14ac:dyDescent="0.2">
      <c r="A277" s="36" t="s">
        <v>174</v>
      </c>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4"/>
      <c r="AC277" s="5"/>
    </row>
    <row r="278" spans="1:31" ht="64.5" customHeight="1" x14ac:dyDescent="0.2">
      <c r="A278" s="15" t="s">
        <v>178</v>
      </c>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4"/>
      <c r="AC278" s="5"/>
    </row>
    <row r="279" spans="1:31" ht="74.25" customHeight="1" x14ac:dyDescent="0.2">
      <c r="A279" s="15" t="s">
        <v>191</v>
      </c>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4"/>
      <c r="AC279" s="5"/>
    </row>
    <row r="280" spans="1:31" ht="12.75" x14ac:dyDescent="0.2">
      <c r="A280" s="36" t="s">
        <v>193</v>
      </c>
      <c r="B280" s="1"/>
      <c r="C280" s="1"/>
      <c r="D280" s="1"/>
      <c r="E280" s="1"/>
      <c r="F280" s="1"/>
      <c r="G280" s="1"/>
      <c r="H280" s="1"/>
      <c r="I280" s="1"/>
      <c r="J280" s="1"/>
      <c r="K280" s="1"/>
      <c r="L280" s="1"/>
      <c r="M280" s="1"/>
      <c r="N280" s="1"/>
      <c r="O280" s="1"/>
      <c r="P280" s="1"/>
      <c r="Q280" s="1"/>
      <c r="R280" s="1"/>
      <c r="S280" s="1"/>
      <c r="T280" s="1"/>
      <c r="U280" s="1"/>
      <c r="V280" s="1"/>
      <c r="W280" s="1"/>
      <c r="X280" s="1"/>
      <c r="Y280" s="8"/>
      <c r="Z280" s="8"/>
      <c r="AA280" s="8"/>
      <c r="AB280" s="6"/>
      <c r="AC280" s="7"/>
    </row>
    <row r="281" spans="1:31" ht="12.75" x14ac:dyDescent="0.2">
      <c r="A281" s="36" t="s">
        <v>194</v>
      </c>
      <c r="B281" s="1"/>
      <c r="C281" s="1"/>
      <c r="D281" s="1"/>
      <c r="E281" s="1"/>
      <c r="F281" s="1"/>
      <c r="G281" s="1"/>
      <c r="H281" s="1"/>
      <c r="I281" s="1"/>
      <c r="J281" s="1"/>
      <c r="K281" s="1"/>
      <c r="L281" s="1"/>
      <c r="M281" s="1"/>
      <c r="N281" s="1"/>
      <c r="O281" s="1"/>
      <c r="P281" s="1"/>
      <c r="Q281" s="1"/>
      <c r="R281" s="1"/>
      <c r="S281" s="1"/>
      <c r="T281" s="1"/>
      <c r="U281" s="1"/>
      <c r="V281" s="1"/>
      <c r="W281" s="1"/>
      <c r="X281" s="1"/>
      <c r="Y281" s="8"/>
      <c r="Z281" s="8"/>
      <c r="AA281" s="8"/>
      <c r="AB281" s="6"/>
      <c r="AC281" s="7"/>
    </row>
    <row r="282" spans="1:31" ht="87" customHeight="1" x14ac:dyDescent="0.2">
      <c r="A282" s="37" t="s">
        <v>195</v>
      </c>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4"/>
      <c r="AC282" s="5"/>
    </row>
    <row r="283" spans="1:31" ht="55.5" customHeight="1" x14ac:dyDescent="0.2">
      <c r="A283" s="260" t="s">
        <v>198</v>
      </c>
      <c r="B283" s="1"/>
      <c r="C283" s="1"/>
      <c r="D283" s="1"/>
      <c r="E283" s="1"/>
      <c r="F283" s="1"/>
      <c r="G283" s="1"/>
      <c r="H283" s="1"/>
      <c r="I283" s="1"/>
      <c r="J283" s="1"/>
      <c r="K283" s="1"/>
      <c r="L283" s="1"/>
      <c r="M283" s="3"/>
      <c r="N283" s="3"/>
      <c r="O283" s="3"/>
      <c r="P283" s="3"/>
      <c r="Q283" s="3"/>
      <c r="R283" s="3"/>
      <c r="S283" s="3"/>
      <c r="T283" s="1"/>
      <c r="U283" s="1"/>
      <c r="V283" s="1"/>
      <c r="W283" s="1"/>
      <c r="X283" s="1"/>
      <c r="Y283" s="8"/>
      <c r="Z283" s="3"/>
      <c r="AA283" s="8"/>
      <c r="AB283" s="6"/>
      <c r="AC283" s="7"/>
    </row>
    <row r="284" spans="1:31" ht="12.75" x14ac:dyDescent="0.2">
      <c r="A284" s="261"/>
      <c r="B284" s="14"/>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4"/>
      <c r="AC284" s="5"/>
    </row>
    <row r="285" spans="1:31" ht="34.5" customHeight="1" x14ac:dyDescent="0.2">
      <c r="A285" s="38"/>
      <c r="B285" s="11"/>
      <c r="C285" s="11"/>
      <c r="D285" s="43"/>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row>
    <row r="286" spans="1:31" ht="17.25" customHeight="1" x14ac:dyDescent="0.2">
      <c r="A286" s="9" t="s">
        <v>276</v>
      </c>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row>
    <row r="287" spans="1:31" ht="49.5" customHeight="1" x14ac:dyDescent="0.2">
      <c r="A287" s="4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row>
    <row r="288" spans="1:31" ht="49.5" customHeight="1" x14ac:dyDescent="0.2">
      <c r="A288" s="49" t="s">
        <v>277</v>
      </c>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row>
    <row r="289" spans="1:29" ht="15.75" customHeight="1" x14ac:dyDescent="0.2">
      <c r="A289" s="49" t="s">
        <v>284</v>
      </c>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row>
    <row r="290" spans="1:29" ht="48.75" customHeight="1" x14ac:dyDescent="0.2">
      <c r="A290" s="25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row>
    <row r="291" spans="1:29" ht="36"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row>
    <row r="292" spans="1:29" ht="12.75" x14ac:dyDescent="0.2">
      <c r="A292" s="25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row>
    <row r="293" spans="1:29" ht="12.75" x14ac:dyDescent="0.2">
      <c r="A293" s="25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row>
    <row r="294" spans="1:29" ht="79.5" customHeight="1" x14ac:dyDescent="0.2">
      <c r="A294" s="252"/>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row>
    <row r="295" spans="1:29" ht="45.75" customHeight="1" x14ac:dyDescent="0.2">
      <c r="A295" s="273"/>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row>
    <row r="296" spans="1:29" ht="12.75" x14ac:dyDescent="0.2">
      <c r="A296" s="272"/>
      <c r="B296" s="48"/>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row>
    <row r="297" spans="1:29" ht="35.25" customHeight="1" x14ac:dyDescent="0.2">
      <c r="A297" s="38"/>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row>
    <row r="298" spans="1:29" ht="12.75" x14ac:dyDescent="0.2">
      <c r="A298" s="50"/>
      <c r="B298" s="44"/>
      <c r="C298" s="44"/>
      <c r="D298" s="44"/>
      <c r="E298" s="44"/>
      <c r="F298" s="44"/>
      <c r="G298" s="44"/>
      <c r="H298" s="44"/>
      <c r="I298" s="44"/>
      <c r="J298" s="44"/>
      <c r="K298" s="44"/>
      <c r="L298" s="44"/>
      <c r="M298" s="44"/>
      <c r="N298" s="44"/>
      <c r="O298" s="44"/>
      <c r="P298" s="44"/>
      <c r="Q298" s="51"/>
      <c r="R298" s="44"/>
      <c r="S298" s="44"/>
      <c r="T298" s="51"/>
      <c r="U298" s="51"/>
      <c r="V298" s="51"/>
      <c r="W298" s="51"/>
      <c r="X298" s="41"/>
      <c r="Y298" s="41"/>
      <c r="Z298" s="41"/>
      <c r="AA298" s="41"/>
      <c r="AB298" s="41"/>
      <c r="AC298" s="41"/>
    </row>
    <row r="299" spans="1:29" ht="49.5" customHeight="1" x14ac:dyDescent="0.2">
      <c r="A299" s="25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row>
    <row r="300" spans="1:29" ht="48.75" customHeight="1" x14ac:dyDescent="0.2">
      <c r="A300" s="27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row>
    <row r="301" spans="1:29" ht="17.25" customHeight="1" x14ac:dyDescent="0.2">
      <c r="A301" s="272"/>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row>
    <row r="302" spans="1:29" ht="75.75" customHeight="1" x14ac:dyDescent="0.2">
      <c r="A302" s="25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row>
    <row r="303" spans="1:29" ht="73.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row>
    <row r="304" spans="1:29" ht="103.5" customHeight="1"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row>
    <row r="305" spans="1:29" ht="12.75" x14ac:dyDescent="0.2">
      <c r="A305" s="25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46"/>
      <c r="Z305" s="46"/>
      <c r="AA305" s="46"/>
      <c r="AB305" s="46"/>
      <c r="AC305" s="46"/>
    </row>
    <row r="306" spans="1:29" ht="12.75" x14ac:dyDescent="0.2">
      <c r="A306" s="25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46"/>
      <c r="Z306" s="46"/>
      <c r="AA306" s="46"/>
      <c r="AB306" s="46"/>
      <c r="AC306" s="46"/>
    </row>
    <row r="307" spans="1:29" ht="97.5" customHeight="1" x14ac:dyDescent="0.2">
      <c r="A307" s="252"/>
      <c r="B307" s="11"/>
      <c r="C307" s="11"/>
      <c r="D307" s="17"/>
      <c r="E307" s="11"/>
      <c r="F307" s="53"/>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row>
    <row r="308" spans="1:29" ht="60.75" customHeight="1" x14ac:dyDescent="0.2">
      <c r="A308" s="273"/>
      <c r="B308" s="11"/>
      <c r="C308" s="11"/>
      <c r="D308" s="11"/>
      <c r="E308" s="11"/>
      <c r="F308" s="11"/>
      <c r="G308" s="11"/>
      <c r="H308" s="11"/>
      <c r="I308" s="52"/>
      <c r="J308" s="52"/>
      <c r="K308" s="52"/>
      <c r="L308" s="52"/>
      <c r="M308" s="52"/>
      <c r="N308" s="52"/>
      <c r="O308" s="52"/>
      <c r="P308" s="52"/>
      <c r="Q308" s="52"/>
      <c r="R308" s="52"/>
      <c r="S308" s="52"/>
      <c r="T308" s="11"/>
      <c r="U308" s="52"/>
      <c r="V308" s="52"/>
      <c r="W308" s="52"/>
      <c r="X308" s="11"/>
      <c r="Y308" s="46"/>
      <c r="Z308" s="52"/>
      <c r="AA308" s="46"/>
      <c r="AB308" s="46"/>
      <c r="AC308" s="46"/>
    </row>
    <row r="309" spans="1:29" ht="12.75" x14ac:dyDescent="0.2">
      <c r="A309" s="272"/>
      <c r="B309" s="48"/>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row>
    <row r="310" spans="1:29" ht="12.75" x14ac:dyDescent="0.2">
      <c r="A310" s="38"/>
      <c r="AC310" s="29"/>
    </row>
    <row r="311" spans="1:29" ht="12.75" x14ac:dyDescent="0.2">
      <c r="A311" s="38"/>
      <c r="AC311" s="29"/>
    </row>
    <row r="312" spans="1:29" ht="12.75" x14ac:dyDescent="0.2">
      <c r="A312" s="38"/>
      <c r="AC312" s="29"/>
    </row>
    <row r="313" spans="1:29" ht="12.75" x14ac:dyDescent="0.2">
      <c r="A313" s="38"/>
      <c r="AC313" s="29"/>
    </row>
    <row r="314" spans="1:29" ht="12.75" x14ac:dyDescent="0.2">
      <c r="A314" s="38"/>
      <c r="AC314" s="29"/>
    </row>
    <row r="315" spans="1:29" ht="12.75" x14ac:dyDescent="0.2">
      <c r="A315" s="38"/>
      <c r="AC315" s="29"/>
    </row>
    <row r="316" spans="1:29" ht="12.75" x14ac:dyDescent="0.2">
      <c r="A316" s="38"/>
      <c r="AC316" s="29"/>
    </row>
    <row r="317" spans="1:29" ht="12.75" x14ac:dyDescent="0.2">
      <c r="A317" s="38"/>
      <c r="AC317" s="29"/>
    </row>
    <row r="318" spans="1:29" ht="12.75" x14ac:dyDescent="0.2">
      <c r="A318" s="38"/>
      <c r="AC318" s="29"/>
    </row>
    <row r="319" spans="1:29" ht="12.75" x14ac:dyDescent="0.2">
      <c r="A319" s="38"/>
      <c r="AC319" s="29"/>
    </row>
    <row r="320" spans="1:29" ht="12.75" x14ac:dyDescent="0.2">
      <c r="A320" s="38"/>
      <c r="AC320" s="29"/>
    </row>
    <row r="321" spans="1:29" ht="12.75" x14ac:dyDescent="0.2">
      <c r="A321" s="38"/>
      <c r="AC321" s="29"/>
    </row>
    <row r="322" spans="1:29" ht="12.75" x14ac:dyDescent="0.2">
      <c r="A322" s="38"/>
      <c r="AC322" s="29"/>
    </row>
    <row r="323" spans="1:29" ht="12.75" x14ac:dyDescent="0.2">
      <c r="A323" s="38"/>
      <c r="AC323" s="29"/>
    </row>
    <row r="324" spans="1:29" ht="12.75" x14ac:dyDescent="0.2">
      <c r="A324" s="38"/>
      <c r="AC324" s="29"/>
    </row>
    <row r="325" spans="1:29" ht="12.75" x14ac:dyDescent="0.2">
      <c r="A325" s="38"/>
      <c r="AC325" s="29"/>
    </row>
    <row r="326" spans="1:29" ht="12.75" x14ac:dyDescent="0.2">
      <c r="A326" s="38"/>
      <c r="AC326" s="29"/>
    </row>
    <row r="327" spans="1:29" ht="12.75" x14ac:dyDescent="0.2">
      <c r="A327" s="38"/>
      <c r="AC327" s="29"/>
    </row>
    <row r="328" spans="1:29" ht="12.75" x14ac:dyDescent="0.2">
      <c r="A328" s="38"/>
      <c r="AC328" s="29"/>
    </row>
    <row r="329" spans="1:29" ht="12.75" x14ac:dyDescent="0.2">
      <c r="A329" s="38"/>
      <c r="AC329" s="29"/>
    </row>
    <row r="330" spans="1:29" ht="12.75" x14ac:dyDescent="0.2">
      <c r="A330" s="38"/>
      <c r="AC330" s="29"/>
    </row>
    <row r="331" spans="1:29" ht="12.75" x14ac:dyDescent="0.2">
      <c r="A331" s="38"/>
      <c r="AC331" s="29"/>
    </row>
    <row r="332" spans="1:29" ht="12.75" x14ac:dyDescent="0.2">
      <c r="A332" s="38"/>
      <c r="AC332" s="29"/>
    </row>
    <row r="333" spans="1:29" ht="12.75" x14ac:dyDescent="0.2">
      <c r="A333" s="38"/>
      <c r="AC333" s="29"/>
    </row>
    <row r="334" spans="1:29" ht="12.75" x14ac:dyDescent="0.2">
      <c r="A334" s="38"/>
      <c r="AC334" s="29"/>
    </row>
    <row r="335" spans="1:29" ht="12.75" x14ac:dyDescent="0.2">
      <c r="A335" s="38"/>
      <c r="AC335" s="29"/>
    </row>
    <row r="336" spans="1:29" ht="12.75" x14ac:dyDescent="0.2">
      <c r="A336" s="38"/>
      <c r="AC336" s="29"/>
    </row>
    <row r="337" spans="1:29" ht="12.75" x14ac:dyDescent="0.2">
      <c r="A337" s="38"/>
      <c r="AC337" s="29"/>
    </row>
    <row r="338" spans="1:29" ht="12.75" x14ac:dyDescent="0.2">
      <c r="A338" s="38"/>
      <c r="AC338" s="29"/>
    </row>
    <row r="339" spans="1:29" ht="12.75" x14ac:dyDescent="0.2">
      <c r="A339" s="38"/>
      <c r="AC339" s="29"/>
    </row>
    <row r="340" spans="1:29" ht="12.75" x14ac:dyDescent="0.2">
      <c r="A340" s="38"/>
      <c r="AC340" s="29"/>
    </row>
    <row r="341" spans="1:29" ht="12.75" x14ac:dyDescent="0.2">
      <c r="A341" s="38"/>
      <c r="AC341" s="29"/>
    </row>
    <row r="342" spans="1:29" ht="12.75" x14ac:dyDescent="0.2">
      <c r="A342" s="38"/>
      <c r="AC342" s="29"/>
    </row>
    <row r="343" spans="1:29" ht="12.75" x14ac:dyDescent="0.2">
      <c r="A343" s="38"/>
      <c r="AC343" s="29"/>
    </row>
    <row r="344" spans="1:29" ht="12.75" x14ac:dyDescent="0.2">
      <c r="A344" s="38"/>
      <c r="AC344" s="29"/>
    </row>
    <row r="345" spans="1:29" ht="12.75" x14ac:dyDescent="0.2">
      <c r="A345" s="38"/>
      <c r="AC345" s="29"/>
    </row>
    <row r="346" spans="1:29" ht="12.75" x14ac:dyDescent="0.2">
      <c r="A346" s="38"/>
      <c r="AC346" s="29"/>
    </row>
    <row r="347" spans="1:29" ht="12.75" x14ac:dyDescent="0.2">
      <c r="A347" s="38"/>
      <c r="AC347" s="29"/>
    </row>
    <row r="348" spans="1:29" ht="12.75" x14ac:dyDescent="0.2">
      <c r="A348" s="38"/>
      <c r="AC348" s="29"/>
    </row>
    <row r="349" spans="1:29" ht="12.75" x14ac:dyDescent="0.2">
      <c r="A349" s="38"/>
      <c r="AC349" s="29"/>
    </row>
    <row r="350" spans="1:29" ht="12.75" x14ac:dyDescent="0.2">
      <c r="A350" s="38"/>
      <c r="AC350" s="29"/>
    </row>
    <row r="351" spans="1:29" ht="12.75" x14ac:dyDescent="0.2">
      <c r="A351" s="38"/>
      <c r="AC351" s="29"/>
    </row>
    <row r="352" spans="1:29" ht="12.75" x14ac:dyDescent="0.2">
      <c r="A352" s="38"/>
      <c r="AC352" s="29"/>
    </row>
    <row r="353" spans="1:29" ht="12.75" x14ac:dyDescent="0.2">
      <c r="A353" s="38"/>
      <c r="AC353" s="29"/>
    </row>
    <row r="354" spans="1:29" ht="12.75" x14ac:dyDescent="0.2">
      <c r="A354" s="38"/>
      <c r="AC354" s="29"/>
    </row>
    <row r="355" spans="1:29" ht="12.75" x14ac:dyDescent="0.2">
      <c r="A355" s="38"/>
      <c r="AC355" s="29"/>
    </row>
    <row r="356" spans="1:29" ht="12.75" x14ac:dyDescent="0.2">
      <c r="A356" s="38"/>
      <c r="AC356" s="29"/>
    </row>
    <row r="357" spans="1:29" ht="12.75" x14ac:dyDescent="0.2">
      <c r="A357" s="38"/>
      <c r="AC357" s="29"/>
    </row>
    <row r="358" spans="1:29" ht="12.75" x14ac:dyDescent="0.2">
      <c r="A358" s="38"/>
      <c r="AC358" s="29"/>
    </row>
    <row r="359" spans="1:29" ht="12.75" x14ac:dyDescent="0.2">
      <c r="A359" s="38"/>
      <c r="AC359" s="29"/>
    </row>
    <row r="360" spans="1:29" ht="12.75" x14ac:dyDescent="0.2">
      <c r="A360" s="38"/>
      <c r="AC360" s="29"/>
    </row>
    <row r="361" spans="1:29" ht="12.75" x14ac:dyDescent="0.2">
      <c r="A361" s="38"/>
      <c r="AC361" s="29"/>
    </row>
    <row r="362" spans="1:29" ht="12.75" x14ac:dyDescent="0.2">
      <c r="A362" s="38"/>
      <c r="AC362" s="29"/>
    </row>
    <row r="363" spans="1:29" ht="12.75" x14ac:dyDescent="0.2">
      <c r="A363" s="38"/>
      <c r="AC363" s="29"/>
    </row>
    <row r="364" spans="1:29" ht="12.75" x14ac:dyDescent="0.2">
      <c r="A364" s="38"/>
      <c r="AC364" s="29"/>
    </row>
    <row r="365" spans="1:29" ht="12.75" x14ac:dyDescent="0.2">
      <c r="A365" s="38"/>
      <c r="AC365" s="29"/>
    </row>
    <row r="366" spans="1:29" ht="12.75" x14ac:dyDescent="0.2">
      <c r="A366" s="38"/>
      <c r="AC366" s="29"/>
    </row>
    <row r="367" spans="1:29" ht="12.75" x14ac:dyDescent="0.2">
      <c r="A367" s="38"/>
      <c r="AC367" s="29"/>
    </row>
    <row r="368" spans="1:29" ht="12.75" x14ac:dyDescent="0.2">
      <c r="A368" s="38"/>
      <c r="AC368" s="29"/>
    </row>
    <row r="369" spans="1:29" ht="12.75" x14ac:dyDescent="0.2">
      <c r="A369" s="38"/>
      <c r="AC369" s="29"/>
    </row>
    <row r="370" spans="1:29" ht="12.75" x14ac:dyDescent="0.2">
      <c r="A370" s="38"/>
      <c r="AC370" s="29"/>
    </row>
    <row r="371" spans="1:29" ht="12.75" x14ac:dyDescent="0.2">
      <c r="A371" s="38"/>
      <c r="AC371" s="29"/>
    </row>
    <row r="372" spans="1:29" ht="12.75" x14ac:dyDescent="0.2">
      <c r="A372" s="38"/>
      <c r="AC372" s="29"/>
    </row>
    <row r="373" spans="1:29" ht="12.75" x14ac:dyDescent="0.2">
      <c r="A373" s="38"/>
      <c r="AC373" s="29"/>
    </row>
    <row r="374" spans="1:29" ht="12.75" x14ac:dyDescent="0.2">
      <c r="A374" s="38"/>
      <c r="AC374" s="29"/>
    </row>
    <row r="375" spans="1:29" ht="12.75" x14ac:dyDescent="0.2">
      <c r="A375" s="38"/>
      <c r="AC375" s="29"/>
    </row>
    <row r="376" spans="1:29" ht="12.75" x14ac:dyDescent="0.2">
      <c r="A376" s="38"/>
      <c r="AC376" s="29"/>
    </row>
    <row r="377" spans="1:29" ht="12.75" x14ac:dyDescent="0.2">
      <c r="A377" s="38"/>
      <c r="AC377" s="29"/>
    </row>
    <row r="378" spans="1:29" ht="12.75" x14ac:dyDescent="0.2">
      <c r="A378" s="38"/>
      <c r="AC378" s="29"/>
    </row>
    <row r="379" spans="1:29" ht="12.75" x14ac:dyDescent="0.2">
      <c r="A379" s="38"/>
      <c r="AC379" s="29"/>
    </row>
    <row r="380" spans="1:29" ht="12.75" x14ac:dyDescent="0.2">
      <c r="A380" s="38"/>
      <c r="AC380" s="29"/>
    </row>
    <row r="381" spans="1:29" ht="12.75" x14ac:dyDescent="0.2">
      <c r="A381" s="38"/>
      <c r="AC381" s="29"/>
    </row>
    <row r="382" spans="1:29" ht="12.75" x14ac:dyDescent="0.2">
      <c r="A382" s="38"/>
      <c r="AC382" s="29"/>
    </row>
    <row r="383" spans="1:29" ht="12.75" x14ac:dyDescent="0.2">
      <c r="A383" s="38"/>
      <c r="AC383" s="29"/>
    </row>
    <row r="384" spans="1:29" ht="12.75" x14ac:dyDescent="0.2">
      <c r="A384" s="38"/>
      <c r="AC384" s="29"/>
    </row>
    <row r="385" spans="1:29" ht="12.75" x14ac:dyDescent="0.2">
      <c r="A385" s="38"/>
      <c r="AC385" s="29"/>
    </row>
    <row r="386" spans="1:29" ht="12.75" x14ac:dyDescent="0.2">
      <c r="A386" s="38"/>
      <c r="AC386" s="29"/>
    </row>
    <row r="387" spans="1:29" ht="12.75" x14ac:dyDescent="0.2">
      <c r="A387" s="38"/>
      <c r="AC387" s="29"/>
    </row>
    <row r="388" spans="1:29" ht="12.75" x14ac:dyDescent="0.2">
      <c r="A388" s="38"/>
      <c r="AC388" s="29"/>
    </row>
    <row r="389" spans="1:29" ht="12.75" x14ac:dyDescent="0.2">
      <c r="A389" s="38"/>
      <c r="AC389" s="29"/>
    </row>
    <row r="390" spans="1:29" ht="12.75" x14ac:dyDescent="0.2">
      <c r="A390" s="38"/>
      <c r="AC390" s="29"/>
    </row>
    <row r="391" spans="1:29" ht="12.75" x14ac:dyDescent="0.2">
      <c r="A391" s="38"/>
      <c r="AC391" s="29"/>
    </row>
    <row r="392" spans="1:29" ht="12.75" x14ac:dyDescent="0.2">
      <c r="A392" s="38"/>
      <c r="AC392" s="29"/>
    </row>
    <row r="393" spans="1:29" ht="12.75" x14ac:dyDescent="0.2">
      <c r="A393" s="38"/>
      <c r="AC393" s="29"/>
    </row>
    <row r="394" spans="1:29" ht="12.75" x14ac:dyDescent="0.2">
      <c r="A394" s="38"/>
      <c r="AC394" s="29"/>
    </row>
    <row r="395" spans="1:29" ht="12.75" x14ac:dyDescent="0.2">
      <c r="A395" s="38"/>
      <c r="AC395" s="29"/>
    </row>
    <row r="396" spans="1:29" ht="12.75" x14ac:dyDescent="0.2">
      <c r="A396" s="38"/>
      <c r="AC396" s="29"/>
    </row>
    <row r="397" spans="1:29" ht="12.75" x14ac:dyDescent="0.2">
      <c r="A397" s="38"/>
      <c r="AC397" s="29"/>
    </row>
    <row r="398" spans="1:29" ht="12.75" x14ac:dyDescent="0.2">
      <c r="A398" s="38"/>
      <c r="AC398" s="29"/>
    </row>
    <row r="399" spans="1:29" ht="12.75" x14ac:dyDescent="0.2">
      <c r="A399" s="38"/>
      <c r="AC399" s="29"/>
    </row>
    <row r="400" spans="1:29" ht="12.75" x14ac:dyDescent="0.2">
      <c r="A400" s="38"/>
      <c r="AC400" s="29"/>
    </row>
    <row r="401" spans="1:29" ht="12.75" x14ac:dyDescent="0.2">
      <c r="A401" s="38"/>
      <c r="AC401" s="29"/>
    </row>
    <row r="402" spans="1:29" ht="12.75" x14ac:dyDescent="0.2">
      <c r="A402" s="38"/>
      <c r="AC402" s="29"/>
    </row>
    <row r="403" spans="1:29" ht="12.75" x14ac:dyDescent="0.2">
      <c r="A403" s="38"/>
      <c r="AC403" s="29"/>
    </row>
    <row r="404" spans="1:29" ht="12.75" x14ac:dyDescent="0.2">
      <c r="A404" s="38"/>
      <c r="AC404" s="29"/>
    </row>
    <row r="405" spans="1:29" ht="12.75" x14ac:dyDescent="0.2">
      <c r="A405" s="38"/>
      <c r="AC405" s="29"/>
    </row>
    <row r="406" spans="1:29" ht="12.75" x14ac:dyDescent="0.2">
      <c r="A406" s="38"/>
      <c r="AC406" s="29"/>
    </row>
    <row r="407" spans="1:29" ht="12.75" x14ac:dyDescent="0.2">
      <c r="A407" s="38"/>
      <c r="AC407" s="29"/>
    </row>
    <row r="408" spans="1:29" ht="12.75" x14ac:dyDescent="0.2">
      <c r="A408" s="38"/>
      <c r="AC408" s="29"/>
    </row>
    <row r="409" spans="1:29" ht="12.75" x14ac:dyDescent="0.2">
      <c r="A409" s="38"/>
      <c r="AC409" s="29"/>
    </row>
    <row r="410" spans="1:29" ht="12.75" x14ac:dyDescent="0.2">
      <c r="A410" s="38"/>
      <c r="AC410" s="29"/>
    </row>
    <row r="411" spans="1:29" ht="12.75" x14ac:dyDescent="0.2">
      <c r="A411" s="38"/>
      <c r="AC411" s="29"/>
    </row>
    <row r="412" spans="1:29" ht="12.75" x14ac:dyDescent="0.2">
      <c r="A412" s="38"/>
      <c r="AC412" s="29"/>
    </row>
    <row r="413" spans="1:29" ht="12.75" x14ac:dyDescent="0.2">
      <c r="A413" s="38"/>
      <c r="AC413" s="29"/>
    </row>
    <row r="414" spans="1:29" ht="12.75" x14ac:dyDescent="0.2">
      <c r="A414" s="38"/>
      <c r="AC414" s="29"/>
    </row>
    <row r="415" spans="1:29" ht="12.75" x14ac:dyDescent="0.2">
      <c r="A415" s="38"/>
      <c r="AC415" s="29"/>
    </row>
    <row r="416" spans="1:29" ht="12.75" x14ac:dyDescent="0.2">
      <c r="A416" s="38"/>
      <c r="AC416" s="29"/>
    </row>
    <row r="417" spans="1:29" ht="12.75" x14ac:dyDescent="0.2">
      <c r="A417" s="38"/>
      <c r="AC417" s="29"/>
    </row>
    <row r="418" spans="1:29" ht="12.75" x14ac:dyDescent="0.2">
      <c r="A418" s="38"/>
      <c r="AC418" s="29"/>
    </row>
    <row r="419" spans="1:29" ht="12.75" x14ac:dyDescent="0.2">
      <c r="A419" s="38"/>
      <c r="AC419" s="29"/>
    </row>
    <row r="420" spans="1:29" ht="12.75" x14ac:dyDescent="0.2">
      <c r="A420" s="38"/>
      <c r="AC420" s="29"/>
    </row>
    <row r="421" spans="1:29" ht="12.75" x14ac:dyDescent="0.2">
      <c r="A421" s="38"/>
      <c r="AC421" s="29"/>
    </row>
    <row r="422" spans="1:29" ht="12.75" x14ac:dyDescent="0.2">
      <c r="A422" s="38"/>
      <c r="AC422" s="29"/>
    </row>
    <row r="423" spans="1:29" ht="12.75" x14ac:dyDescent="0.2">
      <c r="A423" s="38"/>
      <c r="AC423" s="29"/>
    </row>
    <row r="424" spans="1:29" ht="12.75" x14ac:dyDescent="0.2">
      <c r="A424" s="38"/>
      <c r="AC424" s="29"/>
    </row>
    <row r="425" spans="1:29" ht="12.75" x14ac:dyDescent="0.2">
      <c r="A425" s="38"/>
      <c r="AC425" s="29"/>
    </row>
    <row r="426" spans="1:29" ht="12.75" x14ac:dyDescent="0.2">
      <c r="A426" s="38"/>
      <c r="AC426" s="29"/>
    </row>
    <row r="427" spans="1:29" ht="12.75" x14ac:dyDescent="0.2">
      <c r="A427" s="38"/>
      <c r="AC427" s="29"/>
    </row>
    <row r="428" spans="1:29" ht="12.75" x14ac:dyDescent="0.2">
      <c r="A428" s="38"/>
      <c r="AC428" s="29"/>
    </row>
    <row r="429" spans="1:29" ht="12.75" x14ac:dyDescent="0.2">
      <c r="A429" s="38"/>
      <c r="AC429" s="29"/>
    </row>
    <row r="430" spans="1:29" ht="12.75" x14ac:dyDescent="0.2">
      <c r="A430" s="38"/>
      <c r="AC430" s="29"/>
    </row>
    <row r="431" spans="1:29" ht="12.75" x14ac:dyDescent="0.2">
      <c r="A431" s="38"/>
      <c r="AC431" s="29"/>
    </row>
    <row r="432" spans="1:29" ht="12.75" x14ac:dyDescent="0.2">
      <c r="A432" s="38"/>
      <c r="AC432" s="29"/>
    </row>
    <row r="433" spans="1:29" ht="12.75" x14ac:dyDescent="0.2">
      <c r="A433" s="38"/>
      <c r="AC433" s="29"/>
    </row>
    <row r="434" spans="1:29" ht="12.75" x14ac:dyDescent="0.2">
      <c r="A434" s="38"/>
      <c r="AC434" s="29"/>
    </row>
    <row r="435" spans="1:29" ht="12.75" x14ac:dyDescent="0.2">
      <c r="A435" s="38"/>
      <c r="AC435" s="29"/>
    </row>
    <row r="436" spans="1:29" ht="12.75" x14ac:dyDescent="0.2">
      <c r="A436" s="38"/>
      <c r="AC436" s="29"/>
    </row>
    <row r="437" spans="1:29" ht="12.75" x14ac:dyDescent="0.2">
      <c r="A437" s="38"/>
      <c r="AC437" s="29"/>
    </row>
    <row r="438" spans="1:29" ht="12.75" x14ac:dyDescent="0.2">
      <c r="A438" s="38"/>
      <c r="AC438" s="29"/>
    </row>
    <row r="439" spans="1:29" ht="12.75" x14ac:dyDescent="0.2">
      <c r="A439" s="38"/>
      <c r="AC439" s="29"/>
    </row>
    <row r="440" spans="1:29" ht="12.75" x14ac:dyDescent="0.2">
      <c r="A440" s="38"/>
      <c r="AC440" s="29"/>
    </row>
    <row r="441" spans="1:29" ht="12.75" x14ac:dyDescent="0.2">
      <c r="A441" s="38"/>
      <c r="AC441" s="29"/>
    </row>
    <row r="442" spans="1:29" ht="12.75" x14ac:dyDescent="0.2">
      <c r="A442" s="38"/>
      <c r="AC442" s="29"/>
    </row>
    <row r="443" spans="1:29" ht="12.75" x14ac:dyDescent="0.2">
      <c r="A443" s="38"/>
      <c r="AC443" s="29"/>
    </row>
    <row r="444" spans="1:29" ht="12.75" x14ac:dyDescent="0.2">
      <c r="A444" s="38"/>
      <c r="AC444" s="29"/>
    </row>
    <row r="445" spans="1:29" ht="12.75" x14ac:dyDescent="0.2">
      <c r="A445" s="38"/>
      <c r="AC445" s="29"/>
    </row>
    <row r="446" spans="1:29" ht="12.75" x14ac:dyDescent="0.2">
      <c r="A446" s="38"/>
      <c r="AC446" s="29"/>
    </row>
    <row r="447" spans="1:29" ht="12.75" x14ac:dyDescent="0.2">
      <c r="A447" s="38"/>
      <c r="AC447" s="29"/>
    </row>
    <row r="448" spans="1:29" ht="12.75" x14ac:dyDescent="0.2">
      <c r="A448" s="38"/>
      <c r="AC448" s="29"/>
    </row>
    <row r="449" spans="1:29" ht="12.75" x14ac:dyDescent="0.2">
      <c r="A449" s="38"/>
      <c r="AC449" s="29"/>
    </row>
    <row r="450" spans="1:29" ht="12.75" x14ac:dyDescent="0.2">
      <c r="A450" s="38"/>
      <c r="AC450" s="29"/>
    </row>
    <row r="451" spans="1:29" ht="12.75" x14ac:dyDescent="0.2">
      <c r="A451" s="38"/>
      <c r="AC451" s="29"/>
    </row>
    <row r="452" spans="1:29" ht="12.75" x14ac:dyDescent="0.2">
      <c r="A452" s="38"/>
      <c r="AC452" s="29"/>
    </row>
    <row r="453" spans="1:29" ht="12.75" x14ac:dyDescent="0.2">
      <c r="A453" s="38"/>
      <c r="AC453" s="29"/>
    </row>
    <row r="454" spans="1:29" ht="12.75" x14ac:dyDescent="0.2">
      <c r="A454" s="38"/>
      <c r="AC454" s="29"/>
    </row>
    <row r="455" spans="1:29" ht="12.75" x14ac:dyDescent="0.2">
      <c r="A455" s="38"/>
      <c r="AC455" s="29"/>
    </row>
    <row r="456" spans="1:29" ht="12.75" x14ac:dyDescent="0.2">
      <c r="A456" s="38"/>
      <c r="AC456" s="29"/>
    </row>
    <row r="457" spans="1:29" ht="12.75" x14ac:dyDescent="0.2">
      <c r="A457" s="38"/>
      <c r="AC457" s="29"/>
    </row>
    <row r="458" spans="1:29" ht="12.75" x14ac:dyDescent="0.2">
      <c r="A458" s="38"/>
      <c r="AC458" s="29"/>
    </row>
    <row r="459" spans="1:29" ht="12.75" x14ac:dyDescent="0.2">
      <c r="A459" s="38"/>
      <c r="AC459" s="29"/>
    </row>
    <row r="460" spans="1:29" ht="12.75" x14ac:dyDescent="0.2">
      <c r="A460" s="38"/>
      <c r="AC460" s="29"/>
    </row>
    <row r="461" spans="1:29" ht="12.75" x14ac:dyDescent="0.2">
      <c r="A461" s="38"/>
      <c r="AC461" s="29"/>
    </row>
    <row r="462" spans="1:29" ht="12.75" x14ac:dyDescent="0.2">
      <c r="A462" s="38"/>
      <c r="AC462" s="29"/>
    </row>
    <row r="463" spans="1:29" ht="12.75" x14ac:dyDescent="0.2">
      <c r="A463" s="38"/>
      <c r="AC463" s="29"/>
    </row>
    <row r="464" spans="1:29" ht="12.75" x14ac:dyDescent="0.2">
      <c r="A464" s="38"/>
      <c r="AC464" s="29"/>
    </row>
    <row r="465" spans="1:29" ht="12.75" x14ac:dyDescent="0.2">
      <c r="A465" s="38"/>
      <c r="AC465" s="29"/>
    </row>
    <row r="466" spans="1:29" ht="12.75" x14ac:dyDescent="0.2">
      <c r="A466" s="38"/>
      <c r="AC466" s="29"/>
    </row>
    <row r="467" spans="1:29" ht="12.75" x14ac:dyDescent="0.2">
      <c r="A467" s="38"/>
      <c r="AC467" s="29"/>
    </row>
    <row r="468" spans="1:29" ht="12.75" x14ac:dyDescent="0.2">
      <c r="A468" s="38"/>
      <c r="AC468" s="29"/>
    </row>
    <row r="469" spans="1:29" ht="12.75" x14ac:dyDescent="0.2">
      <c r="A469" s="38"/>
      <c r="AC469" s="29"/>
    </row>
    <row r="470" spans="1:29" ht="12.75" x14ac:dyDescent="0.2">
      <c r="A470" s="38"/>
      <c r="AC470" s="29"/>
    </row>
    <row r="471" spans="1:29" ht="12.75" x14ac:dyDescent="0.2">
      <c r="A471" s="38"/>
      <c r="AC471" s="29"/>
    </row>
    <row r="472" spans="1:29" ht="12.75" x14ac:dyDescent="0.2">
      <c r="A472" s="38"/>
      <c r="AC472" s="29"/>
    </row>
    <row r="473" spans="1:29" ht="12.75" x14ac:dyDescent="0.2">
      <c r="A473" s="38"/>
      <c r="AC473" s="29"/>
    </row>
    <row r="474" spans="1:29" ht="12.75" x14ac:dyDescent="0.2">
      <c r="A474" s="38"/>
      <c r="AC474" s="29"/>
    </row>
    <row r="475" spans="1:29" ht="12.75" x14ac:dyDescent="0.2">
      <c r="A475" s="38"/>
      <c r="AC475" s="29"/>
    </row>
    <row r="476" spans="1:29" ht="12.75" x14ac:dyDescent="0.2">
      <c r="A476" s="38"/>
      <c r="AC476" s="29"/>
    </row>
    <row r="477" spans="1:29" ht="12.75" x14ac:dyDescent="0.2">
      <c r="A477" s="38"/>
      <c r="AC477" s="29"/>
    </row>
    <row r="478" spans="1:29" ht="12.75" x14ac:dyDescent="0.2">
      <c r="A478" s="38"/>
      <c r="AC478" s="29"/>
    </row>
    <row r="479" spans="1:29" ht="12.75" x14ac:dyDescent="0.2">
      <c r="A479" s="38"/>
      <c r="AC479" s="29"/>
    </row>
    <row r="480" spans="1:29" ht="12.75" x14ac:dyDescent="0.2">
      <c r="A480" s="38"/>
      <c r="AC480" s="29"/>
    </row>
    <row r="481" spans="1:29" ht="12.75" x14ac:dyDescent="0.2">
      <c r="A481" s="38"/>
      <c r="AC481" s="29"/>
    </row>
    <row r="482" spans="1:29" ht="12.75" x14ac:dyDescent="0.2">
      <c r="A482" s="38"/>
      <c r="AC482" s="29"/>
    </row>
    <row r="483" spans="1:29" ht="12.75" x14ac:dyDescent="0.2">
      <c r="A483" s="38"/>
      <c r="AC483" s="29"/>
    </row>
    <row r="484" spans="1:29" ht="12.75" x14ac:dyDescent="0.2">
      <c r="A484" s="38"/>
      <c r="AC484" s="29"/>
    </row>
    <row r="485" spans="1:29" ht="12.75" x14ac:dyDescent="0.2">
      <c r="A485" s="38"/>
      <c r="AC485" s="29"/>
    </row>
    <row r="486" spans="1:29" ht="12.75" x14ac:dyDescent="0.2">
      <c r="A486" s="38"/>
      <c r="AC486" s="29"/>
    </row>
    <row r="487" spans="1:29" ht="12.75" x14ac:dyDescent="0.2">
      <c r="A487" s="38"/>
      <c r="AC487" s="29"/>
    </row>
    <row r="488" spans="1:29" ht="12.75" x14ac:dyDescent="0.2">
      <c r="A488" s="38"/>
      <c r="AC488" s="29"/>
    </row>
    <row r="489" spans="1:29" ht="12.75" x14ac:dyDescent="0.2">
      <c r="A489" s="38"/>
      <c r="AC489" s="29"/>
    </row>
    <row r="490" spans="1:29" ht="12.75" x14ac:dyDescent="0.2">
      <c r="A490" s="38"/>
      <c r="AC490" s="29"/>
    </row>
    <row r="491" spans="1:29" ht="12.75" x14ac:dyDescent="0.2">
      <c r="A491" s="38"/>
      <c r="AC491" s="29"/>
    </row>
    <row r="492" spans="1:29" ht="12.75" x14ac:dyDescent="0.2">
      <c r="A492" s="38"/>
      <c r="AC492" s="29"/>
    </row>
    <row r="493" spans="1:29" ht="12.75" x14ac:dyDescent="0.2">
      <c r="A493" s="38"/>
      <c r="AC493" s="29"/>
    </row>
    <row r="494" spans="1:29" ht="12.75" x14ac:dyDescent="0.2">
      <c r="A494" s="38"/>
      <c r="AC494" s="29"/>
    </row>
    <row r="495" spans="1:29" ht="12.75" x14ac:dyDescent="0.2">
      <c r="A495" s="38"/>
      <c r="AC495" s="29"/>
    </row>
    <row r="496" spans="1:29" ht="12.75" x14ac:dyDescent="0.2">
      <c r="A496" s="38"/>
      <c r="AC496" s="29"/>
    </row>
    <row r="497" spans="1:29" ht="12.75" x14ac:dyDescent="0.2">
      <c r="A497" s="38"/>
      <c r="AC497" s="29"/>
    </row>
    <row r="498" spans="1:29" ht="12.75" x14ac:dyDescent="0.2">
      <c r="A498" s="38"/>
      <c r="AC498" s="29"/>
    </row>
    <row r="499" spans="1:29" ht="12.75" x14ac:dyDescent="0.2">
      <c r="A499" s="38"/>
      <c r="AC499" s="29"/>
    </row>
    <row r="500" spans="1:29" ht="12.75" x14ac:dyDescent="0.2">
      <c r="A500" s="38"/>
      <c r="AC500" s="29"/>
    </row>
    <row r="501" spans="1:29" ht="12.75" x14ac:dyDescent="0.2">
      <c r="A501" s="38"/>
      <c r="AC501" s="29"/>
    </row>
    <row r="502" spans="1:29" ht="12.75" x14ac:dyDescent="0.2">
      <c r="A502" s="38"/>
      <c r="AC502" s="29"/>
    </row>
    <row r="503" spans="1:29" ht="12.75" x14ac:dyDescent="0.2">
      <c r="A503" s="38"/>
      <c r="AC503" s="29"/>
    </row>
    <row r="504" spans="1:29" ht="12.75" x14ac:dyDescent="0.2">
      <c r="A504" s="38"/>
      <c r="AC504" s="29"/>
    </row>
    <row r="505" spans="1:29" ht="12.75" x14ac:dyDescent="0.2">
      <c r="A505" s="38"/>
      <c r="AC505" s="29"/>
    </row>
    <row r="506" spans="1:29" ht="12.75" x14ac:dyDescent="0.2">
      <c r="A506" s="38"/>
      <c r="AC506" s="29"/>
    </row>
    <row r="507" spans="1:29" ht="12.75" x14ac:dyDescent="0.2">
      <c r="A507" s="38"/>
      <c r="AC507" s="29"/>
    </row>
    <row r="508" spans="1:29" ht="12.75" x14ac:dyDescent="0.2">
      <c r="A508" s="38"/>
      <c r="AC508" s="29"/>
    </row>
    <row r="509" spans="1:29" ht="12.75" x14ac:dyDescent="0.2">
      <c r="A509" s="38"/>
      <c r="AC509" s="29"/>
    </row>
    <row r="510" spans="1:29" ht="12.75" x14ac:dyDescent="0.2">
      <c r="A510" s="38"/>
      <c r="AC510" s="29"/>
    </row>
    <row r="511" spans="1:29" ht="12.75" x14ac:dyDescent="0.2">
      <c r="A511" s="38"/>
      <c r="AC511" s="29"/>
    </row>
    <row r="512" spans="1:29" ht="12.75" x14ac:dyDescent="0.2">
      <c r="A512" s="38"/>
      <c r="AC512" s="29"/>
    </row>
    <row r="513" spans="1:29" ht="12.75" x14ac:dyDescent="0.2">
      <c r="A513" s="38"/>
      <c r="AC513" s="29"/>
    </row>
    <row r="514" spans="1:29" ht="12.75" x14ac:dyDescent="0.2">
      <c r="A514" s="38"/>
      <c r="AC514" s="29"/>
    </row>
    <row r="515" spans="1:29" ht="12.75" x14ac:dyDescent="0.2">
      <c r="A515" s="38"/>
      <c r="AC515" s="29"/>
    </row>
    <row r="516" spans="1:29" ht="12.75" x14ac:dyDescent="0.2">
      <c r="A516" s="38"/>
      <c r="AC516" s="29"/>
    </row>
    <row r="517" spans="1:29" ht="12.75" x14ac:dyDescent="0.2">
      <c r="A517" s="38"/>
      <c r="AC517" s="29"/>
    </row>
    <row r="518" spans="1:29" ht="12.75" x14ac:dyDescent="0.2">
      <c r="A518" s="38"/>
      <c r="AC518" s="29"/>
    </row>
    <row r="519" spans="1:29" ht="12.75" x14ac:dyDescent="0.2">
      <c r="A519" s="38"/>
      <c r="AC519" s="29"/>
    </row>
    <row r="520" spans="1:29" ht="12.75" x14ac:dyDescent="0.2">
      <c r="A520" s="38"/>
      <c r="AC520" s="29"/>
    </row>
    <row r="521" spans="1:29" ht="12.75" x14ac:dyDescent="0.2">
      <c r="A521" s="38"/>
      <c r="AC521" s="29"/>
    </row>
    <row r="522" spans="1:29" ht="12.75" x14ac:dyDescent="0.2">
      <c r="A522" s="38"/>
      <c r="AC522" s="29"/>
    </row>
    <row r="523" spans="1:29" ht="12.75" x14ac:dyDescent="0.2">
      <c r="A523" s="38"/>
      <c r="AC523" s="29"/>
    </row>
    <row r="524" spans="1:29" ht="12.75" x14ac:dyDescent="0.2">
      <c r="A524" s="38"/>
      <c r="AC524" s="29"/>
    </row>
    <row r="525" spans="1:29" ht="12.75" x14ac:dyDescent="0.2">
      <c r="A525" s="38"/>
      <c r="AC525" s="29"/>
    </row>
    <row r="526" spans="1:29" ht="12.75" x14ac:dyDescent="0.2">
      <c r="A526" s="38"/>
      <c r="AC526" s="29"/>
    </row>
    <row r="527" spans="1:29" ht="12.75" x14ac:dyDescent="0.2">
      <c r="A527" s="38"/>
      <c r="AC527" s="29"/>
    </row>
    <row r="528" spans="1:29" ht="12.75" x14ac:dyDescent="0.2">
      <c r="A528" s="38"/>
      <c r="AC528" s="29"/>
    </row>
    <row r="529" spans="1:29" ht="12.75" x14ac:dyDescent="0.2">
      <c r="A529" s="38"/>
      <c r="AC529" s="29"/>
    </row>
    <row r="530" spans="1:29" ht="12.75" x14ac:dyDescent="0.2">
      <c r="A530" s="38"/>
      <c r="AC530" s="29"/>
    </row>
    <row r="531" spans="1:29" ht="12.75" x14ac:dyDescent="0.2">
      <c r="A531" s="38"/>
      <c r="AC531" s="29"/>
    </row>
    <row r="532" spans="1:29" ht="12.75" x14ac:dyDescent="0.2">
      <c r="A532" s="38"/>
      <c r="AC532" s="29"/>
    </row>
    <row r="533" spans="1:29" ht="12.75" x14ac:dyDescent="0.2">
      <c r="A533" s="38"/>
      <c r="AC533" s="29"/>
    </row>
    <row r="534" spans="1:29" ht="12.75" x14ac:dyDescent="0.2">
      <c r="A534" s="38"/>
      <c r="AC534" s="29"/>
    </row>
    <row r="535" spans="1:29" ht="12.75" x14ac:dyDescent="0.2">
      <c r="A535" s="38"/>
      <c r="AC535" s="29"/>
    </row>
    <row r="536" spans="1:29" ht="12.75" x14ac:dyDescent="0.2">
      <c r="A536" s="38"/>
      <c r="AC536" s="29"/>
    </row>
    <row r="537" spans="1:29" ht="12.75" x14ac:dyDescent="0.2">
      <c r="A537" s="38"/>
      <c r="AC537" s="29"/>
    </row>
    <row r="538" spans="1:29" ht="12.75" x14ac:dyDescent="0.2">
      <c r="A538" s="38"/>
      <c r="AC538" s="29"/>
    </row>
    <row r="539" spans="1:29" ht="12.75" x14ac:dyDescent="0.2">
      <c r="A539" s="38"/>
      <c r="AC539" s="29"/>
    </row>
    <row r="540" spans="1:29" ht="12.75" x14ac:dyDescent="0.2">
      <c r="A540" s="38"/>
      <c r="AC540" s="29"/>
    </row>
    <row r="541" spans="1:29" ht="12.75" x14ac:dyDescent="0.2">
      <c r="A541" s="38"/>
      <c r="AC541" s="29"/>
    </row>
    <row r="542" spans="1:29" ht="12.75" x14ac:dyDescent="0.2">
      <c r="A542" s="38"/>
      <c r="AC542" s="29"/>
    </row>
    <row r="543" spans="1:29" ht="12.75" x14ac:dyDescent="0.2">
      <c r="A543" s="38"/>
      <c r="AC543" s="29"/>
    </row>
    <row r="544" spans="1:29" ht="12.75" x14ac:dyDescent="0.2">
      <c r="A544" s="38"/>
      <c r="AC544" s="29"/>
    </row>
    <row r="545" spans="1:29" ht="12.75" x14ac:dyDescent="0.2">
      <c r="A545" s="38"/>
      <c r="AC545" s="29"/>
    </row>
    <row r="546" spans="1:29" ht="12.75" x14ac:dyDescent="0.2">
      <c r="A546" s="38"/>
      <c r="AC546" s="29"/>
    </row>
    <row r="547" spans="1:29" ht="12.75" x14ac:dyDescent="0.2">
      <c r="A547" s="38"/>
      <c r="AC547" s="29"/>
    </row>
    <row r="548" spans="1:29" ht="12.75" x14ac:dyDescent="0.2">
      <c r="A548" s="38"/>
      <c r="AC548" s="29"/>
    </row>
    <row r="549" spans="1:29" ht="12.75" x14ac:dyDescent="0.2">
      <c r="A549" s="38"/>
      <c r="AC549" s="29"/>
    </row>
    <row r="550" spans="1:29" ht="12.75" x14ac:dyDescent="0.2">
      <c r="A550" s="38"/>
      <c r="AC550" s="29"/>
    </row>
    <row r="551" spans="1:29" ht="12.75" x14ac:dyDescent="0.2">
      <c r="A551" s="38"/>
      <c r="AC551" s="29"/>
    </row>
    <row r="552" spans="1:29" ht="12.75" x14ac:dyDescent="0.2">
      <c r="A552" s="38"/>
      <c r="AC552" s="29"/>
    </row>
    <row r="553" spans="1:29" ht="12.75" x14ac:dyDescent="0.2">
      <c r="A553" s="38"/>
      <c r="AC553" s="29"/>
    </row>
    <row r="554" spans="1:29" ht="12.75" x14ac:dyDescent="0.2">
      <c r="A554" s="38"/>
      <c r="AC554" s="29"/>
    </row>
    <row r="555" spans="1:29" ht="12.75" x14ac:dyDescent="0.2">
      <c r="A555" s="38"/>
      <c r="AC555" s="29"/>
    </row>
    <row r="556" spans="1:29" ht="12.75" x14ac:dyDescent="0.2">
      <c r="A556" s="38"/>
      <c r="AC556" s="29"/>
    </row>
    <row r="557" spans="1:29" ht="12.75" x14ac:dyDescent="0.2">
      <c r="A557" s="38"/>
      <c r="AC557" s="29"/>
    </row>
    <row r="558" spans="1:29" ht="12.75" x14ac:dyDescent="0.2">
      <c r="A558" s="38"/>
      <c r="AC558" s="29"/>
    </row>
    <row r="559" spans="1:29" ht="12.75" x14ac:dyDescent="0.2">
      <c r="A559" s="38"/>
      <c r="AC559" s="29"/>
    </row>
    <row r="560" spans="1:29" ht="12.75" x14ac:dyDescent="0.2">
      <c r="A560" s="38"/>
      <c r="AC560" s="29"/>
    </row>
    <row r="561" spans="1:29" ht="12.75" x14ac:dyDescent="0.2">
      <c r="A561" s="38"/>
      <c r="AC561" s="29"/>
    </row>
    <row r="562" spans="1:29" ht="12.75" x14ac:dyDescent="0.2">
      <c r="A562" s="38"/>
      <c r="AC562" s="29"/>
    </row>
    <row r="563" spans="1:29" ht="12.75" x14ac:dyDescent="0.2">
      <c r="A563" s="38"/>
      <c r="AC563" s="29"/>
    </row>
    <row r="564" spans="1:29" ht="12.75" x14ac:dyDescent="0.2">
      <c r="A564" s="38"/>
      <c r="AC564" s="29"/>
    </row>
    <row r="565" spans="1:29" ht="12.75" x14ac:dyDescent="0.2">
      <c r="A565" s="38"/>
      <c r="AC565" s="29"/>
    </row>
    <row r="566" spans="1:29" ht="12.75" x14ac:dyDescent="0.2">
      <c r="A566" s="38"/>
      <c r="AC566" s="29"/>
    </row>
    <row r="567" spans="1:29" ht="12.75" x14ac:dyDescent="0.2">
      <c r="A567" s="38"/>
      <c r="AC567" s="29"/>
    </row>
    <row r="568" spans="1:29" ht="12.75" x14ac:dyDescent="0.2">
      <c r="A568" s="38"/>
      <c r="AC568" s="29"/>
    </row>
    <row r="569" spans="1:29" ht="12.75" x14ac:dyDescent="0.2">
      <c r="A569" s="38"/>
      <c r="AC569" s="29"/>
    </row>
    <row r="570" spans="1:29" ht="12.75" x14ac:dyDescent="0.2">
      <c r="A570" s="38"/>
      <c r="AC570" s="29"/>
    </row>
    <row r="571" spans="1:29" ht="12.75" x14ac:dyDescent="0.2">
      <c r="A571" s="38"/>
      <c r="AC571" s="29"/>
    </row>
    <row r="572" spans="1:29" ht="12.75" x14ac:dyDescent="0.2">
      <c r="A572" s="38"/>
      <c r="AC572" s="29"/>
    </row>
    <row r="573" spans="1:29" ht="12.75" x14ac:dyDescent="0.2">
      <c r="A573" s="38"/>
      <c r="AC573" s="29"/>
    </row>
    <row r="574" spans="1:29" ht="12.75" x14ac:dyDescent="0.2">
      <c r="A574" s="38"/>
      <c r="AC574" s="29"/>
    </row>
    <row r="575" spans="1:29" ht="12.75" x14ac:dyDescent="0.2">
      <c r="A575" s="38"/>
      <c r="AC575" s="29"/>
    </row>
    <row r="576" spans="1:29" ht="12.75" x14ac:dyDescent="0.2">
      <c r="A576" s="38"/>
      <c r="AC576" s="29"/>
    </row>
    <row r="577" spans="1:29" ht="12.75" x14ac:dyDescent="0.2">
      <c r="A577" s="38"/>
      <c r="AC577" s="29"/>
    </row>
    <row r="578" spans="1:29" ht="12.75" x14ac:dyDescent="0.2">
      <c r="A578" s="38"/>
      <c r="AC578" s="29"/>
    </row>
    <row r="579" spans="1:29" ht="12.75" x14ac:dyDescent="0.2">
      <c r="A579" s="38"/>
      <c r="AC579" s="29"/>
    </row>
    <row r="580" spans="1:29" ht="12.75" x14ac:dyDescent="0.2">
      <c r="A580" s="38"/>
      <c r="AC580" s="29"/>
    </row>
    <row r="581" spans="1:29" ht="12.75" x14ac:dyDescent="0.2">
      <c r="A581" s="38"/>
      <c r="AC581" s="29"/>
    </row>
    <row r="582" spans="1:29" ht="12.75" x14ac:dyDescent="0.2">
      <c r="A582" s="38"/>
      <c r="AC582" s="29"/>
    </row>
    <row r="583" spans="1:29" ht="12.75" x14ac:dyDescent="0.2">
      <c r="A583" s="38"/>
      <c r="AC583" s="29"/>
    </row>
    <row r="584" spans="1:29" ht="12.75" x14ac:dyDescent="0.2">
      <c r="A584" s="38"/>
      <c r="AC584" s="29"/>
    </row>
    <row r="585" spans="1:29" ht="12.75" x14ac:dyDescent="0.2">
      <c r="A585" s="38"/>
      <c r="AC585" s="29"/>
    </row>
    <row r="586" spans="1:29" ht="12.75" x14ac:dyDescent="0.2">
      <c r="A586" s="38"/>
      <c r="AC586" s="29"/>
    </row>
    <row r="587" spans="1:29" ht="12.75" x14ac:dyDescent="0.2">
      <c r="A587" s="38"/>
      <c r="AC587" s="29"/>
    </row>
    <row r="588" spans="1:29" ht="12.75" x14ac:dyDescent="0.2">
      <c r="A588" s="38"/>
      <c r="AC588" s="29"/>
    </row>
    <row r="589" spans="1:29" ht="12.75" x14ac:dyDescent="0.2">
      <c r="A589" s="38"/>
      <c r="AC589" s="29"/>
    </row>
    <row r="590" spans="1:29" ht="12.75" x14ac:dyDescent="0.2">
      <c r="A590" s="38"/>
      <c r="AC590" s="29"/>
    </row>
    <row r="591" spans="1:29" ht="12.75" x14ac:dyDescent="0.2">
      <c r="A591" s="38"/>
      <c r="AC591" s="29"/>
    </row>
    <row r="592" spans="1:29" ht="12.75" x14ac:dyDescent="0.2">
      <c r="A592" s="38"/>
      <c r="AC592" s="29"/>
    </row>
    <row r="593" spans="1:29" ht="12.75" x14ac:dyDescent="0.2">
      <c r="A593" s="38"/>
      <c r="AC593" s="29"/>
    </row>
    <row r="594" spans="1:29" ht="12.75" x14ac:dyDescent="0.2">
      <c r="A594" s="38"/>
      <c r="AC594" s="29"/>
    </row>
    <row r="595" spans="1:29" ht="12.75" x14ac:dyDescent="0.2">
      <c r="A595" s="38"/>
      <c r="AC595" s="29"/>
    </row>
    <row r="596" spans="1:29" ht="12.75" x14ac:dyDescent="0.2">
      <c r="A596" s="38"/>
      <c r="AC596" s="29"/>
    </row>
    <row r="597" spans="1:29" ht="12.75" x14ac:dyDescent="0.2">
      <c r="A597" s="38"/>
      <c r="AC597" s="29"/>
    </row>
    <row r="598" spans="1:29" ht="12.75" x14ac:dyDescent="0.2">
      <c r="A598" s="38"/>
      <c r="AC598" s="29"/>
    </row>
    <row r="599" spans="1:29" ht="12.75" x14ac:dyDescent="0.2">
      <c r="A599" s="38"/>
      <c r="AC599" s="29"/>
    </row>
    <row r="600" spans="1:29" ht="12.75" x14ac:dyDescent="0.2">
      <c r="A600" s="38"/>
      <c r="AC600" s="29"/>
    </row>
    <row r="601" spans="1:29" ht="12.75" x14ac:dyDescent="0.2">
      <c r="A601" s="38"/>
      <c r="AC601" s="29"/>
    </row>
    <row r="602" spans="1:29" ht="12.75" x14ac:dyDescent="0.2">
      <c r="A602" s="38"/>
      <c r="AC602" s="29"/>
    </row>
    <row r="603" spans="1:29" ht="12.75" x14ac:dyDescent="0.2">
      <c r="A603" s="38"/>
      <c r="AC603" s="29"/>
    </row>
    <row r="604" spans="1:29" ht="12.75" x14ac:dyDescent="0.2">
      <c r="A604" s="38"/>
      <c r="AC604" s="29"/>
    </row>
    <row r="605" spans="1:29" ht="12.75" x14ac:dyDescent="0.2">
      <c r="A605" s="38"/>
      <c r="AC605" s="29"/>
    </row>
    <row r="606" spans="1:29" ht="12.75" x14ac:dyDescent="0.2">
      <c r="A606" s="38"/>
      <c r="AC606" s="29"/>
    </row>
    <row r="607" spans="1:29" ht="12.75" x14ac:dyDescent="0.2">
      <c r="A607" s="38"/>
      <c r="AC607" s="29"/>
    </row>
    <row r="608" spans="1:29" ht="12.75" x14ac:dyDescent="0.2">
      <c r="A608" s="38"/>
      <c r="AC608" s="29"/>
    </row>
    <row r="609" spans="1:29" ht="12.75" x14ac:dyDescent="0.2">
      <c r="A609" s="38"/>
      <c r="AC609" s="29"/>
    </row>
    <row r="610" spans="1:29" ht="12.75" x14ac:dyDescent="0.2">
      <c r="A610" s="38"/>
      <c r="AC610" s="29"/>
    </row>
    <row r="611" spans="1:29" ht="12.75" x14ac:dyDescent="0.2">
      <c r="A611" s="38"/>
      <c r="AC611" s="29"/>
    </row>
    <row r="612" spans="1:29" ht="12.75" x14ac:dyDescent="0.2">
      <c r="A612" s="38"/>
      <c r="AC612" s="29"/>
    </row>
    <row r="613" spans="1:29" ht="12.75" x14ac:dyDescent="0.2">
      <c r="A613" s="38"/>
      <c r="AC613" s="29"/>
    </row>
    <row r="614" spans="1:29" ht="12.75" x14ac:dyDescent="0.2">
      <c r="A614" s="38"/>
      <c r="AC614" s="29"/>
    </row>
    <row r="615" spans="1:29" ht="12.75" x14ac:dyDescent="0.2">
      <c r="A615" s="38"/>
      <c r="AC615" s="29"/>
    </row>
    <row r="616" spans="1:29" ht="12.75" x14ac:dyDescent="0.2">
      <c r="A616" s="38"/>
      <c r="AC616" s="29"/>
    </row>
    <row r="617" spans="1:29" ht="12.75" x14ac:dyDescent="0.2">
      <c r="A617" s="38"/>
      <c r="AC617" s="29"/>
    </row>
    <row r="618" spans="1:29" ht="12.75" x14ac:dyDescent="0.2">
      <c r="A618" s="38"/>
      <c r="AC618" s="29"/>
    </row>
    <row r="619" spans="1:29" ht="12.75" x14ac:dyDescent="0.2">
      <c r="A619" s="38"/>
      <c r="AC619" s="29"/>
    </row>
    <row r="620" spans="1:29" ht="12.75" x14ac:dyDescent="0.2">
      <c r="A620" s="38"/>
      <c r="AC620" s="29"/>
    </row>
    <row r="621" spans="1:29" ht="12.75" x14ac:dyDescent="0.2">
      <c r="A621" s="38"/>
      <c r="AC621" s="29"/>
    </row>
    <row r="622" spans="1:29" ht="12.75" x14ac:dyDescent="0.2">
      <c r="A622" s="38"/>
      <c r="AC622" s="29"/>
    </row>
    <row r="623" spans="1:29" ht="12.75" x14ac:dyDescent="0.2">
      <c r="A623" s="38"/>
      <c r="AC623" s="29"/>
    </row>
    <row r="624" spans="1:29" ht="12.75" x14ac:dyDescent="0.2">
      <c r="A624" s="38"/>
      <c r="AC624" s="29"/>
    </row>
    <row r="625" spans="1:29" ht="12.75" x14ac:dyDescent="0.2">
      <c r="A625" s="38"/>
      <c r="AC625" s="29"/>
    </row>
    <row r="626" spans="1:29" ht="12.75" x14ac:dyDescent="0.2">
      <c r="A626" s="38"/>
      <c r="AC626" s="29"/>
    </row>
    <row r="627" spans="1:29" ht="12.75" x14ac:dyDescent="0.2">
      <c r="A627" s="38"/>
      <c r="AC627" s="29"/>
    </row>
    <row r="628" spans="1:29" ht="12.75" x14ac:dyDescent="0.2">
      <c r="A628" s="38"/>
      <c r="AC628" s="29"/>
    </row>
    <row r="629" spans="1:29" ht="12.75" x14ac:dyDescent="0.2">
      <c r="A629" s="38"/>
      <c r="AC629" s="29"/>
    </row>
    <row r="630" spans="1:29" ht="12.75" x14ac:dyDescent="0.2">
      <c r="A630" s="38"/>
      <c r="AC630" s="29"/>
    </row>
    <row r="631" spans="1:29" ht="12.75" x14ac:dyDescent="0.2">
      <c r="A631" s="38"/>
      <c r="AC631" s="29"/>
    </row>
    <row r="632" spans="1:29" ht="12.75" x14ac:dyDescent="0.2">
      <c r="A632" s="38"/>
      <c r="AC632" s="29"/>
    </row>
    <row r="633" spans="1:29" ht="12.75" x14ac:dyDescent="0.2">
      <c r="A633" s="38"/>
      <c r="AC633" s="29"/>
    </row>
    <row r="634" spans="1:29" ht="12.75" x14ac:dyDescent="0.2">
      <c r="A634" s="38"/>
      <c r="AC634" s="29"/>
    </row>
    <row r="635" spans="1:29" ht="12.75" x14ac:dyDescent="0.2">
      <c r="A635" s="38"/>
      <c r="AC635" s="29"/>
    </row>
    <row r="636" spans="1:29" ht="12.75" x14ac:dyDescent="0.2">
      <c r="A636" s="38"/>
      <c r="AC636" s="29"/>
    </row>
    <row r="637" spans="1:29" ht="12.75" x14ac:dyDescent="0.2">
      <c r="A637" s="38"/>
      <c r="AC637" s="29"/>
    </row>
    <row r="638" spans="1:29" ht="12.75" x14ac:dyDescent="0.2">
      <c r="A638" s="38"/>
      <c r="AC638" s="29"/>
    </row>
    <row r="639" spans="1:29" ht="12.75" x14ac:dyDescent="0.2">
      <c r="A639" s="38"/>
      <c r="AC639" s="29"/>
    </row>
    <row r="640" spans="1:29" ht="12.75" x14ac:dyDescent="0.2">
      <c r="A640" s="38"/>
      <c r="AC640" s="29"/>
    </row>
    <row r="641" spans="1:29" ht="12.75" x14ac:dyDescent="0.2">
      <c r="A641" s="38"/>
      <c r="AC641" s="29"/>
    </row>
    <row r="642" spans="1:29" ht="12.75" x14ac:dyDescent="0.2">
      <c r="A642" s="38"/>
      <c r="AC642" s="29"/>
    </row>
    <row r="643" spans="1:29" ht="12.75" x14ac:dyDescent="0.2">
      <c r="A643" s="38"/>
      <c r="AC643" s="29"/>
    </row>
    <row r="644" spans="1:29" ht="12.75" x14ac:dyDescent="0.2">
      <c r="A644" s="38"/>
      <c r="AC644" s="29"/>
    </row>
    <row r="645" spans="1:29" ht="12.75" x14ac:dyDescent="0.2">
      <c r="A645" s="38"/>
      <c r="AC645" s="29"/>
    </row>
    <row r="646" spans="1:29" ht="12.75" x14ac:dyDescent="0.2">
      <c r="A646" s="38"/>
      <c r="AC646" s="29"/>
    </row>
    <row r="647" spans="1:29" ht="12.75" x14ac:dyDescent="0.2">
      <c r="A647" s="38"/>
      <c r="AC647" s="29"/>
    </row>
    <row r="648" spans="1:29" ht="12.75" x14ac:dyDescent="0.2">
      <c r="A648" s="38"/>
      <c r="AC648" s="29"/>
    </row>
    <row r="649" spans="1:29" ht="12.75" x14ac:dyDescent="0.2">
      <c r="A649" s="38"/>
      <c r="AC649" s="29"/>
    </row>
    <row r="650" spans="1:29" ht="12.75" x14ac:dyDescent="0.2">
      <c r="A650" s="38"/>
      <c r="AC650" s="29"/>
    </row>
    <row r="651" spans="1:29" ht="12.75" x14ac:dyDescent="0.2">
      <c r="A651" s="38"/>
      <c r="AC651" s="29"/>
    </row>
    <row r="652" spans="1:29" ht="12.75" x14ac:dyDescent="0.2">
      <c r="A652" s="38"/>
      <c r="AC652" s="29"/>
    </row>
    <row r="653" spans="1:29" ht="12.75" x14ac:dyDescent="0.2">
      <c r="A653" s="38"/>
      <c r="AC653" s="29"/>
    </row>
    <row r="654" spans="1:29" ht="12.75" x14ac:dyDescent="0.2">
      <c r="A654" s="38"/>
      <c r="AC654" s="29"/>
    </row>
    <row r="655" spans="1:29" ht="12.75" x14ac:dyDescent="0.2">
      <c r="A655" s="38"/>
      <c r="AC655" s="29"/>
    </row>
    <row r="656" spans="1:29" ht="12.75" x14ac:dyDescent="0.2">
      <c r="A656" s="38"/>
      <c r="AC656" s="29"/>
    </row>
    <row r="657" spans="1:29" ht="12.75" x14ac:dyDescent="0.2">
      <c r="A657" s="38"/>
      <c r="AC657" s="29"/>
    </row>
    <row r="658" spans="1:29" ht="12.75" x14ac:dyDescent="0.2">
      <c r="A658" s="38"/>
      <c r="AC658" s="29"/>
    </row>
    <row r="659" spans="1:29" ht="12.75" x14ac:dyDescent="0.2">
      <c r="A659" s="38"/>
      <c r="AC659" s="29"/>
    </row>
    <row r="660" spans="1:29" ht="12.75" x14ac:dyDescent="0.2">
      <c r="A660" s="38"/>
      <c r="AC660" s="29"/>
    </row>
    <row r="661" spans="1:29" ht="12.75" x14ac:dyDescent="0.2">
      <c r="A661" s="38"/>
      <c r="AC661" s="29"/>
    </row>
    <row r="662" spans="1:29" ht="12.75" x14ac:dyDescent="0.2">
      <c r="A662" s="38"/>
      <c r="AC662" s="29"/>
    </row>
    <row r="663" spans="1:29" ht="12.75" x14ac:dyDescent="0.2">
      <c r="A663" s="38"/>
      <c r="AC663" s="29"/>
    </row>
    <row r="664" spans="1:29" ht="12.75" x14ac:dyDescent="0.2">
      <c r="A664" s="38"/>
      <c r="AC664" s="29"/>
    </row>
    <row r="665" spans="1:29" ht="12.75" x14ac:dyDescent="0.2">
      <c r="A665" s="38"/>
      <c r="AC665" s="29"/>
    </row>
    <row r="666" spans="1:29" ht="12.75" x14ac:dyDescent="0.2">
      <c r="A666" s="38"/>
      <c r="AC666" s="29"/>
    </row>
    <row r="667" spans="1:29" ht="12.75" x14ac:dyDescent="0.2">
      <c r="A667" s="38"/>
      <c r="AC667" s="29"/>
    </row>
    <row r="668" spans="1:29" ht="12.75" x14ac:dyDescent="0.2">
      <c r="A668" s="38"/>
      <c r="AC668" s="29"/>
    </row>
    <row r="669" spans="1:29" ht="12.75" x14ac:dyDescent="0.2">
      <c r="A669" s="38"/>
      <c r="AC669" s="29"/>
    </row>
    <row r="670" spans="1:29" ht="12.75" x14ac:dyDescent="0.2">
      <c r="A670" s="38"/>
      <c r="AC670" s="29"/>
    </row>
    <row r="671" spans="1:29" ht="12.75" x14ac:dyDescent="0.2">
      <c r="A671" s="38"/>
      <c r="AC671" s="29"/>
    </row>
    <row r="672" spans="1:29" ht="12.75" x14ac:dyDescent="0.2">
      <c r="A672" s="38"/>
      <c r="AC672" s="29"/>
    </row>
    <row r="673" spans="1:29" ht="12.75" x14ac:dyDescent="0.2">
      <c r="A673" s="38"/>
      <c r="AC673" s="29"/>
    </row>
    <row r="674" spans="1:29" ht="12.75" x14ac:dyDescent="0.2">
      <c r="A674" s="38"/>
      <c r="AC674" s="29"/>
    </row>
    <row r="675" spans="1:29" ht="12.75" x14ac:dyDescent="0.2">
      <c r="A675" s="38"/>
      <c r="AC675" s="29"/>
    </row>
    <row r="676" spans="1:29" ht="12.75" x14ac:dyDescent="0.2">
      <c r="A676" s="38"/>
      <c r="AC676" s="29"/>
    </row>
    <row r="677" spans="1:29" ht="12.75" x14ac:dyDescent="0.2">
      <c r="A677" s="38"/>
      <c r="AC677" s="29"/>
    </row>
    <row r="678" spans="1:29" ht="12.75" x14ac:dyDescent="0.2">
      <c r="A678" s="38"/>
      <c r="AC678" s="29"/>
    </row>
    <row r="679" spans="1:29" ht="12.75" x14ac:dyDescent="0.2">
      <c r="A679" s="38"/>
      <c r="AC679" s="29"/>
    </row>
    <row r="680" spans="1:29" ht="12.75" x14ac:dyDescent="0.2">
      <c r="A680" s="38"/>
      <c r="AC680" s="29"/>
    </row>
    <row r="681" spans="1:29" ht="12.75" x14ac:dyDescent="0.2">
      <c r="A681" s="38"/>
      <c r="AC681" s="29"/>
    </row>
    <row r="682" spans="1:29" ht="12.75" x14ac:dyDescent="0.2">
      <c r="A682" s="38"/>
      <c r="AC682" s="29"/>
    </row>
    <row r="683" spans="1:29" ht="12.75" x14ac:dyDescent="0.2">
      <c r="A683" s="38"/>
      <c r="AC683" s="29"/>
    </row>
    <row r="684" spans="1:29" ht="12.75" x14ac:dyDescent="0.2">
      <c r="A684" s="38"/>
      <c r="AC684" s="29"/>
    </row>
    <row r="685" spans="1:29" ht="12.75" x14ac:dyDescent="0.2">
      <c r="A685" s="38"/>
      <c r="AC685" s="29"/>
    </row>
    <row r="686" spans="1:29" ht="12.75" x14ac:dyDescent="0.2">
      <c r="A686" s="38"/>
      <c r="AC686" s="29"/>
    </row>
    <row r="687" spans="1:29" ht="12.75" x14ac:dyDescent="0.2">
      <c r="A687" s="38"/>
      <c r="AC687" s="29"/>
    </row>
    <row r="688" spans="1:29" ht="12.75" x14ac:dyDescent="0.2">
      <c r="A688" s="38"/>
      <c r="AC688" s="29"/>
    </row>
    <row r="689" spans="1:29" ht="12.75" x14ac:dyDescent="0.2">
      <c r="A689" s="38"/>
      <c r="AC689" s="29"/>
    </row>
    <row r="690" spans="1:29" ht="12.75" x14ac:dyDescent="0.2">
      <c r="A690" s="38"/>
      <c r="AC690" s="29"/>
    </row>
    <row r="691" spans="1:29" ht="12.75" x14ac:dyDescent="0.2">
      <c r="A691" s="38"/>
      <c r="AC691" s="29"/>
    </row>
    <row r="692" spans="1:29" ht="12.75" x14ac:dyDescent="0.2">
      <c r="A692" s="38"/>
      <c r="AC692" s="29"/>
    </row>
    <row r="693" spans="1:29" ht="12.75" x14ac:dyDescent="0.2">
      <c r="A693" s="38"/>
      <c r="AC693" s="29"/>
    </row>
    <row r="694" spans="1:29" ht="12.75" x14ac:dyDescent="0.2">
      <c r="A694" s="38"/>
      <c r="AC694" s="29"/>
    </row>
    <row r="695" spans="1:29" ht="12.75" x14ac:dyDescent="0.2">
      <c r="A695" s="38"/>
      <c r="AC695" s="29"/>
    </row>
    <row r="696" spans="1:29" ht="12.75" x14ac:dyDescent="0.2">
      <c r="A696" s="38"/>
      <c r="AC696" s="29"/>
    </row>
    <row r="697" spans="1:29" ht="12.75" x14ac:dyDescent="0.2">
      <c r="A697" s="38"/>
      <c r="AC697" s="29"/>
    </row>
    <row r="698" spans="1:29" ht="12.75" x14ac:dyDescent="0.2">
      <c r="A698" s="38"/>
      <c r="AC698" s="29"/>
    </row>
    <row r="699" spans="1:29" ht="12.75" x14ac:dyDescent="0.2">
      <c r="A699" s="38"/>
      <c r="AC699" s="29"/>
    </row>
    <row r="700" spans="1:29" ht="12.75" x14ac:dyDescent="0.2">
      <c r="A700" s="38"/>
      <c r="AC700" s="29"/>
    </row>
    <row r="701" spans="1:29" ht="12.75" x14ac:dyDescent="0.2">
      <c r="A701" s="38"/>
      <c r="AC701" s="29"/>
    </row>
    <row r="702" spans="1:29" ht="12.75" x14ac:dyDescent="0.2">
      <c r="A702" s="38"/>
      <c r="AC702" s="29"/>
    </row>
    <row r="703" spans="1:29" ht="12.75" x14ac:dyDescent="0.2">
      <c r="A703" s="38"/>
      <c r="AC703" s="29"/>
    </row>
    <row r="704" spans="1:29" ht="12.75" x14ac:dyDescent="0.2">
      <c r="A704" s="38"/>
      <c r="AC704" s="29"/>
    </row>
    <row r="705" spans="1:29" ht="12.75" x14ac:dyDescent="0.2">
      <c r="A705" s="38"/>
      <c r="AC705" s="29"/>
    </row>
    <row r="706" spans="1:29" ht="12.75" x14ac:dyDescent="0.2">
      <c r="A706" s="38"/>
      <c r="AC706" s="29"/>
    </row>
    <row r="707" spans="1:29" ht="12.75" x14ac:dyDescent="0.2">
      <c r="A707" s="38"/>
      <c r="AC707" s="29"/>
    </row>
    <row r="708" spans="1:29" ht="12.75" x14ac:dyDescent="0.2">
      <c r="A708" s="38"/>
      <c r="AC708" s="29"/>
    </row>
    <row r="709" spans="1:29" ht="12.75" x14ac:dyDescent="0.2">
      <c r="A709" s="38"/>
      <c r="AC709" s="29"/>
    </row>
    <row r="710" spans="1:29" ht="12.75" x14ac:dyDescent="0.2">
      <c r="A710" s="38"/>
      <c r="AC710" s="29"/>
    </row>
    <row r="711" spans="1:29" ht="12.75" x14ac:dyDescent="0.2">
      <c r="A711" s="38"/>
      <c r="AC711" s="29"/>
    </row>
    <row r="712" spans="1:29" ht="12.75" x14ac:dyDescent="0.2">
      <c r="A712" s="38"/>
      <c r="AC712" s="29"/>
    </row>
    <row r="713" spans="1:29" ht="12.75" x14ac:dyDescent="0.2">
      <c r="A713" s="38"/>
      <c r="AC713" s="29"/>
    </row>
    <row r="714" spans="1:29" ht="12.75" x14ac:dyDescent="0.2">
      <c r="A714" s="38"/>
      <c r="AC714" s="29"/>
    </row>
    <row r="715" spans="1:29" ht="12.75" x14ac:dyDescent="0.2">
      <c r="A715" s="38"/>
      <c r="AC715" s="29"/>
    </row>
    <row r="716" spans="1:29" ht="12.75" x14ac:dyDescent="0.2">
      <c r="A716" s="38"/>
      <c r="AC716" s="29"/>
    </row>
    <row r="717" spans="1:29" ht="12.75" x14ac:dyDescent="0.2">
      <c r="A717" s="38"/>
      <c r="AC717" s="29"/>
    </row>
    <row r="718" spans="1:29" ht="12.75" x14ac:dyDescent="0.2">
      <c r="A718" s="38"/>
      <c r="AC718" s="29"/>
    </row>
    <row r="719" spans="1:29" ht="12.75" x14ac:dyDescent="0.2">
      <c r="A719" s="38"/>
      <c r="AC719" s="29"/>
    </row>
    <row r="720" spans="1:29" ht="12.75" x14ac:dyDescent="0.2">
      <c r="A720" s="38"/>
      <c r="AC720" s="29"/>
    </row>
    <row r="721" spans="1:29" ht="12.75" x14ac:dyDescent="0.2">
      <c r="A721" s="38"/>
      <c r="AC721" s="29"/>
    </row>
    <row r="722" spans="1:29" ht="12.75" x14ac:dyDescent="0.2">
      <c r="A722" s="38"/>
      <c r="AC722" s="29"/>
    </row>
    <row r="723" spans="1:29" ht="12.75" x14ac:dyDescent="0.2">
      <c r="A723" s="38"/>
      <c r="AC723" s="29"/>
    </row>
    <row r="724" spans="1:29" ht="12.75" x14ac:dyDescent="0.2">
      <c r="A724" s="38"/>
      <c r="AC724" s="29"/>
    </row>
    <row r="725" spans="1:29" ht="12.75" x14ac:dyDescent="0.2">
      <c r="A725" s="38"/>
      <c r="AC725" s="29"/>
    </row>
    <row r="726" spans="1:29" ht="12.75" x14ac:dyDescent="0.2">
      <c r="A726" s="38"/>
      <c r="AC726" s="29"/>
    </row>
    <row r="727" spans="1:29" ht="12.75" x14ac:dyDescent="0.2">
      <c r="A727" s="38"/>
      <c r="AC727" s="29"/>
    </row>
    <row r="728" spans="1:29" ht="12.75" x14ac:dyDescent="0.2">
      <c r="A728" s="38"/>
      <c r="AC728" s="29"/>
    </row>
    <row r="729" spans="1:29" ht="12.75" x14ac:dyDescent="0.2">
      <c r="A729" s="38"/>
      <c r="AC729" s="29"/>
    </row>
    <row r="730" spans="1:29" ht="12.75" x14ac:dyDescent="0.2">
      <c r="A730" s="38"/>
      <c r="AC730" s="29"/>
    </row>
    <row r="731" spans="1:29" ht="12.75" x14ac:dyDescent="0.2">
      <c r="A731" s="38"/>
      <c r="AC731" s="29"/>
    </row>
    <row r="732" spans="1:29" ht="12.75" x14ac:dyDescent="0.2">
      <c r="A732" s="38"/>
      <c r="AC732" s="29"/>
    </row>
    <row r="733" spans="1:29" ht="12.75" x14ac:dyDescent="0.2">
      <c r="A733" s="38"/>
      <c r="AC733" s="29"/>
    </row>
    <row r="734" spans="1:29" ht="12.75" x14ac:dyDescent="0.2">
      <c r="A734" s="38"/>
      <c r="AC734" s="29"/>
    </row>
    <row r="735" spans="1:29" ht="12.75" x14ac:dyDescent="0.2">
      <c r="A735" s="38"/>
      <c r="AC735" s="29"/>
    </row>
    <row r="736" spans="1:29" ht="12.75" x14ac:dyDescent="0.2">
      <c r="A736" s="38"/>
      <c r="AC736" s="29"/>
    </row>
    <row r="737" spans="1:29" ht="12.75" x14ac:dyDescent="0.2">
      <c r="A737" s="38"/>
      <c r="AC737" s="29"/>
    </row>
    <row r="738" spans="1:29" ht="12.75" x14ac:dyDescent="0.2">
      <c r="A738" s="38"/>
      <c r="AC738" s="29"/>
    </row>
    <row r="739" spans="1:29" ht="12.75" x14ac:dyDescent="0.2">
      <c r="A739" s="38"/>
      <c r="AC739" s="29"/>
    </row>
    <row r="740" spans="1:29" ht="12.75" x14ac:dyDescent="0.2">
      <c r="A740" s="38"/>
      <c r="AC740" s="29"/>
    </row>
    <row r="741" spans="1:29" ht="12.75" x14ac:dyDescent="0.2">
      <c r="A741" s="38"/>
      <c r="AC741" s="29"/>
    </row>
    <row r="742" spans="1:29" ht="12.75" x14ac:dyDescent="0.2">
      <c r="A742" s="38"/>
      <c r="AC742" s="29"/>
    </row>
    <row r="743" spans="1:29" ht="12.75" x14ac:dyDescent="0.2">
      <c r="A743" s="38"/>
      <c r="AC743" s="29"/>
    </row>
    <row r="744" spans="1:29" ht="12.75" x14ac:dyDescent="0.2">
      <c r="A744" s="38"/>
      <c r="AC744" s="29"/>
    </row>
    <row r="745" spans="1:29" ht="12.75" x14ac:dyDescent="0.2">
      <c r="A745" s="38"/>
      <c r="AC745" s="29"/>
    </row>
    <row r="746" spans="1:29" ht="12.75" x14ac:dyDescent="0.2">
      <c r="A746" s="38"/>
      <c r="AC746" s="29"/>
    </row>
    <row r="747" spans="1:29" ht="12.75" x14ac:dyDescent="0.2">
      <c r="A747" s="38"/>
      <c r="AC747" s="29"/>
    </row>
    <row r="748" spans="1:29" ht="12.75" x14ac:dyDescent="0.2">
      <c r="A748" s="38"/>
      <c r="AC748" s="29"/>
    </row>
    <row r="749" spans="1:29" ht="12.75" x14ac:dyDescent="0.2">
      <c r="A749" s="38"/>
      <c r="AC749" s="29"/>
    </row>
    <row r="750" spans="1:29" ht="12.75" x14ac:dyDescent="0.2">
      <c r="A750" s="38"/>
      <c r="AC750" s="29"/>
    </row>
    <row r="751" spans="1:29" ht="12.75" x14ac:dyDescent="0.2">
      <c r="A751" s="38"/>
      <c r="AC751" s="29"/>
    </row>
    <row r="752" spans="1:29" ht="12.75" x14ac:dyDescent="0.2">
      <c r="A752" s="38"/>
      <c r="AC752" s="29"/>
    </row>
    <row r="753" spans="1:29" ht="12.75" x14ac:dyDescent="0.2">
      <c r="A753" s="38"/>
      <c r="AC753" s="29"/>
    </row>
    <row r="754" spans="1:29" ht="12.75" x14ac:dyDescent="0.2">
      <c r="A754" s="38"/>
      <c r="AC754" s="29"/>
    </row>
    <row r="755" spans="1:29" ht="12.75" x14ac:dyDescent="0.2">
      <c r="A755" s="38"/>
      <c r="AC755" s="29"/>
    </row>
    <row r="756" spans="1:29" ht="12.75" x14ac:dyDescent="0.2">
      <c r="A756" s="38"/>
      <c r="AC756" s="29"/>
    </row>
    <row r="757" spans="1:29" ht="12.75" x14ac:dyDescent="0.2">
      <c r="A757" s="38"/>
      <c r="AC757" s="29"/>
    </row>
    <row r="758" spans="1:29" ht="12.75" x14ac:dyDescent="0.2">
      <c r="A758" s="38"/>
      <c r="AC758" s="29"/>
    </row>
    <row r="759" spans="1:29" ht="12.75" x14ac:dyDescent="0.2">
      <c r="A759" s="38"/>
      <c r="AC759" s="29"/>
    </row>
    <row r="760" spans="1:29" ht="12.75" x14ac:dyDescent="0.2">
      <c r="A760" s="38"/>
      <c r="AC760" s="29"/>
    </row>
    <row r="761" spans="1:29" ht="12.75" x14ac:dyDescent="0.2">
      <c r="A761" s="38"/>
      <c r="AC761" s="29"/>
    </row>
    <row r="762" spans="1:29" ht="12.75" x14ac:dyDescent="0.2">
      <c r="A762" s="38"/>
      <c r="AC762" s="29"/>
    </row>
    <row r="763" spans="1:29" ht="12.75" x14ac:dyDescent="0.2">
      <c r="A763" s="38"/>
      <c r="AC763" s="29"/>
    </row>
    <row r="764" spans="1:29" ht="12.75" x14ac:dyDescent="0.2">
      <c r="A764" s="38"/>
      <c r="AC764" s="29"/>
    </row>
    <row r="765" spans="1:29" ht="12.75" x14ac:dyDescent="0.2">
      <c r="A765" s="38"/>
      <c r="AC765" s="29"/>
    </row>
    <row r="766" spans="1:29" ht="12.75" x14ac:dyDescent="0.2">
      <c r="A766" s="38"/>
      <c r="AC766" s="29"/>
    </row>
    <row r="767" spans="1:29" ht="12.75" x14ac:dyDescent="0.2">
      <c r="A767" s="38"/>
      <c r="AC767" s="29"/>
    </row>
    <row r="768" spans="1:29" ht="12.75" x14ac:dyDescent="0.2">
      <c r="A768" s="38"/>
      <c r="AC768" s="29"/>
    </row>
    <row r="769" spans="1:29" ht="12.75" x14ac:dyDescent="0.2">
      <c r="A769" s="38"/>
      <c r="AC769" s="29"/>
    </row>
    <row r="770" spans="1:29" ht="12.75" x14ac:dyDescent="0.2">
      <c r="A770" s="38"/>
      <c r="AC770" s="29"/>
    </row>
    <row r="771" spans="1:29" ht="12.75" x14ac:dyDescent="0.2">
      <c r="A771" s="38"/>
      <c r="AC771" s="29"/>
    </row>
    <row r="772" spans="1:29" ht="12.75" x14ac:dyDescent="0.2">
      <c r="A772" s="38"/>
      <c r="AC772" s="29"/>
    </row>
    <row r="773" spans="1:29" ht="12.75" x14ac:dyDescent="0.2">
      <c r="A773" s="38"/>
      <c r="AC773" s="29"/>
    </row>
    <row r="774" spans="1:29" ht="12.75" x14ac:dyDescent="0.2">
      <c r="A774" s="38"/>
      <c r="AC774" s="29"/>
    </row>
    <row r="775" spans="1:29" ht="12.75" x14ac:dyDescent="0.2">
      <c r="A775" s="38"/>
      <c r="AC775" s="29"/>
    </row>
    <row r="776" spans="1:29" ht="12.75" x14ac:dyDescent="0.2">
      <c r="A776" s="38"/>
      <c r="AC776" s="29"/>
    </row>
    <row r="777" spans="1:29" ht="12.75" x14ac:dyDescent="0.2">
      <c r="A777" s="38"/>
      <c r="AC777" s="29"/>
    </row>
    <row r="778" spans="1:29" ht="12.75" x14ac:dyDescent="0.2">
      <c r="A778" s="38"/>
      <c r="AC778" s="29"/>
    </row>
    <row r="779" spans="1:29" ht="12.75" x14ac:dyDescent="0.2">
      <c r="A779" s="38"/>
      <c r="AC779" s="29"/>
    </row>
    <row r="780" spans="1:29" ht="12.75" x14ac:dyDescent="0.2">
      <c r="A780" s="38"/>
      <c r="AC780" s="29"/>
    </row>
    <row r="781" spans="1:29" ht="12.75" x14ac:dyDescent="0.2">
      <c r="A781" s="38"/>
      <c r="AC781" s="29"/>
    </row>
    <row r="782" spans="1:29" ht="12.75" x14ac:dyDescent="0.2">
      <c r="A782" s="38"/>
      <c r="AC782" s="29"/>
    </row>
    <row r="783" spans="1:29" ht="12.75" x14ac:dyDescent="0.2">
      <c r="A783" s="38"/>
      <c r="AC783" s="29"/>
    </row>
    <row r="784" spans="1:29" ht="12.75" x14ac:dyDescent="0.2">
      <c r="A784" s="38"/>
      <c r="AC784" s="29"/>
    </row>
    <row r="785" spans="1:29" ht="12.75" x14ac:dyDescent="0.2">
      <c r="A785" s="38"/>
      <c r="AC785" s="29"/>
    </row>
    <row r="786" spans="1:29" ht="12.75" x14ac:dyDescent="0.2">
      <c r="A786" s="38"/>
      <c r="AC786" s="29"/>
    </row>
    <row r="787" spans="1:29" ht="12.75" x14ac:dyDescent="0.2">
      <c r="A787" s="38"/>
      <c r="AC787" s="29"/>
    </row>
    <row r="788" spans="1:29" ht="12.75" x14ac:dyDescent="0.2">
      <c r="A788" s="38"/>
      <c r="AC788" s="29"/>
    </row>
    <row r="789" spans="1:29" ht="12.75" x14ac:dyDescent="0.2">
      <c r="A789" s="38"/>
      <c r="AC789" s="29"/>
    </row>
    <row r="790" spans="1:29" ht="12.75" x14ac:dyDescent="0.2">
      <c r="A790" s="38"/>
      <c r="AC790" s="29"/>
    </row>
    <row r="791" spans="1:29" ht="12.75" x14ac:dyDescent="0.2">
      <c r="A791" s="38"/>
      <c r="AC791" s="29"/>
    </row>
    <row r="792" spans="1:29" ht="12.75" x14ac:dyDescent="0.2">
      <c r="A792" s="38"/>
      <c r="AC792" s="29"/>
    </row>
    <row r="793" spans="1:29" ht="12.75" x14ac:dyDescent="0.2">
      <c r="A793" s="38"/>
      <c r="AC793" s="29"/>
    </row>
    <row r="794" spans="1:29" ht="12.75" x14ac:dyDescent="0.2">
      <c r="A794" s="38"/>
      <c r="AC794" s="29"/>
    </row>
    <row r="795" spans="1:29" ht="12.75" x14ac:dyDescent="0.2">
      <c r="A795" s="38"/>
      <c r="AC795" s="29"/>
    </row>
    <row r="796" spans="1:29" ht="12.75" x14ac:dyDescent="0.2">
      <c r="A796" s="38"/>
      <c r="AC796" s="29"/>
    </row>
    <row r="797" spans="1:29" ht="12.75" x14ac:dyDescent="0.2">
      <c r="A797" s="38"/>
      <c r="AC797" s="29"/>
    </row>
    <row r="798" spans="1:29" ht="12.75" x14ac:dyDescent="0.2">
      <c r="A798" s="38"/>
      <c r="AC798" s="29"/>
    </row>
    <row r="799" spans="1:29" ht="12.75" x14ac:dyDescent="0.2">
      <c r="A799" s="38"/>
      <c r="AC799" s="29"/>
    </row>
    <row r="800" spans="1:29" ht="12.75" x14ac:dyDescent="0.2">
      <c r="A800" s="38"/>
      <c r="AC800" s="29"/>
    </row>
    <row r="801" spans="1:29" ht="12.75" x14ac:dyDescent="0.2">
      <c r="A801" s="38"/>
      <c r="AC801" s="29"/>
    </row>
    <row r="802" spans="1:29" ht="12.75" x14ac:dyDescent="0.2">
      <c r="A802" s="38"/>
      <c r="AC802" s="29"/>
    </row>
    <row r="803" spans="1:29" ht="12.75" x14ac:dyDescent="0.2">
      <c r="A803" s="38"/>
      <c r="AC803" s="29"/>
    </row>
    <row r="804" spans="1:29" ht="12.75" x14ac:dyDescent="0.2">
      <c r="A804" s="38"/>
      <c r="AC804" s="29"/>
    </row>
    <row r="805" spans="1:29" ht="12.75" x14ac:dyDescent="0.2">
      <c r="A805" s="38"/>
      <c r="AC805" s="29"/>
    </row>
    <row r="806" spans="1:29" ht="12.75" x14ac:dyDescent="0.2">
      <c r="A806" s="38"/>
      <c r="AC806" s="29"/>
    </row>
    <row r="807" spans="1:29" ht="12.75" x14ac:dyDescent="0.2">
      <c r="A807" s="38"/>
      <c r="AC807" s="29"/>
    </row>
    <row r="808" spans="1:29" ht="12.75" x14ac:dyDescent="0.2">
      <c r="A808" s="38"/>
      <c r="AC808" s="29"/>
    </row>
    <row r="809" spans="1:29" ht="12.75" x14ac:dyDescent="0.2">
      <c r="A809" s="38"/>
      <c r="AC809" s="29"/>
    </row>
    <row r="810" spans="1:29" ht="12.75" x14ac:dyDescent="0.2">
      <c r="A810" s="38"/>
      <c r="AC810" s="29"/>
    </row>
    <row r="811" spans="1:29" ht="12.75" x14ac:dyDescent="0.2">
      <c r="A811" s="38"/>
      <c r="AC811" s="29"/>
    </row>
    <row r="812" spans="1:29" ht="12.75" x14ac:dyDescent="0.2">
      <c r="A812" s="38"/>
      <c r="AC812" s="29"/>
    </row>
    <row r="813" spans="1:29" ht="12.75" x14ac:dyDescent="0.2">
      <c r="A813" s="38"/>
      <c r="AC813" s="29"/>
    </row>
    <row r="814" spans="1:29" ht="12.75" x14ac:dyDescent="0.2">
      <c r="A814" s="38"/>
      <c r="AC814" s="29"/>
    </row>
    <row r="815" spans="1:29" ht="12.75" x14ac:dyDescent="0.2">
      <c r="A815" s="38"/>
      <c r="AC815" s="29"/>
    </row>
    <row r="816" spans="1:29" ht="12.75" x14ac:dyDescent="0.2">
      <c r="A816" s="38"/>
      <c r="AC816" s="29"/>
    </row>
    <row r="817" spans="1:29" ht="12.75" x14ac:dyDescent="0.2">
      <c r="A817" s="38"/>
      <c r="AC817" s="29"/>
    </row>
    <row r="818" spans="1:29" ht="12.75" x14ac:dyDescent="0.2">
      <c r="A818" s="38"/>
      <c r="AC818" s="29"/>
    </row>
    <row r="819" spans="1:29" ht="12.75" x14ac:dyDescent="0.2">
      <c r="A819" s="38"/>
      <c r="AC819" s="29"/>
    </row>
    <row r="820" spans="1:29" ht="12.75" x14ac:dyDescent="0.2">
      <c r="A820" s="38"/>
      <c r="AC820" s="29"/>
    </row>
    <row r="821" spans="1:29" ht="12.75" x14ac:dyDescent="0.2">
      <c r="A821" s="38"/>
      <c r="AC821" s="29"/>
    </row>
    <row r="822" spans="1:29" ht="12.75" x14ac:dyDescent="0.2">
      <c r="A822" s="38"/>
      <c r="AC822" s="29"/>
    </row>
    <row r="823" spans="1:29" ht="12.75" x14ac:dyDescent="0.2">
      <c r="A823" s="38"/>
      <c r="AC823" s="29"/>
    </row>
    <row r="824" spans="1:29" ht="12.75" x14ac:dyDescent="0.2">
      <c r="A824" s="38"/>
      <c r="AC824" s="29"/>
    </row>
    <row r="825" spans="1:29" ht="12.75" x14ac:dyDescent="0.2">
      <c r="A825" s="38"/>
      <c r="AC825" s="29"/>
    </row>
    <row r="826" spans="1:29" ht="12.75" x14ac:dyDescent="0.2">
      <c r="A826" s="38"/>
      <c r="AC826" s="29"/>
    </row>
    <row r="827" spans="1:29" ht="12.75" x14ac:dyDescent="0.2">
      <c r="A827" s="38"/>
      <c r="AC827" s="29"/>
    </row>
    <row r="828" spans="1:29" ht="12.75" x14ac:dyDescent="0.2">
      <c r="A828" s="38"/>
      <c r="AC828" s="29"/>
    </row>
    <row r="829" spans="1:29" ht="12.75" x14ac:dyDescent="0.2">
      <c r="A829" s="38"/>
      <c r="AC829" s="29"/>
    </row>
    <row r="830" spans="1:29" ht="12.75" x14ac:dyDescent="0.2">
      <c r="A830" s="38"/>
      <c r="AC830" s="29"/>
    </row>
    <row r="831" spans="1:29" ht="12.75" x14ac:dyDescent="0.2">
      <c r="A831" s="38"/>
      <c r="AC831" s="29"/>
    </row>
    <row r="832" spans="1:29" ht="12.75" x14ac:dyDescent="0.2">
      <c r="A832" s="38"/>
      <c r="AC832" s="29"/>
    </row>
    <row r="833" spans="1:29" ht="12.75" x14ac:dyDescent="0.2">
      <c r="A833" s="38"/>
      <c r="AC833" s="29"/>
    </row>
    <row r="834" spans="1:29" ht="12.75" x14ac:dyDescent="0.2">
      <c r="A834" s="38"/>
      <c r="AC834" s="29"/>
    </row>
    <row r="835" spans="1:29" ht="12.75" x14ac:dyDescent="0.2">
      <c r="A835" s="38"/>
      <c r="AC835" s="29"/>
    </row>
    <row r="836" spans="1:29" ht="12.75" x14ac:dyDescent="0.2">
      <c r="A836" s="38"/>
      <c r="AC836" s="29"/>
    </row>
    <row r="837" spans="1:29" ht="12.75" x14ac:dyDescent="0.2">
      <c r="A837" s="38"/>
      <c r="AC837" s="29"/>
    </row>
    <row r="838" spans="1:29" ht="12.75" x14ac:dyDescent="0.2">
      <c r="A838" s="38"/>
      <c r="AC838" s="29"/>
    </row>
    <row r="839" spans="1:29" ht="12.75" x14ac:dyDescent="0.2">
      <c r="A839" s="38"/>
      <c r="AC839" s="29"/>
    </row>
    <row r="840" spans="1:29" ht="12.75" x14ac:dyDescent="0.2">
      <c r="A840" s="38"/>
      <c r="AC840" s="29"/>
    </row>
    <row r="841" spans="1:29" ht="12.75" x14ac:dyDescent="0.2">
      <c r="A841" s="38"/>
      <c r="AC841" s="29"/>
    </row>
    <row r="842" spans="1:29" ht="12.75" x14ac:dyDescent="0.2">
      <c r="A842" s="38"/>
      <c r="AC842" s="29"/>
    </row>
    <row r="843" spans="1:29" ht="12.75" x14ac:dyDescent="0.2">
      <c r="A843" s="38"/>
      <c r="AC843" s="29"/>
    </row>
    <row r="844" spans="1:29" ht="12.75" x14ac:dyDescent="0.2">
      <c r="A844" s="38"/>
      <c r="AC844" s="29"/>
    </row>
    <row r="845" spans="1:29" ht="12.75" x14ac:dyDescent="0.2">
      <c r="A845" s="38"/>
      <c r="AC845" s="29"/>
    </row>
    <row r="846" spans="1:29" ht="12.75" x14ac:dyDescent="0.2">
      <c r="A846" s="38"/>
      <c r="AC846" s="29"/>
    </row>
    <row r="847" spans="1:29" ht="12.75" x14ac:dyDescent="0.2">
      <c r="A847" s="38"/>
      <c r="AC847" s="29"/>
    </row>
    <row r="848" spans="1:29" ht="12.75" x14ac:dyDescent="0.2">
      <c r="A848" s="38"/>
      <c r="AC848" s="29"/>
    </row>
    <row r="849" spans="1:29" ht="12.75" x14ac:dyDescent="0.2">
      <c r="A849" s="38"/>
      <c r="AC849" s="29"/>
    </row>
    <row r="850" spans="1:29" ht="12.75" x14ac:dyDescent="0.2">
      <c r="A850" s="38"/>
      <c r="AC850" s="29"/>
    </row>
    <row r="851" spans="1:29" ht="12.75" x14ac:dyDescent="0.2">
      <c r="A851" s="38"/>
      <c r="AC851" s="29"/>
    </row>
    <row r="852" spans="1:29" ht="12.75" x14ac:dyDescent="0.2">
      <c r="A852" s="38"/>
      <c r="AC852" s="29"/>
    </row>
    <row r="853" spans="1:29" ht="12.75" x14ac:dyDescent="0.2">
      <c r="A853" s="38"/>
      <c r="AC853" s="29"/>
    </row>
    <row r="854" spans="1:29" ht="12.75" x14ac:dyDescent="0.2">
      <c r="A854" s="38"/>
      <c r="AC854" s="29"/>
    </row>
    <row r="855" spans="1:29" ht="12.75" x14ac:dyDescent="0.2">
      <c r="A855" s="38"/>
      <c r="AC855" s="29"/>
    </row>
    <row r="856" spans="1:29" ht="12.75" x14ac:dyDescent="0.2">
      <c r="A856" s="38"/>
      <c r="AC856" s="29"/>
    </row>
    <row r="857" spans="1:29" ht="12.75" x14ac:dyDescent="0.2">
      <c r="A857" s="38"/>
      <c r="AC857" s="29"/>
    </row>
    <row r="858" spans="1:29" ht="12.75" x14ac:dyDescent="0.2">
      <c r="A858" s="38"/>
      <c r="AC858" s="29"/>
    </row>
    <row r="859" spans="1:29" ht="12.75" x14ac:dyDescent="0.2">
      <c r="A859" s="38"/>
      <c r="AC859" s="29"/>
    </row>
    <row r="860" spans="1:29" ht="12.75" x14ac:dyDescent="0.2">
      <c r="A860" s="38"/>
      <c r="AC860" s="29"/>
    </row>
    <row r="861" spans="1:29" ht="12.75" x14ac:dyDescent="0.2">
      <c r="A861" s="38"/>
      <c r="AC861" s="29"/>
    </row>
    <row r="862" spans="1:29" ht="12.75" x14ac:dyDescent="0.2">
      <c r="A862" s="38"/>
      <c r="AC862" s="29"/>
    </row>
    <row r="863" spans="1:29" ht="12.75" x14ac:dyDescent="0.2">
      <c r="A863" s="38"/>
      <c r="AC863" s="29"/>
    </row>
    <row r="864" spans="1:29" ht="12.75" x14ac:dyDescent="0.2">
      <c r="A864" s="38"/>
      <c r="AC864" s="29"/>
    </row>
    <row r="865" spans="1:29" ht="12.75" x14ac:dyDescent="0.2">
      <c r="A865" s="38"/>
      <c r="AC865" s="29"/>
    </row>
    <row r="866" spans="1:29" ht="12.75" x14ac:dyDescent="0.2">
      <c r="A866" s="38"/>
      <c r="AC866" s="29"/>
    </row>
    <row r="867" spans="1:29" ht="12.75" x14ac:dyDescent="0.2">
      <c r="A867" s="38"/>
      <c r="AC867" s="29"/>
    </row>
    <row r="868" spans="1:29" ht="12.75" x14ac:dyDescent="0.2">
      <c r="A868" s="38"/>
      <c r="AC868" s="29"/>
    </row>
    <row r="869" spans="1:29" ht="12.75" x14ac:dyDescent="0.2">
      <c r="A869" s="38"/>
      <c r="AC869" s="29"/>
    </row>
    <row r="870" spans="1:29" ht="12.75" x14ac:dyDescent="0.2">
      <c r="A870" s="38"/>
      <c r="AC870" s="29"/>
    </row>
    <row r="871" spans="1:29" ht="12.75" x14ac:dyDescent="0.2">
      <c r="A871" s="38"/>
      <c r="AC871" s="29"/>
    </row>
    <row r="872" spans="1:29" ht="12.75" x14ac:dyDescent="0.2">
      <c r="A872" s="38"/>
      <c r="AC872" s="29"/>
    </row>
    <row r="873" spans="1:29" ht="12.75" x14ac:dyDescent="0.2">
      <c r="A873" s="38"/>
      <c r="AC873" s="29"/>
    </row>
    <row r="874" spans="1:29" ht="12.75" x14ac:dyDescent="0.2">
      <c r="A874" s="38"/>
      <c r="AC874" s="29"/>
    </row>
    <row r="875" spans="1:29" ht="12.75" x14ac:dyDescent="0.2">
      <c r="A875" s="38"/>
      <c r="AC875" s="29"/>
    </row>
    <row r="876" spans="1:29" ht="12.75" x14ac:dyDescent="0.2">
      <c r="A876" s="38"/>
      <c r="AC876" s="29"/>
    </row>
    <row r="877" spans="1:29" ht="12.75" x14ac:dyDescent="0.2">
      <c r="A877" s="38"/>
      <c r="AC877" s="29"/>
    </row>
    <row r="878" spans="1:29" ht="12.75" x14ac:dyDescent="0.2">
      <c r="A878" s="38"/>
      <c r="AC878" s="29"/>
    </row>
    <row r="879" spans="1:29" ht="12.75" x14ac:dyDescent="0.2">
      <c r="A879" s="38"/>
      <c r="AC879" s="29"/>
    </row>
    <row r="880" spans="1:29" ht="12.75" x14ac:dyDescent="0.2">
      <c r="A880" s="38"/>
      <c r="AC880" s="29"/>
    </row>
    <row r="881" spans="1:29" ht="12.75" x14ac:dyDescent="0.2">
      <c r="A881" s="38"/>
      <c r="AC881" s="29"/>
    </row>
    <row r="882" spans="1:29" ht="12.75" x14ac:dyDescent="0.2">
      <c r="A882" s="38"/>
      <c r="AC882" s="29"/>
    </row>
    <row r="883" spans="1:29" ht="12.75" x14ac:dyDescent="0.2">
      <c r="A883" s="38"/>
      <c r="AC883" s="29"/>
    </row>
    <row r="884" spans="1:29" ht="12.75" x14ac:dyDescent="0.2">
      <c r="A884" s="38"/>
      <c r="AC884" s="29"/>
    </row>
    <row r="885" spans="1:29" ht="12.75" x14ac:dyDescent="0.2">
      <c r="A885" s="38"/>
      <c r="AC885" s="29"/>
    </row>
    <row r="886" spans="1:29" ht="12.75" x14ac:dyDescent="0.2">
      <c r="A886" s="38"/>
      <c r="AC886" s="29"/>
    </row>
    <row r="887" spans="1:29" ht="12.75" x14ac:dyDescent="0.2">
      <c r="A887" s="38"/>
      <c r="AC887" s="29"/>
    </row>
    <row r="888" spans="1:29" ht="12.75" x14ac:dyDescent="0.2">
      <c r="A888" s="38"/>
      <c r="AC888" s="29"/>
    </row>
    <row r="889" spans="1:29" ht="12.75" x14ac:dyDescent="0.2">
      <c r="A889" s="38"/>
      <c r="AC889" s="29"/>
    </row>
    <row r="890" spans="1:29" ht="12.75" x14ac:dyDescent="0.2">
      <c r="A890" s="38"/>
      <c r="AC890" s="29"/>
    </row>
    <row r="891" spans="1:29" ht="12.75" x14ac:dyDescent="0.2">
      <c r="A891" s="38"/>
      <c r="AC891" s="29"/>
    </row>
    <row r="892" spans="1:29" ht="12.75" x14ac:dyDescent="0.2">
      <c r="A892" s="38"/>
      <c r="AC892" s="29"/>
    </row>
    <row r="893" spans="1:29" ht="12.75" x14ac:dyDescent="0.2">
      <c r="A893" s="38"/>
      <c r="AC893" s="29"/>
    </row>
    <row r="894" spans="1:29" ht="12.75" x14ac:dyDescent="0.2">
      <c r="A894" s="38"/>
      <c r="AC894" s="29"/>
    </row>
    <row r="895" spans="1:29" ht="12.75" x14ac:dyDescent="0.2">
      <c r="A895" s="38"/>
      <c r="AC895" s="29"/>
    </row>
    <row r="896" spans="1:29" ht="12.75" x14ac:dyDescent="0.2">
      <c r="A896" s="38"/>
      <c r="AC896" s="29"/>
    </row>
    <row r="897" spans="1:29" ht="12.75" x14ac:dyDescent="0.2">
      <c r="A897" s="38"/>
      <c r="AC897" s="29"/>
    </row>
    <row r="898" spans="1:29" ht="12.75" x14ac:dyDescent="0.2">
      <c r="A898" s="38"/>
      <c r="AC898" s="29"/>
    </row>
    <row r="899" spans="1:29" ht="12.75" x14ac:dyDescent="0.2">
      <c r="A899" s="38"/>
      <c r="AC899" s="29"/>
    </row>
    <row r="900" spans="1:29" ht="12.75" x14ac:dyDescent="0.2">
      <c r="A900" s="38"/>
      <c r="AC900" s="29"/>
    </row>
    <row r="901" spans="1:29" ht="12.75" x14ac:dyDescent="0.2">
      <c r="A901" s="38"/>
      <c r="AC901" s="29"/>
    </row>
    <row r="902" spans="1:29" ht="12.75" x14ac:dyDescent="0.2">
      <c r="A902" s="38"/>
      <c r="AC902" s="29"/>
    </row>
    <row r="903" spans="1:29" ht="12.75" x14ac:dyDescent="0.2">
      <c r="A903" s="38"/>
      <c r="AC903" s="29"/>
    </row>
    <row r="904" spans="1:29" ht="12.75" x14ac:dyDescent="0.2">
      <c r="A904" s="38"/>
      <c r="AC904" s="29"/>
    </row>
    <row r="905" spans="1:29" ht="12.75" x14ac:dyDescent="0.2">
      <c r="A905" s="38"/>
      <c r="AC905" s="29"/>
    </row>
    <row r="906" spans="1:29" ht="12.75" x14ac:dyDescent="0.2">
      <c r="A906" s="38"/>
      <c r="AC906" s="29"/>
    </row>
    <row r="907" spans="1:29" ht="12.75" x14ac:dyDescent="0.2">
      <c r="A907" s="38"/>
      <c r="AC907" s="29"/>
    </row>
    <row r="908" spans="1:29" ht="12.75" x14ac:dyDescent="0.2">
      <c r="A908" s="38"/>
      <c r="AC908" s="29"/>
    </row>
    <row r="909" spans="1:29" ht="12.75" x14ac:dyDescent="0.2">
      <c r="A909" s="38"/>
      <c r="AC909" s="29"/>
    </row>
    <row r="910" spans="1:29" ht="12.75" x14ac:dyDescent="0.2">
      <c r="A910" s="38"/>
      <c r="AC910" s="29"/>
    </row>
    <row r="911" spans="1:29" ht="12.75" x14ac:dyDescent="0.2">
      <c r="A911" s="38"/>
      <c r="AC911" s="29"/>
    </row>
    <row r="912" spans="1:29" ht="12.75" x14ac:dyDescent="0.2">
      <c r="A912" s="38"/>
      <c r="AC912" s="29"/>
    </row>
    <row r="913" spans="1:29" ht="12.75" x14ac:dyDescent="0.2">
      <c r="A913" s="38"/>
      <c r="AC913" s="29"/>
    </row>
    <row r="914" spans="1:29" ht="12.75" x14ac:dyDescent="0.2">
      <c r="A914" s="38"/>
      <c r="AC914" s="29"/>
    </row>
    <row r="915" spans="1:29" ht="12.75" x14ac:dyDescent="0.2">
      <c r="A915" s="38"/>
      <c r="AC915" s="29"/>
    </row>
    <row r="916" spans="1:29" ht="12.75" x14ac:dyDescent="0.2">
      <c r="A916" s="38"/>
      <c r="AC916" s="29"/>
    </row>
    <row r="917" spans="1:29" ht="12.75" x14ac:dyDescent="0.2">
      <c r="A917" s="38"/>
      <c r="AC917" s="29"/>
    </row>
    <row r="918" spans="1:29" ht="12.75" x14ac:dyDescent="0.2">
      <c r="A918" s="38"/>
      <c r="AC918" s="29"/>
    </row>
    <row r="919" spans="1:29" ht="12.75" x14ac:dyDescent="0.2">
      <c r="A919" s="38"/>
      <c r="AC919" s="29"/>
    </row>
    <row r="920" spans="1:29" ht="12.75" x14ac:dyDescent="0.2">
      <c r="A920" s="38"/>
      <c r="AC920" s="29"/>
    </row>
    <row r="921" spans="1:29" ht="12.75" x14ac:dyDescent="0.2">
      <c r="A921" s="38"/>
      <c r="AC921" s="29"/>
    </row>
    <row r="922" spans="1:29" ht="12.75" x14ac:dyDescent="0.2">
      <c r="A922" s="38"/>
      <c r="AC922" s="29"/>
    </row>
    <row r="923" spans="1:29" ht="12.75" x14ac:dyDescent="0.2">
      <c r="A923" s="38"/>
      <c r="AC923" s="29"/>
    </row>
    <row r="924" spans="1:29" ht="12.75" x14ac:dyDescent="0.2">
      <c r="A924" s="38"/>
      <c r="AC924" s="29"/>
    </row>
    <row r="925" spans="1:29" ht="12.75" x14ac:dyDescent="0.2">
      <c r="A925" s="38"/>
      <c r="AC925" s="29"/>
    </row>
    <row r="926" spans="1:29" ht="12.75" x14ac:dyDescent="0.2">
      <c r="A926" s="38"/>
      <c r="AC926" s="29"/>
    </row>
    <row r="927" spans="1:29" ht="12.75" x14ac:dyDescent="0.2">
      <c r="A927" s="38"/>
      <c r="AC927" s="29"/>
    </row>
    <row r="928" spans="1:29" ht="12.75" x14ac:dyDescent="0.2">
      <c r="A928" s="38"/>
      <c r="AC928" s="29"/>
    </row>
    <row r="929" spans="1:29" ht="12.75" x14ac:dyDescent="0.2">
      <c r="A929" s="38"/>
      <c r="AC929" s="29"/>
    </row>
    <row r="930" spans="1:29" ht="12.75" x14ac:dyDescent="0.2">
      <c r="A930" s="38"/>
      <c r="AC930" s="29"/>
    </row>
    <row r="931" spans="1:29" ht="12.75" x14ac:dyDescent="0.2">
      <c r="A931" s="38"/>
      <c r="AC931" s="29"/>
    </row>
    <row r="932" spans="1:29" ht="12.75" x14ac:dyDescent="0.2">
      <c r="A932" s="38"/>
      <c r="AC932" s="29"/>
    </row>
    <row r="933" spans="1:29" ht="12.75" x14ac:dyDescent="0.2">
      <c r="A933" s="38"/>
      <c r="AC933" s="29"/>
    </row>
    <row r="934" spans="1:29" ht="12.75" x14ac:dyDescent="0.2">
      <c r="A934" s="38"/>
      <c r="AC934" s="29"/>
    </row>
    <row r="935" spans="1:29" ht="12.75" x14ac:dyDescent="0.2">
      <c r="A935" s="38"/>
      <c r="AC935" s="29"/>
    </row>
    <row r="936" spans="1:29" ht="12.75" x14ac:dyDescent="0.2">
      <c r="A936" s="38"/>
      <c r="AC936" s="29"/>
    </row>
    <row r="937" spans="1:29" ht="12.75" x14ac:dyDescent="0.2">
      <c r="A937" s="38"/>
      <c r="AC937" s="29"/>
    </row>
    <row r="938" spans="1:29" ht="12.75" x14ac:dyDescent="0.2">
      <c r="A938" s="38"/>
      <c r="AC938" s="29"/>
    </row>
    <row r="939" spans="1:29" ht="12.75" x14ac:dyDescent="0.2">
      <c r="A939" s="38"/>
      <c r="AC939" s="29"/>
    </row>
    <row r="940" spans="1:29" ht="12.75" x14ac:dyDescent="0.2">
      <c r="A940" s="38"/>
      <c r="AC940" s="29"/>
    </row>
    <row r="941" spans="1:29" ht="12.75" x14ac:dyDescent="0.2">
      <c r="A941" s="38"/>
      <c r="AC941" s="29"/>
    </row>
    <row r="942" spans="1:29" ht="12.75" x14ac:dyDescent="0.2">
      <c r="A942" s="38"/>
      <c r="AC942" s="29"/>
    </row>
    <row r="943" spans="1:29" ht="12.75" x14ac:dyDescent="0.2">
      <c r="A943" s="38"/>
      <c r="AC943" s="29"/>
    </row>
    <row r="944" spans="1:29" ht="12.75" x14ac:dyDescent="0.2">
      <c r="A944" s="38"/>
      <c r="AC944" s="29"/>
    </row>
    <row r="945" spans="1:29" ht="12.75" x14ac:dyDescent="0.2">
      <c r="A945" s="38"/>
      <c r="AC945" s="29"/>
    </row>
    <row r="946" spans="1:29" ht="12.75" x14ac:dyDescent="0.2">
      <c r="A946" s="38"/>
      <c r="AC946" s="29"/>
    </row>
    <row r="947" spans="1:29" ht="12.75" x14ac:dyDescent="0.2">
      <c r="A947" s="38"/>
      <c r="AC947" s="29"/>
    </row>
    <row r="948" spans="1:29" ht="12.75" x14ac:dyDescent="0.2">
      <c r="A948" s="38"/>
      <c r="AC948" s="29"/>
    </row>
    <row r="949" spans="1:29" ht="12.75" x14ac:dyDescent="0.2">
      <c r="A949" s="38"/>
      <c r="AC949" s="29"/>
    </row>
    <row r="950" spans="1:29" ht="12.75" x14ac:dyDescent="0.2">
      <c r="A950" s="38"/>
      <c r="AC950" s="29"/>
    </row>
    <row r="951" spans="1:29" ht="12.75" x14ac:dyDescent="0.2">
      <c r="A951" s="38"/>
      <c r="AC951" s="29"/>
    </row>
    <row r="952" spans="1:29" ht="12.75" x14ac:dyDescent="0.2">
      <c r="A952" s="38"/>
      <c r="AC952" s="29"/>
    </row>
    <row r="953" spans="1:29" ht="12.75" x14ac:dyDescent="0.2">
      <c r="A953" s="38"/>
      <c r="AC953" s="29"/>
    </row>
    <row r="954" spans="1:29" ht="12.75" x14ac:dyDescent="0.2">
      <c r="A954" s="38"/>
      <c r="AC954" s="29"/>
    </row>
    <row r="955" spans="1:29" ht="12.75" x14ac:dyDescent="0.2">
      <c r="A955" s="38"/>
      <c r="AC955" s="29"/>
    </row>
    <row r="956" spans="1:29" ht="12.75" x14ac:dyDescent="0.2">
      <c r="A956" s="38"/>
      <c r="AC956" s="29"/>
    </row>
    <row r="957" spans="1:29" ht="12.75" x14ac:dyDescent="0.2">
      <c r="A957" s="38"/>
      <c r="AC957" s="29"/>
    </row>
    <row r="958" spans="1:29" ht="12.75" x14ac:dyDescent="0.2">
      <c r="A958" s="38"/>
      <c r="AC958" s="29"/>
    </row>
    <row r="959" spans="1:29" ht="12.75" x14ac:dyDescent="0.2">
      <c r="A959" s="38"/>
      <c r="AC959" s="29"/>
    </row>
    <row r="960" spans="1:29" ht="12.75" x14ac:dyDescent="0.2">
      <c r="A960" s="38"/>
      <c r="AC960" s="29"/>
    </row>
    <row r="961" spans="1:29" ht="12.75" x14ac:dyDescent="0.2">
      <c r="A961" s="38"/>
      <c r="AC961" s="29"/>
    </row>
    <row r="962" spans="1:29" ht="12.75" x14ac:dyDescent="0.2">
      <c r="A962" s="38"/>
      <c r="AC962" s="29"/>
    </row>
    <row r="963" spans="1:29" ht="12.75" x14ac:dyDescent="0.2">
      <c r="A963" s="38"/>
      <c r="AC963" s="29"/>
    </row>
    <row r="964" spans="1:29" ht="12.75" x14ac:dyDescent="0.2">
      <c r="A964" s="38"/>
      <c r="AC964" s="29"/>
    </row>
    <row r="965" spans="1:29" ht="12.75" x14ac:dyDescent="0.2">
      <c r="A965" s="38"/>
      <c r="AC965" s="29"/>
    </row>
    <row r="966" spans="1:29" ht="12.75" x14ac:dyDescent="0.2">
      <c r="A966" s="38"/>
      <c r="AC966" s="29"/>
    </row>
    <row r="967" spans="1:29" ht="12.75" x14ac:dyDescent="0.2">
      <c r="A967" s="38"/>
      <c r="AC967" s="29"/>
    </row>
    <row r="968" spans="1:29" ht="12.75" x14ac:dyDescent="0.2">
      <c r="A968" s="38"/>
      <c r="AC968" s="29"/>
    </row>
    <row r="969" spans="1:29" ht="12.75" x14ac:dyDescent="0.2">
      <c r="A969" s="38"/>
      <c r="AC969" s="29"/>
    </row>
    <row r="970" spans="1:29" ht="12.75" x14ac:dyDescent="0.2">
      <c r="A970" s="38"/>
      <c r="AC970" s="29"/>
    </row>
    <row r="971" spans="1:29" ht="12.75" x14ac:dyDescent="0.2">
      <c r="A971" s="38"/>
      <c r="AC971" s="29"/>
    </row>
    <row r="972" spans="1:29" ht="12.75" x14ac:dyDescent="0.2">
      <c r="A972" s="38"/>
      <c r="AC972" s="29"/>
    </row>
    <row r="973" spans="1:29" ht="12.75" x14ac:dyDescent="0.2">
      <c r="A973" s="38"/>
      <c r="AC973" s="29"/>
    </row>
    <row r="974" spans="1:29" ht="12.75" x14ac:dyDescent="0.2">
      <c r="A974" s="38"/>
      <c r="AC974" s="29"/>
    </row>
    <row r="975" spans="1:29" ht="12.75" x14ac:dyDescent="0.2">
      <c r="A975" s="38"/>
      <c r="AC975" s="29"/>
    </row>
    <row r="976" spans="1:29" ht="12.75" x14ac:dyDescent="0.2">
      <c r="A976" s="38"/>
      <c r="AC976" s="29"/>
    </row>
    <row r="977" spans="1:29" ht="12.75" x14ac:dyDescent="0.2">
      <c r="A977" s="38"/>
      <c r="AC977" s="29"/>
    </row>
    <row r="978" spans="1:29" ht="12.75" x14ac:dyDescent="0.2">
      <c r="A978" s="38"/>
      <c r="AC978" s="29"/>
    </row>
    <row r="979" spans="1:29" ht="12.75" x14ac:dyDescent="0.2">
      <c r="A979" s="38"/>
      <c r="AC979" s="29"/>
    </row>
    <row r="980" spans="1:29" ht="12.75" x14ac:dyDescent="0.2">
      <c r="A980" s="38"/>
      <c r="AC980" s="29"/>
    </row>
    <row r="981" spans="1:29" ht="12.75" x14ac:dyDescent="0.2">
      <c r="A981" s="38"/>
      <c r="AC981" s="29"/>
    </row>
    <row r="982" spans="1:29" ht="12.75" x14ac:dyDescent="0.2">
      <c r="A982" s="38"/>
      <c r="AC982" s="29"/>
    </row>
    <row r="983" spans="1:29" ht="12.75" x14ac:dyDescent="0.2">
      <c r="A983" s="38"/>
      <c r="AC983" s="29"/>
    </row>
    <row r="984" spans="1:29" ht="12.75" x14ac:dyDescent="0.2">
      <c r="A984" s="38"/>
      <c r="AC984" s="29"/>
    </row>
    <row r="985" spans="1:29" ht="12.75" x14ac:dyDescent="0.2">
      <c r="A985" s="38"/>
      <c r="AC985" s="29"/>
    </row>
    <row r="986" spans="1:29" ht="12.75" x14ac:dyDescent="0.2">
      <c r="A986" s="38"/>
      <c r="AC986" s="29"/>
    </row>
    <row r="987" spans="1:29" ht="12.75" x14ac:dyDescent="0.2">
      <c r="A987" s="38"/>
      <c r="AC987" s="29"/>
    </row>
    <row r="988" spans="1:29" ht="12.75" x14ac:dyDescent="0.2">
      <c r="A988" s="38"/>
      <c r="AC988" s="29"/>
    </row>
    <row r="989" spans="1:29" ht="12.75" x14ac:dyDescent="0.2">
      <c r="A989" s="38"/>
      <c r="AC989" s="29"/>
    </row>
    <row r="990" spans="1:29" ht="12.75" x14ac:dyDescent="0.2">
      <c r="A990" s="38"/>
      <c r="AC990" s="29"/>
    </row>
    <row r="991" spans="1:29" ht="12.75" x14ac:dyDescent="0.2">
      <c r="A991" s="38"/>
      <c r="AC991" s="29"/>
    </row>
    <row r="992" spans="1:29" ht="12.75" x14ac:dyDescent="0.2">
      <c r="A992" s="38"/>
      <c r="AC992" s="29"/>
    </row>
    <row r="993" spans="1:29" ht="12.75" x14ac:dyDescent="0.2">
      <c r="A993" s="38"/>
      <c r="AC993" s="29"/>
    </row>
    <row r="994" spans="1:29" ht="12.75" x14ac:dyDescent="0.2">
      <c r="A994" s="38"/>
      <c r="AC994" s="29"/>
    </row>
    <row r="995" spans="1:29" ht="12.75" x14ac:dyDescent="0.2">
      <c r="A995" s="38"/>
      <c r="AC995" s="29"/>
    </row>
    <row r="996" spans="1:29" ht="12.75" x14ac:dyDescent="0.2">
      <c r="A996" s="38"/>
      <c r="AC996" s="29"/>
    </row>
    <row r="997" spans="1:29" ht="12.75" x14ac:dyDescent="0.2">
      <c r="A997" s="38"/>
      <c r="AC997" s="29"/>
    </row>
    <row r="998" spans="1:29" ht="12.75" x14ac:dyDescent="0.2">
      <c r="A998" s="38"/>
      <c r="AC998" s="29"/>
    </row>
    <row r="999" spans="1:29" ht="12.75" x14ac:dyDescent="0.2">
      <c r="A999" s="38"/>
      <c r="AC999" s="29"/>
    </row>
    <row r="1000" spans="1:29" ht="12.75" x14ac:dyDescent="0.2">
      <c r="A1000" s="38"/>
      <c r="AC1000" s="29"/>
    </row>
    <row r="1001" spans="1:29" ht="12.75" x14ac:dyDescent="0.2">
      <c r="A1001" s="38"/>
      <c r="AC1001" s="29"/>
    </row>
    <row r="1002" spans="1:29" ht="12.75" x14ac:dyDescent="0.2">
      <c r="A1002" s="38"/>
      <c r="AC1002" s="29"/>
    </row>
    <row r="1003" spans="1:29" ht="12.75" x14ac:dyDescent="0.2">
      <c r="A1003" s="38"/>
      <c r="AC1003" s="29"/>
    </row>
    <row r="1004" spans="1:29" ht="12.75" x14ac:dyDescent="0.2">
      <c r="A1004" s="38"/>
      <c r="AC1004" s="29"/>
    </row>
    <row r="1005" spans="1:29" ht="12.75" x14ac:dyDescent="0.2">
      <c r="A1005" s="38"/>
      <c r="AC1005" s="29"/>
    </row>
    <row r="1006" spans="1:29" ht="12.75" x14ac:dyDescent="0.2">
      <c r="A1006" s="38"/>
      <c r="AC1006" s="29"/>
    </row>
    <row r="1007" spans="1:29" ht="12.75" x14ac:dyDescent="0.2">
      <c r="A1007" s="38"/>
      <c r="AC1007" s="29"/>
    </row>
    <row r="1008" spans="1:29" ht="12.75" x14ac:dyDescent="0.2">
      <c r="A1008" s="38"/>
      <c r="AC1008" s="29"/>
    </row>
    <row r="1009" spans="1:29" ht="12.75" x14ac:dyDescent="0.2">
      <c r="A1009" s="38"/>
      <c r="AC1009" s="29"/>
    </row>
    <row r="1010" spans="1:29" ht="12.75" x14ac:dyDescent="0.2">
      <c r="A1010" s="38"/>
      <c r="AC1010" s="29"/>
    </row>
    <row r="1011" spans="1:29" ht="12.75" x14ac:dyDescent="0.2">
      <c r="A1011" s="38"/>
      <c r="AC1011" s="29"/>
    </row>
    <row r="1012" spans="1:29" ht="12.75" x14ac:dyDescent="0.2">
      <c r="A1012" s="38"/>
      <c r="AC1012" s="29"/>
    </row>
    <row r="1013" spans="1:29" ht="12.75" x14ac:dyDescent="0.2">
      <c r="A1013" s="38"/>
      <c r="AC1013" s="29"/>
    </row>
    <row r="1014" spans="1:29" ht="12.75" x14ac:dyDescent="0.2">
      <c r="A1014" s="38"/>
      <c r="AC1014" s="29"/>
    </row>
    <row r="1015" spans="1:29" ht="12.75" x14ac:dyDescent="0.2">
      <c r="A1015" s="38"/>
      <c r="AC1015" s="29"/>
    </row>
    <row r="1016" spans="1:29" ht="12.75" x14ac:dyDescent="0.2">
      <c r="A1016" s="38"/>
      <c r="AC1016" s="29"/>
    </row>
    <row r="1017" spans="1:29" ht="12.75" x14ac:dyDescent="0.2">
      <c r="A1017" s="38"/>
      <c r="AC1017" s="29"/>
    </row>
    <row r="1018" spans="1:29" ht="12.75" x14ac:dyDescent="0.2">
      <c r="A1018" s="38"/>
      <c r="AC1018" s="29"/>
    </row>
    <row r="1019" spans="1:29" ht="12.75" x14ac:dyDescent="0.2">
      <c r="A1019" s="38"/>
      <c r="AC1019" s="29"/>
    </row>
    <row r="1020" spans="1:29" ht="12.75" x14ac:dyDescent="0.2">
      <c r="A1020" s="38"/>
      <c r="AC1020" s="29"/>
    </row>
    <row r="1021" spans="1:29" ht="12.75" x14ac:dyDescent="0.2">
      <c r="A1021" s="38"/>
      <c r="AC1021" s="29"/>
    </row>
    <row r="1022" spans="1:29" ht="12.75" x14ac:dyDescent="0.2">
      <c r="A1022" s="38"/>
      <c r="AC1022" s="29"/>
    </row>
    <row r="1023" spans="1:29" ht="12.75" x14ac:dyDescent="0.2">
      <c r="A1023" s="38"/>
      <c r="AC1023" s="29"/>
    </row>
    <row r="1024" spans="1:29" ht="12.75" x14ac:dyDescent="0.2">
      <c r="A1024" s="38"/>
      <c r="AC1024" s="29"/>
    </row>
    <row r="1025" spans="1:29" ht="12.75" x14ac:dyDescent="0.2">
      <c r="A1025" s="38"/>
      <c r="AC1025" s="29"/>
    </row>
    <row r="1026" spans="1:29" ht="12.75" x14ac:dyDescent="0.2">
      <c r="A1026" s="38"/>
      <c r="AC1026" s="29"/>
    </row>
    <row r="1027" spans="1:29" ht="12.75" x14ac:dyDescent="0.2">
      <c r="A1027" s="38"/>
      <c r="AC1027" s="29"/>
    </row>
    <row r="1028" spans="1:29" ht="12.75" x14ac:dyDescent="0.2">
      <c r="A1028" s="38"/>
      <c r="AC1028" s="29"/>
    </row>
    <row r="1029" spans="1:29" ht="12.75" x14ac:dyDescent="0.2">
      <c r="A1029" s="38"/>
      <c r="AC1029" s="29"/>
    </row>
    <row r="1030" spans="1:29" ht="12.75" x14ac:dyDescent="0.2">
      <c r="A1030" s="38"/>
      <c r="AC1030" s="29"/>
    </row>
    <row r="1031" spans="1:29" ht="12.75" x14ac:dyDescent="0.2">
      <c r="A1031" s="38"/>
      <c r="AC1031" s="29"/>
    </row>
    <row r="1032" spans="1:29" ht="12.75" x14ac:dyDescent="0.2">
      <c r="A1032" s="38"/>
      <c r="AC1032" s="29"/>
    </row>
    <row r="1033" spans="1:29" ht="12.75" x14ac:dyDescent="0.2">
      <c r="A1033" s="38"/>
      <c r="AC1033" s="29"/>
    </row>
    <row r="1034" spans="1:29" ht="12.75" x14ac:dyDescent="0.2">
      <c r="A1034" s="38"/>
      <c r="AC1034" s="29"/>
    </row>
    <row r="1035" spans="1:29" ht="12.75" x14ac:dyDescent="0.2">
      <c r="A1035" s="38"/>
      <c r="AC1035" s="29"/>
    </row>
    <row r="1036" spans="1:29" ht="12.75" x14ac:dyDescent="0.2">
      <c r="A1036" s="38"/>
      <c r="AC1036" s="29"/>
    </row>
    <row r="1037" spans="1:29" ht="12.75" x14ac:dyDescent="0.2">
      <c r="A1037" s="38"/>
      <c r="AC1037" s="29"/>
    </row>
    <row r="1038" spans="1:29" ht="12.75" x14ac:dyDescent="0.2">
      <c r="A1038" s="38"/>
      <c r="AC1038" s="29"/>
    </row>
    <row r="1039" spans="1:29" ht="12.75" x14ac:dyDescent="0.2">
      <c r="A1039" s="38"/>
      <c r="AC1039" s="29"/>
    </row>
    <row r="1040" spans="1:29" ht="12.75" x14ac:dyDescent="0.2">
      <c r="A1040" s="38"/>
      <c r="AC1040" s="29"/>
    </row>
    <row r="1041" spans="1:29" ht="12.75" x14ac:dyDescent="0.2">
      <c r="A1041" s="38"/>
      <c r="AC1041" s="29"/>
    </row>
    <row r="1042" spans="1:29" ht="12.75" x14ac:dyDescent="0.2">
      <c r="A1042" s="38"/>
      <c r="AC1042" s="29"/>
    </row>
    <row r="1043" spans="1:29" ht="12.75" x14ac:dyDescent="0.2">
      <c r="A1043" s="38"/>
      <c r="AC1043" s="29"/>
    </row>
    <row r="1044" spans="1:29" ht="12.75" x14ac:dyDescent="0.2">
      <c r="A1044" s="38"/>
      <c r="AC1044" s="29"/>
    </row>
    <row r="1045" spans="1:29" ht="12.75" x14ac:dyDescent="0.2">
      <c r="A1045" s="38"/>
      <c r="AC1045" s="29"/>
    </row>
    <row r="1046" spans="1:29" ht="12.75" x14ac:dyDescent="0.2">
      <c r="A1046" s="38"/>
      <c r="AC1046" s="29"/>
    </row>
    <row r="1047" spans="1:29" ht="12.75" x14ac:dyDescent="0.2">
      <c r="A1047" s="38"/>
      <c r="AC1047" s="29"/>
    </row>
    <row r="1048" spans="1:29" ht="12.75" x14ac:dyDescent="0.2">
      <c r="A1048" s="38"/>
      <c r="AC1048" s="29"/>
    </row>
    <row r="1049" spans="1:29" ht="12.75" x14ac:dyDescent="0.2">
      <c r="A1049" s="38"/>
      <c r="AC1049" s="29"/>
    </row>
    <row r="1050" spans="1:29" ht="12.75" x14ac:dyDescent="0.2">
      <c r="A1050" s="38"/>
      <c r="AC1050" s="29"/>
    </row>
    <row r="1051" spans="1:29" ht="12.75" x14ac:dyDescent="0.2">
      <c r="A1051" s="38"/>
      <c r="AC1051" s="29"/>
    </row>
    <row r="1052" spans="1:29" ht="12.75" x14ac:dyDescent="0.2">
      <c r="A1052" s="38"/>
      <c r="AC1052" s="29"/>
    </row>
    <row r="1053" spans="1:29" ht="12.75" x14ac:dyDescent="0.2">
      <c r="A1053" s="38"/>
      <c r="AC1053" s="29"/>
    </row>
    <row r="1054" spans="1:29" ht="12.75" x14ac:dyDescent="0.2">
      <c r="A1054" s="38"/>
      <c r="AC1054" s="29"/>
    </row>
    <row r="1055" spans="1:29" ht="12.75" x14ac:dyDescent="0.2">
      <c r="A1055" s="38"/>
      <c r="AC1055" s="29"/>
    </row>
    <row r="1056" spans="1:29" ht="12.75" x14ac:dyDescent="0.2">
      <c r="A1056" s="38"/>
      <c r="AC1056" s="29"/>
    </row>
    <row r="1057" spans="1:29" ht="12.75" x14ac:dyDescent="0.2">
      <c r="A1057" s="38"/>
      <c r="AC1057" s="29"/>
    </row>
    <row r="1058" spans="1:29" ht="12.75" x14ac:dyDescent="0.2">
      <c r="A1058" s="38"/>
      <c r="AC1058" s="29"/>
    </row>
    <row r="1059" spans="1:29" ht="12.75" x14ac:dyDescent="0.2">
      <c r="A1059" s="38"/>
      <c r="AC1059" s="29"/>
    </row>
    <row r="1060" spans="1:29" ht="12.75" x14ac:dyDescent="0.2">
      <c r="A1060" s="38"/>
      <c r="AC1060" s="29"/>
    </row>
    <row r="1061" spans="1:29" ht="12.75" x14ac:dyDescent="0.2">
      <c r="A1061" s="38"/>
      <c r="AC1061" s="29"/>
    </row>
    <row r="1062" spans="1:29" ht="12.75" x14ac:dyDescent="0.2">
      <c r="A1062" s="38"/>
      <c r="AC1062" s="29"/>
    </row>
    <row r="1063" spans="1:29" ht="12.75" x14ac:dyDescent="0.2">
      <c r="A1063" s="38"/>
      <c r="AC1063" s="29"/>
    </row>
    <row r="1064" spans="1:29" ht="12.75" x14ac:dyDescent="0.2">
      <c r="A1064" s="38"/>
      <c r="AC1064" s="29"/>
    </row>
    <row r="1065" spans="1:29" ht="12.75" x14ac:dyDescent="0.2">
      <c r="A1065" s="38"/>
      <c r="AC1065" s="29"/>
    </row>
    <row r="1066" spans="1:29" ht="12.75" x14ac:dyDescent="0.2">
      <c r="A1066" s="38"/>
      <c r="AC1066" s="29"/>
    </row>
    <row r="1067" spans="1:29" ht="12.75" x14ac:dyDescent="0.2">
      <c r="A1067" s="38"/>
      <c r="AC1067" s="29"/>
    </row>
    <row r="1068" spans="1:29" ht="12.75" x14ac:dyDescent="0.2">
      <c r="A1068" s="38"/>
      <c r="AC1068" s="29"/>
    </row>
    <row r="1069" spans="1:29" ht="12.75" x14ac:dyDescent="0.2">
      <c r="A1069" s="38"/>
      <c r="AC1069" s="29"/>
    </row>
    <row r="1070" spans="1:29" ht="12.75" x14ac:dyDescent="0.2">
      <c r="A1070" s="38"/>
      <c r="AC1070" s="29"/>
    </row>
    <row r="1071" spans="1:29" ht="12.75" x14ac:dyDescent="0.2">
      <c r="A1071" s="38"/>
      <c r="AC1071" s="29"/>
    </row>
    <row r="1072" spans="1:29" ht="12.75" x14ac:dyDescent="0.2">
      <c r="A1072" s="38"/>
      <c r="AC1072" s="29"/>
    </row>
    <row r="1073" spans="1:29" ht="12.75" x14ac:dyDescent="0.2">
      <c r="A1073" s="38"/>
      <c r="AC1073" s="29"/>
    </row>
    <row r="1074" spans="1:29" ht="12.75" x14ac:dyDescent="0.2">
      <c r="A1074" s="38"/>
      <c r="AC1074" s="29"/>
    </row>
    <row r="1075" spans="1:29" ht="12.75" x14ac:dyDescent="0.2">
      <c r="A1075" s="38"/>
      <c r="AC1075" s="29"/>
    </row>
    <row r="1076" spans="1:29" ht="12.75" x14ac:dyDescent="0.2">
      <c r="A1076" s="38"/>
      <c r="AC1076" s="29"/>
    </row>
    <row r="1077" spans="1:29" ht="12.75" x14ac:dyDescent="0.2">
      <c r="A1077" s="38"/>
      <c r="AC1077" s="29"/>
    </row>
    <row r="1078" spans="1:29" ht="12.75" x14ac:dyDescent="0.2">
      <c r="A1078" s="38"/>
      <c r="AC1078" s="29"/>
    </row>
    <row r="1079" spans="1:29" ht="12.75" x14ac:dyDescent="0.2">
      <c r="A1079" s="38"/>
      <c r="AC1079" s="29"/>
    </row>
    <row r="1080" spans="1:29" ht="12.75" x14ac:dyDescent="0.2">
      <c r="A1080" s="38"/>
      <c r="AC1080" s="29"/>
    </row>
    <row r="1081" spans="1:29" ht="12.75" x14ac:dyDescent="0.2">
      <c r="A1081" s="38"/>
      <c r="AC1081" s="29"/>
    </row>
    <row r="1082" spans="1:29" ht="12.75" x14ac:dyDescent="0.2">
      <c r="A1082" s="38"/>
      <c r="AC1082" s="29"/>
    </row>
    <row r="1083" spans="1:29" ht="12.75" x14ac:dyDescent="0.2">
      <c r="A1083" s="38"/>
      <c r="AC1083" s="29"/>
    </row>
    <row r="1084" spans="1:29" ht="12.75" x14ac:dyDescent="0.2">
      <c r="A1084" s="38"/>
      <c r="AC1084" s="29"/>
    </row>
    <row r="1085" spans="1:29" ht="12.75" x14ac:dyDescent="0.2">
      <c r="A1085" s="38"/>
      <c r="AC1085" s="29"/>
    </row>
    <row r="1086" spans="1:29" ht="12.75" x14ac:dyDescent="0.2">
      <c r="A1086" s="38"/>
      <c r="AC1086" s="29"/>
    </row>
    <row r="1087" spans="1:29" ht="12.75" x14ac:dyDescent="0.2">
      <c r="A1087" s="38"/>
      <c r="AC1087" s="29"/>
    </row>
    <row r="1088" spans="1:29" ht="12.75" x14ac:dyDescent="0.2">
      <c r="A1088" s="38"/>
      <c r="AC1088" s="29"/>
    </row>
    <row r="1089" spans="1:29" ht="12.75" x14ac:dyDescent="0.2">
      <c r="A1089" s="38"/>
      <c r="AC1089" s="29"/>
    </row>
    <row r="1090" spans="1:29" ht="12.75" x14ac:dyDescent="0.2">
      <c r="A1090" s="38"/>
      <c r="AC1090" s="29"/>
    </row>
    <row r="1091" spans="1:29" ht="12.75" x14ac:dyDescent="0.2">
      <c r="A1091" s="38"/>
      <c r="AC1091" s="29"/>
    </row>
    <row r="1092" spans="1:29" ht="12.75" x14ac:dyDescent="0.2">
      <c r="A1092" s="38"/>
      <c r="AC1092" s="29"/>
    </row>
    <row r="1093" spans="1:29" ht="12.75" x14ac:dyDescent="0.2">
      <c r="A1093" s="38"/>
      <c r="AC1093" s="29"/>
    </row>
    <row r="1094" spans="1:29" ht="12.75" x14ac:dyDescent="0.2">
      <c r="A1094" s="38"/>
      <c r="AC1094" s="29"/>
    </row>
    <row r="1095" spans="1:29" ht="12.75" x14ac:dyDescent="0.2">
      <c r="A1095" s="38"/>
      <c r="AC1095" s="29"/>
    </row>
    <row r="1096" spans="1:29" ht="12.75" x14ac:dyDescent="0.2">
      <c r="A1096" s="38"/>
      <c r="AC1096" s="29"/>
    </row>
    <row r="1097" spans="1:29" ht="12.75" x14ac:dyDescent="0.2">
      <c r="A1097" s="38"/>
      <c r="AC1097" s="29"/>
    </row>
    <row r="1098" spans="1:29" ht="12.75" x14ac:dyDescent="0.2">
      <c r="A1098" s="38"/>
      <c r="AC1098" s="29"/>
    </row>
    <row r="1099" spans="1:29" ht="12.75" x14ac:dyDescent="0.2">
      <c r="A1099" s="38"/>
      <c r="AC1099" s="29"/>
    </row>
    <row r="1100" spans="1:29" ht="12.75" x14ac:dyDescent="0.2">
      <c r="A1100" s="38"/>
      <c r="AC1100" s="29"/>
    </row>
    <row r="1101" spans="1:29" ht="12.75" x14ac:dyDescent="0.2">
      <c r="A1101" s="38"/>
      <c r="AC1101" s="29"/>
    </row>
    <row r="1102" spans="1:29" ht="12.75" x14ac:dyDescent="0.2">
      <c r="A1102" s="38"/>
      <c r="AC1102" s="29"/>
    </row>
    <row r="1103" spans="1:29" ht="12.75" x14ac:dyDescent="0.2">
      <c r="A1103" s="38"/>
      <c r="AC1103" s="29"/>
    </row>
    <row r="1104" spans="1:29" ht="12.75" x14ac:dyDescent="0.2">
      <c r="A1104" s="38"/>
      <c r="AC1104" s="29"/>
    </row>
    <row r="1105" spans="1:29" ht="12.75" x14ac:dyDescent="0.2">
      <c r="A1105" s="38"/>
      <c r="AC1105" s="29"/>
    </row>
    <row r="1106" spans="1:29" ht="12.75" x14ac:dyDescent="0.2">
      <c r="A1106" s="38"/>
      <c r="AC1106" s="29"/>
    </row>
    <row r="1107" spans="1:29" ht="12.75" x14ac:dyDescent="0.2">
      <c r="A1107" s="38"/>
      <c r="AC1107" s="29"/>
    </row>
    <row r="1108" spans="1:29" ht="12.75" x14ac:dyDescent="0.2">
      <c r="A1108" s="38"/>
      <c r="AC1108" s="29"/>
    </row>
    <row r="1109" spans="1:29" ht="12.75" x14ac:dyDescent="0.2">
      <c r="A1109" s="38"/>
      <c r="AC1109" s="29"/>
    </row>
    <row r="1110" spans="1:29" ht="12.75" x14ac:dyDescent="0.2">
      <c r="A1110" s="38"/>
      <c r="AC1110" s="29"/>
    </row>
    <row r="1111" spans="1:29" ht="12.75" x14ac:dyDescent="0.2">
      <c r="A1111" s="38"/>
      <c r="AC1111" s="29"/>
    </row>
    <row r="1112" spans="1:29" ht="12.75" x14ac:dyDescent="0.2">
      <c r="A1112" s="38"/>
      <c r="AC1112" s="29"/>
    </row>
    <row r="1113" spans="1:29" ht="12.75" x14ac:dyDescent="0.2">
      <c r="A1113" s="38"/>
      <c r="AC1113" s="29"/>
    </row>
    <row r="1114" spans="1:29" ht="12.75" x14ac:dyDescent="0.2">
      <c r="A1114" s="38"/>
      <c r="AC1114" s="29"/>
    </row>
    <row r="1115" spans="1:29" ht="12.75" x14ac:dyDescent="0.2">
      <c r="A1115" s="38"/>
      <c r="AC1115" s="29"/>
    </row>
    <row r="1116" spans="1:29" ht="12.75" x14ac:dyDescent="0.2">
      <c r="A1116" s="38"/>
      <c r="AC1116" s="29"/>
    </row>
    <row r="1117" spans="1:29" ht="12.75" x14ac:dyDescent="0.2">
      <c r="A1117" s="38"/>
      <c r="AC1117" s="29"/>
    </row>
    <row r="1118" spans="1:29" ht="12.75" x14ac:dyDescent="0.2">
      <c r="A1118" s="38"/>
      <c r="AC1118" s="29"/>
    </row>
    <row r="1119" spans="1:29" ht="12.75" x14ac:dyDescent="0.2">
      <c r="A1119" s="38"/>
      <c r="AC1119" s="29"/>
    </row>
    <row r="1120" spans="1:29" ht="12.75" x14ac:dyDescent="0.2">
      <c r="A1120" s="38"/>
      <c r="AC1120" s="29"/>
    </row>
    <row r="1121" spans="1:29" ht="12.75" x14ac:dyDescent="0.2">
      <c r="A1121" s="38"/>
      <c r="AC1121" s="29"/>
    </row>
    <row r="1122" spans="1:29" ht="12.75" x14ac:dyDescent="0.2">
      <c r="A1122" s="38"/>
      <c r="AC1122" s="29"/>
    </row>
    <row r="1123" spans="1:29" ht="12.75" x14ac:dyDescent="0.2">
      <c r="A1123" s="38"/>
      <c r="AC1123" s="29"/>
    </row>
    <row r="1124" spans="1:29" ht="12.75" x14ac:dyDescent="0.2">
      <c r="A1124" s="38"/>
      <c r="AC1124" s="29"/>
    </row>
    <row r="1125" spans="1:29" ht="12.75" x14ac:dyDescent="0.2">
      <c r="A1125" s="38"/>
      <c r="AC1125" s="29"/>
    </row>
    <row r="1126" spans="1:29" ht="12.75" x14ac:dyDescent="0.2">
      <c r="A1126" s="38"/>
      <c r="AC1126" s="29"/>
    </row>
    <row r="1127" spans="1:29" ht="12.75" x14ac:dyDescent="0.2">
      <c r="A1127" s="38"/>
      <c r="AC1127" s="29"/>
    </row>
    <row r="1128" spans="1:29" ht="12.75" x14ac:dyDescent="0.2">
      <c r="A1128" s="38"/>
      <c r="AC1128" s="29"/>
    </row>
    <row r="1129" spans="1:29" ht="12.75" x14ac:dyDescent="0.2">
      <c r="A1129" s="38"/>
      <c r="AC1129" s="29"/>
    </row>
    <row r="1130" spans="1:29" ht="12.75" x14ac:dyDescent="0.2">
      <c r="A1130" s="38"/>
      <c r="AC1130" s="29"/>
    </row>
    <row r="1131" spans="1:29" ht="12.75" x14ac:dyDescent="0.2">
      <c r="A1131" s="38"/>
      <c r="AC1131" s="29"/>
    </row>
    <row r="1132" spans="1:29" ht="12.75" x14ac:dyDescent="0.2">
      <c r="A1132" s="38"/>
      <c r="AC1132" s="29"/>
    </row>
    <row r="1133" spans="1:29" ht="12.75" x14ac:dyDescent="0.2">
      <c r="A1133" s="38"/>
      <c r="AC1133" s="29"/>
    </row>
  </sheetData>
  <mergeCells count="42">
    <mergeCell ref="A65:A66"/>
    <mergeCell ref="A199:A204"/>
    <mergeCell ref="A205:A210"/>
    <mergeCell ref="A152:A153"/>
    <mergeCell ref="A156:A161"/>
    <mergeCell ref="A162:A167"/>
    <mergeCell ref="A86:A87"/>
    <mergeCell ref="A108:A109"/>
    <mergeCell ref="A90:A95"/>
    <mergeCell ref="A96:A101"/>
    <mergeCell ref="A112:A117"/>
    <mergeCell ref="A118:A123"/>
    <mergeCell ref="A134:A139"/>
    <mergeCell ref="A140:A145"/>
    <mergeCell ref="A130:A131"/>
    <mergeCell ref="A53:A58"/>
    <mergeCell ref="A69:A74"/>
    <mergeCell ref="A75:A80"/>
    <mergeCell ref="A221:A226"/>
    <mergeCell ref="A3:A8"/>
    <mergeCell ref="A9:A14"/>
    <mergeCell ref="A25:A30"/>
    <mergeCell ref="A31:A36"/>
    <mergeCell ref="A47:A52"/>
    <mergeCell ref="A21:A22"/>
    <mergeCell ref="A43:A44"/>
    <mergeCell ref="A174:A175"/>
    <mergeCell ref="A195:A196"/>
    <mergeCell ref="A217:A218"/>
    <mergeCell ref="A178:A183"/>
    <mergeCell ref="A184:A189"/>
    <mergeCell ref="A227:A232"/>
    <mergeCell ref="A300:A301"/>
    <mergeCell ref="A308:A309"/>
    <mergeCell ref="A239:A240"/>
    <mergeCell ref="A261:A262"/>
    <mergeCell ref="A271:A276"/>
    <mergeCell ref="A243:A248"/>
    <mergeCell ref="A249:A254"/>
    <mergeCell ref="A265:A270"/>
    <mergeCell ref="A283:A284"/>
    <mergeCell ref="A295:A296"/>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D42E4-FD4A-4D5A-A458-6B37B0E948E4}">
  <sheetPr>
    <tabColor theme="6" tint="-0.249977111117893"/>
    <outlinePr summaryBelow="0" summaryRight="0"/>
  </sheetPr>
  <dimension ref="A1:AE1205"/>
  <sheetViews>
    <sheetView zoomScale="70" zoomScaleNormal="70" workbookViewId="0"/>
  </sheetViews>
  <sheetFormatPr defaultColWidth="12.7109375" defaultRowHeight="15.75" customHeight="1" x14ac:dyDescent="0.2"/>
  <cols>
    <col min="2" max="2" width="15.42578125" customWidth="1"/>
    <col min="10" max="10" width="15.42578125" customWidth="1"/>
    <col min="11" max="11" width="12.7109375" customWidth="1"/>
    <col min="14" max="14" width="13.42578125" customWidth="1"/>
    <col min="16" max="16" width="13.42578125" customWidth="1"/>
    <col min="18" max="18" width="14.28515625" customWidth="1"/>
    <col min="26" max="26" width="14.28515625" customWidth="1"/>
    <col min="27" max="27" width="14.85546875" customWidth="1"/>
    <col min="28" max="28" width="17.7109375" customWidth="1"/>
    <col min="29" max="29" width="14.85546875" customWidth="1"/>
  </cols>
  <sheetData>
    <row r="1" spans="1:31" ht="33.75" customHeight="1" x14ac:dyDescent="0.2">
      <c r="A1" s="18" t="s">
        <v>2861</v>
      </c>
      <c r="AC1" s="29"/>
    </row>
    <row r="2" spans="1:31" ht="12.75" x14ac:dyDescent="0.2">
      <c r="A2" s="28" t="s">
        <v>2862</v>
      </c>
      <c r="B2" s="12">
        <v>44740</v>
      </c>
      <c r="C2" s="12">
        <v>44747</v>
      </c>
      <c r="D2" s="12">
        <v>44754</v>
      </c>
      <c r="E2" s="12">
        <v>44761</v>
      </c>
      <c r="F2" s="12">
        <v>44768</v>
      </c>
      <c r="G2" s="12">
        <v>44775</v>
      </c>
      <c r="H2" s="12">
        <v>44782</v>
      </c>
      <c r="I2" s="12">
        <v>44789</v>
      </c>
      <c r="J2" s="12">
        <v>44796</v>
      </c>
      <c r="K2" s="12">
        <v>44803</v>
      </c>
      <c r="L2" s="12">
        <v>44810</v>
      </c>
      <c r="M2" s="12">
        <v>44817</v>
      </c>
      <c r="N2" s="12">
        <v>44824</v>
      </c>
      <c r="O2" s="12">
        <v>44831</v>
      </c>
      <c r="P2" s="12">
        <v>44838</v>
      </c>
      <c r="Q2" s="13"/>
      <c r="R2" s="12"/>
      <c r="S2" s="12"/>
      <c r="T2" s="13"/>
      <c r="U2" s="13"/>
      <c r="V2" s="13"/>
      <c r="W2" s="13"/>
      <c r="X2" s="32"/>
      <c r="Y2" s="32"/>
      <c r="Z2" s="32"/>
      <c r="AA2" s="32"/>
      <c r="AB2" s="33"/>
      <c r="AC2" s="34"/>
    </row>
    <row r="3" spans="1:31" s="54" customFormat="1" ht="27.6" customHeight="1" x14ac:dyDescent="0.2">
      <c r="A3" s="274" t="s">
        <v>160</v>
      </c>
      <c r="B3" s="74" t="s">
        <v>161</v>
      </c>
      <c r="C3" s="63"/>
      <c r="D3" s="59"/>
      <c r="E3" s="59"/>
      <c r="F3" s="59"/>
      <c r="G3" s="59"/>
      <c r="H3" s="59"/>
      <c r="I3" s="59"/>
      <c r="J3" s="59"/>
      <c r="K3" s="59"/>
      <c r="L3" s="59"/>
      <c r="M3" s="59"/>
      <c r="N3" s="59"/>
      <c r="O3" s="59"/>
      <c r="P3" s="59"/>
      <c r="Q3" s="59"/>
      <c r="R3" s="59"/>
      <c r="S3" s="59"/>
      <c r="T3" s="59"/>
      <c r="U3" s="59"/>
      <c r="V3" s="59"/>
      <c r="W3" s="59"/>
      <c r="X3" s="59"/>
      <c r="Y3" s="59"/>
      <c r="Z3" s="58"/>
      <c r="AE3" s="55"/>
    </row>
    <row r="4" spans="1:31" ht="20.45" customHeight="1" x14ac:dyDescent="0.2">
      <c r="A4" s="275"/>
      <c r="B4" s="74" t="s">
        <v>204</v>
      </c>
      <c r="C4" s="63"/>
      <c r="D4" s="59"/>
      <c r="E4" s="59"/>
      <c r="F4" s="59"/>
      <c r="G4" s="59"/>
      <c r="H4" s="59"/>
      <c r="I4" s="59"/>
      <c r="J4" s="59"/>
      <c r="K4" s="59"/>
      <c r="L4" s="59"/>
      <c r="M4" s="59"/>
      <c r="N4" s="59"/>
      <c r="O4" s="59"/>
      <c r="P4" s="59"/>
      <c r="Q4" s="59"/>
      <c r="R4" s="59"/>
      <c r="S4" s="59"/>
      <c r="T4" s="59"/>
      <c r="U4" s="59"/>
      <c r="V4" s="59"/>
      <c r="W4" s="59"/>
      <c r="X4" s="59"/>
      <c r="Y4" s="59"/>
      <c r="AE4" s="57"/>
    </row>
    <row r="5" spans="1:31" ht="20.45" customHeight="1" x14ac:dyDescent="0.2">
      <c r="A5" s="275"/>
      <c r="B5" s="74" t="s">
        <v>164</v>
      </c>
      <c r="C5" s="63"/>
      <c r="D5" s="59"/>
      <c r="E5" s="59"/>
      <c r="F5" s="59"/>
      <c r="G5" s="59"/>
      <c r="H5" s="59"/>
      <c r="I5" s="59"/>
      <c r="J5" s="59"/>
      <c r="K5" s="59"/>
      <c r="L5" s="59"/>
      <c r="M5" s="59"/>
      <c r="N5" s="59"/>
      <c r="O5" s="59"/>
      <c r="P5" s="59"/>
      <c r="Q5" s="59"/>
      <c r="R5" s="59"/>
      <c r="S5" s="59"/>
      <c r="T5" s="59"/>
      <c r="U5" s="59"/>
      <c r="V5" s="59"/>
      <c r="W5" s="59"/>
      <c r="X5" s="59"/>
      <c r="Y5" s="59"/>
      <c r="Z5" s="62"/>
      <c r="AE5" s="57"/>
    </row>
    <row r="6" spans="1:31" ht="20.45" customHeight="1" x14ac:dyDescent="0.2">
      <c r="A6" s="275"/>
      <c r="B6" s="75" t="s">
        <v>2863</v>
      </c>
      <c r="C6" s="64"/>
      <c r="D6" s="61"/>
      <c r="E6" s="61"/>
      <c r="F6" s="61"/>
      <c r="G6" s="61"/>
      <c r="H6" s="61"/>
      <c r="I6" s="61"/>
      <c r="J6" s="61"/>
      <c r="K6" s="61"/>
      <c r="L6" s="61"/>
      <c r="M6" s="61"/>
      <c r="N6" s="61"/>
      <c r="O6" s="61"/>
      <c r="P6" s="61"/>
      <c r="Q6" s="61"/>
      <c r="R6" s="61"/>
      <c r="S6" s="61"/>
      <c r="T6" s="61"/>
      <c r="U6" s="61"/>
      <c r="V6" s="61"/>
      <c r="W6" s="61"/>
      <c r="X6" s="61"/>
      <c r="Y6" s="61"/>
      <c r="AE6" s="57"/>
    </row>
    <row r="7" spans="1:31" ht="20.45" customHeight="1" x14ac:dyDescent="0.2">
      <c r="A7" s="275"/>
      <c r="B7" s="10" t="s">
        <v>2864</v>
      </c>
      <c r="C7" s="65"/>
      <c r="D7" s="56"/>
      <c r="E7" s="56"/>
      <c r="F7" s="56"/>
      <c r="G7" s="56"/>
      <c r="H7" s="56"/>
      <c r="I7" s="56"/>
      <c r="J7" s="56"/>
      <c r="K7" s="56"/>
      <c r="L7" s="56"/>
      <c r="M7" s="56"/>
      <c r="N7" s="56"/>
      <c r="O7" s="56"/>
      <c r="P7" s="56"/>
      <c r="Q7" s="56"/>
      <c r="R7" s="56"/>
      <c r="S7" s="56"/>
      <c r="T7" s="56"/>
      <c r="U7" s="56"/>
      <c r="V7" s="56"/>
      <c r="W7" s="56"/>
      <c r="X7" s="56"/>
      <c r="Y7" s="56"/>
      <c r="AE7" s="57"/>
    </row>
    <row r="8" spans="1:31" ht="17.45" customHeight="1" thickBot="1" x14ac:dyDescent="0.25">
      <c r="A8" s="276"/>
      <c r="B8" s="76" t="s">
        <v>165</v>
      </c>
      <c r="C8" s="66"/>
      <c r="D8" s="67"/>
      <c r="E8" s="67"/>
      <c r="F8" s="67"/>
      <c r="G8" s="67"/>
      <c r="H8" s="67"/>
      <c r="I8" s="67"/>
      <c r="J8" s="67"/>
      <c r="K8" s="67"/>
      <c r="L8" s="67"/>
      <c r="M8" s="67"/>
      <c r="N8" s="67"/>
      <c r="O8" s="67"/>
      <c r="P8" s="67"/>
      <c r="Q8" s="67"/>
      <c r="R8" s="67"/>
      <c r="S8" s="67"/>
      <c r="T8" s="67"/>
      <c r="U8" s="67"/>
      <c r="V8" s="67"/>
      <c r="W8" s="67"/>
      <c r="X8" s="67"/>
      <c r="Y8" s="67"/>
      <c r="AE8" s="57"/>
    </row>
    <row r="9" spans="1:31" ht="19.350000000000001" customHeight="1" x14ac:dyDescent="0.2">
      <c r="A9" s="269" t="s">
        <v>166</v>
      </c>
      <c r="B9" s="77" t="s">
        <v>167</v>
      </c>
      <c r="C9" s="60"/>
      <c r="D9" s="60"/>
      <c r="E9" s="60"/>
      <c r="F9" s="60"/>
      <c r="G9" s="60"/>
      <c r="H9" s="60"/>
      <c r="I9" s="60"/>
      <c r="J9" s="60"/>
      <c r="K9" s="60"/>
      <c r="L9" s="60"/>
      <c r="M9" s="60"/>
      <c r="N9" s="60"/>
      <c r="O9" s="60"/>
      <c r="P9" s="60"/>
      <c r="Q9" s="60"/>
      <c r="R9" s="60"/>
      <c r="S9" s="60"/>
      <c r="T9" s="60"/>
      <c r="U9" s="60"/>
      <c r="V9" s="60"/>
      <c r="W9" s="60"/>
      <c r="X9" s="60"/>
      <c r="Y9" s="60"/>
      <c r="AE9" s="29"/>
    </row>
    <row r="10" spans="1:31" ht="1.35" hidden="1" customHeight="1" x14ac:dyDescent="0.2">
      <c r="A10" s="269"/>
      <c r="B10" s="78" t="s">
        <v>169</v>
      </c>
      <c r="C10" s="56"/>
      <c r="D10" s="56"/>
      <c r="E10" s="56"/>
      <c r="F10" s="56"/>
      <c r="G10" s="56"/>
      <c r="H10" s="56"/>
      <c r="I10" s="56"/>
      <c r="J10" s="56"/>
      <c r="K10" s="56"/>
      <c r="L10" s="56"/>
      <c r="M10" s="56"/>
      <c r="N10" s="56"/>
      <c r="O10" s="56"/>
      <c r="P10" s="56"/>
      <c r="Q10" s="56"/>
      <c r="R10" s="56"/>
      <c r="S10" s="56"/>
      <c r="T10" s="56"/>
      <c r="U10" s="56"/>
      <c r="V10" s="56"/>
      <c r="W10" s="56"/>
      <c r="X10" s="56"/>
      <c r="Y10" s="56"/>
      <c r="AE10" s="29"/>
    </row>
    <row r="11" spans="1:31" ht="18.75" customHeight="1" x14ac:dyDescent="0.2">
      <c r="A11" s="269"/>
      <c r="B11" s="78" t="s">
        <v>170</v>
      </c>
      <c r="C11" s="60"/>
      <c r="D11" s="60"/>
      <c r="E11" s="60"/>
      <c r="F11" s="60"/>
      <c r="G11" s="60"/>
      <c r="H11" s="60"/>
      <c r="I11" s="60"/>
      <c r="J11" s="60"/>
      <c r="K11" s="60"/>
      <c r="L11" s="60"/>
      <c r="M11" s="60"/>
      <c r="N11" s="60"/>
      <c r="O11" s="60"/>
      <c r="P11" s="60"/>
      <c r="Q11" s="60"/>
      <c r="R11" s="60"/>
      <c r="S11" s="60"/>
      <c r="T11" s="60"/>
      <c r="U11" s="60"/>
      <c r="V11" s="60"/>
      <c r="W11" s="60"/>
      <c r="X11" s="60"/>
      <c r="Y11" s="60"/>
      <c r="AE11" s="29"/>
    </row>
    <row r="12" spans="1:31" ht="18.75" customHeight="1" x14ac:dyDescent="0.2">
      <c r="A12" s="269"/>
      <c r="B12" s="78" t="s">
        <v>171</v>
      </c>
      <c r="C12" s="56"/>
      <c r="D12" s="56"/>
      <c r="E12" s="56"/>
      <c r="F12" s="56"/>
      <c r="G12" s="56"/>
      <c r="H12" s="56"/>
      <c r="I12" s="56"/>
      <c r="J12" s="56"/>
      <c r="K12" s="56"/>
      <c r="L12" s="56"/>
      <c r="M12" s="56"/>
      <c r="N12" s="56"/>
      <c r="O12" s="56"/>
      <c r="P12" s="56"/>
      <c r="Q12" s="56"/>
      <c r="R12" s="56"/>
      <c r="S12" s="56"/>
      <c r="T12" s="56"/>
      <c r="U12" s="56"/>
      <c r="V12" s="56"/>
      <c r="W12" s="56"/>
      <c r="X12" s="56"/>
      <c r="Y12" s="56"/>
      <c r="AE12" s="29"/>
    </row>
    <row r="13" spans="1:31" ht="18.75" customHeight="1" x14ac:dyDescent="0.2">
      <c r="A13" s="269"/>
      <c r="B13" s="78" t="s">
        <v>172</v>
      </c>
      <c r="C13" s="61"/>
      <c r="D13" s="61"/>
      <c r="E13" s="61"/>
      <c r="F13" s="61"/>
      <c r="G13" s="61"/>
      <c r="H13" s="61"/>
      <c r="I13" s="61"/>
      <c r="J13" s="61"/>
      <c r="K13" s="61"/>
      <c r="L13" s="61"/>
      <c r="M13" s="61"/>
      <c r="N13" s="61"/>
      <c r="O13" s="61"/>
      <c r="P13" s="61"/>
      <c r="Q13" s="61"/>
      <c r="R13" s="61"/>
      <c r="S13" s="61"/>
      <c r="T13" s="61"/>
      <c r="U13" s="61"/>
      <c r="V13" s="61"/>
      <c r="W13" s="61"/>
      <c r="X13" s="61"/>
      <c r="Y13" s="61"/>
      <c r="AE13" s="29"/>
    </row>
    <row r="14" spans="1:31" ht="18.75" customHeight="1" x14ac:dyDescent="0.2">
      <c r="A14" s="270"/>
      <c r="B14" s="78" t="s">
        <v>173</v>
      </c>
      <c r="C14" s="64"/>
      <c r="D14" s="61"/>
      <c r="E14" s="61"/>
      <c r="F14" s="61"/>
      <c r="G14" s="61"/>
      <c r="H14" s="61"/>
      <c r="I14" s="61"/>
      <c r="J14" s="61"/>
      <c r="K14" s="61"/>
      <c r="L14" s="61"/>
      <c r="M14" s="61"/>
      <c r="N14" s="61"/>
      <c r="O14" s="61"/>
      <c r="P14" s="61"/>
      <c r="Q14" s="61"/>
      <c r="R14" s="61"/>
      <c r="S14" s="61"/>
      <c r="T14" s="61"/>
      <c r="U14" s="61"/>
      <c r="V14" s="61"/>
      <c r="W14" s="61"/>
      <c r="X14" s="61"/>
      <c r="Y14" s="61"/>
      <c r="AE14" s="29"/>
    </row>
    <row r="15" spans="1:31" ht="48" customHeight="1" x14ac:dyDescent="0.2">
      <c r="A15" s="36" t="s">
        <v>174</v>
      </c>
      <c r="B15" s="1"/>
      <c r="C15" s="1"/>
      <c r="D15" s="1"/>
      <c r="E15" s="1"/>
      <c r="F15" s="1"/>
      <c r="G15" s="1"/>
      <c r="H15" s="1"/>
      <c r="I15" s="1"/>
      <c r="J15" s="1"/>
      <c r="K15" s="1"/>
      <c r="L15" s="1"/>
      <c r="M15" s="1"/>
      <c r="N15" s="1"/>
      <c r="O15" s="1"/>
      <c r="P15" s="1"/>
      <c r="Q15" s="1"/>
      <c r="R15" s="1"/>
      <c r="S15" s="1"/>
      <c r="T15" s="1"/>
      <c r="U15" s="1"/>
      <c r="V15" s="1"/>
      <c r="W15" s="1"/>
      <c r="X15" s="1"/>
      <c r="Y15" s="1"/>
      <c r="Z15" s="1"/>
      <c r="AA15" s="1"/>
      <c r="AB15" s="4"/>
      <c r="AC15" s="5"/>
    </row>
    <row r="16" spans="1:31" ht="66" customHeight="1" x14ac:dyDescent="0.2">
      <c r="A16" s="15" t="s">
        <v>178</v>
      </c>
      <c r="B16" s="1"/>
      <c r="C16" s="1"/>
      <c r="D16" s="1"/>
      <c r="E16" s="1"/>
      <c r="F16" s="1"/>
      <c r="G16" s="1"/>
      <c r="H16" s="1"/>
      <c r="I16" s="1"/>
      <c r="J16" s="1"/>
      <c r="K16" s="1"/>
      <c r="L16" s="1"/>
      <c r="M16" s="1"/>
      <c r="N16" s="1"/>
      <c r="O16" s="1"/>
      <c r="P16" s="1"/>
      <c r="Q16" s="1"/>
      <c r="R16" s="1"/>
      <c r="S16" s="1"/>
      <c r="T16" s="1"/>
      <c r="U16" s="1"/>
      <c r="V16" s="1"/>
      <c r="W16" s="1"/>
      <c r="X16" s="1"/>
      <c r="Y16" s="1"/>
      <c r="Z16" s="1"/>
      <c r="AA16" s="1"/>
      <c r="AB16" s="4"/>
      <c r="AC16" s="5"/>
    </row>
    <row r="17" spans="1:31" ht="89.25" customHeight="1" x14ac:dyDescent="0.2">
      <c r="A17" s="15" t="s">
        <v>191</v>
      </c>
      <c r="B17" s="1"/>
      <c r="C17" s="1"/>
      <c r="D17" s="1"/>
      <c r="E17" s="1"/>
      <c r="F17" s="1"/>
      <c r="G17" s="1"/>
      <c r="H17" s="1"/>
      <c r="I17" s="1"/>
      <c r="J17" s="1"/>
      <c r="K17" s="1"/>
      <c r="L17" s="1"/>
      <c r="M17" s="1"/>
      <c r="N17" s="1"/>
      <c r="O17" s="1"/>
      <c r="P17" s="1"/>
      <c r="Q17" s="1"/>
      <c r="R17" s="1"/>
      <c r="S17" s="1"/>
      <c r="T17" s="1"/>
      <c r="U17" s="1"/>
      <c r="V17" s="1"/>
      <c r="W17" s="1"/>
      <c r="X17" s="1"/>
      <c r="Y17" s="1"/>
      <c r="Z17" s="1"/>
      <c r="AA17" s="1"/>
      <c r="AB17" s="4"/>
      <c r="AC17" s="5"/>
    </row>
    <row r="18" spans="1:31" ht="12.75" x14ac:dyDescent="0.2">
      <c r="A18" s="36" t="s">
        <v>193</v>
      </c>
      <c r="B18" s="1"/>
      <c r="C18" s="1"/>
      <c r="D18" s="1"/>
      <c r="E18" s="1"/>
      <c r="F18" s="1"/>
      <c r="G18" s="1"/>
      <c r="H18" s="1"/>
      <c r="I18" s="1"/>
      <c r="J18" s="1"/>
      <c r="K18" s="1"/>
      <c r="L18" s="1"/>
      <c r="M18" s="1"/>
      <c r="N18" s="1"/>
      <c r="O18" s="1"/>
      <c r="P18" s="1"/>
      <c r="Q18" s="1"/>
      <c r="R18" s="1"/>
      <c r="S18" s="1"/>
      <c r="T18" s="1"/>
      <c r="U18" s="1"/>
      <c r="V18" s="1"/>
      <c r="W18" s="1"/>
      <c r="X18" s="1"/>
      <c r="Y18" s="8"/>
      <c r="Z18" s="8"/>
      <c r="AA18" s="8"/>
      <c r="AB18" s="6"/>
      <c r="AC18" s="7"/>
    </row>
    <row r="19" spans="1:31" ht="12.75" x14ac:dyDescent="0.2">
      <c r="A19" s="36" t="s">
        <v>194</v>
      </c>
      <c r="B19" s="1"/>
      <c r="C19" s="1"/>
      <c r="D19" s="1"/>
      <c r="E19" s="1"/>
      <c r="F19" s="1"/>
      <c r="G19" s="1"/>
      <c r="H19" s="1"/>
      <c r="I19" s="1"/>
      <c r="J19" s="1"/>
      <c r="K19" s="1"/>
      <c r="L19" s="1"/>
      <c r="M19" s="1"/>
      <c r="N19" s="1"/>
      <c r="O19" s="1"/>
      <c r="P19" s="1"/>
      <c r="Q19" s="1"/>
      <c r="R19" s="1"/>
      <c r="S19" s="1"/>
      <c r="T19" s="1"/>
      <c r="U19" s="1"/>
      <c r="V19" s="1"/>
      <c r="W19" s="1"/>
      <c r="X19" s="1"/>
      <c r="Y19" s="8"/>
      <c r="Z19" s="8"/>
      <c r="AA19" s="8"/>
      <c r="AB19" s="6"/>
      <c r="AC19" s="7"/>
    </row>
    <row r="20" spans="1:31" ht="89.25" customHeight="1" x14ac:dyDescent="0.2">
      <c r="A20" s="37" t="s">
        <v>195</v>
      </c>
      <c r="B20" s="1"/>
      <c r="C20" s="1"/>
      <c r="D20" s="1"/>
      <c r="E20" s="1"/>
      <c r="F20" s="2"/>
      <c r="G20" s="1"/>
      <c r="H20" s="1"/>
      <c r="I20" s="1"/>
      <c r="J20" s="1"/>
      <c r="K20" s="1"/>
      <c r="L20" s="1"/>
      <c r="M20" s="1"/>
      <c r="N20" s="1"/>
      <c r="O20" s="1"/>
      <c r="P20" s="1"/>
      <c r="Q20" s="1"/>
      <c r="R20" s="1"/>
      <c r="S20" s="1"/>
      <c r="T20" s="1"/>
      <c r="U20" s="1"/>
      <c r="V20" s="1"/>
      <c r="W20" s="1"/>
      <c r="X20" s="1"/>
      <c r="Y20" s="1"/>
      <c r="Z20" s="1"/>
      <c r="AA20" s="1"/>
      <c r="AB20" s="4"/>
      <c r="AC20" s="5"/>
    </row>
    <row r="21" spans="1:31" ht="45" customHeight="1" x14ac:dyDescent="0.2">
      <c r="A21" s="260" t="s">
        <v>198</v>
      </c>
      <c r="B21" s="1"/>
      <c r="C21" s="1"/>
      <c r="D21" s="1"/>
      <c r="E21" s="1"/>
      <c r="F21" s="1"/>
      <c r="G21" s="1"/>
      <c r="H21" s="1"/>
      <c r="I21" s="1"/>
      <c r="J21" s="3"/>
      <c r="K21" s="3"/>
      <c r="L21" s="3"/>
      <c r="M21" s="3"/>
      <c r="N21" s="3"/>
      <c r="O21" s="3"/>
      <c r="P21" s="3"/>
      <c r="Q21" s="3"/>
      <c r="R21" s="1"/>
      <c r="S21" s="1"/>
      <c r="T21" s="1"/>
      <c r="U21" s="1"/>
      <c r="V21" s="1"/>
      <c r="W21" s="1"/>
      <c r="X21" s="3"/>
      <c r="Y21" s="3"/>
      <c r="Z21" s="8"/>
      <c r="AA21" s="8"/>
      <c r="AB21" s="6"/>
      <c r="AC21" s="7"/>
    </row>
    <row r="22" spans="1:31" ht="12.75" x14ac:dyDescent="0.2">
      <c r="A22" s="261"/>
      <c r="B22" s="14"/>
      <c r="C22" s="1"/>
      <c r="D22" s="1"/>
      <c r="E22" s="1"/>
      <c r="F22" s="1"/>
      <c r="G22" s="1"/>
      <c r="H22" s="1"/>
      <c r="I22" s="1"/>
      <c r="J22" s="1"/>
      <c r="K22" s="1"/>
      <c r="L22" s="1"/>
      <c r="M22" s="1"/>
      <c r="N22" s="1"/>
      <c r="O22" s="1"/>
      <c r="P22" s="1"/>
      <c r="Q22" s="1"/>
      <c r="R22" s="1"/>
      <c r="S22" s="1"/>
      <c r="T22" s="1"/>
      <c r="U22" s="1"/>
      <c r="V22" s="1"/>
      <c r="W22" s="1"/>
      <c r="X22" s="1"/>
      <c r="Y22" s="1"/>
      <c r="Z22" s="1"/>
      <c r="AA22" s="1"/>
      <c r="AB22" s="4"/>
      <c r="AC22" s="5"/>
    </row>
    <row r="23" spans="1:31" ht="32.25" customHeight="1" x14ac:dyDescent="0.2">
      <c r="A23" s="38"/>
      <c r="B23" s="11"/>
      <c r="C23" s="11"/>
      <c r="D23" s="11"/>
      <c r="E23" s="11"/>
      <c r="F23" s="11"/>
      <c r="G23" s="11"/>
      <c r="H23" s="11"/>
      <c r="I23" s="11"/>
      <c r="J23" s="11"/>
      <c r="K23" s="11"/>
      <c r="L23" s="11"/>
      <c r="M23" s="11"/>
      <c r="N23" s="11"/>
      <c r="O23" s="11"/>
      <c r="P23" s="11"/>
      <c r="Q23" s="11"/>
      <c r="R23" s="11"/>
      <c r="S23" s="11"/>
      <c r="T23" s="11"/>
      <c r="U23" s="11"/>
      <c r="V23" s="11"/>
      <c r="W23" s="11"/>
      <c r="X23" s="40"/>
      <c r="Y23" s="40"/>
      <c r="Z23" s="41"/>
      <c r="AA23" s="41"/>
      <c r="AB23" s="41"/>
      <c r="AC23" s="34"/>
    </row>
    <row r="24" spans="1:31" ht="12.75" x14ac:dyDescent="0.2">
      <c r="A24" s="28" t="s">
        <v>2865</v>
      </c>
      <c r="B24" s="12">
        <v>44740</v>
      </c>
      <c r="C24" s="12">
        <v>44747</v>
      </c>
      <c r="D24" s="12">
        <v>44754</v>
      </c>
      <c r="E24" s="12">
        <v>44761</v>
      </c>
      <c r="F24" s="12">
        <v>44768</v>
      </c>
      <c r="G24" s="12">
        <v>44775</v>
      </c>
      <c r="H24" s="12">
        <v>44782</v>
      </c>
      <c r="I24" s="12">
        <v>44789</v>
      </c>
      <c r="J24" s="12">
        <v>44796</v>
      </c>
      <c r="K24" s="12">
        <v>44803</v>
      </c>
      <c r="L24" s="12">
        <v>44810</v>
      </c>
      <c r="M24" s="12">
        <v>44817</v>
      </c>
      <c r="N24" s="12">
        <v>44824</v>
      </c>
      <c r="O24" s="12">
        <v>44831</v>
      </c>
      <c r="P24" s="12">
        <v>44838</v>
      </c>
      <c r="Q24" s="13"/>
      <c r="R24" s="12"/>
      <c r="S24" s="12"/>
      <c r="T24" s="13"/>
      <c r="U24" s="13"/>
      <c r="V24" s="13"/>
      <c r="W24" s="13"/>
      <c r="X24" s="42"/>
      <c r="Y24" s="32"/>
      <c r="Z24" s="32"/>
      <c r="AA24" s="32"/>
      <c r="AB24" s="33"/>
      <c r="AC24" s="34"/>
    </row>
    <row r="25" spans="1:31" s="54" customFormat="1" ht="27.6" customHeight="1" x14ac:dyDescent="0.2">
      <c r="A25" s="274" t="s">
        <v>160</v>
      </c>
      <c r="B25" s="74" t="s">
        <v>161</v>
      </c>
      <c r="C25" s="63"/>
      <c r="D25" s="59"/>
      <c r="E25" s="59"/>
      <c r="F25" s="59"/>
      <c r="G25" s="59"/>
      <c r="H25" s="59"/>
      <c r="I25" s="59"/>
      <c r="J25" s="59"/>
      <c r="K25" s="59"/>
      <c r="L25" s="59"/>
      <c r="M25" s="59"/>
      <c r="N25" s="59"/>
      <c r="O25" s="59"/>
      <c r="P25" s="59"/>
      <c r="Q25" s="59"/>
      <c r="R25" s="59"/>
      <c r="S25" s="59"/>
      <c r="T25" s="59"/>
      <c r="U25" s="59"/>
      <c r="V25" s="59"/>
      <c r="W25" s="59"/>
      <c r="X25" s="59"/>
      <c r="Y25" s="59"/>
      <c r="Z25" s="58"/>
      <c r="AE25" s="55"/>
    </row>
    <row r="26" spans="1:31" ht="20.45" customHeight="1" x14ac:dyDescent="0.2">
      <c r="A26" s="275"/>
      <c r="B26" s="74" t="s">
        <v>204</v>
      </c>
      <c r="C26" s="63"/>
      <c r="D26" s="59"/>
      <c r="E26" s="59"/>
      <c r="F26" s="59"/>
      <c r="G26" s="59"/>
      <c r="H26" s="59"/>
      <c r="I26" s="59"/>
      <c r="J26" s="59"/>
      <c r="K26" s="59"/>
      <c r="L26" s="59"/>
      <c r="M26" s="59"/>
      <c r="N26" s="59"/>
      <c r="O26" s="59"/>
      <c r="P26" s="59"/>
      <c r="Q26" s="59"/>
      <c r="R26" s="59"/>
      <c r="S26" s="59"/>
      <c r="T26" s="59"/>
      <c r="U26" s="59"/>
      <c r="V26" s="59"/>
      <c r="W26" s="59"/>
      <c r="X26" s="59"/>
      <c r="Y26" s="59"/>
      <c r="AE26" s="57"/>
    </row>
    <row r="27" spans="1:31" ht="20.45" customHeight="1" x14ac:dyDescent="0.2">
      <c r="A27" s="275"/>
      <c r="B27" s="74" t="s">
        <v>164</v>
      </c>
      <c r="C27" s="63"/>
      <c r="D27" s="59"/>
      <c r="E27" s="59"/>
      <c r="F27" s="59"/>
      <c r="G27" s="59"/>
      <c r="H27" s="59"/>
      <c r="I27" s="59"/>
      <c r="J27" s="59"/>
      <c r="K27" s="59"/>
      <c r="L27" s="59"/>
      <c r="M27" s="59"/>
      <c r="N27" s="59"/>
      <c r="O27" s="59"/>
      <c r="P27" s="59"/>
      <c r="Q27" s="59"/>
      <c r="R27" s="59"/>
      <c r="S27" s="59"/>
      <c r="T27" s="59"/>
      <c r="U27" s="59"/>
      <c r="V27" s="59"/>
      <c r="W27" s="59"/>
      <c r="X27" s="59"/>
      <c r="Y27" s="59"/>
      <c r="Z27" s="62"/>
      <c r="AE27" s="57"/>
    </row>
    <row r="28" spans="1:31" ht="20.45" customHeight="1" x14ac:dyDescent="0.2">
      <c r="A28" s="275"/>
      <c r="B28" s="75" t="s">
        <v>2863</v>
      </c>
      <c r="C28" s="64"/>
      <c r="D28" s="61"/>
      <c r="E28" s="61"/>
      <c r="F28" s="61"/>
      <c r="G28" s="61"/>
      <c r="H28" s="61"/>
      <c r="I28" s="61"/>
      <c r="J28" s="61"/>
      <c r="K28" s="61"/>
      <c r="L28" s="61"/>
      <c r="M28" s="61"/>
      <c r="N28" s="61"/>
      <c r="O28" s="61"/>
      <c r="P28" s="61"/>
      <c r="Q28" s="61"/>
      <c r="R28" s="61"/>
      <c r="S28" s="61"/>
      <c r="T28" s="61"/>
      <c r="U28" s="61"/>
      <c r="V28" s="61"/>
      <c r="W28" s="61"/>
      <c r="X28" s="61"/>
      <c r="Y28" s="61"/>
      <c r="AE28" s="57"/>
    </row>
    <row r="29" spans="1:31" ht="20.45" customHeight="1" x14ac:dyDescent="0.2">
      <c r="A29" s="275"/>
      <c r="B29" s="10" t="s">
        <v>2864</v>
      </c>
      <c r="C29" s="65"/>
      <c r="D29" s="56"/>
      <c r="E29" s="56"/>
      <c r="F29" s="56"/>
      <c r="G29" s="56"/>
      <c r="H29" s="56"/>
      <c r="I29" s="56"/>
      <c r="J29" s="56"/>
      <c r="K29" s="56"/>
      <c r="L29" s="56"/>
      <c r="M29" s="56"/>
      <c r="N29" s="56"/>
      <c r="O29" s="56"/>
      <c r="P29" s="56"/>
      <c r="Q29" s="56"/>
      <c r="R29" s="56"/>
      <c r="S29" s="56"/>
      <c r="T29" s="56"/>
      <c r="U29" s="56"/>
      <c r="V29" s="56"/>
      <c r="W29" s="56"/>
      <c r="X29" s="56"/>
      <c r="Y29" s="56"/>
      <c r="AE29" s="57"/>
    </row>
    <row r="30" spans="1:31" ht="17.45" customHeight="1" thickBot="1" x14ac:dyDescent="0.25">
      <c r="A30" s="276"/>
      <c r="B30" s="76" t="s">
        <v>165</v>
      </c>
      <c r="C30" s="66"/>
      <c r="D30" s="67"/>
      <c r="E30" s="67"/>
      <c r="F30" s="67"/>
      <c r="G30" s="67"/>
      <c r="H30" s="67"/>
      <c r="I30" s="67"/>
      <c r="J30" s="67"/>
      <c r="K30" s="67"/>
      <c r="L30" s="67"/>
      <c r="M30" s="67"/>
      <c r="N30" s="67"/>
      <c r="O30" s="67"/>
      <c r="P30" s="67"/>
      <c r="Q30" s="67"/>
      <c r="R30" s="67"/>
      <c r="S30" s="67"/>
      <c r="T30" s="67"/>
      <c r="U30" s="67"/>
      <c r="V30" s="67"/>
      <c r="W30" s="67"/>
      <c r="X30" s="67"/>
      <c r="Y30" s="67"/>
      <c r="AE30" s="57"/>
    </row>
    <row r="31" spans="1:31" ht="19.350000000000001" customHeight="1" x14ac:dyDescent="0.2">
      <c r="A31" s="269" t="s">
        <v>166</v>
      </c>
      <c r="B31" s="77" t="s">
        <v>167</v>
      </c>
      <c r="C31" s="60"/>
      <c r="D31" s="60"/>
      <c r="E31" s="60"/>
      <c r="F31" s="60"/>
      <c r="G31" s="60"/>
      <c r="H31" s="60"/>
      <c r="I31" s="60"/>
      <c r="J31" s="60"/>
      <c r="K31" s="60"/>
      <c r="L31" s="60"/>
      <c r="M31" s="60"/>
      <c r="N31" s="60"/>
      <c r="O31" s="60"/>
      <c r="P31" s="60"/>
      <c r="Q31" s="60"/>
      <c r="R31" s="60"/>
      <c r="S31" s="60"/>
      <c r="T31" s="60"/>
      <c r="U31" s="60"/>
      <c r="V31" s="60"/>
      <c r="W31" s="60"/>
      <c r="X31" s="60"/>
      <c r="Y31" s="60"/>
      <c r="AE31" s="29"/>
    </row>
    <row r="32" spans="1:31" ht="1.35" hidden="1" customHeight="1" x14ac:dyDescent="0.2">
      <c r="A32" s="269"/>
      <c r="B32" s="78" t="s">
        <v>169</v>
      </c>
      <c r="C32" s="56"/>
      <c r="D32" s="56"/>
      <c r="E32" s="56"/>
      <c r="F32" s="56"/>
      <c r="G32" s="56"/>
      <c r="H32" s="56"/>
      <c r="I32" s="56"/>
      <c r="J32" s="56"/>
      <c r="K32" s="56"/>
      <c r="L32" s="56"/>
      <c r="M32" s="56"/>
      <c r="N32" s="56"/>
      <c r="O32" s="56"/>
      <c r="P32" s="56"/>
      <c r="Q32" s="56"/>
      <c r="R32" s="56"/>
      <c r="S32" s="56"/>
      <c r="T32" s="56"/>
      <c r="U32" s="56"/>
      <c r="V32" s="56"/>
      <c r="W32" s="56"/>
      <c r="X32" s="56"/>
      <c r="Y32" s="56"/>
      <c r="AE32" s="29"/>
    </row>
    <row r="33" spans="1:31" ht="18.75" customHeight="1" x14ac:dyDescent="0.2">
      <c r="A33" s="269"/>
      <c r="B33" s="78" t="s">
        <v>170</v>
      </c>
      <c r="C33" s="60"/>
      <c r="D33" s="60"/>
      <c r="E33" s="60"/>
      <c r="F33" s="60"/>
      <c r="G33" s="60"/>
      <c r="H33" s="60"/>
      <c r="I33" s="60"/>
      <c r="J33" s="60"/>
      <c r="K33" s="60"/>
      <c r="L33" s="60"/>
      <c r="M33" s="60"/>
      <c r="N33" s="60"/>
      <c r="O33" s="60"/>
      <c r="P33" s="60"/>
      <c r="Q33" s="60"/>
      <c r="R33" s="60"/>
      <c r="S33" s="60"/>
      <c r="T33" s="60"/>
      <c r="U33" s="60"/>
      <c r="V33" s="60"/>
      <c r="W33" s="60"/>
      <c r="X33" s="60"/>
      <c r="Y33" s="60"/>
      <c r="AE33" s="29"/>
    </row>
    <row r="34" spans="1:31" ht="18.75" customHeight="1" x14ac:dyDescent="0.2">
      <c r="A34" s="269"/>
      <c r="B34" s="78" t="s">
        <v>171</v>
      </c>
      <c r="C34" s="56"/>
      <c r="D34" s="56"/>
      <c r="E34" s="56"/>
      <c r="F34" s="56"/>
      <c r="G34" s="56"/>
      <c r="H34" s="56"/>
      <c r="I34" s="56"/>
      <c r="J34" s="56"/>
      <c r="K34" s="56"/>
      <c r="L34" s="56"/>
      <c r="M34" s="56"/>
      <c r="N34" s="56"/>
      <c r="O34" s="56"/>
      <c r="P34" s="56"/>
      <c r="Q34" s="56"/>
      <c r="R34" s="56"/>
      <c r="S34" s="56"/>
      <c r="T34" s="56"/>
      <c r="U34" s="56"/>
      <c r="V34" s="56"/>
      <c r="W34" s="56"/>
      <c r="X34" s="56"/>
      <c r="Y34" s="56"/>
      <c r="AE34" s="29"/>
    </row>
    <row r="35" spans="1:31" ht="18.75" customHeight="1" x14ac:dyDescent="0.2">
      <c r="A35" s="269"/>
      <c r="B35" s="78" t="s">
        <v>172</v>
      </c>
      <c r="C35" s="61"/>
      <c r="D35" s="61"/>
      <c r="E35" s="61"/>
      <c r="F35" s="61"/>
      <c r="G35" s="61"/>
      <c r="H35" s="61"/>
      <c r="I35" s="61"/>
      <c r="J35" s="61"/>
      <c r="K35" s="61"/>
      <c r="L35" s="61"/>
      <c r="M35" s="61"/>
      <c r="N35" s="61"/>
      <c r="O35" s="61"/>
      <c r="P35" s="61"/>
      <c r="Q35" s="61"/>
      <c r="R35" s="61"/>
      <c r="S35" s="61"/>
      <c r="T35" s="61"/>
      <c r="U35" s="61"/>
      <c r="V35" s="61"/>
      <c r="W35" s="61"/>
      <c r="X35" s="61"/>
      <c r="Y35" s="61"/>
      <c r="AE35" s="29"/>
    </row>
    <row r="36" spans="1:31" ht="18.75" customHeight="1" x14ac:dyDescent="0.2">
      <c r="A36" s="270"/>
      <c r="B36" s="78" t="s">
        <v>173</v>
      </c>
      <c r="C36" s="64"/>
      <c r="D36" s="61"/>
      <c r="E36" s="61"/>
      <c r="F36" s="61"/>
      <c r="G36" s="61"/>
      <c r="H36" s="61"/>
      <c r="I36" s="61"/>
      <c r="J36" s="61"/>
      <c r="K36" s="61"/>
      <c r="L36" s="61"/>
      <c r="M36" s="61"/>
      <c r="N36" s="61"/>
      <c r="O36" s="61"/>
      <c r="P36" s="61"/>
      <c r="Q36" s="61"/>
      <c r="R36" s="61"/>
      <c r="S36" s="61"/>
      <c r="T36" s="61"/>
      <c r="U36" s="61"/>
      <c r="V36" s="61"/>
      <c r="W36" s="61"/>
      <c r="X36" s="61"/>
      <c r="Y36" s="61"/>
      <c r="AE36" s="29"/>
    </row>
    <row r="37" spans="1:31" ht="49.5" customHeight="1" x14ac:dyDescent="0.2">
      <c r="A37" s="36" t="s">
        <v>174</v>
      </c>
      <c r="B37" s="1"/>
      <c r="C37" s="1"/>
      <c r="D37" s="1"/>
      <c r="E37" s="1"/>
      <c r="F37" s="1"/>
      <c r="G37" s="1"/>
      <c r="H37" s="1"/>
      <c r="I37" s="1"/>
      <c r="J37" s="1"/>
      <c r="K37" s="1"/>
      <c r="L37" s="1"/>
      <c r="M37" s="1"/>
      <c r="N37" s="1"/>
      <c r="O37" s="1"/>
      <c r="P37" s="1"/>
      <c r="Q37" s="1"/>
      <c r="R37" s="1"/>
      <c r="S37" s="1"/>
      <c r="T37" s="1"/>
      <c r="U37" s="1"/>
      <c r="V37" s="1"/>
      <c r="W37" s="1"/>
      <c r="X37" s="1"/>
      <c r="Y37" s="1"/>
      <c r="Z37" s="1"/>
      <c r="AA37" s="1"/>
      <c r="AB37" s="4"/>
      <c r="AC37" s="5"/>
    </row>
    <row r="38" spans="1:31" ht="64.5" customHeight="1" x14ac:dyDescent="0.2">
      <c r="A38" s="15" t="s">
        <v>178</v>
      </c>
      <c r="B38" s="1"/>
      <c r="C38" s="1"/>
      <c r="D38" s="1"/>
      <c r="E38" s="1"/>
      <c r="F38" s="1"/>
      <c r="G38" s="1"/>
      <c r="H38" s="1"/>
      <c r="I38" s="1"/>
      <c r="J38" s="1"/>
      <c r="K38" s="1"/>
      <c r="L38" s="1"/>
      <c r="M38" s="1"/>
      <c r="N38" s="1"/>
      <c r="O38" s="1"/>
      <c r="P38" s="1"/>
      <c r="Q38" s="1"/>
      <c r="R38" s="1"/>
      <c r="S38" s="1"/>
      <c r="T38" s="1"/>
      <c r="U38" s="1"/>
      <c r="V38" s="1"/>
      <c r="W38" s="1"/>
      <c r="X38" s="1"/>
      <c r="Y38" s="1"/>
      <c r="Z38" s="1"/>
      <c r="AA38" s="1"/>
      <c r="AB38" s="4"/>
      <c r="AC38" s="5"/>
    </row>
    <row r="39" spans="1:31" ht="74.25" customHeight="1" x14ac:dyDescent="0.2">
      <c r="A39" s="15" t="s">
        <v>191</v>
      </c>
      <c r="B39" s="1"/>
      <c r="C39" s="1"/>
      <c r="D39" s="1"/>
      <c r="E39" s="1"/>
      <c r="F39" s="1"/>
      <c r="G39" s="1"/>
      <c r="H39" s="1"/>
      <c r="I39" s="1"/>
      <c r="J39" s="1"/>
      <c r="K39" s="1"/>
      <c r="L39" s="1"/>
      <c r="M39" s="1"/>
      <c r="N39" s="1"/>
      <c r="O39" s="1"/>
      <c r="P39" s="1"/>
      <c r="Q39" s="1"/>
      <c r="R39" s="1"/>
      <c r="S39" s="1"/>
      <c r="T39" s="1"/>
      <c r="U39" s="1"/>
      <c r="V39" s="1"/>
      <c r="W39" s="1"/>
      <c r="X39" s="1"/>
      <c r="Y39" s="1"/>
      <c r="Z39" s="1"/>
      <c r="AA39" s="1"/>
      <c r="AB39" s="4"/>
      <c r="AC39" s="5"/>
    </row>
    <row r="40" spans="1:31" ht="12.75" x14ac:dyDescent="0.2">
      <c r="A40" s="36" t="s">
        <v>193</v>
      </c>
      <c r="B40" s="1"/>
      <c r="C40" s="1"/>
      <c r="D40" s="1"/>
      <c r="E40" s="1"/>
      <c r="F40" s="1"/>
      <c r="G40" s="1"/>
      <c r="H40" s="1"/>
      <c r="I40" s="1"/>
      <c r="J40" s="1"/>
      <c r="K40" s="1"/>
      <c r="L40" s="1"/>
      <c r="M40" s="1"/>
      <c r="N40" s="1"/>
      <c r="O40" s="1"/>
      <c r="P40" s="1"/>
      <c r="Q40" s="1"/>
      <c r="R40" s="1"/>
      <c r="S40" s="1"/>
      <c r="T40" s="1"/>
      <c r="U40" s="1"/>
      <c r="V40" s="1"/>
      <c r="W40" s="1"/>
      <c r="X40" s="1"/>
      <c r="Y40" s="8"/>
      <c r="Z40" s="8"/>
      <c r="AA40" s="8"/>
      <c r="AB40" s="6"/>
      <c r="AC40" s="7"/>
    </row>
    <row r="41" spans="1:31" ht="12.75" x14ac:dyDescent="0.2">
      <c r="A41" s="36" t="s">
        <v>194</v>
      </c>
      <c r="B41" s="1"/>
      <c r="C41" s="1"/>
      <c r="D41" s="1"/>
      <c r="E41" s="1"/>
      <c r="F41" s="1"/>
      <c r="G41" s="1"/>
      <c r="H41" s="1"/>
      <c r="I41" s="1"/>
      <c r="J41" s="1"/>
      <c r="K41" s="1"/>
      <c r="L41" s="1"/>
      <c r="M41" s="1"/>
      <c r="N41" s="1"/>
      <c r="O41" s="1"/>
      <c r="P41" s="1"/>
      <c r="Q41" s="1"/>
      <c r="R41" s="1"/>
      <c r="S41" s="1"/>
      <c r="T41" s="1"/>
      <c r="U41" s="1"/>
      <c r="V41" s="1"/>
      <c r="W41" s="1"/>
      <c r="X41" s="1"/>
      <c r="Y41" s="8"/>
      <c r="Z41" s="8"/>
      <c r="AA41" s="8"/>
      <c r="AB41" s="6"/>
      <c r="AC41" s="7"/>
    </row>
    <row r="42" spans="1:31" ht="87" customHeight="1" x14ac:dyDescent="0.2">
      <c r="A42" s="37" t="s">
        <v>195</v>
      </c>
      <c r="B42" s="1"/>
      <c r="C42" s="1"/>
      <c r="D42" s="1"/>
      <c r="E42" s="1"/>
      <c r="F42" s="1"/>
      <c r="G42" s="1"/>
      <c r="H42" s="1"/>
      <c r="I42" s="1"/>
      <c r="J42" s="1"/>
      <c r="K42" s="1"/>
      <c r="L42" s="1"/>
      <c r="M42" s="1"/>
      <c r="N42" s="1"/>
      <c r="O42" s="1"/>
      <c r="P42" s="1"/>
      <c r="Q42" s="1"/>
      <c r="R42" s="1"/>
      <c r="S42" s="1"/>
      <c r="T42" s="1"/>
      <c r="U42" s="1"/>
      <c r="V42" s="1"/>
      <c r="W42" s="1"/>
      <c r="X42" s="1"/>
      <c r="Y42" s="1"/>
      <c r="Z42" s="1"/>
      <c r="AA42" s="1"/>
      <c r="AB42" s="4"/>
      <c r="AC42" s="5"/>
    </row>
    <row r="43" spans="1:31" ht="55.5" customHeight="1" x14ac:dyDescent="0.2">
      <c r="A43" s="260" t="s">
        <v>198</v>
      </c>
      <c r="B43" s="1"/>
      <c r="C43" s="1"/>
      <c r="D43" s="1"/>
      <c r="E43" s="1"/>
      <c r="F43" s="1"/>
      <c r="G43" s="1"/>
      <c r="H43" s="1"/>
      <c r="I43" s="1"/>
      <c r="J43" s="1"/>
      <c r="K43" s="1"/>
      <c r="L43" s="1"/>
      <c r="M43" s="3"/>
      <c r="N43" s="3"/>
      <c r="O43" s="3"/>
      <c r="P43" s="3"/>
      <c r="Q43" s="3"/>
      <c r="R43" s="3"/>
      <c r="S43" s="3"/>
      <c r="T43" s="1"/>
      <c r="U43" s="1"/>
      <c r="V43" s="1"/>
      <c r="W43" s="1"/>
      <c r="X43" s="1"/>
      <c r="Y43" s="8"/>
      <c r="Z43" s="3"/>
      <c r="AA43" s="8"/>
      <c r="AB43" s="6"/>
      <c r="AC43" s="7"/>
    </row>
    <row r="44" spans="1:31" ht="12.75" x14ac:dyDescent="0.2">
      <c r="A44" s="261"/>
      <c r="B44" s="14"/>
      <c r="C44" s="1"/>
      <c r="D44" s="1"/>
      <c r="E44" s="1"/>
      <c r="F44" s="1"/>
      <c r="G44" s="1"/>
      <c r="H44" s="1"/>
      <c r="I44" s="1"/>
      <c r="J44" s="1"/>
      <c r="K44" s="1"/>
      <c r="L44" s="1"/>
      <c r="M44" s="1"/>
      <c r="N44" s="1"/>
      <c r="O44" s="1"/>
      <c r="P44" s="1"/>
      <c r="Q44" s="1"/>
      <c r="R44" s="1"/>
      <c r="S44" s="1"/>
      <c r="T44" s="1"/>
      <c r="U44" s="1"/>
      <c r="V44" s="1"/>
      <c r="W44" s="1"/>
      <c r="X44" s="1"/>
      <c r="Y44" s="1"/>
      <c r="Z44" s="1"/>
      <c r="AA44" s="1"/>
      <c r="AB44" s="4"/>
      <c r="AC44" s="5"/>
    </row>
    <row r="45" spans="1:31" ht="32.25" customHeight="1" x14ac:dyDescent="0.2">
      <c r="A45" s="38"/>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5"/>
    </row>
    <row r="46" spans="1:31" ht="12.75" x14ac:dyDescent="0.2">
      <c r="A46" s="28" t="s">
        <v>2866</v>
      </c>
      <c r="B46" s="12">
        <v>44740</v>
      </c>
      <c r="C46" s="12">
        <v>44747</v>
      </c>
      <c r="D46" s="12">
        <v>44754</v>
      </c>
      <c r="E46" s="12">
        <v>44761</v>
      </c>
      <c r="F46" s="12">
        <v>44768</v>
      </c>
      <c r="G46" s="12">
        <v>44775</v>
      </c>
      <c r="H46" s="12">
        <v>44782</v>
      </c>
      <c r="I46" s="12">
        <v>44789</v>
      </c>
      <c r="J46" s="12">
        <v>44796</v>
      </c>
      <c r="K46" s="12">
        <v>44803</v>
      </c>
      <c r="L46" s="12">
        <v>44810</v>
      </c>
      <c r="M46" s="12">
        <v>44817</v>
      </c>
      <c r="N46" s="12">
        <v>44824</v>
      </c>
      <c r="O46" s="12">
        <v>44831</v>
      </c>
      <c r="P46" s="12">
        <v>44838</v>
      </c>
      <c r="Q46" s="13"/>
      <c r="R46" s="12"/>
      <c r="S46" s="12"/>
      <c r="T46" s="13"/>
      <c r="U46" s="13"/>
      <c r="V46" s="13"/>
      <c r="W46" s="13"/>
      <c r="X46" s="32"/>
      <c r="Y46" s="32"/>
      <c r="Z46" s="32"/>
      <c r="AA46" s="32"/>
      <c r="AB46" s="33"/>
      <c r="AC46" s="34"/>
    </row>
    <row r="47" spans="1:31" s="54" customFormat="1" ht="27.6" customHeight="1" x14ac:dyDescent="0.2">
      <c r="A47" s="274" t="s">
        <v>160</v>
      </c>
      <c r="B47" s="74" t="s">
        <v>161</v>
      </c>
      <c r="C47" s="63"/>
      <c r="D47" s="59"/>
      <c r="E47" s="59"/>
      <c r="F47" s="59"/>
      <c r="G47" s="59"/>
      <c r="H47" s="59"/>
      <c r="I47" s="59"/>
      <c r="J47" s="59"/>
      <c r="K47" s="59"/>
      <c r="L47" s="59"/>
      <c r="M47" s="59"/>
      <c r="N47" s="59"/>
      <c r="O47" s="59"/>
      <c r="P47" s="59"/>
      <c r="Q47" s="59"/>
      <c r="R47" s="59"/>
      <c r="S47" s="59"/>
      <c r="T47" s="59"/>
      <c r="U47" s="59"/>
      <c r="V47" s="59"/>
      <c r="W47" s="59"/>
      <c r="X47" s="59"/>
      <c r="Y47" s="59"/>
      <c r="Z47" s="58"/>
      <c r="AE47" s="55"/>
    </row>
    <row r="48" spans="1:31" ht="20.45" customHeight="1" x14ac:dyDescent="0.2">
      <c r="A48" s="275"/>
      <c r="B48" s="74" t="s">
        <v>204</v>
      </c>
      <c r="C48" s="63"/>
      <c r="D48" s="59"/>
      <c r="E48" s="59"/>
      <c r="F48" s="59"/>
      <c r="G48" s="59"/>
      <c r="H48" s="59"/>
      <c r="I48" s="59"/>
      <c r="J48" s="59"/>
      <c r="K48" s="59"/>
      <c r="L48" s="59"/>
      <c r="M48" s="59"/>
      <c r="N48" s="59"/>
      <c r="O48" s="59"/>
      <c r="P48" s="59"/>
      <c r="Q48" s="59"/>
      <c r="R48" s="59"/>
      <c r="S48" s="59"/>
      <c r="T48" s="59"/>
      <c r="U48" s="59"/>
      <c r="V48" s="59"/>
      <c r="W48" s="59"/>
      <c r="X48" s="59"/>
      <c r="Y48" s="59"/>
      <c r="AE48" s="57"/>
    </row>
    <row r="49" spans="1:31" ht="20.45" customHeight="1" x14ac:dyDescent="0.2">
      <c r="A49" s="275"/>
      <c r="B49" s="74" t="s">
        <v>164</v>
      </c>
      <c r="C49" s="63"/>
      <c r="D49" s="59"/>
      <c r="E49" s="59"/>
      <c r="F49" s="59"/>
      <c r="G49" s="59"/>
      <c r="H49" s="59"/>
      <c r="I49" s="59"/>
      <c r="J49" s="59"/>
      <c r="K49" s="59"/>
      <c r="L49" s="59"/>
      <c r="M49" s="59"/>
      <c r="N49" s="59"/>
      <c r="O49" s="59"/>
      <c r="P49" s="59"/>
      <c r="Q49" s="59"/>
      <c r="R49" s="59"/>
      <c r="S49" s="59"/>
      <c r="T49" s="59"/>
      <c r="U49" s="59"/>
      <c r="V49" s="59"/>
      <c r="W49" s="59"/>
      <c r="X49" s="59"/>
      <c r="Y49" s="59"/>
      <c r="Z49" s="62"/>
      <c r="AE49" s="57"/>
    </row>
    <row r="50" spans="1:31" ht="20.45" customHeight="1" x14ac:dyDescent="0.2">
      <c r="A50" s="275"/>
      <c r="B50" s="75" t="s">
        <v>2863</v>
      </c>
      <c r="C50" s="64"/>
      <c r="D50" s="61"/>
      <c r="E50" s="61"/>
      <c r="F50" s="61"/>
      <c r="G50" s="61"/>
      <c r="H50" s="61"/>
      <c r="I50" s="61"/>
      <c r="J50" s="61"/>
      <c r="K50" s="61"/>
      <c r="L50" s="61"/>
      <c r="M50" s="61"/>
      <c r="N50" s="61"/>
      <c r="O50" s="61"/>
      <c r="P50" s="61"/>
      <c r="Q50" s="61"/>
      <c r="R50" s="61"/>
      <c r="S50" s="61"/>
      <c r="T50" s="61"/>
      <c r="U50" s="61"/>
      <c r="V50" s="61"/>
      <c r="W50" s="61"/>
      <c r="X50" s="61"/>
      <c r="Y50" s="61"/>
      <c r="AE50" s="57"/>
    </row>
    <row r="51" spans="1:31" ht="20.45" customHeight="1" x14ac:dyDescent="0.2">
      <c r="A51" s="275"/>
      <c r="B51" s="10" t="s">
        <v>2864</v>
      </c>
      <c r="C51" s="65"/>
      <c r="D51" s="56"/>
      <c r="E51" s="56"/>
      <c r="F51" s="56"/>
      <c r="G51" s="56"/>
      <c r="H51" s="56"/>
      <c r="I51" s="56"/>
      <c r="J51" s="56"/>
      <c r="K51" s="56"/>
      <c r="L51" s="56"/>
      <c r="M51" s="56"/>
      <c r="N51" s="56"/>
      <c r="O51" s="56"/>
      <c r="P51" s="56"/>
      <c r="Q51" s="56"/>
      <c r="R51" s="56"/>
      <c r="S51" s="56"/>
      <c r="T51" s="56"/>
      <c r="U51" s="56"/>
      <c r="V51" s="56"/>
      <c r="W51" s="56"/>
      <c r="X51" s="56"/>
      <c r="Y51" s="56"/>
      <c r="AE51" s="57"/>
    </row>
    <row r="52" spans="1:31" ht="17.45" customHeight="1" thickBot="1" x14ac:dyDescent="0.25">
      <c r="A52" s="276"/>
      <c r="B52" s="76" t="s">
        <v>165</v>
      </c>
      <c r="C52" s="66"/>
      <c r="D52" s="67"/>
      <c r="E52" s="67"/>
      <c r="F52" s="67"/>
      <c r="G52" s="67"/>
      <c r="H52" s="67"/>
      <c r="I52" s="67"/>
      <c r="J52" s="67"/>
      <c r="K52" s="67"/>
      <c r="L52" s="67"/>
      <c r="M52" s="67"/>
      <c r="N52" s="67"/>
      <c r="O52" s="67"/>
      <c r="P52" s="67"/>
      <c r="Q52" s="67"/>
      <c r="R52" s="67"/>
      <c r="S52" s="67"/>
      <c r="T52" s="67"/>
      <c r="U52" s="67"/>
      <c r="V52" s="67"/>
      <c r="W52" s="67"/>
      <c r="X52" s="67"/>
      <c r="Y52" s="67"/>
      <c r="AE52" s="57"/>
    </row>
    <row r="53" spans="1:31" ht="19.350000000000001" customHeight="1" x14ac:dyDescent="0.2">
      <c r="A53" s="269" t="s">
        <v>166</v>
      </c>
      <c r="B53" s="77" t="s">
        <v>167</v>
      </c>
      <c r="C53" s="60"/>
      <c r="D53" s="60"/>
      <c r="E53" s="60"/>
      <c r="F53" s="60"/>
      <c r="G53" s="60"/>
      <c r="H53" s="60"/>
      <c r="I53" s="60"/>
      <c r="J53" s="60"/>
      <c r="K53" s="60"/>
      <c r="L53" s="60"/>
      <c r="M53" s="60"/>
      <c r="N53" s="60"/>
      <c r="O53" s="60"/>
      <c r="P53" s="60"/>
      <c r="Q53" s="60"/>
      <c r="R53" s="60"/>
      <c r="S53" s="60"/>
      <c r="T53" s="60"/>
      <c r="U53" s="60"/>
      <c r="V53" s="60"/>
      <c r="W53" s="60"/>
      <c r="X53" s="60"/>
      <c r="Y53" s="60"/>
      <c r="AE53" s="29"/>
    </row>
    <row r="54" spans="1:31" ht="1.35" hidden="1" customHeight="1" x14ac:dyDescent="0.2">
      <c r="A54" s="269"/>
      <c r="B54" s="78" t="s">
        <v>169</v>
      </c>
      <c r="C54" s="56"/>
      <c r="D54" s="56"/>
      <c r="E54" s="56"/>
      <c r="F54" s="56"/>
      <c r="G54" s="56"/>
      <c r="H54" s="56"/>
      <c r="I54" s="56"/>
      <c r="J54" s="56"/>
      <c r="K54" s="56"/>
      <c r="L54" s="56"/>
      <c r="M54" s="56"/>
      <c r="N54" s="56"/>
      <c r="O54" s="56"/>
      <c r="P54" s="56"/>
      <c r="Q54" s="56"/>
      <c r="R54" s="56"/>
      <c r="S54" s="56"/>
      <c r="T54" s="56"/>
      <c r="U54" s="56"/>
      <c r="V54" s="56"/>
      <c r="W54" s="56"/>
      <c r="X54" s="56"/>
      <c r="Y54" s="56"/>
      <c r="AE54" s="29"/>
    </row>
    <row r="55" spans="1:31" ht="18.75" customHeight="1" x14ac:dyDescent="0.2">
      <c r="A55" s="269"/>
      <c r="B55" s="78" t="s">
        <v>170</v>
      </c>
      <c r="C55" s="60"/>
      <c r="D55" s="60"/>
      <c r="E55" s="60"/>
      <c r="F55" s="60"/>
      <c r="G55" s="60"/>
      <c r="H55" s="60"/>
      <c r="I55" s="60"/>
      <c r="J55" s="60"/>
      <c r="K55" s="60"/>
      <c r="L55" s="60"/>
      <c r="M55" s="60"/>
      <c r="N55" s="60"/>
      <c r="O55" s="60"/>
      <c r="P55" s="60"/>
      <c r="Q55" s="60"/>
      <c r="R55" s="60"/>
      <c r="S55" s="60"/>
      <c r="T55" s="60"/>
      <c r="U55" s="60"/>
      <c r="V55" s="60"/>
      <c r="W55" s="60"/>
      <c r="X55" s="60"/>
      <c r="Y55" s="60"/>
      <c r="AE55" s="29"/>
    </row>
    <row r="56" spans="1:31" ht="18.75" customHeight="1" x14ac:dyDescent="0.2">
      <c r="A56" s="269"/>
      <c r="B56" s="78" t="s">
        <v>171</v>
      </c>
      <c r="C56" s="56"/>
      <c r="D56" s="56"/>
      <c r="E56" s="56"/>
      <c r="F56" s="56"/>
      <c r="G56" s="56"/>
      <c r="H56" s="56"/>
      <c r="I56" s="56"/>
      <c r="J56" s="56"/>
      <c r="K56" s="56"/>
      <c r="L56" s="56"/>
      <c r="M56" s="56"/>
      <c r="N56" s="56"/>
      <c r="O56" s="56"/>
      <c r="P56" s="56"/>
      <c r="Q56" s="56"/>
      <c r="R56" s="56"/>
      <c r="S56" s="56"/>
      <c r="T56" s="56"/>
      <c r="U56" s="56"/>
      <c r="V56" s="56"/>
      <c r="W56" s="56"/>
      <c r="X56" s="56"/>
      <c r="Y56" s="56"/>
      <c r="AE56" s="29"/>
    </row>
    <row r="57" spans="1:31" ht="18.75" customHeight="1" x14ac:dyDescent="0.2">
      <c r="A57" s="269"/>
      <c r="B57" s="78" t="s">
        <v>172</v>
      </c>
      <c r="C57" s="61"/>
      <c r="D57" s="61"/>
      <c r="E57" s="61"/>
      <c r="F57" s="61"/>
      <c r="G57" s="61"/>
      <c r="H57" s="61"/>
      <c r="I57" s="61"/>
      <c r="J57" s="61"/>
      <c r="K57" s="61"/>
      <c r="L57" s="61"/>
      <c r="M57" s="61"/>
      <c r="N57" s="61"/>
      <c r="O57" s="61"/>
      <c r="P57" s="61"/>
      <c r="Q57" s="61"/>
      <c r="R57" s="61"/>
      <c r="S57" s="61"/>
      <c r="T57" s="61"/>
      <c r="U57" s="61"/>
      <c r="V57" s="61"/>
      <c r="W57" s="61"/>
      <c r="X57" s="61"/>
      <c r="Y57" s="61"/>
      <c r="AE57" s="29"/>
    </row>
    <row r="58" spans="1:31" ht="18.75" customHeight="1" x14ac:dyDescent="0.2">
      <c r="A58" s="270"/>
      <c r="B58" s="78" t="s">
        <v>173</v>
      </c>
      <c r="C58" s="64"/>
      <c r="D58" s="61"/>
      <c r="E58" s="61"/>
      <c r="F58" s="61"/>
      <c r="G58" s="61"/>
      <c r="H58" s="61"/>
      <c r="I58" s="61"/>
      <c r="J58" s="61"/>
      <c r="K58" s="61"/>
      <c r="L58" s="61"/>
      <c r="M58" s="61"/>
      <c r="N58" s="61"/>
      <c r="O58" s="61"/>
      <c r="P58" s="61"/>
      <c r="Q58" s="61"/>
      <c r="R58" s="61"/>
      <c r="S58" s="61"/>
      <c r="T58" s="61"/>
      <c r="U58" s="61"/>
      <c r="V58" s="61"/>
      <c r="W58" s="61"/>
      <c r="X58" s="61"/>
      <c r="Y58" s="61"/>
      <c r="AE58" s="29"/>
    </row>
    <row r="59" spans="1:31" ht="50.25" customHeight="1" x14ac:dyDescent="0.2">
      <c r="A59" s="36" t="s">
        <v>174</v>
      </c>
      <c r="B59" s="1"/>
      <c r="C59" s="1"/>
      <c r="D59" s="1"/>
      <c r="E59" s="1"/>
      <c r="F59" s="1"/>
      <c r="G59" s="1"/>
      <c r="H59" s="1"/>
      <c r="I59" s="1"/>
      <c r="J59" s="1"/>
      <c r="K59" s="1"/>
      <c r="L59" s="1"/>
      <c r="M59" s="1"/>
      <c r="N59" s="1"/>
      <c r="O59" s="1"/>
      <c r="P59" s="1"/>
      <c r="Q59" s="1"/>
      <c r="R59" s="1"/>
      <c r="S59" s="1"/>
      <c r="T59" s="1"/>
      <c r="U59" s="1"/>
      <c r="V59" s="1"/>
      <c r="W59" s="1"/>
      <c r="X59" s="1"/>
      <c r="Y59" s="1"/>
      <c r="Z59" s="1"/>
      <c r="AA59" s="1"/>
      <c r="AB59" s="4"/>
      <c r="AC59" s="5"/>
    </row>
    <row r="60" spans="1:31" ht="66.75" customHeight="1" x14ac:dyDescent="0.2">
      <c r="A60" s="15" t="s">
        <v>178</v>
      </c>
      <c r="B60" s="1"/>
      <c r="C60" s="1"/>
      <c r="D60" s="1"/>
      <c r="E60" s="1"/>
      <c r="F60" s="1"/>
      <c r="G60" s="1"/>
      <c r="H60" s="1"/>
      <c r="I60" s="1"/>
      <c r="J60" s="1"/>
      <c r="K60" s="1"/>
      <c r="L60" s="1"/>
      <c r="M60" s="1"/>
      <c r="N60" s="1"/>
      <c r="O60" s="1"/>
      <c r="P60" s="1"/>
      <c r="Q60" s="1"/>
      <c r="R60" s="1"/>
      <c r="S60" s="1"/>
      <c r="T60" s="1"/>
      <c r="U60" s="1"/>
      <c r="V60" s="1"/>
      <c r="W60" s="1"/>
      <c r="X60" s="1"/>
      <c r="Y60" s="1"/>
      <c r="Z60" s="1"/>
      <c r="AA60" s="1"/>
      <c r="AB60" s="4"/>
      <c r="AC60" s="5"/>
    </row>
    <row r="61" spans="1:31" ht="77.25" customHeight="1" x14ac:dyDescent="0.2">
      <c r="A61" s="15" t="s">
        <v>191</v>
      </c>
      <c r="B61" s="1"/>
      <c r="C61" s="1"/>
      <c r="D61" s="1"/>
      <c r="E61" s="1"/>
      <c r="F61" s="1"/>
      <c r="G61" s="1"/>
      <c r="H61" s="1"/>
      <c r="I61" s="1"/>
      <c r="J61" s="1"/>
      <c r="K61" s="1"/>
      <c r="L61" s="1"/>
      <c r="M61" s="1"/>
      <c r="N61" s="1"/>
      <c r="O61" s="1"/>
      <c r="P61" s="1"/>
      <c r="Q61" s="1"/>
      <c r="R61" s="1"/>
      <c r="S61" s="1"/>
      <c r="T61" s="1"/>
      <c r="U61" s="1"/>
      <c r="V61" s="1"/>
      <c r="W61" s="1"/>
      <c r="X61" s="1"/>
      <c r="Y61" s="1"/>
      <c r="Z61" s="1"/>
      <c r="AA61" s="1"/>
      <c r="AB61" s="4"/>
      <c r="AC61" s="5"/>
    </row>
    <row r="62" spans="1:31" ht="12.75" x14ac:dyDescent="0.2">
      <c r="A62" s="36" t="s">
        <v>193</v>
      </c>
      <c r="B62" s="1"/>
      <c r="C62" s="1"/>
      <c r="D62" s="1"/>
      <c r="E62" s="1"/>
      <c r="F62" s="1"/>
      <c r="G62" s="1"/>
      <c r="H62" s="1"/>
      <c r="I62" s="1"/>
      <c r="J62" s="1"/>
      <c r="K62" s="1"/>
      <c r="L62" s="1"/>
      <c r="M62" s="1"/>
      <c r="N62" s="1"/>
      <c r="O62" s="1"/>
      <c r="P62" s="1"/>
      <c r="Q62" s="1"/>
      <c r="R62" s="1"/>
      <c r="S62" s="1"/>
      <c r="T62" s="1"/>
      <c r="U62" s="1"/>
      <c r="V62" s="1"/>
      <c r="W62" s="1"/>
      <c r="X62" s="1"/>
      <c r="Y62" s="8"/>
      <c r="Z62" s="8"/>
      <c r="AA62" s="8"/>
      <c r="AB62" s="6"/>
      <c r="AC62" s="7"/>
    </row>
    <row r="63" spans="1:31" ht="12.75" x14ac:dyDescent="0.2">
      <c r="A63" s="36" t="s">
        <v>194</v>
      </c>
      <c r="B63" s="1"/>
      <c r="C63" s="1"/>
      <c r="D63" s="1"/>
      <c r="E63" s="1"/>
      <c r="F63" s="1"/>
      <c r="G63" s="1"/>
      <c r="H63" s="1"/>
      <c r="I63" s="1"/>
      <c r="J63" s="1"/>
      <c r="K63" s="1"/>
      <c r="L63" s="1"/>
      <c r="M63" s="1"/>
      <c r="N63" s="1"/>
      <c r="O63" s="1"/>
      <c r="P63" s="1"/>
      <c r="Q63" s="1"/>
      <c r="R63" s="1"/>
      <c r="S63" s="1"/>
      <c r="T63" s="1"/>
      <c r="U63" s="1"/>
      <c r="V63" s="1"/>
      <c r="W63" s="1"/>
      <c r="X63" s="1"/>
      <c r="Y63" s="8"/>
      <c r="Z63" s="8"/>
      <c r="AA63" s="8"/>
      <c r="AB63" s="6"/>
      <c r="AC63" s="7"/>
    </row>
    <row r="64" spans="1:31" ht="91.5" customHeight="1" x14ac:dyDescent="0.2">
      <c r="A64" s="37" t="s">
        <v>195</v>
      </c>
      <c r="B64" s="1"/>
      <c r="C64" s="1"/>
      <c r="D64" s="1"/>
      <c r="E64" s="1"/>
      <c r="F64" s="1"/>
      <c r="G64" s="1"/>
      <c r="H64" s="1"/>
      <c r="I64" s="1"/>
      <c r="J64" s="1"/>
      <c r="K64" s="1"/>
      <c r="L64" s="1"/>
      <c r="M64" s="1"/>
      <c r="N64" s="1"/>
      <c r="O64" s="1"/>
      <c r="P64" s="1"/>
      <c r="Q64" s="1"/>
      <c r="R64" s="1"/>
      <c r="S64" s="1"/>
      <c r="T64" s="1"/>
      <c r="U64" s="1"/>
      <c r="V64" s="1"/>
      <c r="W64" s="1"/>
      <c r="X64" s="1"/>
      <c r="Y64" s="1"/>
      <c r="Z64" s="1"/>
      <c r="AA64" s="1"/>
      <c r="AB64" s="4"/>
      <c r="AC64" s="5"/>
    </row>
    <row r="65" spans="1:31" ht="45.75" customHeight="1" x14ac:dyDescent="0.2">
      <c r="A65" s="260" t="s">
        <v>198</v>
      </c>
      <c r="B65" s="1"/>
      <c r="C65" s="1"/>
      <c r="D65" s="1"/>
      <c r="E65" s="1"/>
      <c r="F65" s="1"/>
      <c r="G65" s="1"/>
      <c r="H65" s="1"/>
      <c r="I65" s="1"/>
      <c r="J65" s="3"/>
      <c r="K65" s="3"/>
      <c r="L65" s="3"/>
      <c r="M65" s="3"/>
      <c r="N65" s="3"/>
      <c r="O65" s="3"/>
      <c r="P65" s="3"/>
      <c r="Q65" s="3"/>
      <c r="R65" s="1"/>
      <c r="S65" s="1"/>
      <c r="T65" s="1"/>
      <c r="U65" s="1"/>
      <c r="V65" s="1"/>
      <c r="W65" s="1"/>
      <c r="X65" s="1"/>
      <c r="Y65" s="8"/>
      <c r="Z65" s="8"/>
      <c r="AA65" s="8"/>
      <c r="AB65" s="6"/>
      <c r="AC65" s="7"/>
    </row>
    <row r="66" spans="1:31" ht="12.75" x14ac:dyDescent="0.2">
      <c r="A66" s="261"/>
      <c r="B66" s="14"/>
      <c r="C66" s="1"/>
      <c r="D66" s="1"/>
      <c r="E66" s="1"/>
      <c r="F66" s="1"/>
      <c r="G66" s="1"/>
      <c r="H66" s="1"/>
      <c r="I66" s="1"/>
      <c r="J66" s="1"/>
      <c r="K66" s="1"/>
      <c r="L66" s="1"/>
      <c r="M66" s="1"/>
      <c r="N66" s="1"/>
      <c r="O66" s="1"/>
      <c r="P66" s="1"/>
      <c r="Q66" s="1"/>
      <c r="R66" s="1"/>
      <c r="S66" s="1"/>
      <c r="T66" s="1"/>
      <c r="U66" s="1"/>
      <c r="V66" s="1"/>
      <c r="W66" s="1"/>
      <c r="X66" s="1"/>
      <c r="Y66" s="1"/>
      <c r="Z66" s="1"/>
      <c r="AA66" s="1"/>
      <c r="AB66" s="4"/>
      <c r="AC66" s="5"/>
    </row>
    <row r="67" spans="1:31" ht="34.5" customHeight="1" x14ac:dyDescent="0.2">
      <c r="A67" s="38"/>
      <c r="B67" s="11"/>
      <c r="C67" s="11"/>
      <c r="D67" s="43"/>
      <c r="E67" s="11"/>
      <c r="F67" s="11"/>
      <c r="G67" s="11"/>
      <c r="H67" s="11"/>
      <c r="I67" s="11"/>
      <c r="J67" s="11"/>
      <c r="K67" s="11"/>
      <c r="L67" s="11"/>
      <c r="M67" s="11"/>
      <c r="N67" s="11"/>
      <c r="O67" s="11"/>
      <c r="P67" s="11"/>
      <c r="Q67" s="11"/>
      <c r="R67" s="11"/>
      <c r="S67" s="11"/>
      <c r="T67" s="11"/>
      <c r="U67" s="11"/>
      <c r="V67" s="11"/>
      <c r="W67" s="11"/>
      <c r="X67" s="11"/>
      <c r="Y67" s="11"/>
      <c r="Z67" s="11"/>
      <c r="AA67" s="11"/>
      <c r="AB67" s="11"/>
      <c r="AC67" s="5"/>
    </row>
    <row r="68" spans="1:31" ht="17.25" customHeight="1" x14ac:dyDescent="0.2">
      <c r="A68" s="28" t="s">
        <v>2867</v>
      </c>
      <c r="B68" s="12">
        <v>44740</v>
      </c>
      <c r="C68" s="12">
        <v>44747</v>
      </c>
      <c r="D68" s="12">
        <v>44754</v>
      </c>
      <c r="E68" s="12">
        <v>44761</v>
      </c>
      <c r="F68" s="12">
        <v>44768</v>
      </c>
      <c r="G68" s="12">
        <v>44775</v>
      </c>
      <c r="H68" s="12">
        <v>44782</v>
      </c>
      <c r="I68" s="12">
        <v>44789</v>
      </c>
      <c r="J68" s="12">
        <v>44796</v>
      </c>
      <c r="K68" s="12">
        <v>44803</v>
      </c>
      <c r="L68" s="12">
        <v>44810</v>
      </c>
      <c r="M68" s="12">
        <v>44817</v>
      </c>
      <c r="N68" s="12">
        <v>44824</v>
      </c>
      <c r="O68" s="12">
        <v>44831</v>
      </c>
      <c r="P68" s="12">
        <v>44838</v>
      </c>
      <c r="Q68" s="12"/>
      <c r="R68" s="12"/>
      <c r="S68" s="12"/>
      <c r="T68" s="12"/>
      <c r="U68" s="12"/>
      <c r="V68" s="12"/>
      <c r="W68" s="12"/>
      <c r="X68" s="12"/>
      <c r="Y68" s="12"/>
      <c r="Z68" s="44"/>
      <c r="AA68" s="44"/>
      <c r="AB68" s="44"/>
      <c r="AC68" s="45"/>
    </row>
    <row r="69" spans="1:31" s="54" customFormat="1" ht="27.6" customHeight="1" x14ac:dyDescent="0.2">
      <c r="A69" s="274" t="s">
        <v>160</v>
      </c>
      <c r="B69" s="74" t="s">
        <v>161</v>
      </c>
      <c r="C69" s="63"/>
      <c r="D69" s="59"/>
      <c r="E69" s="59"/>
      <c r="F69" s="59"/>
      <c r="G69" s="59"/>
      <c r="H69" s="59"/>
      <c r="I69" s="59"/>
      <c r="J69" s="59"/>
      <c r="K69" s="59"/>
      <c r="L69" s="59"/>
      <c r="M69" s="59"/>
      <c r="N69" s="59"/>
      <c r="O69" s="59"/>
      <c r="P69" s="59"/>
      <c r="Q69" s="59"/>
      <c r="R69" s="59"/>
      <c r="S69" s="59"/>
      <c r="T69" s="59"/>
      <c r="U69" s="59"/>
      <c r="V69" s="59"/>
      <c r="W69" s="59"/>
      <c r="X69" s="59"/>
      <c r="Y69" s="59"/>
      <c r="Z69" s="58"/>
      <c r="AE69" s="55"/>
    </row>
    <row r="70" spans="1:31" ht="20.45" customHeight="1" x14ac:dyDescent="0.2">
      <c r="A70" s="275"/>
      <c r="B70" s="74" t="s">
        <v>204</v>
      </c>
      <c r="C70" s="63"/>
      <c r="D70" s="59"/>
      <c r="E70" s="59"/>
      <c r="F70" s="59"/>
      <c r="G70" s="59"/>
      <c r="H70" s="59"/>
      <c r="I70" s="59"/>
      <c r="J70" s="59"/>
      <c r="K70" s="59"/>
      <c r="L70" s="59"/>
      <c r="M70" s="59"/>
      <c r="N70" s="59"/>
      <c r="O70" s="59"/>
      <c r="P70" s="59"/>
      <c r="Q70" s="59"/>
      <c r="R70" s="59"/>
      <c r="S70" s="59"/>
      <c r="T70" s="59"/>
      <c r="U70" s="59"/>
      <c r="V70" s="59"/>
      <c r="W70" s="59"/>
      <c r="X70" s="59"/>
      <c r="Y70" s="59"/>
      <c r="AE70" s="57"/>
    </row>
    <row r="71" spans="1:31" ht="20.45" customHeight="1" x14ac:dyDescent="0.2">
      <c r="A71" s="275"/>
      <c r="B71" s="74" t="s">
        <v>164</v>
      </c>
      <c r="C71" s="63"/>
      <c r="D71" s="59"/>
      <c r="E71" s="59"/>
      <c r="F71" s="59"/>
      <c r="G71" s="59"/>
      <c r="H71" s="59"/>
      <c r="I71" s="59"/>
      <c r="J71" s="59"/>
      <c r="K71" s="59"/>
      <c r="L71" s="59"/>
      <c r="M71" s="59"/>
      <c r="N71" s="59"/>
      <c r="O71" s="59"/>
      <c r="P71" s="59"/>
      <c r="Q71" s="59"/>
      <c r="R71" s="59"/>
      <c r="S71" s="59"/>
      <c r="T71" s="59"/>
      <c r="U71" s="59"/>
      <c r="V71" s="59"/>
      <c r="W71" s="59"/>
      <c r="X71" s="59"/>
      <c r="Y71" s="59"/>
      <c r="Z71" s="62"/>
      <c r="AE71" s="57"/>
    </row>
    <row r="72" spans="1:31" ht="20.45" customHeight="1" x14ac:dyDescent="0.2">
      <c r="A72" s="275"/>
      <c r="B72" s="75" t="s">
        <v>2863</v>
      </c>
      <c r="C72" s="64"/>
      <c r="D72" s="61"/>
      <c r="E72" s="61"/>
      <c r="F72" s="61"/>
      <c r="G72" s="61"/>
      <c r="H72" s="61"/>
      <c r="I72" s="61"/>
      <c r="J72" s="61"/>
      <c r="K72" s="61"/>
      <c r="L72" s="61"/>
      <c r="M72" s="61"/>
      <c r="N72" s="61"/>
      <c r="O72" s="61"/>
      <c r="P72" s="61"/>
      <c r="Q72" s="61"/>
      <c r="R72" s="61"/>
      <c r="S72" s="61"/>
      <c r="T72" s="61"/>
      <c r="U72" s="61"/>
      <c r="V72" s="61"/>
      <c r="W72" s="61"/>
      <c r="X72" s="61"/>
      <c r="Y72" s="61"/>
      <c r="AE72" s="57"/>
    </row>
    <row r="73" spans="1:31" ht="20.45" customHeight="1" x14ac:dyDescent="0.2">
      <c r="A73" s="275"/>
      <c r="B73" s="10" t="s">
        <v>2864</v>
      </c>
      <c r="C73" s="65"/>
      <c r="D73" s="56"/>
      <c r="E73" s="56"/>
      <c r="F73" s="56"/>
      <c r="G73" s="56"/>
      <c r="H73" s="56"/>
      <c r="I73" s="56"/>
      <c r="J73" s="56"/>
      <c r="K73" s="56"/>
      <c r="L73" s="56"/>
      <c r="M73" s="56"/>
      <c r="N73" s="56"/>
      <c r="O73" s="56"/>
      <c r="P73" s="56"/>
      <c r="Q73" s="56"/>
      <c r="R73" s="56"/>
      <c r="S73" s="56"/>
      <c r="T73" s="56"/>
      <c r="U73" s="56"/>
      <c r="V73" s="56"/>
      <c r="W73" s="56"/>
      <c r="X73" s="56"/>
      <c r="Y73" s="56"/>
      <c r="AE73" s="57"/>
    </row>
    <row r="74" spans="1:31" ht="17.45" customHeight="1" thickBot="1" x14ac:dyDescent="0.25">
      <c r="A74" s="276"/>
      <c r="B74" s="76" t="s">
        <v>165</v>
      </c>
      <c r="C74" s="66"/>
      <c r="D74" s="67"/>
      <c r="E74" s="67"/>
      <c r="F74" s="67"/>
      <c r="G74" s="67"/>
      <c r="H74" s="67"/>
      <c r="I74" s="67"/>
      <c r="J74" s="67"/>
      <c r="K74" s="67"/>
      <c r="L74" s="67"/>
      <c r="M74" s="67"/>
      <c r="N74" s="67"/>
      <c r="O74" s="67"/>
      <c r="P74" s="67"/>
      <c r="Q74" s="67"/>
      <c r="R74" s="67"/>
      <c r="S74" s="67"/>
      <c r="T74" s="67"/>
      <c r="U74" s="67"/>
      <c r="V74" s="67"/>
      <c r="W74" s="67"/>
      <c r="X74" s="67"/>
      <c r="Y74" s="67"/>
      <c r="AE74" s="57"/>
    </row>
    <row r="75" spans="1:31" ht="19.350000000000001" customHeight="1" x14ac:dyDescent="0.2">
      <c r="A75" s="269" t="s">
        <v>166</v>
      </c>
      <c r="B75" s="77" t="s">
        <v>167</v>
      </c>
      <c r="C75" s="60"/>
      <c r="D75" s="60"/>
      <c r="E75" s="60"/>
      <c r="F75" s="60"/>
      <c r="G75" s="60"/>
      <c r="H75" s="60"/>
      <c r="I75" s="60"/>
      <c r="J75" s="60"/>
      <c r="K75" s="60"/>
      <c r="L75" s="60"/>
      <c r="M75" s="60"/>
      <c r="N75" s="60"/>
      <c r="O75" s="60"/>
      <c r="P75" s="60"/>
      <c r="Q75" s="60"/>
      <c r="R75" s="60"/>
      <c r="S75" s="60"/>
      <c r="T75" s="60"/>
      <c r="U75" s="60"/>
      <c r="V75" s="60"/>
      <c r="W75" s="60"/>
      <c r="X75" s="60"/>
      <c r="Y75" s="60"/>
      <c r="AE75" s="29"/>
    </row>
    <row r="76" spans="1:31" ht="1.35" hidden="1" customHeight="1" x14ac:dyDescent="0.2">
      <c r="A76" s="269"/>
      <c r="B76" s="78" t="s">
        <v>169</v>
      </c>
      <c r="C76" s="56"/>
      <c r="D76" s="56"/>
      <c r="E76" s="56"/>
      <c r="F76" s="56"/>
      <c r="G76" s="56"/>
      <c r="H76" s="56"/>
      <c r="I76" s="56"/>
      <c r="J76" s="56"/>
      <c r="K76" s="56"/>
      <c r="L76" s="56"/>
      <c r="M76" s="56"/>
      <c r="N76" s="56"/>
      <c r="O76" s="56"/>
      <c r="P76" s="56"/>
      <c r="Q76" s="56"/>
      <c r="R76" s="56"/>
      <c r="S76" s="56"/>
      <c r="T76" s="56"/>
      <c r="U76" s="56"/>
      <c r="V76" s="56"/>
      <c r="W76" s="56"/>
      <c r="X76" s="56"/>
      <c r="Y76" s="56"/>
      <c r="AE76" s="29"/>
    </row>
    <row r="77" spans="1:31" ht="18.75" customHeight="1" x14ac:dyDescent="0.2">
      <c r="A77" s="269"/>
      <c r="B77" s="78" t="s">
        <v>170</v>
      </c>
      <c r="C77" s="60"/>
      <c r="D77" s="60"/>
      <c r="E77" s="60"/>
      <c r="F77" s="60"/>
      <c r="G77" s="60"/>
      <c r="H77" s="60"/>
      <c r="I77" s="60"/>
      <c r="J77" s="60"/>
      <c r="K77" s="60"/>
      <c r="L77" s="60"/>
      <c r="M77" s="60"/>
      <c r="N77" s="60"/>
      <c r="O77" s="60"/>
      <c r="P77" s="60"/>
      <c r="Q77" s="60"/>
      <c r="R77" s="60"/>
      <c r="S77" s="60"/>
      <c r="T77" s="60"/>
      <c r="U77" s="60"/>
      <c r="V77" s="60"/>
      <c r="W77" s="60"/>
      <c r="X77" s="60"/>
      <c r="Y77" s="60"/>
      <c r="AE77" s="29"/>
    </row>
    <row r="78" spans="1:31" ht="18.75" customHeight="1" x14ac:dyDescent="0.2">
      <c r="A78" s="269"/>
      <c r="B78" s="78" t="s">
        <v>171</v>
      </c>
      <c r="C78" s="56"/>
      <c r="D78" s="56"/>
      <c r="E78" s="56"/>
      <c r="F78" s="56"/>
      <c r="G78" s="56"/>
      <c r="H78" s="56"/>
      <c r="I78" s="56"/>
      <c r="J78" s="56"/>
      <c r="K78" s="56"/>
      <c r="L78" s="56"/>
      <c r="M78" s="56"/>
      <c r="N78" s="56"/>
      <c r="O78" s="56"/>
      <c r="P78" s="56"/>
      <c r="Q78" s="56"/>
      <c r="R78" s="56"/>
      <c r="S78" s="56"/>
      <c r="T78" s="56"/>
      <c r="U78" s="56"/>
      <c r="V78" s="56"/>
      <c r="W78" s="56"/>
      <c r="X78" s="56"/>
      <c r="Y78" s="56"/>
      <c r="AE78" s="29"/>
    </row>
    <row r="79" spans="1:31" ht="18.75" customHeight="1" x14ac:dyDescent="0.2">
      <c r="A79" s="269"/>
      <c r="B79" s="78" t="s">
        <v>172</v>
      </c>
      <c r="C79" s="61"/>
      <c r="D79" s="61"/>
      <c r="E79" s="61"/>
      <c r="F79" s="61"/>
      <c r="G79" s="61"/>
      <c r="H79" s="61"/>
      <c r="I79" s="61"/>
      <c r="J79" s="61"/>
      <c r="K79" s="61"/>
      <c r="L79" s="61"/>
      <c r="M79" s="61"/>
      <c r="N79" s="61"/>
      <c r="O79" s="61"/>
      <c r="P79" s="61"/>
      <c r="Q79" s="61"/>
      <c r="R79" s="61"/>
      <c r="S79" s="61"/>
      <c r="T79" s="61"/>
      <c r="U79" s="61"/>
      <c r="V79" s="61"/>
      <c r="W79" s="61"/>
      <c r="X79" s="61"/>
      <c r="Y79" s="61"/>
      <c r="AE79" s="29"/>
    </row>
    <row r="80" spans="1:31" ht="18.75" customHeight="1" x14ac:dyDescent="0.2">
      <c r="A80" s="270"/>
      <c r="B80" s="78" t="s">
        <v>173</v>
      </c>
      <c r="C80" s="64"/>
      <c r="D80" s="61"/>
      <c r="E80" s="61"/>
      <c r="F80" s="61"/>
      <c r="G80" s="61"/>
      <c r="H80" s="61"/>
      <c r="I80" s="61"/>
      <c r="J80" s="61"/>
      <c r="K80" s="61"/>
      <c r="L80" s="61"/>
      <c r="M80" s="61"/>
      <c r="N80" s="61"/>
      <c r="O80" s="61"/>
      <c r="P80" s="61"/>
      <c r="Q80" s="61"/>
      <c r="R80" s="61"/>
      <c r="S80" s="61"/>
      <c r="T80" s="61"/>
      <c r="U80" s="61"/>
      <c r="V80" s="61"/>
      <c r="W80" s="61"/>
      <c r="X80" s="61"/>
      <c r="Y80" s="61"/>
      <c r="AE80" s="29"/>
    </row>
    <row r="81" spans="1:31" ht="48.75" customHeight="1" x14ac:dyDescent="0.2">
      <c r="A81" s="36" t="s">
        <v>174</v>
      </c>
      <c r="B81" s="1"/>
      <c r="C81" s="1"/>
      <c r="D81" s="1"/>
      <c r="E81" s="1"/>
      <c r="F81" s="1"/>
      <c r="G81" s="1"/>
      <c r="H81" s="1"/>
      <c r="I81" s="1"/>
      <c r="J81" s="1"/>
      <c r="K81" s="1"/>
      <c r="L81" s="1"/>
      <c r="M81" s="1"/>
      <c r="N81" s="1"/>
      <c r="O81" s="1"/>
      <c r="P81" s="1"/>
      <c r="Q81" s="1"/>
      <c r="R81" s="1"/>
      <c r="S81" s="1"/>
      <c r="T81" s="1"/>
      <c r="U81" s="1"/>
      <c r="V81" s="1"/>
      <c r="W81" s="1"/>
      <c r="X81" s="1"/>
      <c r="Y81" s="1"/>
      <c r="Z81" s="11"/>
      <c r="AA81" s="11"/>
      <c r="AB81" s="11"/>
      <c r="AC81" s="5"/>
    </row>
    <row r="82" spans="1:31" ht="36" customHeight="1" x14ac:dyDescent="0.2">
      <c r="A82" s="15" t="s">
        <v>178</v>
      </c>
      <c r="B82" s="1"/>
      <c r="C82" s="1"/>
      <c r="D82" s="1"/>
      <c r="E82" s="1"/>
      <c r="F82" s="1"/>
      <c r="G82" s="1"/>
      <c r="H82" s="1"/>
      <c r="I82" s="1"/>
      <c r="J82" s="1"/>
      <c r="K82" s="1"/>
      <c r="L82" s="1"/>
      <c r="M82" s="1"/>
      <c r="N82" s="1"/>
      <c r="O82" s="1"/>
      <c r="P82" s="1"/>
      <c r="Q82" s="1"/>
      <c r="R82" s="1"/>
      <c r="S82" s="1"/>
      <c r="T82" s="1"/>
      <c r="U82" s="1"/>
      <c r="V82" s="1"/>
      <c r="W82" s="1"/>
      <c r="X82" s="1"/>
      <c r="Y82" s="1"/>
      <c r="Z82" s="11"/>
      <c r="AA82" s="11"/>
      <c r="AB82" s="11"/>
      <c r="AC82" s="5"/>
    </row>
    <row r="83" spans="1:31" ht="12.75" x14ac:dyDescent="0.2">
      <c r="A83" s="36" t="s">
        <v>193</v>
      </c>
      <c r="B83" s="1"/>
      <c r="C83" s="1"/>
      <c r="D83" s="1"/>
      <c r="E83" s="1"/>
      <c r="F83" s="1"/>
      <c r="G83" s="1"/>
      <c r="H83" s="1"/>
      <c r="I83" s="1"/>
      <c r="J83" s="1"/>
      <c r="K83" s="1"/>
      <c r="L83" s="1"/>
      <c r="M83" s="1"/>
      <c r="N83" s="1"/>
      <c r="O83" s="1"/>
      <c r="P83" s="1"/>
      <c r="Q83" s="1"/>
      <c r="R83" s="1"/>
      <c r="S83" s="1"/>
      <c r="T83" s="1"/>
      <c r="U83" s="1"/>
      <c r="V83" s="1"/>
      <c r="W83" s="1"/>
      <c r="X83" s="1"/>
      <c r="Y83" s="1"/>
      <c r="Z83" s="11"/>
      <c r="AA83" s="11"/>
      <c r="AB83" s="11"/>
      <c r="AC83" s="5"/>
    </row>
    <row r="84" spans="1:31" ht="12.75" x14ac:dyDescent="0.2">
      <c r="A84" s="36" t="s">
        <v>194</v>
      </c>
      <c r="B84" s="1"/>
      <c r="C84" s="1"/>
      <c r="D84" s="1"/>
      <c r="E84" s="1"/>
      <c r="F84" s="1"/>
      <c r="G84" s="1"/>
      <c r="H84" s="1"/>
      <c r="I84" s="1"/>
      <c r="J84" s="1"/>
      <c r="K84" s="1"/>
      <c r="L84" s="1"/>
      <c r="M84" s="1"/>
      <c r="N84" s="1"/>
      <c r="O84" s="1"/>
      <c r="P84" s="1"/>
      <c r="Q84" s="1"/>
      <c r="R84" s="1"/>
      <c r="S84" s="1"/>
      <c r="T84" s="1"/>
      <c r="U84" s="1"/>
      <c r="V84" s="1"/>
      <c r="W84" s="1"/>
      <c r="X84" s="1"/>
      <c r="Y84" s="1"/>
      <c r="Z84" s="11"/>
      <c r="AA84" s="11"/>
      <c r="AB84" s="11"/>
      <c r="AC84" s="5"/>
    </row>
    <row r="85" spans="1:31" ht="79.5" customHeight="1" x14ac:dyDescent="0.2">
      <c r="A85" s="37" t="s">
        <v>195</v>
      </c>
      <c r="B85" s="1"/>
      <c r="C85" s="1"/>
      <c r="D85" s="1"/>
      <c r="E85" s="1"/>
      <c r="F85" s="1"/>
      <c r="G85" s="1"/>
      <c r="H85" s="1"/>
      <c r="I85" s="1"/>
      <c r="J85" s="1"/>
      <c r="K85" s="1"/>
      <c r="L85" s="1"/>
      <c r="M85" s="1"/>
      <c r="N85" s="1"/>
      <c r="O85" s="1"/>
      <c r="P85" s="1"/>
      <c r="Q85" s="1"/>
      <c r="R85" s="1"/>
      <c r="S85" s="1"/>
      <c r="T85" s="1"/>
      <c r="U85" s="1"/>
      <c r="V85" s="1"/>
      <c r="W85" s="1"/>
      <c r="X85" s="1"/>
      <c r="Y85" s="1"/>
      <c r="Z85" s="11"/>
      <c r="AA85" s="11"/>
      <c r="AB85" s="11"/>
      <c r="AC85" s="5"/>
    </row>
    <row r="86" spans="1:31" ht="45.75" customHeight="1" x14ac:dyDescent="0.2">
      <c r="A86" s="260" t="s">
        <v>198</v>
      </c>
      <c r="B86" s="1"/>
      <c r="C86" s="1"/>
      <c r="D86" s="1"/>
      <c r="E86" s="1"/>
      <c r="F86" s="1"/>
      <c r="G86" s="1"/>
      <c r="H86" s="1"/>
      <c r="I86" s="1"/>
      <c r="J86" s="1"/>
      <c r="K86" s="1"/>
      <c r="L86" s="1"/>
      <c r="M86" s="1"/>
      <c r="N86" s="1"/>
      <c r="O86" s="1"/>
      <c r="P86" s="1"/>
      <c r="Q86" s="1"/>
      <c r="R86" s="1"/>
      <c r="S86" s="1"/>
      <c r="T86" s="1"/>
      <c r="U86" s="1"/>
      <c r="V86" s="1"/>
      <c r="W86" s="1"/>
      <c r="X86" s="1"/>
      <c r="Y86" s="1"/>
      <c r="Z86" s="11"/>
      <c r="AA86" s="11"/>
      <c r="AB86" s="11"/>
      <c r="AC86" s="5"/>
    </row>
    <row r="87" spans="1:31" ht="12.75" x14ac:dyDescent="0.2">
      <c r="A87" s="261"/>
      <c r="B87" s="14"/>
      <c r="C87" s="1"/>
      <c r="D87" s="1"/>
      <c r="E87" s="1"/>
      <c r="F87" s="1"/>
      <c r="G87" s="1"/>
      <c r="H87" s="1"/>
      <c r="I87" s="1"/>
      <c r="J87" s="1"/>
      <c r="K87" s="1"/>
      <c r="L87" s="1"/>
      <c r="M87" s="1"/>
      <c r="N87" s="1"/>
      <c r="O87" s="1"/>
      <c r="P87" s="1"/>
      <c r="Q87" s="1"/>
      <c r="R87" s="1"/>
      <c r="S87" s="1"/>
      <c r="T87" s="1"/>
      <c r="U87" s="1"/>
      <c r="V87" s="1"/>
      <c r="W87" s="1"/>
      <c r="X87" s="1"/>
      <c r="Y87" s="1"/>
      <c r="Z87" s="1"/>
      <c r="AA87" s="1"/>
      <c r="AB87" s="4"/>
      <c r="AC87" s="5"/>
    </row>
    <row r="88" spans="1:31" ht="35.25" customHeight="1" x14ac:dyDescent="0.2">
      <c r="A88" s="38"/>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5"/>
    </row>
    <row r="89" spans="1:31" ht="12.75" x14ac:dyDescent="0.2">
      <c r="A89" s="28" t="s">
        <v>2868</v>
      </c>
      <c r="B89" s="12">
        <v>44740</v>
      </c>
      <c r="C89" s="12">
        <v>44747</v>
      </c>
      <c r="D89" s="12">
        <v>44754</v>
      </c>
      <c r="E89" s="12">
        <v>44761</v>
      </c>
      <c r="F89" s="12">
        <v>44768</v>
      </c>
      <c r="G89" s="12">
        <v>44775</v>
      </c>
      <c r="H89" s="12">
        <v>44782</v>
      </c>
      <c r="I89" s="12">
        <v>44789</v>
      </c>
      <c r="J89" s="12">
        <v>44796</v>
      </c>
      <c r="K89" s="12">
        <v>44803</v>
      </c>
      <c r="L89" s="12">
        <v>44810</v>
      </c>
      <c r="M89" s="12">
        <v>44817</v>
      </c>
      <c r="N89" s="12">
        <v>44824</v>
      </c>
      <c r="O89" s="12">
        <v>44831</v>
      </c>
      <c r="P89" s="12">
        <v>44838</v>
      </c>
      <c r="Q89" s="13"/>
      <c r="R89" s="12"/>
      <c r="S89" s="12"/>
      <c r="T89" s="13"/>
      <c r="U89" s="13"/>
      <c r="V89" s="13"/>
      <c r="W89" s="13"/>
      <c r="X89" s="32"/>
      <c r="Y89" s="32"/>
      <c r="Z89" s="32"/>
      <c r="AA89" s="32"/>
      <c r="AB89" s="33"/>
      <c r="AC89" s="34"/>
    </row>
    <row r="90" spans="1:31" s="54" customFormat="1" ht="27.6" customHeight="1" x14ac:dyDescent="0.2">
      <c r="A90" s="274" t="s">
        <v>160</v>
      </c>
      <c r="B90" s="74" t="s">
        <v>161</v>
      </c>
      <c r="C90" s="63"/>
      <c r="D90" s="59"/>
      <c r="E90" s="59"/>
      <c r="F90" s="59"/>
      <c r="G90" s="59"/>
      <c r="H90" s="59"/>
      <c r="I90" s="59"/>
      <c r="J90" s="59"/>
      <c r="K90" s="59"/>
      <c r="L90" s="59"/>
      <c r="M90" s="59"/>
      <c r="N90" s="59"/>
      <c r="O90" s="59"/>
      <c r="P90" s="59"/>
      <c r="Q90" s="59"/>
      <c r="R90" s="59"/>
      <c r="S90" s="59"/>
      <c r="T90" s="59"/>
      <c r="U90" s="59"/>
      <c r="V90" s="59"/>
      <c r="W90" s="59"/>
      <c r="X90" s="59"/>
      <c r="Y90" s="59"/>
      <c r="Z90" s="58"/>
      <c r="AE90" s="55"/>
    </row>
    <row r="91" spans="1:31" ht="20.45" customHeight="1" x14ac:dyDescent="0.2">
      <c r="A91" s="275"/>
      <c r="B91" s="74" t="s">
        <v>204</v>
      </c>
      <c r="C91" s="63"/>
      <c r="D91" s="59"/>
      <c r="E91" s="59"/>
      <c r="F91" s="59"/>
      <c r="G91" s="59"/>
      <c r="H91" s="59"/>
      <c r="I91" s="59"/>
      <c r="J91" s="59"/>
      <c r="K91" s="59"/>
      <c r="L91" s="59"/>
      <c r="M91" s="59"/>
      <c r="N91" s="59"/>
      <c r="O91" s="59"/>
      <c r="P91" s="59"/>
      <c r="Q91" s="59"/>
      <c r="R91" s="59"/>
      <c r="S91" s="59"/>
      <c r="T91" s="59"/>
      <c r="U91" s="59"/>
      <c r="V91" s="59"/>
      <c r="W91" s="59"/>
      <c r="X91" s="59"/>
      <c r="Y91" s="59"/>
      <c r="AE91" s="57"/>
    </row>
    <row r="92" spans="1:31" ht="20.45" customHeight="1" x14ac:dyDescent="0.2">
      <c r="A92" s="275"/>
      <c r="B92" s="74" t="s">
        <v>164</v>
      </c>
      <c r="C92" s="63"/>
      <c r="D92" s="59"/>
      <c r="E92" s="59"/>
      <c r="F92" s="59"/>
      <c r="G92" s="59"/>
      <c r="H92" s="59"/>
      <c r="I92" s="59"/>
      <c r="J92" s="59"/>
      <c r="K92" s="59"/>
      <c r="L92" s="59"/>
      <c r="M92" s="59"/>
      <c r="N92" s="59"/>
      <c r="O92" s="59"/>
      <c r="P92" s="59"/>
      <c r="Q92" s="59"/>
      <c r="R92" s="59"/>
      <c r="S92" s="59"/>
      <c r="T92" s="59"/>
      <c r="U92" s="59"/>
      <c r="V92" s="59"/>
      <c r="W92" s="59"/>
      <c r="X92" s="59"/>
      <c r="Y92" s="59"/>
      <c r="Z92" s="62"/>
      <c r="AE92" s="57"/>
    </row>
    <row r="93" spans="1:31" ht="20.45" customHeight="1" x14ac:dyDescent="0.2">
      <c r="A93" s="275"/>
      <c r="B93" s="75" t="s">
        <v>2863</v>
      </c>
      <c r="C93" s="64"/>
      <c r="D93" s="61"/>
      <c r="E93" s="61"/>
      <c r="F93" s="61"/>
      <c r="G93" s="61"/>
      <c r="H93" s="61"/>
      <c r="I93" s="61"/>
      <c r="J93" s="61"/>
      <c r="K93" s="61"/>
      <c r="L93" s="61"/>
      <c r="M93" s="61"/>
      <c r="N93" s="61"/>
      <c r="O93" s="61"/>
      <c r="P93" s="61"/>
      <c r="Q93" s="61"/>
      <c r="R93" s="61"/>
      <c r="S93" s="61"/>
      <c r="T93" s="61"/>
      <c r="U93" s="61"/>
      <c r="V93" s="61"/>
      <c r="W93" s="61"/>
      <c r="X93" s="61"/>
      <c r="Y93" s="61"/>
      <c r="AE93" s="57"/>
    </row>
    <row r="94" spans="1:31" ht="20.45" customHeight="1" x14ac:dyDescent="0.2">
      <c r="A94" s="275"/>
      <c r="B94" s="10" t="s">
        <v>2864</v>
      </c>
      <c r="C94" s="65"/>
      <c r="D94" s="56"/>
      <c r="E94" s="56"/>
      <c r="F94" s="56"/>
      <c r="G94" s="56"/>
      <c r="H94" s="56"/>
      <c r="I94" s="56"/>
      <c r="J94" s="56"/>
      <c r="K94" s="56"/>
      <c r="L94" s="56"/>
      <c r="M94" s="56"/>
      <c r="N94" s="56"/>
      <c r="O94" s="56"/>
      <c r="P94" s="56"/>
      <c r="Q94" s="56"/>
      <c r="R94" s="56"/>
      <c r="S94" s="56"/>
      <c r="T94" s="56"/>
      <c r="U94" s="56"/>
      <c r="V94" s="56"/>
      <c r="W94" s="56"/>
      <c r="X94" s="56"/>
      <c r="Y94" s="56"/>
      <c r="AE94" s="57"/>
    </row>
    <row r="95" spans="1:31" ht="17.45" customHeight="1" thickBot="1" x14ac:dyDescent="0.25">
      <c r="A95" s="276"/>
      <c r="B95" s="76" t="s">
        <v>165</v>
      </c>
      <c r="C95" s="66"/>
      <c r="D95" s="67"/>
      <c r="E95" s="67"/>
      <c r="F95" s="67"/>
      <c r="G95" s="67"/>
      <c r="H95" s="67"/>
      <c r="I95" s="67"/>
      <c r="J95" s="67"/>
      <c r="K95" s="67"/>
      <c r="L95" s="67"/>
      <c r="M95" s="67"/>
      <c r="N95" s="67"/>
      <c r="O95" s="67"/>
      <c r="P95" s="67"/>
      <c r="Q95" s="67"/>
      <c r="R95" s="67"/>
      <c r="S95" s="67"/>
      <c r="T95" s="67"/>
      <c r="U95" s="67"/>
      <c r="V95" s="67"/>
      <c r="W95" s="67"/>
      <c r="X95" s="67"/>
      <c r="Y95" s="67"/>
      <c r="AE95" s="57"/>
    </row>
    <row r="96" spans="1:31" ht="19.350000000000001" customHeight="1" x14ac:dyDescent="0.2">
      <c r="A96" s="269" t="s">
        <v>166</v>
      </c>
      <c r="B96" s="77" t="s">
        <v>167</v>
      </c>
      <c r="C96" s="60"/>
      <c r="D96" s="60"/>
      <c r="E96" s="60"/>
      <c r="F96" s="60"/>
      <c r="G96" s="60"/>
      <c r="H96" s="60"/>
      <c r="I96" s="60"/>
      <c r="J96" s="60"/>
      <c r="K96" s="60"/>
      <c r="L96" s="60"/>
      <c r="M96" s="60"/>
      <c r="N96" s="60"/>
      <c r="O96" s="60"/>
      <c r="P96" s="60"/>
      <c r="Q96" s="60"/>
      <c r="R96" s="60"/>
      <c r="S96" s="60"/>
      <c r="T96" s="60"/>
      <c r="U96" s="60"/>
      <c r="V96" s="60"/>
      <c r="W96" s="60"/>
      <c r="X96" s="60"/>
      <c r="Y96" s="60"/>
      <c r="AE96" s="29"/>
    </row>
    <row r="97" spans="1:31" ht="1.35" hidden="1" customHeight="1" x14ac:dyDescent="0.2">
      <c r="A97" s="269"/>
      <c r="B97" s="78" t="s">
        <v>169</v>
      </c>
      <c r="C97" s="56"/>
      <c r="D97" s="56"/>
      <c r="E97" s="56"/>
      <c r="F97" s="56"/>
      <c r="G97" s="56"/>
      <c r="H97" s="56"/>
      <c r="I97" s="56"/>
      <c r="J97" s="56"/>
      <c r="K97" s="56"/>
      <c r="L97" s="56"/>
      <c r="M97" s="56"/>
      <c r="N97" s="56"/>
      <c r="O97" s="56"/>
      <c r="P97" s="56"/>
      <c r="Q97" s="56"/>
      <c r="R97" s="56"/>
      <c r="S97" s="56"/>
      <c r="T97" s="56"/>
      <c r="U97" s="56"/>
      <c r="V97" s="56"/>
      <c r="W97" s="56"/>
      <c r="X97" s="56"/>
      <c r="Y97" s="56"/>
      <c r="AE97" s="29"/>
    </row>
    <row r="98" spans="1:31" ht="18.75" customHeight="1" x14ac:dyDescent="0.2">
      <c r="A98" s="269"/>
      <c r="B98" s="78" t="s">
        <v>170</v>
      </c>
      <c r="C98" s="60"/>
      <c r="D98" s="60"/>
      <c r="E98" s="60"/>
      <c r="F98" s="60"/>
      <c r="G98" s="60"/>
      <c r="H98" s="60"/>
      <c r="I98" s="60"/>
      <c r="J98" s="60"/>
      <c r="K98" s="60"/>
      <c r="L98" s="60"/>
      <c r="M98" s="60"/>
      <c r="N98" s="60"/>
      <c r="O98" s="60"/>
      <c r="P98" s="60"/>
      <c r="Q98" s="60"/>
      <c r="R98" s="60"/>
      <c r="S98" s="60"/>
      <c r="T98" s="60"/>
      <c r="U98" s="60"/>
      <c r="V98" s="60"/>
      <c r="W98" s="60"/>
      <c r="X98" s="60"/>
      <c r="Y98" s="60"/>
      <c r="AE98" s="29"/>
    </row>
    <row r="99" spans="1:31" ht="18.75" customHeight="1" x14ac:dyDescent="0.2">
      <c r="A99" s="269"/>
      <c r="B99" s="78" t="s">
        <v>171</v>
      </c>
      <c r="C99" s="56"/>
      <c r="D99" s="56"/>
      <c r="E99" s="56"/>
      <c r="F99" s="56"/>
      <c r="G99" s="56"/>
      <c r="H99" s="56"/>
      <c r="I99" s="56"/>
      <c r="J99" s="56"/>
      <c r="K99" s="56"/>
      <c r="L99" s="56"/>
      <c r="M99" s="56"/>
      <c r="N99" s="56"/>
      <c r="O99" s="56"/>
      <c r="P99" s="56"/>
      <c r="Q99" s="56"/>
      <c r="R99" s="56"/>
      <c r="S99" s="56"/>
      <c r="T99" s="56"/>
      <c r="U99" s="56"/>
      <c r="V99" s="56"/>
      <c r="W99" s="56"/>
      <c r="X99" s="56"/>
      <c r="Y99" s="56"/>
      <c r="AE99" s="29"/>
    </row>
    <row r="100" spans="1:31" ht="18.75" customHeight="1" x14ac:dyDescent="0.2">
      <c r="A100" s="269"/>
      <c r="B100" s="78" t="s">
        <v>172</v>
      </c>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AE100" s="29"/>
    </row>
    <row r="101" spans="1:31" ht="18.75" customHeight="1" x14ac:dyDescent="0.2">
      <c r="A101" s="270"/>
      <c r="B101" s="78" t="s">
        <v>173</v>
      </c>
      <c r="C101" s="64"/>
      <c r="D101" s="61"/>
      <c r="E101" s="61"/>
      <c r="F101" s="61"/>
      <c r="G101" s="61"/>
      <c r="H101" s="61"/>
      <c r="I101" s="61"/>
      <c r="J101" s="61"/>
      <c r="K101" s="61"/>
      <c r="L101" s="61"/>
      <c r="M101" s="61"/>
      <c r="N101" s="61"/>
      <c r="O101" s="61"/>
      <c r="P101" s="61"/>
      <c r="Q101" s="61"/>
      <c r="R101" s="61"/>
      <c r="S101" s="61"/>
      <c r="T101" s="61"/>
      <c r="U101" s="61"/>
      <c r="V101" s="61"/>
      <c r="W101" s="61"/>
      <c r="X101" s="61"/>
      <c r="Y101" s="61"/>
      <c r="AE101" s="29"/>
    </row>
    <row r="102" spans="1:31" ht="75.75" customHeight="1" x14ac:dyDescent="0.2">
      <c r="A102" s="36" t="s">
        <v>174</v>
      </c>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4"/>
      <c r="AC102" s="5"/>
    </row>
    <row r="103" spans="1:31" ht="73.5" customHeight="1" x14ac:dyDescent="0.2">
      <c r="A103" s="15" t="s">
        <v>178</v>
      </c>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4"/>
      <c r="AC103" s="5"/>
    </row>
    <row r="104" spans="1:31" ht="103.5" customHeight="1" x14ac:dyDescent="0.2">
      <c r="A104" s="1" t="s">
        <v>191</v>
      </c>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4"/>
      <c r="AC104" s="5"/>
    </row>
    <row r="105" spans="1:31" ht="12.75" x14ac:dyDescent="0.2">
      <c r="A105" s="36" t="s">
        <v>193</v>
      </c>
      <c r="B105" s="1"/>
      <c r="C105" s="1"/>
      <c r="D105" s="1"/>
      <c r="E105" s="1"/>
      <c r="F105" s="1"/>
      <c r="G105" s="1"/>
      <c r="H105" s="1"/>
      <c r="I105" s="1"/>
      <c r="J105" s="1"/>
      <c r="K105" s="1"/>
      <c r="L105" s="1"/>
      <c r="M105" s="1"/>
      <c r="N105" s="1"/>
      <c r="O105" s="1"/>
      <c r="P105" s="1"/>
      <c r="Q105" s="1"/>
      <c r="R105" s="1"/>
      <c r="S105" s="1"/>
      <c r="T105" s="1"/>
      <c r="U105" s="1"/>
      <c r="V105" s="1"/>
      <c r="W105" s="1"/>
      <c r="X105" s="1"/>
      <c r="Y105" s="8"/>
      <c r="Z105" s="8"/>
      <c r="AA105" s="8"/>
      <c r="AB105" s="6"/>
      <c r="AC105" s="7"/>
    </row>
    <row r="106" spans="1:31" ht="12.75" x14ac:dyDescent="0.2">
      <c r="A106" s="36" t="s">
        <v>194</v>
      </c>
      <c r="B106" s="1"/>
      <c r="C106" s="1"/>
      <c r="D106" s="1"/>
      <c r="E106" s="1"/>
      <c r="F106" s="1"/>
      <c r="G106" s="1"/>
      <c r="H106" s="1"/>
      <c r="I106" s="1"/>
      <c r="J106" s="1"/>
      <c r="K106" s="1"/>
      <c r="L106" s="1"/>
      <c r="M106" s="1"/>
      <c r="N106" s="1"/>
      <c r="O106" s="1"/>
      <c r="P106" s="1"/>
      <c r="Q106" s="1"/>
      <c r="R106" s="1"/>
      <c r="S106" s="1"/>
      <c r="T106" s="1"/>
      <c r="U106" s="1"/>
      <c r="V106" s="1"/>
      <c r="W106" s="1"/>
      <c r="X106" s="1"/>
      <c r="Y106" s="8"/>
      <c r="Z106" s="8"/>
      <c r="AA106" s="8"/>
      <c r="AB106" s="6"/>
      <c r="AC106" s="7"/>
    </row>
    <row r="107" spans="1:31" ht="97.5" customHeight="1" x14ac:dyDescent="0.2">
      <c r="A107" s="37" t="s">
        <v>195</v>
      </c>
      <c r="B107" s="1"/>
      <c r="C107" s="1"/>
      <c r="D107" s="17"/>
      <c r="E107" s="1"/>
      <c r="F107" s="2"/>
      <c r="G107" s="1"/>
      <c r="H107" s="1"/>
      <c r="I107" s="1"/>
      <c r="J107" s="1"/>
      <c r="K107" s="1"/>
      <c r="L107" s="1"/>
      <c r="M107" s="1"/>
      <c r="N107" s="1"/>
      <c r="O107" s="1"/>
      <c r="P107" s="1"/>
      <c r="Q107" s="1"/>
      <c r="R107" s="1"/>
      <c r="S107" s="1"/>
      <c r="T107" s="1"/>
      <c r="U107" s="1"/>
      <c r="V107" s="1"/>
      <c r="W107" s="1"/>
      <c r="X107" s="1"/>
      <c r="Y107" s="1"/>
      <c r="Z107" s="1"/>
      <c r="AA107" s="1"/>
      <c r="AB107" s="4"/>
      <c r="AC107" s="5"/>
    </row>
    <row r="108" spans="1:31" ht="60.75" customHeight="1" x14ac:dyDescent="0.2">
      <c r="A108" s="260" t="s">
        <v>198</v>
      </c>
      <c r="B108" s="1"/>
      <c r="C108" s="1"/>
      <c r="D108" s="1"/>
      <c r="E108" s="1"/>
      <c r="F108" s="1"/>
      <c r="G108" s="1"/>
      <c r="H108" s="1"/>
      <c r="I108" s="3"/>
      <c r="J108" s="3"/>
      <c r="K108" s="3"/>
      <c r="L108" s="3"/>
      <c r="M108" s="3"/>
      <c r="N108" s="3"/>
      <c r="O108" s="3"/>
      <c r="P108" s="3"/>
      <c r="Q108" s="3"/>
      <c r="R108" s="3"/>
      <c r="S108" s="3"/>
      <c r="T108" s="1"/>
      <c r="U108" s="3"/>
      <c r="V108" s="3"/>
      <c r="W108" s="3"/>
      <c r="X108" s="1"/>
      <c r="Y108" s="8"/>
      <c r="Z108" s="3"/>
      <c r="AA108" s="8"/>
      <c r="AB108" s="6"/>
      <c r="AC108" s="7"/>
    </row>
    <row r="109" spans="1:31" ht="12.75" x14ac:dyDescent="0.2">
      <c r="A109" s="261"/>
      <c r="B109" s="14" t="s">
        <v>202</v>
      </c>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4"/>
      <c r="AC109" s="5"/>
    </row>
    <row r="110" spans="1:31" ht="24.75" customHeight="1" x14ac:dyDescent="0.2">
      <c r="A110" s="38"/>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5"/>
    </row>
    <row r="111" spans="1:31" ht="12.75" x14ac:dyDescent="0.2">
      <c r="A111" s="28" t="s">
        <v>2869</v>
      </c>
      <c r="B111" s="12">
        <v>44740</v>
      </c>
      <c r="C111" s="12">
        <v>44747</v>
      </c>
      <c r="D111" s="12">
        <v>44754</v>
      </c>
      <c r="E111" s="12">
        <v>44761</v>
      </c>
      <c r="F111" s="12">
        <v>44768</v>
      </c>
      <c r="G111" s="12">
        <v>44775</v>
      </c>
      <c r="H111" s="12">
        <v>44782</v>
      </c>
      <c r="I111" s="12">
        <v>44789</v>
      </c>
      <c r="J111" s="12">
        <v>44796</v>
      </c>
      <c r="K111" s="12">
        <v>44803</v>
      </c>
      <c r="L111" s="12">
        <v>44810</v>
      </c>
      <c r="M111" s="12">
        <v>44817</v>
      </c>
      <c r="N111" s="12">
        <v>44824</v>
      </c>
      <c r="O111" s="12">
        <v>44831</v>
      </c>
      <c r="P111" s="12">
        <v>44838</v>
      </c>
      <c r="Q111" s="13"/>
      <c r="R111" s="12"/>
      <c r="S111" s="12"/>
      <c r="T111" s="13"/>
      <c r="U111" s="13"/>
      <c r="V111" s="13"/>
      <c r="W111" s="13"/>
      <c r="X111" s="32"/>
      <c r="Y111" s="32"/>
      <c r="Z111" s="32"/>
      <c r="AA111" s="32"/>
      <c r="AB111" s="33"/>
      <c r="AC111" s="34"/>
    </row>
    <row r="112" spans="1:31" s="54" customFormat="1" ht="27.6" customHeight="1" x14ac:dyDescent="0.2">
      <c r="A112" s="274" t="s">
        <v>160</v>
      </c>
      <c r="B112" s="74" t="s">
        <v>161</v>
      </c>
      <c r="C112" s="63"/>
      <c r="D112" s="59"/>
      <c r="E112" s="59"/>
      <c r="F112" s="59"/>
      <c r="G112" s="59"/>
      <c r="H112" s="59"/>
      <c r="I112" s="59"/>
      <c r="J112" s="59"/>
      <c r="K112" s="59"/>
      <c r="L112" s="59"/>
      <c r="M112" s="59"/>
      <c r="N112" s="59"/>
      <c r="O112" s="59"/>
      <c r="P112" s="59"/>
      <c r="Q112" s="59"/>
      <c r="R112" s="59"/>
      <c r="S112" s="59"/>
      <c r="T112" s="59"/>
      <c r="U112" s="59"/>
      <c r="V112" s="59"/>
      <c r="W112" s="59"/>
      <c r="X112" s="59"/>
      <c r="Y112" s="59"/>
      <c r="Z112" s="58"/>
      <c r="AE112" s="55"/>
    </row>
    <row r="113" spans="1:31" ht="20.45" customHeight="1" x14ac:dyDescent="0.2">
      <c r="A113" s="275"/>
      <c r="B113" s="74" t="s">
        <v>204</v>
      </c>
      <c r="C113" s="63"/>
      <c r="D113" s="59"/>
      <c r="E113" s="59"/>
      <c r="F113" s="59"/>
      <c r="G113" s="59"/>
      <c r="H113" s="59"/>
      <c r="I113" s="59"/>
      <c r="J113" s="59"/>
      <c r="K113" s="59"/>
      <c r="L113" s="59"/>
      <c r="M113" s="59"/>
      <c r="N113" s="59"/>
      <c r="O113" s="59"/>
      <c r="P113" s="59"/>
      <c r="Q113" s="59"/>
      <c r="R113" s="59"/>
      <c r="S113" s="59"/>
      <c r="T113" s="59"/>
      <c r="U113" s="59"/>
      <c r="V113" s="59"/>
      <c r="W113" s="59"/>
      <c r="X113" s="59"/>
      <c r="Y113" s="59"/>
      <c r="AE113" s="57"/>
    </row>
    <row r="114" spans="1:31" ht="20.45" customHeight="1" x14ac:dyDescent="0.2">
      <c r="A114" s="275"/>
      <c r="B114" s="74" t="s">
        <v>164</v>
      </c>
      <c r="C114" s="63"/>
      <c r="D114" s="59"/>
      <c r="E114" s="59"/>
      <c r="F114" s="59"/>
      <c r="G114" s="59"/>
      <c r="H114" s="59"/>
      <c r="I114" s="59"/>
      <c r="J114" s="59"/>
      <c r="K114" s="59"/>
      <c r="L114" s="59"/>
      <c r="M114" s="59"/>
      <c r="N114" s="59"/>
      <c r="O114" s="59"/>
      <c r="P114" s="59"/>
      <c r="Q114" s="59"/>
      <c r="R114" s="59"/>
      <c r="S114" s="59"/>
      <c r="T114" s="59"/>
      <c r="U114" s="59"/>
      <c r="V114" s="59"/>
      <c r="W114" s="59"/>
      <c r="X114" s="59"/>
      <c r="Y114" s="59"/>
      <c r="Z114" s="62"/>
      <c r="AE114" s="57"/>
    </row>
    <row r="115" spans="1:31" ht="20.45" customHeight="1" x14ac:dyDescent="0.2">
      <c r="A115" s="275"/>
      <c r="B115" s="75" t="s">
        <v>2863</v>
      </c>
      <c r="C115" s="64"/>
      <c r="D115" s="61"/>
      <c r="E115" s="61"/>
      <c r="F115" s="61"/>
      <c r="G115" s="61"/>
      <c r="H115" s="61"/>
      <c r="I115" s="61"/>
      <c r="J115" s="61"/>
      <c r="K115" s="61"/>
      <c r="L115" s="61"/>
      <c r="M115" s="61"/>
      <c r="N115" s="61"/>
      <c r="O115" s="61"/>
      <c r="P115" s="61"/>
      <c r="Q115" s="61"/>
      <c r="R115" s="61"/>
      <c r="S115" s="61"/>
      <c r="T115" s="61"/>
      <c r="U115" s="61"/>
      <c r="V115" s="61"/>
      <c r="W115" s="61"/>
      <c r="X115" s="61"/>
      <c r="Y115" s="61"/>
      <c r="AE115" s="57"/>
    </row>
    <row r="116" spans="1:31" ht="20.45" customHeight="1" x14ac:dyDescent="0.2">
      <c r="A116" s="275"/>
      <c r="B116" s="10" t="s">
        <v>2864</v>
      </c>
      <c r="C116" s="65"/>
      <c r="D116" s="56"/>
      <c r="E116" s="56"/>
      <c r="F116" s="56"/>
      <c r="G116" s="56"/>
      <c r="H116" s="56"/>
      <c r="I116" s="56"/>
      <c r="J116" s="56"/>
      <c r="K116" s="56"/>
      <c r="L116" s="56"/>
      <c r="M116" s="56"/>
      <c r="N116" s="56"/>
      <c r="O116" s="56"/>
      <c r="P116" s="56"/>
      <c r="Q116" s="56"/>
      <c r="R116" s="56"/>
      <c r="S116" s="56"/>
      <c r="T116" s="56"/>
      <c r="U116" s="56"/>
      <c r="V116" s="56"/>
      <c r="W116" s="56"/>
      <c r="X116" s="56"/>
      <c r="Y116" s="56"/>
      <c r="AE116" s="57"/>
    </row>
    <row r="117" spans="1:31" ht="17.45" customHeight="1" thickBot="1" x14ac:dyDescent="0.25">
      <c r="A117" s="276"/>
      <c r="B117" s="76" t="s">
        <v>165</v>
      </c>
      <c r="C117" s="66"/>
      <c r="D117" s="67"/>
      <c r="E117" s="67"/>
      <c r="F117" s="67"/>
      <c r="G117" s="67"/>
      <c r="H117" s="67"/>
      <c r="I117" s="67"/>
      <c r="J117" s="67"/>
      <c r="K117" s="67"/>
      <c r="L117" s="67"/>
      <c r="M117" s="67"/>
      <c r="N117" s="67"/>
      <c r="O117" s="67"/>
      <c r="P117" s="67"/>
      <c r="Q117" s="67"/>
      <c r="R117" s="67"/>
      <c r="S117" s="67"/>
      <c r="T117" s="67"/>
      <c r="U117" s="67"/>
      <c r="V117" s="67"/>
      <c r="W117" s="67"/>
      <c r="X117" s="67"/>
      <c r="Y117" s="67"/>
      <c r="AE117" s="57"/>
    </row>
    <row r="118" spans="1:31" ht="19.350000000000001" customHeight="1" x14ac:dyDescent="0.2">
      <c r="A118" s="269" t="s">
        <v>166</v>
      </c>
      <c r="B118" s="77" t="s">
        <v>167</v>
      </c>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AE118" s="29"/>
    </row>
    <row r="119" spans="1:31" ht="1.35" hidden="1" customHeight="1" x14ac:dyDescent="0.2">
      <c r="A119" s="269"/>
      <c r="B119" s="78" t="s">
        <v>169</v>
      </c>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AE119" s="29"/>
    </row>
    <row r="120" spans="1:31" ht="18.75" customHeight="1" x14ac:dyDescent="0.2">
      <c r="A120" s="269"/>
      <c r="B120" s="78" t="s">
        <v>170</v>
      </c>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AE120" s="29"/>
    </row>
    <row r="121" spans="1:31" ht="18.75" customHeight="1" x14ac:dyDescent="0.2">
      <c r="A121" s="269"/>
      <c r="B121" s="78" t="s">
        <v>171</v>
      </c>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AE121" s="29"/>
    </row>
    <row r="122" spans="1:31" ht="18.75" customHeight="1" x14ac:dyDescent="0.2">
      <c r="A122" s="269"/>
      <c r="B122" s="78" t="s">
        <v>172</v>
      </c>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AE122" s="29"/>
    </row>
    <row r="123" spans="1:31" ht="18.75" customHeight="1" x14ac:dyDescent="0.2">
      <c r="A123" s="270"/>
      <c r="B123" s="78" t="s">
        <v>173</v>
      </c>
      <c r="C123" s="64"/>
      <c r="D123" s="61"/>
      <c r="E123" s="61"/>
      <c r="F123" s="61"/>
      <c r="G123" s="61"/>
      <c r="H123" s="61"/>
      <c r="I123" s="61"/>
      <c r="J123" s="61"/>
      <c r="K123" s="61"/>
      <c r="L123" s="61"/>
      <c r="M123" s="61"/>
      <c r="N123" s="61"/>
      <c r="O123" s="61"/>
      <c r="P123" s="61"/>
      <c r="Q123" s="61"/>
      <c r="R123" s="61"/>
      <c r="S123" s="61"/>
      <c r="T123" s="61"/>
      <c r="U123" s="61"/>
      <c r="V123" s="61"/>
      <c r="W123" s="61"/>
      <c r="X123" s="61"/>
      <c r="Y123" s="61"/>
      <c r="AE123" s="29"/>
    </row>
    <row r="124" spans="1:31" ht="48" customHeight="1" x14ac:dyDescent="0.2">
      <c r="A124" s="36" t="s">
        <v>174</v>
      </c>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4"/>
      <c r="AC124" s="5"/>
    </row>
    <row r="125" spans="1:31" ht="66" customHeight="1" x14ac:dyDescent="0.2">
      <c r="A125" s="15" t="s">
        <v>178</v>
      </c>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4"/>
      <c r="AC125" s="5"/>
    </row>
    <row r="126" spans="1:31" ht="89.25" customHeight="1" x14ac:dyDescent="0.2">
      <c r="A126" s="15" t="s">
        <v>191</v>
      </c>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4"/>
      <c r="AC126" s="5"/>
    </row>
    <row r="127" spans="1:31" ht="12.75" x14ac:dyDescent="0.2">
      <c r="A127" s="36" t="s">
        <v>193</v>
      </c>
      <c r="B127" s="1"/>
      <c r="C127" s="1"/>
      <c r="D127" s="1"/>
      <c r="E127" s="1"/>
      <c r="F127" s="1"/>
      <c r="G127" s="1"/>
      <c r="H127" s="1"/>
      <c r="I127" s="1"/>
      <c r="J127" s="1"/>
      <c r="K127" s="1"/>
      <c r="L127" s="1"/>
      <c r="M127" s="1"/>
      <c r="N127" s="1"/>
      <c r="O127" s="1"/>
      <c r="P127" s="1"/>
      <c r="Q127" s="1"/>
      <c r="R127" s="1"/>
      <c r="S127" s="1"/>
      <c r="T127" s="1"/>
      <c r="U127" s="1"/>
      <c r="V127" s="1"/>
      <c r="W127" s="1"/>
      <c r="X127" s="1"/>
      <c r="Y127" s="8"/>
      <c r="Z127" s="8"/>
      <c r="AA127" s="8"/>
      <c r="AB127" s="6"/>
      <c r="AC127" s="7"/>
    </row>
    <row r="128" spans="1:31" ht="12.75" x14ac:dyDescent="0.2">
      <c r="A128" s="36" t="s">
        <v>194</v>
      </c>
      <c r="B128" s="1"/>
      <c r="C128" s="1"/>
      <c r="D128" s="1"/>
      <c r="E128" s="1"/>
      <c r="F128" s="1"/>
      <c r="G128" s="1"/>
      <c r="H128" s="1"/>
      <c r="I128" s="1"/>
      <c r="J128" s="1"/>
      <c r="K128" s="1"/>
      <c r="L128" s="1"/>
      <c r="M128" s="1"/>
      <c r="N128" s="1"/>
      <c r="O128" s="1"/>
      <c r="P128" s="1"/>
      <c r="Q128" s="1"/>
      <c r="R128" s="1"/>
      <c r="S128" s="1"/>
      <c r="T128" s="1"/>
      <c r="U128" s="1"/>
      <c r="V128" s="1"/>
      <c r="W128" s="1"/>
      <c r="X128" s="1"/>
      <c r="Y128" s="8"/>
      <c r="Z128" s="8"/>
      <c r="AA128" s="8"/>
      <c r="AB128" s="6"/>
      <c r="AC128" s="7"/>
    </row>
    <row r="129" spans="1:31" ht="89.25" customHeight="1" x14ac:dyDescent="0.2">
      <c r="A129" s="37" t="s">
        <v>195</v>
      </c>
      <c r="B129" s="1"/>
      <c r="C129" s="1"/>
      <c r="D129" s="1"/>
      <c r="E129" s="1"/>
      <c r="F129" s="2"/>
      <c r="G129" s="1"/>
      <c r="H129" s="1"/>
      <c r="I129" s="1"/>
      <c r="J129" s="1"/>
      <c r="K129" s="1"/>
      <c r="L129" s="1"/>
      <c r="M129" s="1"/>
      <c r="N129" s="1"/>
      <c r="O129" s="1"/>
      <c r="P129" s="1"/>
      <c r="Q129" s="1"/>
      <c r="R129" s="1"/>
      <c r="S129" s="1"/>
      <c r="T129" s="1"/>
      <c r="U129" s="1"/>
      <c r="V129" s="1"/>
      <c r="W129" s="1"/>
      <c r="X129" s="1"/>
      <c r="Y129" s="1"/>
      <c r="Z129" s="1"/>
      <c r="AA129" s="1"/>
      <c r="AB129" s="4"/>
      <c r="AC129" s="5"/>
    </row>
    <row r="130" spans="1:31" ht="45" customHeight="1" x14ac:dyDescent="0.2">
      <c r="A130" s="260" t="s">
        <v>198</v>
      </c>
      <c r="B130" s="1"/>
      <c r="C130" s="1"/>
      <c r="D130" s="1"/>
      <c r="E130" s="1"/>
      <c r="F130" s="1"/>
      <c r="G130" s="1"/>
      <c r="H130" s="1"/>
      <c r="I130" s="1"/>
      <c r="J130" s="3"/>
      <c r="K130" s="3"/>
      <c r="L130" s="3"/>
      <c r="M130" s="3"/>
      <c r="N130" s="3"/>
      <c r="O130" s="3"/>
      <c r="P130" s="3"/>
      <c r="Q130" s="3"/>
      <c r="R130" s="1"/>
      <c r="S130" s="1"/>
      <c r="T130" s="1"/>
      <c r="U130" s="1"/>
      <c r="V130" s="1"/>
      <c r="W130" s="1"/>
      <c r="X130" s="3"/>
      <c r="Y130" s="3"/>
      <c r="Z130" s="8"/>
      <c r="AA130" s="8"/>
      <c r="AB130" s="6"/>
      <c r="AC130" s="7"/>
    </row>
    <row r="131" spans="1:31" ht="12.75" x14ac:dyDescent="0.2">
      <c r="A131" s="261"/>
      <c r="B131" s="14"/>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4"/>
      <c r="AC131" s="5"/>
    </row>
    <row r="132" spans="1:31" ht="32.25" customHeight="1" x14ac:dyDescent="0.2">
      <c r="A132" s="38"/>
      <c r="B132" s="11"/>
      <c r="C132" s="11"/>
      <c r="D132" s="11"/>
      <c r="E132" s="11"/>
      <c r="F132" s="11"/>
      <c r="G132" s="11"/>
      <c r="H132" s="11"/>
      <c r="I132" s="11"/>
      <c r="J132" s="11"/>
      <c r="K132" s="11"/>
      <c r="L132" s="11"/>
      <c r="M132" s="11"/>
      <c r="N132" s="11"/>
      <c r="O132" s="11"/>
      <c r="P132" s="11"/>
      <c r="Q132" s="11"/>
      <c r="R132" s="11"/>
      <c r="S132" s="11"/>
      <c r="T132" s="11"/>
      <c r="U132" s="11"/>
      <c r="V132" s="11"/>
      <c r="W132" s="11"/>
      <c r="X132" s="40"/>
      <c r="Y132" s="40"/>
      <c r="Z132" s="41"/>
      <c r="AA132" s="41"/>
      <c r="AB132" s="41"/>
      <c r="AC132" s="34"/>
    </row>
    <row r="133" spans="1:31" ht="12.75" x14ac:dyDescent="0.2">
      <c r="A133" s="28" t="s">
        <v>2870</v>
      </c>
      <c r="B133" s="12">
        <v>44740</v>
      </c>
      <c r="C133" s="12">
        <v>44747</v>
      </c>
      <c r="D133" s="12">
        <v>44754</v>
      </c>
      <c r="E133" s="12">
        <v>44761</v>
      </c>
      <c r="F133" s="12">
        <v>44768</v>
      </c>
      <c r="G133" s="12">
        <v>44775</v>
      </c>
      <c r="H133" s="12">
        <v>44782</v>
      </c>
      <c r="I133" s="12">
        <v>44789</v>
      </c>
      <c r="J133" s="12">
        <v>44796</v>
      </c>
      <c r="K133" s="12">
        <v>44803</v>
      </c>
      <c r="L133" s="12">
        <v>44810</v>
      </c>
      <c r="M133" s="12">
        <v>44817</v>
      </c>
      <c r="N133" s="12">
        <v>44824</v>
      </c>
      <c r="O133" s="12">
        <v>44831</v>
      </c>
      <c r="P133" s="12">
        <v>44838</v>
      </c>
      <c r="Q133" s="13"/>
      <c r="R133" s="12"/>
      <c r="S133" s="12"/>
      <c r="T133" s="13"/>
      <c r="U133" s="13"/>
      <c r="V133" s="13"/>
      <c r="W133" s="13"/>
      <c r="X133" s="42"/>
      <c r="Y133" s="32"/>
      <c r="Z133" s="32"/>
      <c r="AA133" s="32"/>
      <c r="AB133" s="33"/>
      <c r="AC133" s="34"/>
    </row>
    <row r="134" spans="1:31" s="54" customFormat="1" ht="27.6" customHeight="1" x14ac:dyDescent="0.2">
      <c r="A134" s="274" t="s">
        <v>160</v>
      </c>
      <c r="B134" s="74" t="s">
        <v>161</v>
      </c>
      <c r="C134" s="63"/>
      <c r="D134" s="59"/>
      <c r="E134" s="59"/>
      <c r="F134" s="59"/>
      <c r="G134" s="59"/>
      <c r="H134" s="59"/>
      <c r="I134" s="59"/>
      <c r="J134" s="59"/>
      <c r="K134" s="59"/>
      <c r="L134" s="59"/>
      <c r="M134" s="59"/>
      <c r="N134" s="59"/>
      <c r="O134" s="59"/>
      <c r="P134" s="59"/>
      <c r="Q134" s="59"/>
      <c r="R134" s="59"/>
      <c r="S134" s="59"/>
      <c r="T134" s="59"/>
      <c r="U134" s="59"/>
      <c r="V134" s="59"/>
      <c r="W134" s="59"/>
      <c r="X134" s="59"/>
      <c r="Y134" s="59"/>
      <c r="Z134" s="58"/>
      <c r="AE134" s="55"/>
    </row>
    <row r="135" spans="1:31" ht="20.45" customHeight="1" x14ac:dyDescent="0.2">
      <c r="A135" s="275"/>
      <c r="B135" s="74" t="s">
        <v>204</v>
      </c>
      <c r="C135" s="63"/>
      <c r="D135" s="59"/>
      <c r="E135" s="59"/>
      <c r="F135" s="59"/>
      <c r="G135" s="59"/>
      <c r="H135" s="59"/>
      <c r="I135" s="59"/>
      <c r="J135" s="59"/>
      <c r="K135" s="59"/>
      <c r="L135" s="59"/>
      <c r="M135" s="59"/>
      <c r="N135" s="59"/>
      <c r="O135" s="59"/>
      <c r="P135" s="59"/>
      <c r="Q135" s="59"/>
      <c r="R135" s="59"/>
      <c r="S135" s="59"/>
      <c r="T135" s="59"/>
      <c r="U135" s="59"/>
      <c r="V135" s="59"/>
      <c r="W135" s="59"/>
      <c r="X135" s="59"/>
      <c r="Y135" s="59"/>
      <c r="AE135" s="57"/>
    </row>
    <row r="136" spans="1:31" ht="20.45" customHeight="1" x14ac:dyDescent="0.2">
      <c r="A136" s="275"/>
      <c r="B136" s="74" t="s">
        <v>164</v>
      </c>
      <c r="C136" s="63"/>
      <c r="D136" s="59"/>
      <c r="E136" s="59"/>
      <c r="F136" s="59"/>
      <c r="G136" s="59"/>
      <c r="H136" s="59"/>
      <c r="I136" s="59"/>
      <c r="J136" s="59"/>
      <c r="K136" s="59"/>
      <c r="L136" s="59"/>
      <c r="M136" s="59"/>
      <c r="N136" s="59"/>
      <c r="O136" s="59"/>
      <c r="P136" s="59"/>
      <c r="Q136" s="59"/>
      <c r="R136" s="59"/>
      <c r="S136" s="59"/>
      <c r="T136" s="59"/>
      <c r="U136" s="59"/>
      <c r="V136" s="59"/>
      <c r="W136" s="59"/>
      <c r="X136" s="59"/>
      <c r="Y136" s="59"/>
      <c r="Z136" s="62"/>
      <c r="AE136" s="57"/>
    </row>
    <row r="137" spans="1:31" ht="20.45" customHeight="1" x14ac:dyDescent="0.2">
      <c r="A137" s="275"/>
      <c r="B137" s="75" t="s">
        <v>2863</v>
      </c>
      <c r="C137" s="64"/>
      <c r="D137" s="61"/>
      <c r="E137" s="61"/>
      <c r="F137" s="61"/>
      <c r="G137" s="61"/>
      <c r="H137" s="61"/>
      <c r="I137" s="61"/>
      <c r="J137" s="61"/>
      <c r="K137" s="61"/>
      <c r="L137" s="61"/>
      <c r="M137" s="61"/>
      <c r="N137" s="61"/>
      <c r="O137" s="61"/>
      <c r="P137" s="61"/>
      <c r="Q137" s="61"/>
      <c r="R137" s="61"/>
      <c r="S137" s="61"/>
      <c r="T137" s="61"/>
      <c r="U137" s="61"/>
      <c r="V137" s="61"/>
      <c r="W137" s="61"/>
      <c r="X137" s="61"/>
      <c r="Y137" s="61"/>
      <c r="AE137" s="57"/>
    </row>
    <row r="138" spans="1:31" ht="20.45" customHeight="1" x14ac:dyDescent="0.2">
      <c r="A138" s="275"/>
      <c r="B138" s="10" t="s">
        <v>2864</v>
      </c>
      <c r="C138" s="65"/>
      <c r="D138" s="56"/>
      <c r="E138" s="56"/>
      <c r="F138" s="56"/>
      <c r="G138" s="56"/>
      <c r="H138" s="56"/>
      <c r="I138" s="56"/>
      <c r="J138" s="56"/>
      <c r="K138" s="56"/>
      <c r="L138" s="56"/>
      <c r="M138" s="56"/>
      <c r="N138" s="56"/>
      <c r="O138" s="56"/>
      <c r="P138" s="56"/>
      <c r="Q138" s="56"/>
      <c r="R138" s="56"/>
      <c r="S138" s="56"/>
      <c r="T138" s="56"/>
      <c r="U138" s="56"/>
      <c r="V138" s="56"/>
      <c r="W138" s="56"/>
      <c r="X138" s="56"/>
      <c r="Y138" s="56"/>
      <c r="AE138" s="57"/>
    </row>
    <row r="139" spans="1:31" ht="17.45" customHeight="1" thickBot="1" x14ac:dyDescent="0.25">
      <c r="A139" s="276"/>
      <c r="B139" s="76" t="s">
        <v>165</v>
      </c>
      <c r="C139" s="66"/>
      <c r="D139" s="67"/>
      <c r="E139" s="67"/>
      <c r="F139" s="67"/>
      <c r="G139" s="67"/>
      <c r="H139" s="67"/>
      <c r="I139" s="67"/>
      <c r="J139" s="67"/>
      <c r="K139" s="67"/>
      <c r="L139" s="67"/>
      <c r="M139" s="67"/>
      <c r="N139" s="67"/>
      <c r="O139" s="67"/>
      <c r="P139" s="67"/>
      <c r="Q139" s="67"/>
      <c r="R139" s="67"/>
      <c r="S139" s="67"/>
      <c r="T139" s="67"/>
      <c r="U139" s="67"/>
      <c r="V139" s="67"/>
      <c r="W139" s="67"/>
      <c r="X139" s="67"/>
      <c r="Y139" s="67"/>
      <c r="AE139" s="57"/>
    </row>
    <row r="140" spans="1:31" ht="19.350000000000001" customHeight="1" x14ac:dyDescent="0.2">
      <c r="A140" s="269" t="s">
        <v>166</v>
      </c>
      <c r="B140" s="77" t="s">
        <v>167</v>
      </c>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AE140" s="29"/>
    </row>
    <row r="141" spans="1:31" ht="1.35" hidden="1" customHeight="1" x14ac:dyDescent="0.2">
      <c r="A141" s="269"/>
      <c r="B141" s="78" t="s">
        <v>169</v>
      </c>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AE141" s="29"/>
    </row>
    <row r="142" spans="1:31" ht="18.75" customHeight="1" x14ac:dyDescent="0.2">
      <c r="A142" s="269"/>
      <c r="B142" s="78" t="s">
        <v>170</v>
      </c>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AE142" s="29"/>
    </row>
    <row r="143" spans="1:31" ht="18.75" customHeight="1" x14ac:dyDescent="0.2">
      <c r="A143" s="269"/>
      <c r="B143" s="78" t="s">
        <v>171</v>
      </c>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AE143" s="29"/>
    </row>
    <row r="144" spans="1:31" ht="18.75" customHeight="1" x14ac:dyDescent="0.2">
      <c r="A144" s="269"/>
      <c r="B144" s="78" t="s">
        <v>172</v>
      </c>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AE144" s="29"/>
    </row>
    <row r="145" spans="1:31" ht="18.75" customHeight="1" x14ac:dyDescent="0.2">
      <c r="A145" s="270"/>
      <c r="B145" s="78" t="s">
        <v>173</v>
      </c>
      <c r="C145" s="64"/>
      <c r="D145" s="61"/>
      <c r="E145" s="61"/>
      <c r="F145" s="61"/>
      <c r="G145" s="61"/>
      <c r="H145" s="61"/>
      <c r="I145" s="61"/>
      <c r="J145" s="61"/>
      <c r="K145" s="61"/>
      <c r="L145" s="61"/>
      <c r="M145" s="61"/>
      <c r="N145" s="61"/>
      <c r="O145" s="61"/>
      <c r="P145" s="61"/>
      <c r="Q145" s="61"/>
      <c r="R145" s="61"/>
      <c r="S145" s="61"/>
      <c r="T145" s="61"/>
      <c r="U145" s="61"/>
      <c r="V145" s="61"/>
      <c r="W145" s="61"/>
      <c r="X145" s="61"/>
      <c r="Y145" s="61"/>
      <c r="AE145" s="29"/>
    </row>
    <row r="146" spans="1:31" ht="49.5" customHeight="1" x14ac:dyDescent="0.2">
      <c r="A146" s="36" t="s">
        <v>174</v>
      </c>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4"/>
      <c r="AC146" s="5"/>
    </row>
    <row r="147" spans="1:31" ht="64.5" customHeight="1" x14ac:dyDescent="0.2">
      <c r="A147" s="15" t="s">
        <v>178</v>
      </c>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4"/>
      <c r="AC147" s="5"/>
    </row>
    <row r="148" spans="1:31" ht="74.25" customHeight="1" x14ac:dyDescent="0.2">
      <c r="A148" s="15" t="s">
        <v>191</v>
      </c>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4"/>
      <c r="AC148" s="5"/>
    </row>
    <row r="149" spans="1:31" ht="12.75" x14ac:dyDescent="0.2">
      <c r="A149" s="36" t="s">
        <v>193</v>
      </c>
      <c r="B149" s="1"/>
      <c r="C149" s="1"/>
      <c r="D149" s="1"/>
      <c r="E149" s="1"/>
      <c r="F149" s="1"/>
      <c r="G149" s="1"/>
      <c r="H149" s="1"/>
      <c r="I149" s="1"/>
      <c r="J149" s="1"/>
      <c r="K149" s="1"/>
      <c r="L149" s="1"/>
      <c r="M149" s="1"/>
      <c r="N149" s="1"/>
      <c r="O149" s="1"/>
      <c r="P149" s="1"/>
      <c r="Q149" s="1"/>
      <c r="R149" s="1"/>
      <c r="S149" s="1"/>
      <c r="T149" s="1"/>
      <c r="U149" s="1"/>
      <c r="V149" s="1"/>
      <c r="W149" s="1"/>
      <c r="X149" s="1"/>
      <c r="Y149" s="8"/>
      <c r="Z149" s="8"/>
      <c r="AA149" s="8"/>
      <c r="AB149" s="6"/>
      <c r="AC149" s="7"/>
    </row>
    <row r="150" spans="1:31" ht="12.75" x14ac:dyDescent="0.2">
      <c r="A150" s="36" t="s">
        <v>194</v>
      </c>
      <c r="B150" s="1"/>
      <c r="C150" s="1"/>
      <c r="D150" s="1"/>
      <c r="E150" s="1"/>
      <c r="F150" s="1"/>
      <c r="G150" s="1"/>
      <c r="H150" s="1"/>
      <c r="I150" s="1"/>
      <c r="J150" s="1"/>
      <c r="K150" s="1"/>
      <c r="L150" s="1"/>
      <c r="M150" s="1"/>
      <c r="N150" s="1"/>
      <c r="O150" s="1"/>
      <c r="P150" s="1"/>
      <c r="Q150" s="1"/>
      <c r="R150" s="1"/>
      <c r="S150" s="1"/>
      <c r="T150" s="1"/>
      <c r="U150" s="1"/>
      <c r="V150" s="1"/>
      <c r="W150" s="1"/>
      <c r="X150" s="1"/>
      <c r="Y150" s="8"/>
      <c r="Z150" s="8"/>
      <c r="AA150" s="8"/>
      <c r="AB150" s="6"/>
      <c r="AC150" s="7"/>
    </row>
    <row r="151" spans="1:31" ht="87" customHeight="1" x14ac:dyDescent="0.2">
      <c r="A151" s="37" t="s">
        <v>195</v>
      </c>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4"/>
      <c r="AC151" s="5"/>
    </row>
    <row r="152" spans="1:31" ht="55.5" customHeight="1" x14ac:dyDescent="0.2">
      <c r="A152" s="260" t="s">
        <v>198</v>
      </c>
      <c r="B152" s="1"/>
      <c r="C152" s="1"/>
      <c r="D152" s="1"/>
      <c r="E152" s="1"/>
      <c r="F152" s="1"/>
      <c r="G152" s="1"/>
      <c r="H152" s="1"/>
      <c r="I152" s="1"/>
      <c r="J152" s="1"/>
      <c r="K152" s="1"/>
      <c r="L152" s="1"/>
      <c r="M152" s="3"/>
      <c r="N152" s="3"/>
      <c r="O152" s="3"/>
      <c r="P152" s="3"/>
      <c r="Q152" s="3"/>
      <c r="R152" s="3"/>
      <c r="S152" s="3"/>
      <c r="T152" s="1"/>
      <c r="U152" s="1"/>
      <c r="V152" s="1"/>
      <c r="W152" s="1"/>
      <c r="X152" s="1"/>
      <c r="Y152" s="8"/>
      <c r="Z152" s="3"/>
      <c r="AA152" s="8"/>
      <c r="AB152" s="6"/>
      <c r="AC152" s="7"/>
    </row>
    <row r="153" spans="1:31" ht="12.75" x14ac:dyDescent="0.2">
      <c r="A153" s="261"/>
      <c r="B153" s="14"/>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4"/>
      <c r="AC153" s="5"/>
    </row>
    <row r="154" spans="1:31" ht="32.25" customHeight="1" x14ac:dyDescent="0.2">
      <c r="A154" s="38"/>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5"/>
    </row>
    <row r="155" spans="1:31" ht="12.75" x14ac:dyDescent="0.2">
      <c r="A155" s="28" t="s">
        <v>2871</v>
      </c>
      <c r="B155" s="12">
        <v>44740</v>
      </c>
      <c r="C155" s="12">
        <v>44747</v>
      </c>
      <c r="D155" s="12">
        <v>44754</v>
      </c>
      <c r="E155" s="12">
        <v>44761</v>
      </c>
      <c r="F155" s="12">
        <v>44768</v>
      </c>
      <c r="G155" s="12">
        <v>44775</v>
      </c>
      <c r="H155" s="12">
        <v>44782</v>
      </c>
      <c r="I155" s="12">
        <v>44789</v>
      </c>
      <c r="J155" s="12">
        <v>44796</v>
      </c>
      <c r="K155" s="12">
        <v>44803</v>
      </c>
      <c r="L155" s="12">
        <v>44810</v>
      </c>
      <c r="M155" s="12">
        <v>44817</v>
      </c>
      <c r="N155" s="12">
        <v>44824</v>
      </c>
      <c r="O155" s="12">
        <v>44831</v>
      </c>
      <c r="P155" s="12">
        <v>44838</v>
      </c>
      <c r="Q155" s="13"/>
      <c r="R155" s="12"/>
      <c r="S155" s="12"/>
      <c r="T155" s="13"/>
      <c r="U155" s="13"/>
      <c r="V155" s="13"/>
      <c r="W155" s="13"/>
      <c r="X155" s="32"/>
      <c r="Y155" s="32"/>
      <c r="Z155" s="32"/>
      <c r="AA155" s="32"/>
      <c r="AB155" s="33"/>
      <c r="AC155" s="34"/>
    </row>
    <row r="156" spans="1:31" s="54" customFormat="1" ht="27.6" customHeight="1" x14ac:dyDescent="0.2">
      <c r="A156" s="274" t="s">
        <v>160</v>
      </c>
      <c r="B156" s="74" t="s">
        <v>161</v>
      </c>
      <c r="C156" s="63"/>
      <c r="D156" s="59"/>
      <c r="E156" s="59"/>
      <c r="F156" s="59"/>
      <c r="G156" s="59"/>
      <c r="H156" s="59"/>
      <c r="I156" s="59"/>
      <c r="J156" s="59"/>
      <c r="K156" s="59"/>
      <c r="L156" s="59"/>
      <c r="M156" s="59"/>
      <c r="N156" s="59"/>
      <c r="O156" s="59"/>
      <c r="P156" s="59"/>
      <c r="Q156" s="59"/>
      <c r="R156" s="59"/>
      <c r="S156" s="59"/>
      <c r="T156" s="59"/>
      <c r="U156" s="59"/>
      <c r="V156" s="59"/>
      <c r="W156" s="59"/>
      <c r="X156" s="59"/>
      <c r="Y156" s="59"/>
      <c r="Z156" s="58"/>
      <c r="AE156" s="55"/>
    </row>
    <row r="157" spans="1:31" ht="20.45" customHeight="1" x14ac:dyDescent="0.2">
      <c r="A157" s="275"/>
      <c r="B157" s="74" t="s">
        <v>204</v>
      </c>
      <c r="C157" s="63"/>
      <c r="D157" s="59"/>
      <c r="E157" s="59"/>
      <c r="F157" s="59"/>
      <c r="G157" s="59"/>
      <c r="H157" s="59"/>
      <c r="I157" s="59"/>
      <c r="J157" s="59"/>
      <c r="K157" s="59"/>
      <c r="L157" s="59"/>
      <c r="M157" s="59"/>
      <c r="N157" s="59"/>
      <c r="O157" s="59"/>
      <c r="P157" s="59"/>
      <c r="Q157" s="59"/>
      <c r="R157" s="59"/>
      <c r="S157" s="59"/>
      <c r="T157" s="59"/>
      <c r="U157" s="59"/>
      <c r="V157" s="59"/>
      <c r="W157" s="59"/>
      <c r="X157" s="59"/>
      <c r="Y157" s="59"/>
      <c r="AE157" s="57"/>
    </row>
    <row r="158" spans="1:31" ht="20.45" customHeight="1" x14ac:dyDescent="0.2">
      <c r="A158" s="275"/>
      <c r="B158" s="74" t="s">
        <v>164</v>
      </c>
      <c r="C158" s="63"/>
      <c r="D158" s="59"/>
      <c r="E158" s="59"/>
      <c r="F158" s="59"/>
      <c r="G158" s="59"/>
      <c r="H158" s="59"/>
      <c r="I158" s="59"/>
      <c r="J158" s="59"/>
      <c r="K158" s="59"/>
      <c r="L158" s="59"/>
      <c r="M158" s="59"/>
      <c r="N158" s="59"/>
      <c r="O158" s="59"/>
      <c r="P158" s="59"/>
      <c r="Q158" s="59"/>
      <c r="R158" s="59"/>
      <c r="S158" s="59"/>
      <c r="T158" s="59"/>
      <c r="U158" s="59"/>
      <c r="V158" s="59"/>
      <c r="W158" s="59"/>
      <c r="X158" s="59"/>
      <c r="Y158" s="59"/>
      <c r="Z158" s="62"/>
      <c r="AE158" s="57"/>
    </row>
    <row r="159" spans="1:31" ht="20.45" customHeight="1" x14ac:dyDescent="0.2">
      <c r="A159" s="275"/>
      <c r="B159" s="75" t="s">
        <v>2863</v>
      </c>
      <c r="C159" s="64"/>
      <c r="D159" s="61"/>
      <c r="E159" s="61"/>
      <c r="F159" s="61"/>
      <c r="G159" s="61"/>
      <c r="H159" s="61"/>
      <c r="I159" s="61"/>
      <c r="J159" s="61"/>
      <c r="K159" s="61"/>
      <c r="L159" s="61"/>
      <c r="M159" s="61"/>
      <c r="N159" s="61"/>
      <c r="O159" s="61"/>
      <c r="P159" s="61"/>
      <c r="Q159" s="61"/>
      <c r="R159" s="61"/>
      <c r="S159" s="61"/>
      <c r="T159" s="61"/>
      <c r="U159" s="61"/>
      <c r="V159" s="61"/>
      <c r="W159" s="61"/>
      <c r="X159" s="61"/>
      <c r="Y159" s="61"/>
      <c r="AE159" s="57"/>
    </row>
    <row r="160" spans="1:31" ht="20.45" customHeight="1" x14ac:dyDescent="0.2">
      <c r="A160" s="275"/>
      <c r="B160" s="10" t="s">
        <v>2864</v>
      </c>
      <c r="C160" s="65"/>
      <c r="D160" s="56"/>
      <c r="E160" s="56"/>
      <c r="F160" s="56"/>
      <c r="G160" s="56"/>
      <c r="H160" s="56"/>
      <c r="I160" s="56"/>
      <c r="J160" s="56"/>
      <c r="K160" s="56"/>
      <c r="L160" s="56"/>
      <c r="M160" s="56"/>
      <c r="N160" s="56"/>
      <c r="O160" s="56"/>
      <c r="P160" s="56"/>
      <c r="Q160" s="56"/>
      <c r="R160" s="56"/>
      <c r="S160" s="56"/>
      <c r="T160" s="56"/>
      <c r="U160" s="56"/>
      <c r="V160" s="56"/>
      <c r="W160" s="56"/>
      <c r="X160" s="56"/>
      <c r="Y160" s="56"/>
      <c r="AE160" s="57"/>
    </row>
    <row r="161" spans="1:31" ht="17.45" customHeight="1" thickBot="1" x14ac:dyDescent="0.25">
      <c r="A161" s="276"/>
      <c r="B161" s="76" t="s">
        <v>165</v>
      </c>
      <c r="C161" s="66"/>
      <c r="D161" s="67"/>
      <c r="E161" s="67"/>
      <c r="F161" s="67"/>
      <c r="G161" s="67"/>
      <c r="H161" s="67"/>
      <c r="I161" s="67"/>
      <c r="J161" s="67"/>
      <c r="K161" s="67"/>
      <c r="L161" s="67"/>
      <c r="M161" s="67"/>
      <c r="N161" s="67"/>
      <c r="O161" s="67"/>
      <c r="P161" s="67"/>
      <c r="Q161" s="67"/>
      <c r="R161" s="67"/>
      <c r="S161" s="67"/>
      <c r="T161" s="67"/>
      <c r="U161" s="67"/>
      <c r="V161" s="67"/>
      <c r="W161" s="67"/>
      <c r="X161" s="67"/>
      <c r="Y161" s="67"/>
      <c r="AE161" s="57"/>
    </row>
    <row r="162" spans="1:31" ht="19.350000000000001" customHeight="1" x14ac:dyDescent="0.2">
      <c r="A162" s="269" t="s">
        <v>166</v>
      </c>
      <c r="B162" s="77" t="s">
        <v>167</v>
      </c>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AE162" s="29"/>
    </row>
    <row r="163" spans="1:31" ht="1.35" hidden="1" customHeight="1" x14ac:dyDescent="0.2">
      <c r="A163" s="269"/>
      <c r="B163" s="78" t="s">
        <v>169</v>
      </c>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AE163" s="29"/>
    </row>
    <row r="164" spans="1:31" ht="18.75" customHeight="1" x14ac:dyDescent="0.2">
      <c r="A164" s="269"/>
      <c r="B164" s="78" t="s">
        <v>170</v>
      </c>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AE164" s="29"/>
    </row>
    <row r="165" spans="1:31" ht="18.75" customHeight="1" x14ac:dyDescent="0.2">
      <c r="A165" s="269"/>
      <c r="B165" s="78" t="s">
        <v>171</v>
      </c>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AE165" s="29"/>
    </row>
    <row r="166" spans="1:31" ht="18.75" customHeight="1" x14ac:dyDescent="0.2">
      <c r="A166" s="269"/>
      <c r="B166" s="78" t="s">
        <v>172</v>
      </c>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AE166" s="29"/>
    </row>
    <row r="167" spans="1:31" ht="18.75" customHeight="1" x14ac:dyDescent="0.2">
      <c r="A167" s="270"/>
      <c r="B167" s="78" t="s">
        <v>173</v>
      </c>
      <c r="C167" s="64"/>
      <c r="D167" s="61"/>
      <c r="E167" s="61"/>
      <c r="F167" s="61"/>
      <c r="G167" s="61"/>
      <c r="H167" s="61"/>
      <c r="I167" s="61"/>
      <c r="J167" s="61"/>
      <c r="K167" s="61"/>
      <c r="L167" s="61"/>
      <c r="M167" s="61"/>
      <c r="N167" s="61"/>
      <c r="O167" s="61"/>
      <c r="P167" s="61"/>
      <c r="Q167" s="61"/>
      <c r="R167" s="61"/>
      <c r="S167" s="61"/>
      <c r="T167" s="61"/>
      <c r="U167" s="61"/>
      <c r="V167" s="61"/>
      <c r="W167" s="61"/>
      <c r="X167" s="61"/>
      <c r="Y167" s="61"/>
      <c r="AE167" s="29"/>
    </row>
    <row r="168" spans="1:31" ht="50.25" customHeight="1" x14ac:dyDescent="0.2">
      <c r="A168" s="36" t="s">
        <v>174</v>
      </c>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4"/>
      <c r="AC168" s="5"/>
    </row>
    <row r="169" spans="1:31" ht="66.75" customHeight="1" x14ac:dyDescent="0.2">
      <c r="A169" s="15" t="s">
        <v>178</v>
      </c>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4"/>
      <c r="AC169" s="5"/>
    </row>
    <row r="170" spans="1:31" ht="77.25" customHeight="1" x14ac:dyDescent="0.2">
      <c r="A170" s="15" t="s">
        <v>191</v>
      </c>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4"/>
      <c r="AC170" s="5"/>
    </row>
    <row r="171" spans="1:31" ht="12.75" x14ac:dyDescent="0.2">
      <c r="A171" s="36" t="s">
        <v>193</v>
      </c>
      <c r="B171" s="1"/>
      <c r="C171" s="1"/>
      <c r="D171" s="1"/>
      <c r="E171" s="1"/>
      <c r="F171" s="1"/>
      <c r="G171" s="1"/>
      <c r="H171" s="1"/>
      <c r="I171" s="1"/>
      <c r="J171" s="1"/>
      <c r="K171" s="1"/>
      <c r="L171" s="1"/>
      <c r="M171" s="1"/>
      <c r="N171" s="1"/>
      <c r="O171" s="1"/>
      <c r="P171" s="1"/>
      <c r="Q171" s="1"/>
      <c r="R171" s="1"/>
      <c r="S171" s="1"/>
      <c r="T171" s="1"/>
      <c r="U171" s="1"/>
      <c r="V171" s="1"/>
      <c r="W171" s="1"/>
      <c r="X171" s="1"/>
      <c r="Y171" s="8"/>
      <c r="Z171" s="8"/>
      <c r="AA171" s="8"/>
      <c r="AB171" s="6"/>
      <c r="AC171" s="7"/>
    </row>
    <row r="172" spans="1:31" ht="12.75" x14ac:dyDescent="0.2">
      <c r="A172" s="36" t="s">
        <v>194</v>
      </c>
      <c r="B172" s="1"/>
      <c r="C172" s="1"/>
      <c r="D172" s="1"/>
      <c r="E172" s="1"/>
      <c r="F172" s="1"/>
      <c r="G172" s="1"/>
      <c r="H172" s="1"/>
      <c r="I172" s="1"/>
      <c r="J172" s="1"/>
      <c r="K172" s="1"/>
      <c r="L172" s="1"/>
      <c r="M172" s="1"/>
      <c r="N172" s="1"/>
      <c r="O172" s="1"/>
      <c r="P172" s="1"/>
      <c r="Q172" s="1"/>
      <c r="R172" s="1"/>
      <c r="S172" s="1"/>
      <c r="T172" s="1"/>
      <c r="U172" s="1"/>
      <c r="V172" s="1"/>
      <c r="W172" s="1"/>
      <c r="X172" s="1"/>
      <c r="Y172" s="8"/>
      <c r="Z172" s="8"/>
      <c r="AA172" s="8"/>
      <c r="AB172" s="6"/>
      <c r="AC172" s="7"/>
    </row>
    <row r="173" spans="1:31" ht="91.5" customHeight="1" x14ac:dyDescent="0.2">
      <c r="A173" s="37" t="s">
        <v>195</v>
      </c>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4"/>
      <c r="AC173" s="5"/>
    </row>
    <row r="174" spans="1:31" ht="45.75" customHeight="1" x14ac:dyDescent="0.2">
      <c r="A174" s="260" t="s">
        <v>198</v>
      </c>
      <c r="B174" s="1"/>
      <c r="C174" s="1"/>
      <c r="D174" s="1"/>
      <c r="E174" s="1"/>
      <c r="F174" s="1"/>
      <c r="G174" s="1"/>
      <c r="H174" s="1"/>
      <c r="I174" s="1"/>
      <c r="J174" s="3"/>
      <c r="K174" s="3"/>
      <c r="L174" s="3"/>
      <c r="M174" s="3"/>
      <c r="N174" s="3"/>
      <c r="O174" s="3"/>
      <c r="P174" s="3"/>
      <c r="Q174" s="3"/>
      <c r="R174" s="1"/>
      <c r="S174" s="1"/>
      <c r="T174" s="1"/>
      <c r="U174" s="1"/>
      <c r="V174" s="1"/>
      <c r="W174" s="1"/>
      <c r="X174" s="1"/>
      <c r="Y174" s="8"/>
      <c r="Z174" s="8"/>
      <c r="AA174" s="8"/>
      <c r="AB174" s="6"/>
      <c r="AC174" s="7"/>
    </row>
    <row r="175" spans="1:31" ht="12.75" x14ac:dyDescent="0.2">
      <c r="A175" s="261"/>
      <c r="B175" s="14"/>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4"/>
      <c r="AC175" s="5"/>
    </row>
    <row r="176" spans="1:31" ht="34.5" customHeight="1" x14ac:dyDescent="0.2">
      <c r="A176" s="38"/>
      <c r="B176" s="11"/>
      <c r="C176" s="11"/>
      <c r="D176" s="43"/>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5"/>
    </row>
    <row r="177" spans="1:31" ht="17.25" customHeight="1" x14ac:dyDescent="0.2">
      <c r="A177" s="28" t="s">
        <v>2872</v>
      </c>
      <c r="B177" s="12">
        <v>44740</v>
      </c>
      <c r="C177" s="12">
        <v>44747</v>
      </c>
      <c r="D177" s="12">
        <v>44754</v>
      </c>
      <c r="E177" s="12">
        <v>44761</v>
      </c>
      <c r="F177" s="12">
        <v>44768</v>
      </c>
      <c r="G177" s="12">
        <v>44775</v>
      </c>
      <c r="H177" s="12">
        <v>44782</v>
      </c>
      <c r="I177" s="12">
        <v>44789</v>
      </c>
      <c r="J177" s="12">
        <v>44796</v>
      </c>
      <c r="K177" s="12">
        <v>44803</v>
      </c>
      <c r="L177" s="12">
        <v>44810</v>
      </c>
      <c r="M177" s="12">
        <v>44817</v>
      </c>
      <c r="N177" s="12">
        <v>44824</v>
      </c>
      <c r="O177" s="12">
        <v>44831</v>
      </c>
      <c r="P177" s="12">
        <v>44838</v>
      </c>
      <c r="Q177" s="12"/>
      <c r="R177" s="12"/>
      <c r="S177" s="12"/>
      <c r="T177" s="12"/>
      <c r="U177" s="12"/>
      <c r="V177" s="12"/>
      <c r="W177" s="12"/>
      <c r="X177" s="12"/>
      <c r="Y177" s="12"/>
      <c r="Z177" s="44"/>
      <c r="AA177" s="44"/>
      <c r="AB177" s="44"/>
      <c r="AC177" s="45"/>
    </row>
    <row r="178" spans="1:31" s="54" customFormat="1" ht="27.6" customHeight="1" x14ac:dyDescent="0.2">
      <c r="A178" s="274" t="s">
        <v>160</v>
      </c>
      <c r="B178" s="74" t="s">
        <v>161</v>
      </c>
      <c r="C178" s="63"/>
      <c r="D178" s="59"/>
      <c r="E178" s="59"/>
      <c r="F178" s="59"/>
      <c r="G178" s="59"/>
      <c r="H178" s="59"/>
      <c r="I178" s="59"/>
      <c r="J178" s="59"/>
      <c r="K178" s="59"/>
      <c r="L178" s="59"/>
      <c r="M178" s="59"/>
      <c r="N178" s="59"/>
      <c r="O178" s="59"/>
      <c r="P178" s="59"/>
      <c r="Q178" s="59"/>
      <c r="R178" s="59"/>
      <c r="S178" s="59"/>
      <c r="T178" s="59"/>
      <c r="U178" s="59"/>
      <c r="V178" s="59"/>
      <c r="W178" s="59"/>
      <c r="X178" s="59"/>
      <c r="Y178" s="59"/>
      <c r="Z178" s="58"/>
      <c r="AE178" s="55"/>
    </row>
    <row r="179" spans="1:31" ht="20.45" customHeight="1" x14ac:dyDescent="0.2">
      <c r="A179" s="275"/>
      <c r="B179" s="74" t="s">
        <v>204</v>
      </c>
      <c r="C179" s="63"/>
      <c r="D179" s="59"/>
      <c r="E179" s="59"/>
      <c r="F179" s="59"/>
      <c r="G179" s="59"/>
      <c r="H179" s="59"/>
      <c r="I179" s="59"/>
      <c r="J179" s="59"/>
      <c r="K179" s="59"/>
      <c r="L179" s="59"/>
      <c r="M179" s="59"/>
      <c r="N179" s="59"/>
      <c r="O179" s="59"/>
      <c r="P179" s="59"/>
      <c r="Q179" s="59"/>
      <c r="R179" s="59"/>
      <c r="S179" s="59"/>
      <c r="T179" s="59"/>
      <c r="U179" s="59"/>
      <c r="V179" s="59"/>
      <c r="W179" s="59"/>
      <c r="X179" s="59"/>
      <c r="Y179" s="59"/>
      <c r="AE179" s="57"/>
    </row>
    <row r="180" spans="1:31" ht="20.45" customHeight="1" x14ac:dyDescent="0.2">
      <c r="A180" s="275"/>
      <c r="B180" s="74" t="s">
        <v>164</v>
      </c>
      <c r="C180" s="63"/>
      <c r="D180" s="59"/>
      <c r="E180" s="59"/>
      <c r="F180" s="59"/>
      <c r="G180" s="59"/>
      <c r="H180" s="59"/>
      <c r="I180" s="59"/>
      <c r="J180" s="59"/>
      <c r="K180" s="59"/>
      <c r="L180" s="59"/>
      <c r="M180" s="59"/>
      <c r="N180" s="59"/>
      <c r="O180" s="59"/>
      <c r="P180" s="59"/>
      <c r="Q180" s="59"/>
      <c r="R180" s="59"/>
      <c r="S180" s="59"/>
      <c r="T180" s="59"/>
      <c r="U180" s="59"/>
      <c r="V180" s="59"/>
      <c r="W180" s="59"/>
      <c r="X180" s="59"/>
      <c r="Y180" s="59"/>
      <c r="Z180" s="62"/>
      <c r="AE180" s="57"/>
    </row>
    <row r="181" spans="1:31" ht="20.45" customHeight="1" x14ac:dyDescent="0.2">
      <c r="A181" s="275"/>
      <c r="B181" s="75" t="s">
        <v>2863</v>
      </c>
      <c r="C181" s="64"/>
      <c r="D181" s="61"/>
      <c r="E181" s="61"/>
      <c r="F181" s="61"/>
      <c r="G181" s="61"/>
      <c r="H181" s="61"/>
      <c r="I181" s="61"/>
      <c r="J181" s="61"/>
      <c r="K181" s="61"/>
      <c r="L181" s="61"/>
      <c r="M181" s="61"/>
      <c r="N181" s="61"/>
      <c r="O181" s="61"/>
      <c r="P181" s="61"/>
      <c r="Q181" s="61"/>
      <c r="R181" s="61"/>
      <c r="S181" s="61"/>
      <c r="T181" s="61"/>
      <c r="U181" s="61"/>
      <c r="V181" s="61"/>
      <c r="W181" s="61"/>
      <c r="X181" s="61"/>
      <c r="Y181" s="61"/>
      <c r="AE181" s="57"/>
    </row>
    <row r="182" spans="1:31" ht="20.45" customHeight="1" x14ac:dyDescent="0.2">
      <c r="A182" s="275"/>
      <c r="B182" s="10" t="s">
        <v>2864</v>
      </c>
      <c r="C182" s="65"/>
      <c r="D182" s="56"/>
      <c r="E182" s="56"/>
      <c r="F182" s="56"/>
      <c r="G182" s="56"/>
      <c r="H182" s="56"/>
      <c r="I182" s="56"/>
      <c r="J182" s="56"/>
      <c r="K182" s="56"/>
      <c r="L182" s="56"/>
      <c r="M182" s="56"/>
      <c r="N182" s="56"/>
      <c r="O182" s="56"/>
      <c r="P182" s="56"/>
      <c r="Q182" s="56"/>
      <c r="R182" s="56"/>
      <c r="S182" s="56"/>
      <c r="T182" s="56"/>
      <c r="U182" s="56"/>
      <c r="V182" s="56"/>
      <c r="W182" s="56"/>
      <c r="X182" s="56"/>
      <c r="Y182" s="56"/>
      <c r="AE182" s="57"/>
    </row>
    <row r="183" spans="1:31" ht="17.45" customHeight="1" thickBot="1" x14ac:dyDescent="0.25">
      <c r="A183" s="276"/>
      <c r="B183" s="76" t="s">
        <v>165</v>
      </c>
      <c r="C183" s="66"/>
      <c r="D183" s="67"/>
      <c r="E183" s="67"/>
      <c r="F183" s="67"/>
      <c r="G183" s="67"/>
      <c r="H183" s="67"/>
      <c r="I183" s="67"/>
      <c r="J183" s="67"/>
      <c r="K183" s="67"/>
      <c r="L183" s="67"/>
      <c r="M183" s="67"/>
      <c r="N183" s="67"/>
      <c r="O183" s="67"/>
      <c r="P183" s="67"/>
      <c r="Q183" s="67"/>
      <c r="R183" s="67"/>
      <c r="S183" s="67"/>
      <c r="T183" s="67"/>
      <c r="U183" s="67"/>
      <c r="V183" s="67"/>
      <c r="W183" s="67"/>
      <c r="X183" s="67"/>
      <c r="Y183" s="67"/>
      <c r="AE183" s="57"/>
    </row>
    <row r="184" spans="1:31" ht="19.350000000000001" customHeight="1" x14ac:dyDescent="0.2">
      <c r="A184" s="269" t="s">
        <v>166</v>
      </c>
      <c r="B184" s="77" t="s">
        <v>167</v>
      </c>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AE184" s="29"/>
    </row>
    <row r="185" spans="1:31" ht="1.35" hidden="1" customHeight="1" x14ac:dyDescent="0.2">
      <c r="A185" s="269"/>
      <c r="B185" s="78" t="s">
        <v>169</v>
      </c>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AE185" s="29"/>
    </row>
    <row r="186" spans="1:31" ht="18.75" customHeight="1" x14ac:dyDescent="0.2">
      <c r="A186" s="269"/>
      <c r="B186" s="78" t="s">
        <v>170</v>
      </c>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AE186" s="29"/>
    </row>
    <row r="187" spans="1:31" ht="18.75" customHeight="1" x14ac:dyDescent="0.2">
      <c r="A187" s="269"/>
      <c r="B187" s="78" t="s">
        <v>171</v>
      </c>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AE187" s="29"/>
    </row>
    <row r="188" spans="1:31" ht="18.75" customHeight="1" x14ac:dyDescent="0.2">
      <c r="A188" s="269"/>
      <c r="B188" s="78" t="s">
        <v>172</v>
      </c>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AE188" s="29"/>
    </row>
    <row r="189" spans="1:31" ht="18.75" customHeight="1" x14ac:dyDescent="0.2">
      <c r="A189" s="270"/>
      <c r="B189" s="78" t="s">
        <v>173</v>
      </c>
      <c r="C189" s="64"/>
      <c r="D189" s="61"/>
      <c r="E189" s="61"/>
      <c r="F189" s="61"/>
      <c r="G189" s="61"/>
      <c r="H189" s="61"/>
      <c r="I189" s="61"/>
      <c r="J189" s="61"/>
      <c r="K189" s="61"/>
      <c r="L189" s="61"/>
      <c r="M189" s="61"/>
      <c r="N189" s="61"/>
      <c r="O189" s="61"/>
      <c r="P189" s="61"/>
      <c r="Q189" s="61"/>
      <c r="R189" s="61"/>
      <c r="S189" s="61"/>
      <c r="T189" s="61"/>
      <c r="U189" s="61"/>
      <c r="V189" s="61"/>
      <c r="W189" s="61"/>
      <c r="X189" s="61"/>
      <c r="Y189" s="61"/>
      <c r="AE189" s="29"/>
    </row>
    <row r="190" spans="1:31" ht="48.75" customHeight="1" x14ac:dyDescent="0.2">
      <c r="A190" s="36" t="s">
        <v>174</v>
      </c>
      <c r="B190" s="1"/>
      <c r="C190" s="1"/>
      <c r="D190" s="1"/>
      <c r="E190" s="1"/>
      <c r="F190" s="1"/>
      <c r="G190" s="1"/>
      <c r="H190" s="1"/>
      <c r="I190" s="1"/>
      <c r="J190" s="1"/>
      <c r="K190" s="1"/>
      <c r="L190" s="1"/>
      <c r="M190" s="1"/>
      <c r="N190" s="1"/>
      <c r="O190" s="1"/>
      <c r="P190" s="1"/>
      <c r="Q190" s="1"/>
      <c r="R190" s="1"/>
      <c r="S190" s="1"/>
      <c r="T190" s="1"/>
      <c r="U190" s="1"/>
      <c r="V190" s="1"/>
      <c r="W190" s="1"/>
      <c r="X190" s="1"/>
      <c r="Y190" s="1"/>
      <c r="Z190" s="11"/>
      <c r="AA190" s="11"/>
      <c r="AB190" s="11"/>
      <c r="AC190" s="5"/>
    </row>
    <row r="191" spans="1:31" ht="36" customHeight="1" x14ac:dyDescent="0.2">
      <c r="A191" s="15" t="s">
        <v>178</v>
      </c>
      <c r="B191" s="1"/>
      <c r="C191" s="1"/>
      <c r="D191" s="1"/>
      <c r="E191" s="1"/>
      <c r="F191" s="1"/>
      <c r="G191" s="1"/>
      <c r="H191" s="1"/>
      <c r="I191" s="1"/>
      <c r="J191" s="1"/>
      <c r="K191" s="1"/>
      <c r="L191" s="1"/>
      <c r="M191" s="1"/>
      <c r="N191" s="1"/>
      <c r="O191" s="1"/>
      <c r="P191" s="1"/>
      <c r="Q191" s="1"/>
      <c r="R191" s="1"/>
      <c r="S191" s="1"/>
      <c r="T191" s="1"/>
      <c r="U191" s="1"/>
      <c r="V191" s="1"/>
      <c r="W191" s="1"/>
      <c r="X191" s="1"/>
      <c r="Y191" s="1"/>
      <c r="Z191" s="11"/>
      <c r="AA191" s="11"/>
      <c r="AB191" s="11"/>
      <c r="AC191" s="5"/>
    </row>
    <row r="192" spans="1:31" ht="12.75" x14ac:dyDescent="0.2">
      <c r="A192" s="36" t="s">
        <v>193</v>
      </c>
      <c r="B192" s="1"/>
      <c r="C192" s="1"/>
      <c r="D192" s="1"/>
      <c r="E192" s="1"/>
      <c r="F192" s="1"/>
      <c r="G192" s="1"/>
      <c r="H192" s="1"/>
      <c r="I192" s="1"/>
      <c r="J192" s="1"/>
      <c r="K192" s="1"/>
      <c r="L192" s="1"/>
      <c r="M192" s="1"/>
      <c r="N192" s="1"/>
      <c r="O192" s="1"/>
      <c r="P192" s="1"/>
      <c r="Q192" s="1"/>
      <c r="R192" s="1"/>
      <c r="S192" s="1"/>
      <c r="T192" s="1"/>
      <c r="U192" s="1"/>
      <c r="V192" s="1"/>
      <c r="W192" s="1"/>
      <c r="X192" s="1"/>
      <c r="Y192" s="1"/>
      <c r="Z192" s="11"/>
      <c r="AA192" s="11"/>
      <c r="AB192" s="11"/>
      <c r="AC192" s="5"/>
    </row>
    <row r="193" spans="1:31" ht="12.75" x14ac:dyDescent="0.2">
      <c r="A193" s="36" t="s">
        <v>194</v>
      </c>
      <c r="B193" s="1"/>
      <c r="C193" s="1"/>
      <c r="D193" s="1"/>
      <c r="E193" s="1"/>
      <c r="F193" s="1"/>
      <c r="G193" s="1"/>
      <c r="H193" s="1"/>
      <c r="I193" s="1"/>
      <c r="J193" s="1"/>
      <c r="K193" s="1"/>
      <c r="L193" s="1"/>
      <c r="M193" s="1"/>
      <c r="N193" s="1"/>
      <c r="O193" s="1"/>
      <c r="P193" s="1"/>
      <c r="Q193" s="1"/>
      <c r="R193" s="1"/>
      <c r="S193" s="1"/>
      <c r="T193" s="1"/>
      <c r="U193" s="1"/>
      <c r="V193" s="1"/>
      <c r="W193" s="1"/>
      <c r="X193" s="1"/>
      <c r="Y193" s="1"/>
      <c r="Z193" s="11"/>
      <c r="AA193" s="11"/>
      <c r="AB193" s="11"/>
      <c r="AC193" s="5"/>
    </row>
    <row r="194" spans="1:31" ht="79.5" customHeight="1" x14ac:dyDescent="0.2">
      <c r="A194" s="37" t="s">
        <v>195</v>
      </c>
      <c r="B194" s="1"/>
      <c r="C194" s="1"/>
      <c r="D194" s="1"/>
      <c r="E194" s="1"/>
      <c r="F194" s="1"/>
      <c r="G194" s="1"/>
      <c r="H194" s="1"/>
      <c r="I194" s="1"/>
      <c r="J194" s="1"/>
      <c r="K194" s="1"/>
      <c r="L194" s="1"/>
      <c r="M194" s="1"/>
      <c r="N194" s="1"/>
      <c r="O194" s="1"/>
      <c r="P194" s="1"/>
      <c r="Q194" s="1"/>
      <c r="R194" s="1"/>
      <c r="S194" s="1"/>
      <c r="T194" s="1"/>
      <c r="U194" s="1"/>
      <c r="V194" s="1"/>
      <c r="W194" s="1"/>
      <c r="X194" s="1"/>
      <c r="Y194" s="1"/>
      <c r="Z194" s="11"/>
      <c r="AA194" s="11"/>
      <c r="AB194" s="11"/>
      <c r="AC194" s="5"/>
    </row>
    <row r="195" spans="1:31" ht="45.75" customHeight="1" x14ac:dyDescent="0.2">
      <c r="A195" s="260" t="s">
        <v>198</v>
      </c>
      <c r="B195" s="1"/>
      <c r="C195" s="1"/>
      <c r="D195" s="1"/>
      <c r="E195" s="1"/>
      <c r="F195" s="1"/>
      <c r="G195" s="1"/>
      <c r="H195" s="1"/>
      <c r="I195" s="1"/>
      <c r="J195" s="1"/>
      <c r="K195" s="1"/>
      <c r="L195" s="1"/>
      <c r="M195" s="1"/>
      <c r="N195" s="1"/>
      <c r="O195" s="1"/>
      <c r="P195" s="1"/>
      <c r="Q195" s="1"/>
      <c r="R195" s="1"/>
      <c r="S195" s="1"/>
      <c r="T195" s="1"/>
      <c r="U195" s="1"/>
      <c r="V195" s="1"/>
      <c r="W195" s="1"/>
      <c r="X195" s="1"/>
      <c r="Y195" s="1"/>
      <c r="Z195" s="11"/>
      <c r="AA195" s="11"/>
      <c r="AB195" s="11"/>
      <c r="AC195" s="5"/>
    </row>
    <row r="196" spans="1:31" ht="12.75" x14ac:dyDescent="0.2">
      <c r="A196" s="261"/>
      <c r="B196" s="14"/>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4"/>
      <c r="AC196" s="5"/>
    </row>
    <row r="197" spans="1:31" ht="35.25" customHeight="1" x14ac:dyDescent="0.2">
      <c r="A197" s="38"/>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5"/>
    </row>
    <row r="198" spans="1:31" ht="12.75" x14ac:dyDescent="0.2">
      <c r="A198" s="28" t="s">
        <v>2873</v>
      </c>
      <c r="B198" s="12">
        <v>44740</v>
      </c>
      <c r="C198" s="12">
        <v>44747</v>
      </c>
      <c r="D198" s="12">
        <v>44754</v>
      </c>
      <c r="E198" s="12">
        <v>44761</v>
      </c>
      <c r="F198" s="12">
        <v>44768</v>
      </c>
      <c r="G198" s="12">
        <v>44775</v>
      </c>
      <c r="H198" s="12">
        <v>44782</v>
      </c>
      <c r="I198" s="12">
        <v>44789</v>
      </c>
      <c r="J198" s="12">
        <v>44796</v>
      </c>
      <c r="K198" s="12">
        <v>44803</v>
      </c>
      <c r="L198" s="12">
        <v>44810</v>
      </c>
      <c r="M198" s="12">
        <v>44817</v>
      </c>
      <c r="N198" s="12">
        <v>44824</v>
      </c>
      <c r="O198" s="12">
        <v>44831</v>
      </c>
      <c r="P198" s="12">
        <v>44838</v>
      </c>
      <c r="Q198" s="13"/>
      <c r="R198" s="12"/>
      <c r="S198" s="12"/>
      <c r="T198" s="13"/>
      <c r="U198" s="13"/>
      <c r="V198" s="13"/>
      <c r="W198" s="13"/>
      <c r="X198" s="32"/>
      <c r="Y198" s="32"/>
      <c r="Z198" s="32"/>
      <c r="AA198" s="32"/>
      <c r="AB198" s="33"/>
      <c r="AC198" s="34"/>
    </row>
    <row r="199" spans="1:31" s="54" customFormat="1" ht="27.6" customHeight="1" x14ac:dyDescent="0.2">
      <c r="A199" s="274" t="s">
        <v>160</v>
      </c>
      <c r="B199" s="74" t="s">
        <v>161</v>
      </c>
      <c r="C199" s="63"/>
      <c r="D199" s="59"/>
      <c r="E199" s="59"/>
      <c r="F199" s="59"/>
      <c r="G199" s="59"/>
      <c r="H199" s="59"/>
      <c r="I199" s="59"/>
      <c r="J199" s="59"/>
      <c r="K199" s="59"/>
      <c r="L199" s="59"/>
      <c r="M199" s="59"/>
      <c r="N199" s="59"/>
      <c r="O199" s="59"/>
      <c r="P199" s="59"/>
      <c r="Q199" s="59"/>
      <c r="R199" s="59"/>
      <c r="S199" s="59"/>
      <c r="T199" s="59"/>
      <c r="U199" s="59"/>
      <c r="V199" s="59"/>
      <c r="W199" s="59"/>
      <c r="X199" s="59"/>
      <c r="Y199" s="59"/>
      <c r="Z199" s="58"/>
      <c r="AE199" s="55"/>
    </row>
    <row r="200" spans="1:31" ht="20.45" customHeight="1" x14ac:dyDescent="0.2">
      <c r="A200" s="275"/>
      <c r="B200" s="74" t="s">
        <v>204</v>
      </c>
      <c r="C200" s="63"/>
      <c r="D200" s="59"/>
      <c r="E200" s="59"/>
      <c r="F200" s="59"/>
      <c r="G200" s="59"/>
      <c r="H200" s="59"/>
      <c r="I200" s="59"/>
      <c r="J200" s="59"/>
      <c r="K200" s="59"/>
      <c r="L200" s="59"/>
      <c r="M200" s="59"/>
      <c r="N200" s="59"/>
      <c r="O200" s="59"/>
      <c r="P200" s="59"/>
      <c r="Q200" s="59"/>
      <c r="R200" s="59"/>
      <c r="S200" s="59"/>
      <c r="T200" s="59"/>
      <c r="U200" s="59"/>
      <c r="V200" s="59"/>
      <c r="W200" s="59"/>
      <c r="X200" s="59"/>
      <c r="Y200" s="59"/>
      <c r="AE200" s="57"/>
    </row>
    <row r="201" spans="1:31" ht="20.45" customHeight="1" x14ac:dyDescent="0.2">
      <c r="A201" s="275"/>
      <c r="B201" s="74" t="s">
        <v>164</v>
      </c>
      <c r="C201" s="63"/>
      <c r="D201" s="59"/>
      <c r="E201" s="59"/>
      <c r="F201" s="59"/>
      <c r="G201" s="59"/>
      <c r="H201" s="59"/>
      <c r="I201" s="59"/>
      <c r="J201" s="59"/>
      <c r="K201" s="59"/>
      <c r="L201" s="59"/>
      <c r="M201" s="59"/>
      <c r="N201" s="59"/>
      <c r="O201" s="59"/>
      <c r="P201" s="59"/>
      <c r="Q201" s="59"/>
      <c r="R201" s="59"/>
      <c r="S201" s="59"/>
      <c r="T201" s="59"/>
      <c r="U201" s="59"/>
      <c r="V201" s="59"/>
      <c r="W201" s="59"/>
      <c r="X201" s="59"/>
      <c r="Y201" s="59"/>
      <c r="Z201" s="62"/>
      <c r="AE201" s="57"/>
    </row>
    <row r="202" spans="1:31" ht="20.45" customHeight="1" x14ac:dyDescent="0.2">
      <c r="A202" s="275"/>
      <c r="B202" s="75" t="s">
        <v>2863</v>
      </c>
      <c r="C202" s="64"/>
      <c r="D202" s="61"/>
      <c r="E202" s="61"/>
      <c r="F202" s="61"/>
      <c r="G202" s="61"/>
      <c r="H202" s="61"/>
      <c r="I202" s="61"/>
      <c r="J202" s="61"/>
      <c r="K202" s="61"/>
      <c r="L202" s="61"/>
      <c r="M202" s="61"/>
      <c r="N202" s="61"/>
      <c r="O202" s="61"/>
      <c r="P202" s="61"/>
      <c r="Q202" s="61"/>
      <c r="R202" s="61"/>
      <c r="S202" s="61"/>
      <c r="T202" s="61"/>
      <c r="U202" s="61"/>
      <c r="V202" s="61"/>
      <c r="W202" s="61"/>
      <c r="X202" s="61"/>
      <c r="Y202" s="61"/>
      <c r="AE202" s="57"/>
    </row>
    <row r="203" spans="1:31" ht="20.45" customHeight="1" x14ac:dyDescent="0.2">
      <c r="A203" s="275"/>
      <c r="B203" s="10" t="s">
        <v>2864</v>
      </c>
      <c r="C203" s="65"/>
      <c r="D203" s="56"/>
      <c r="E203" s="56"/>
      <c r="F203" s="56"/>
      <c r="G203" s="56"/>
      <c r="H203" s="56"/>
      <c r="I203" s="56"/>
      <c r="J203" s="56"/>
      <c r="K203" s="56"/>
      <c r="L203" s="56"/>
      <c r="M203" s="56"/>
      <c r="N203" s="56"/>
      <c r="O203" s="56"/>
      <c r="P203" s="56"/>
      <c r="Q203" s="56"/>
      <c r="R203" s="56"/>
      <c r="S203" s="56"/>
      <c r="T203" s="56"/>
      <c r="U203" s="56"/>
      <c r="V203" s="56"/>
      <c r="W203" s="56"/>
      <c r="X203" s="56"/>
      <c r="Y203" s="56"/>
      <c r="AE203" s="57"/>
    </row>
    <row r="204" spans="1:31" ht="17.45" customHeight="1" thickBot="1" x14ac:dyDescent="0.25">
      <c r="A204" s="276"/>
      <c r="B204" s="76" t="s">
        <v>165</v>
      </c>
      <c r="C204" s="66"/>
      <c r="D204" s="67"/>
      <c r="E204" s="67"/>
      <c r="F204" s="67"/>
      <c r="G204" s="67"/>
      <c r="H204" s="67"/>
      <c r="I204" s="67"/>
      <c r="J204" s="67"/>
      <c r="K204" s="67"/>
      <c r="L204" s="67"/>
      <c r="M204" s="67"/>
      <c r="N204" s="67"/>
      <c r="O204" s="67"/>
      <c r="P204" s="67"/>
      <c r="Q204" s="67"/>
      <c r="R204" s="67"/>
      <c r="S204" s="67"/>
      <c r="T204" s="67"/>
      <c r="U204" s="67"/>
      <c r="V204" s="67"/>
      <c r="W204" s="67"/>
      <c r="X204" s="67"/>
      <c r="Y204" s="67"/>
      <c r="AE204" s="57"/>
    </row>
    <row r="205" spans="1:31" ht="19.350000000000001" customHeight="1" x14ac:dyDescent="0.2">
      <c r="A205" s="269" t="s">
        <v>166</v>
      </c>
      <c r="B205" s="77" t="s">
        <v>167</v>
      </c>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AE205" s="29"/>
    </row>
    <row r="206" spans="1:31" ht="1.35" hidden="1" customHeight="1" x14ac:dyDescent="0.2">
      <c r="A206" s="269"/>
      <c r="B206" s="78" t="s">
        <v>169</v>
      </c>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AE206" s="29"/>
    </row>
    <row r="207" spans="1:31" ht="18.75" customHeight="1" x14ac:dyDescent="0.2">
      <c r="A207" s="269"/>
      <c r="B207" s="78" t="s">
        <v>170</v>
      </c>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AE207" s="29"/>
    </row>
    <row r="208" spans="1:31" ht="18.75" customHeight="1" x14ac:dyDescent="0.2">
      <c r="A208" s="269"/>
      <c r="B208" s="78" t="s">
        <v>171</v>
      </c>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AE208" s="29"/>
    </row>
    <row r="209" spans="1:31" ht="18.75" customHeight="1" x14ac:dyDescent="0.2">
      <c r="A209" s="269"/>
      <c r="B209" s="78" t="s">
        <v>172</v>
      </c>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AE209" s="29"/>
    </row>
    <row r="210" spans="1:31" ht="18.75" customHeight="1" x14ac:dyDescent="0.2">
      <c r="A210" s="270"/>
      <c r="B210" s="78" t="s">
        <v>173</v>
      </c>
      <c r="C210" s="64"/>
      <c r="D210" s="61"/>
      <c r="E210" s="61"/>
      <c r="F210" s="61"/>
      <c r="G210" s="61"/>
      <c r="H210" s="61"/>
      <c r="I210" s="61"/>
      <c r="J210" s="61"/>
      <c r="K210" s="61"/>
      <c r="L210" s="61"/>
      <c r="M210" s="61"/>
      <c r="N210" s="61"/>
      <c r="O210" s="61"/>
      <c r="P210" s="61"/>
      <c r="Q210" s="61"/>
      <c r="R210" s="61"/>
      <c r="S210" s="61"/>
      <c r="T210" s="61"/>
      <c r="U210" s="61"/>
      <c r="V210" s="61"/>
      <c r="W210" s="61"/>
      <c r="X210" s="61"/>
      <c r="Y210" s="61"/>
      <c r="AE210" s="29"/>
    </row>
    <row r="211" spans="1:31" ht="75.75" customHeight="1" x14ac:dyDescent="0.2">
      <c r="A211" s="36" t="s">
        <v>174</v>
      </c>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4"/>
      <c r="AC211" s="5"/>
    </row>
    <row r="212" spans="1:31" ht="73.5" customHeight="1" x14ac:dyDescent="0.2">
      <c r="A212" s="15" t="s">
        <v>178</v>
      </c>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4"/>
      <c r="AC212" s="5"/>
    </row>
    <row r="213" spans="1:31" ht="103.5" customHeight="1" x14ac:dyDescent="0.2">
      <c r="A213" s="1" t="s">
        <v>191</v>
      </c>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4"/>
      <c r="AC213" s="5"/>
    </row>
    <row r="214" spans="1:31" ht="12.75" x14ac:dyDescent="0.2">
      <c r="A214" s="36" t="s">
        <v>193</v>
      </c>
      <c r="B214" s="1"/>
      <c r="C214" s="1"/>
      <c r="D214" s="1"/>
      <c r="E214" s="1"/>
      <c r="F214" s="1"/>
      <c r="G214" s="1"/>
      <c r="H214" s="1"/>
      <c r="I214" s="1"/>
      <c r="J214" s="1"/>
      <c r="K214" s="1"/>
      <c r="L214" s="1"/>
      <c r="M214" s="1"/>
      <c r="N214" s="1"/>
      <c r="O214" s="1"/>
      <c r="P214" s="1"/>
      <c r="Q214" s="1"/>
      <c r="R214" s="1"/>
      <c r="S214" s="1"/>
      <c r="T214" s="1"/>
      <c r="U214" s="1"/>
      <c r="V214" s="1"/>
      <c r="W214" s="1"/>
      <c r="X214" s="1"/>
      <c r="Y214" s="8"/>
      <c r="Z214" s="8"/>
      <c r="AA214" s="8"/>
      <c r="AB214" s="6"/>
      <c r="AC214" s="7"/>
    </row>
    <row r="215" spans="1:31" ht="12.75" x14ac:dyDescent="0.2">
      <c r="A215" s="36" t="s">
        <v>194</v>
      </c>
      <c r="B215" s="1"/>
      <c r="C215" s="1"/>
      <c r="D215" s="1"/>
      <c r="E215" s="1"/>
      <c r="F215" s="1"/>
      <c r="G215" s="1"/>
      <c r="H215" s="1"/>
      <c r="I215" s="1"/>
      <c r="J215" s="1"/>
      <c r="K215" s="1"/>
      <c r="L215" s="1"/>
      <c r="M215" s="1"/>
      <c r="N215" s="1"/>
      <c r="O215" s="1"/>
      <c r="P215" s="1"/>
      <c r="Q215" s="1"/>
      <c r="R215" s="1"/>
      <c r="S215" s="1"/>
      <c r="T215" s="1"/>
      <c r="U215" s="1"/>
      <c r="V215" s="1"/>
      <c r="W215" s="1"/>
      <c r="X215" s="1"/>
      <c r="Y215" s="8"/>
      <c r="Z215" s="8"/>
      <c r="AA215" s="8"/>
      <c r="AB215" s="6"/>
      <c r="AC215" s="7"/>
    </row>
    <row r="216" spans="1:31" ht="97.5" customHeight="1" x14ac:dyDescent="0.2">
      <c r="A216" s="37" t="s">
        <v>195</v>
      </c>
      <c r="B216" s="1"/>
      <c r="C216" s="1"/>
      <c r="D216" s="17"/>
      <c r="E216" s="1"/>
      <c r="F216" s="2"/>
      <c r="G216" s="1"/>
      <c r="H216" s="1"/>
      <c r="I216" s="1"/>
      <c r="J216" s="1"/>
      <c r="K216" s="1"/>
      <c r="L216" s="1"/>
      <c r="M216" s="1"/>
      <c r="N216" s="1"/>
      <c r="O216" s="1"/>
      <c r="P216" s="1"/>
      <c r="Q216" s="1"/>
      <c r="R216" s="1"/>
      <c r="S216" s="1"/>
      <c r="T216" s="1"/>
      <c r="U216" s="1"/>
      <c r="V216" s="1"/>
      <c r="W216" s="1"/>
      <c r="X216" s="1"/>
      <c r="Y216" s="1"/>
      <c r="Z216" s="1"/>
      <c r="AA216" s="1"/>
      <c r="AB216" s="4"/>
      <c r="AC216" s="5"/>
    </row>
    <row r="217" spans="1:31" ht="60.75" customHeight="1" x14ac:dyDescent="0.2">
      <c r="A217" s="260" t="s">
        <v>198</v>
      </c>
      <c r="B217" s="1"/>
      <c r="C217" s="1"/>
      <c r="D217" s="1"/>
      <c r="E217" s="1"/>
      <c r="F217" s="1"/>
      <c r="G217" s="1"/>
      <c r="H217" s="1"/>
      <c r="I217" s="3"/>
      <c r="J217" s="3"/>
      <c r="K217" s="3"/>
      <c r="L217" s="3"/>
      <c r="M217" s="3"/>
      <c r="N217" s="3"/>
      <c r="O217" s="3"/>
      <c r="P217" s="3"/>
      <c r="Q217" s="3"/>
      <c r="R217" s="3"/>
      <c r="S217" s="3"/>
      <c r="T217" s="1"/>
      <c r="U217" s="3"/>
      <c r="V217" s="3"/>
      <c r="W217" s="3"/>
      <c r="X217" s="1"/>
      <c r="Y217" s="8"/>
      <c r="Z217" s="3"/>
      <c r="AA217" s="8"/>
      <c r="AB217" s="6"/>
      <c r="AC217" s="7"/>
    </row>
    <row r="218" spans="1:31" ht="12.75" x14ac:dyDescent="0.2">
      <c r="A218" s="261"/>
      <c r="B218" s="14" t="s">
        <v>202</v>
      </c>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4"/>
      <c r="AC218" s="5"/>
    </row>
    <row r="219" spans="1:31" ht="12.75" x14ac:dyDescent="0.2">
      <c r="A219" s="38"/>
      <c r="AC219" s="29"/>
    </row>
    <row r="220" spans="1:31" ht="12.75" x14ac:dyDescent="0.2">
      <c r="A220" s="28" t="s">
        <v>2874</v>
      </c>
      <c r="B220" s="12">
        <v>44740</v>
      </c>
      <c r="C220" s="12">
        <v>44747</v>
      </c>
      <c r="D220" s="12">
        <v>44754</v>
      </c>
      <c r="E220" s="12">
        <v>44761</v>
      </c>
      <c r="F220" s="12">
        <v>44768</v>
      </c>
      <c r="G220" s="12">
        <v>44775</v>
      </c>
      <c r="H220" s="12">
        <v>44782</v>
      </c>
      <c r="I220" s="12">
        <v>44789</v>
      </c>
      <c r="J220" s="12">
        <v>44796</v>
      </c>
      <c r="K220" s="12">
        <v>44803</v>
      </c>
      <c r="L220" s="12">
        <v>44810</v>
      </c>
      <c r="M220" s="12">
        <v>44817</v>
      </c>
      <c r="N220" s="12">
        <v>44824</v>
      </c>
      <c r="O220" s="12">
        <v>44831</v>
      </c>
      <c r="P220" s="12">
        <v>44838</v>
      </c>
      <c r="Q220" s="13"/>
      <c r="R220" s="12"/>
      <c r="S220" s="12"/>
      <c r="T220" s="13"/>
      <c r="U220" s="13"/>
      <c r="V220" s="13"/>
      <c r="W220" s="13"/>
      <c r="X220" s="32"/>
      <c r="Y220" s="32"/>
      <c r="Z220" s="32"/>
      <c r="AA220" s="32"/>
      <c r="AB220" s="33"/>
      <c r="AC220" s="34"/>
    </row>
    <row r="221" spans="1:31" s="54" customFormat="1" ht="27.6" customHeight="1" x14ac:dyDescent="0.2">
      <c r="A221" s="274" t="s">
        <v>160</v>
      </c>
      <c r="B221" s="74" t="s">
        <v>161</v>
      </c>
      <c r="C221" s="63"/>
      <c r="D221" s="59"/>
      <c r="E221" s="59"/>
      <c r="F221" s="59"/>
      <c r="G221" s="59"/>
      <c r="H221" s="59"/>
      <c r="I221" s="59"/>
      <c r="J221" s="59"/>
      <c r="K221" s="59"/>
      <c r="L221" s="59"/>
      <c r="M221" s="59"/>
      <c r="N221" s="59"/>
      <c r="O221" s="59"/>
      <c r="P221" s="59"/>
      <c r="Q221" s="59"/>
      <c r="R221" s="59"/>
      <c r="S221" s="59"/>
      <c r="T221" s="59"/>
      <c r="U221" s="59"/>
      <c r="V221" s="59"/>
      <c r="W221" s="59"/>
      <c r="X221" s="59"/>
      <c r="Y221" s="59"/>
      <c r="Z221" s="58"/>
      <c r="AE221" s="55"/>
    </row>
    <row r="222" spans="1:31" ht="20.45" customHeight="1" x14ac:dyDescent="0.2">
      <c r="A222" s="275"/>
      <c r="B222" s="74" t="s">
        <v>204</v>
      </c>
      <c r="C222" s="63"/>
      <c r="D222" s="59"/>
      <c r="E222" s="59"/>
      <c r="F222" s="59"/>
      <c r="G222" s="59"/>
      <c r="H222" s="59"/>
      <c r="I222" s="59"/>
      <c r="J222" s="59"/>
      <c r="K222" s="59"/>
      <c r="L222" s="59"/>
      <c r="M222" s="59"/>
      <c r="N222" s="59"/>
      <c r="O222" s="59"/>
      <c r="P222" s="59"/>
      <c r="Q222" s="59"/>
      <c r="R222" s="59"/>
      <c r="S222" s="59"/>
      <c r="T222" s="59"/>
      <c r="U222" s="59"/>
      <c r="V222" s="59"/>
      <c r="W222" s="59"/>
      <c r="X222" s="59"/>
      <c r="Y222" s="59"/>
      <c r="AE222" s="57"/>
    </row>
    <row r="223" spans="1:31" ht="20.45" customHeight="1" x14ac:dyDescent="0.2">
      <c r="A223" s="275"/>
      <c r="B223" s="74" t="s">
        <v>164</v>
      </c>
      <c r="C223" s="63"/>
      <c r="D223" s="59"/>
      <c r="E223" s="59"/>
      <c r="F223" s="59"/>
      <c r="G223" s="59"/>
      <c r="H223" s="59"/>
      <c r="I223" s="59"/>
      <c r="J223" s="59"/>
      <c r="K223" s="59"/>
      <c r="L223" s="59"/>
      <c r="M223" s="59"/>
      <c r="N223" s="59"/>
      <c r="O223" s="59"/>
      <c r="P223" s="59"/>
      <c r="Q223" s="59"/>
      <c r="R223" s="59"/>
      <c r="S223" s="59"/>
      <c r="T223" s="59"/>
      <c r="U223" s="59"/>
      <c r="V223" s="59"/>
      <c r="W223" s="59"/>
      <c r="X223" s="59"/>
      <c r="Y223" s="59"/>
      <c r="Z223" s="62"/>
      <c r="AE223" s="57"/>
    </row>
    <row r="224" spans="1:31" ht="20.45" customHeight="1" x14ac:dyDescent="0.2">
      <c r="A224" s="275"/>
      <c r="B224" s="75" t="s">
        <v>2863</v>
      </c>
      <c r="C224" s="64"/>
      <c r="D224" s="61"/>
      <c r="E224" s="61"/>
      <c r="F224" s="61"/>
      <c r="G224" s="61"/>
      <c r="H224" s="61"/>
      <c r="I224" s="61"/>
      <c r="J224" s="61"/>
      <c r="K224" s="61"/>
      <c r="L224" s="61"/>
      <c r="M224" s="61"/>
      <c r="N224" s="61"/>
      <c r="O224" s="61"/>
      <c r="P224" s="61"/>
      <c r="Q224" s="61"/>
      <c r="R224" s="61"/>
      <c r="S224" s="61"/>
      <c r="T224" s="61"/>
      <c r="U224" s="61"/>
      <c r="V224" s="61"/>
      <c r="W224" s="61"/>
      <c r="X224" s="61"/>
      <c r="Y224" s="61"/>
      <c r="AE224" s="57"/>
    </row>
    <row r="225" spans="1:31" ht="20.45" customHeight="1" x14ac:dyDescent="0.2">
      <c r="A225" s="275"/>
      <c r="B225" s="10" t="s">
        <v>2864</v>
      </c>
      <c r="C225" s="65"/>
      <c r="D225" s="56"/>
      <c r="E225" s="56"/>
      <c r="F225" s="56"/>
      <c r="G225" s="56"/>
      <c r="H225" s="56"/>
      <c r="I225" s="56"/>
      <c r="J225" s="56"/>
      <c r="K225" s="56"/>
      <c r="L225" s="56"/>
      <c r="M225" s="56"/>
      <c r="N225" s="56"/>
      <c r="O225" s="56"/>
      <c r="P225" s="56"/>
      <c r="Q225" s="56"/>
      <c r="R225" s="56"/>
      <c r="S225" s="56"/>
      <c r="T225" s="56"/>
      <c r="U225" s="56"/>
      <c r="V225" s="56"/>
      <c r="W225" s="56"/>
      <c r="X225" s="56"/>
      <c r="Y225" s="56"/>
      <c r="AE225" s="57"/>
    </row>
    <row r="226" spans="1:31" ht="17.45" customHeight="1" thickBot="1" x14ac:dyDescent="0.25">
      <c r="A226" s="276"/>
      <c r="B226" s="76" t="s">
        <v>165</v>
      </c>
      <c r="C226" s="66"/>
      <c r="D226" s="67"/>
      <c r="E226" s="67"/>
      <c r="F226" s="67"/>
      <c r="G226" s="67"/>
      <c r="H226" s="67"/>
      <c r="I226" s="67"/>
      <c r="J226" s="67"/>
      <c r="K226" s="67"/>
      <c r="L226" s="67"/>
      <c r="M226" s="67"/>
      <c r="N226" s="67"/>
      <c r="O226" s="67"/>
      <c r="P226" s="67"/>
      <c r="Q226" s="67"/>
      <c r="R226" s="67"/>
      <c r="S226" s="67"/>
      <c r="T226" s="67"/>
      <c r="U226" s="67"/>
      <c r="V226" s="67"/>
      <c r="W226" s="67"/>
      <c r="X226" s="67"/>
      <c r="Y226" s="67"/>
      <c r="AE226" s="57"/>
    </row>
    <row r="227" spans="1:31" ht="19.350000000000001" customHeight="1" x14ac:dyDescent="0.2">
      <c r="A227" s="269" t="s">
        <v>166</v>
      </c>
      <c r="B227" s="77" t="s">
        <v>167</v>
      </c>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AE227" s="29"/>
    </row>
    <row r="228" spans="1:31" ht="1.35" hidden="1" customHeight="1" x14ac:dyDescent="0.2">
      <c r="A228" s="269"/>
      <c r="B228" s="78" t="s">
        <v>169</v>
      </c>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AE228" s="29"/>
    </row>
    <row r="229" spans="1:31" ht="18.75" customHeight="1" x14ac:dyDescent="0.2">
      <c r="A229" s="269"/>
      <c r="B229" s="78" t="s">
        <v>170</v>
      </c>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AE229" s="29"/>
    </row>
    <row r="230" spans="1:31" ht="18.75" customHeight="1" x14ac:dyDescent="0.2">
      <c r="A230" s="269"/>
      <c r="B230" s="78" t="s">
        <v>171</v>
      </c>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AE230" s="29"/>
    </row>
    <row r="231" spans="1:31" ht="18.75" customHeight="1" x14ac:dyDescent="0.2">
      <c r="A231" s="269"/>
      <c r="B231" s="78" t="s">
        <v>172</v>
      </c>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AE231" s="29"/>
    </row>
    <row r="232" spans="1:31" ht="18.75" customHeight="1" x14ac:dyDescent="0.2">
      <c r="A232" s="270"/>
      <c r="B232" s="78" t="s">
        <v>173</v>
      </c>
      <c r="C232" s="64"/>
      <c r="D232" s="61"/>
      <c r="E232" s="61"/>
      <c r="F232" s="61"/>
      <c r="G232" s="61"/>
      <c r="H232" s="61"/>
      <c r="I232" s="61"/>
      <c r="J232" s="61"/>
      <c r="K232" s="61"/>
      <c r="L232" s="61"/>
      <c r="M232" s="61"/>
      <c r="N232" s="61"/>
      <c r="O232" s="61"/>
      <c r="P232" s="61"/>
      <c r="Q232" s="61"/>
      <c r="R232" s="61"/>
      <c r="S232" s="61"/>
      <c r="T232" s="61"/>
      <c r="U232" s="61"/>
      <c r="V232" s="61"/>
      <c r="W232" s="61"/>
      <c r="X232" s="61"/>
      <c r="Y232" s="61"/>
      <c r="AE232" s="29"/>
    </row>
    <row r="233" spans="1:31" ht="48" customHeight="1" x14ac:dyDescent="0.2">
      <c r="A233" s="36" t="s">
        <v>174</v>
      </c>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4"/>
      <c r="AC233" s="5"/>
    </row>
    <row r="234" spans="1:31" ht="66" customHeight="1" x14ac:dyDescent="0.2">
      <c r="A234" s="15" t="s">
        <v>178</v>
      </c>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4"/>
      <c r="AC234" s="5"/>
    </row>
    <row r="235" spans="1:31" ht="89.25" customHeight="1" x14ac:dyDescent="0.2">
      <c r="A235" s="15" t="s">
        <v>191</v>
      </c>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4"/>
      <c r="AC235" s="5"/>
    </row>
    <row r="236" spans="1:31" ht="12.75" x14ac:dyDescent="0.2">
      <c r="A236" s="36" t="s">
        <v>193</v>
      </c>
      <c r="B236" s="1"/>
      <c r="C236" s="1"/>
      <c r="D236" s="1"/>
      <c r="E236" s="1"/>
      <c r="F236" s="1"/>
      <c r="G236" s="1"/>
      <c r="H236" s="1"/>
      <c r="I236" s="1"/>
      <c r="J236" s="1"/>
      <c r="K236" s="1"/>
      <c r="L236" s="1"/>
      <c r="M236" s="1"/>
      <c r="N236" s="1"/>
      <c r="O236" s="1"/>
      <c r="P236" s="1"/>
      <c r="Q236" s="1"/>
      <c r="R236" s="1"/>
      <c r="S236" s="1"/>
      <c r="T236" s="1"/>
      <c r="U236" s="1"/>
      <c r="V236" s="1"/>
      <c r="W236" s="1"/>
      <c r="X236" s="1"/>
      <c r="Y236" s="8"/>
      <c r="Z236" s="8"/>
      <c r="AA236" s="8"/>
      <c r="AB236" s="6"/>
      <c r="AC236" s="7"/>
    </row>
    <row r="237" spans="1:31" ht="12.75" x14ac:dyDescent="0.2">
      <c r="A237" s="36" t="s">
        <v>194</v>
      </c>
      <c r="B237" s="1"/>
      <c r="C237" s="1"/>
      <c r="D237" s="1"/>
      <c r="E237" s="1"/>
      <c r="F237" s="1"/>
      <c r="G237" s="1"/>
      <c r="H237" s="1"/>
      <c r="I237" s="1"/>
      <c r="J237" s="1"/>
      <c r="K237" s="1"/>
      <c r="L237" s="1"/>
      <c r="M237" s="1"/>
      <c r="N237" s="1"/>
      <c r="O237" s="1"/>
      <c r="P237" s="1"/>
      <c r="Q237" s="1"/>
      <c r="R237" s="1"/>
      <c r="S237" s="1"/>
      <c r="T237" s="1"/>
      <c r="U237" s="1"/>
      <c r="V237" s="1"/>
      <c r="W237" s="1"/>
      <c r="X237" s="1"/>
      <c r="Y237" s="8"/>
      <c r="Z237" s="8"/>
      <c r="AA237" s="8"/>
      <c r="AB237" s="6"/>
      <c r="AC237" s="7"/>
    </row>
    <row r="238" spans="1:31" ht="89.25" customHeight="1" x14ac:dyDescent="0.2">
      <c r="A238" s="37" t="s">
        <v>195</v>
      </c>
      <c r="B238" s="1"/>
      <c r="C238" s="1"/>
      <c r="D238" s="1"/>
      <c r="E238" s="1"/>
      <c r="F238" s="2"/>
      <c r="G238" s="1"/>
      <c r="H238" s="1"/>
      <c r="I238" s="1"/>
      <c r="J238" s="1"/>
      <c r="K238" s="1"/>
      <c r="L238" s="1"/>
      <c r="M238" s="1"/>
      <c r="N238" s="1"/>
      <c r="O238" s="1"/>
      <c r="P238" s="1"/>
      <c r="Q238" s="1"/>
      <c r="R238" s="1"/>
      <c r="S238" s="1"/>
      <c r="T238" s="1"/>
      <c r="U238" s="1"/>
      <c r="V238" s="1"/>
      <c r="W238" s="1"/>
      <c r="X238" s="1"/>
      <c r="Y238" s="1"/>
      <c r="Z238" s="1"/>
      <c r="AA238" s="1"/>
      <c r="AB238" s="4"/>
      <c r="AC238" s="5"/>
    </row>
    <row r="239" spans="1:31" ht="45" customHeight="1" x14ac:dyDescent="0.2">
      <c r="A239" s="260" t="s">
        <v>198</v>
      </c>
      <c r="B239" s="1"/>
      <c r="C239" s="1"/>
      <c r="D239" s="1"/>
      <c r="E239" s="1"/>
      <c r="F239" s="1"/>
      <c r="G239" s="1"/>
      <c r="H239" s="1"/>
      <c r="I239" s="1"/>
      <c r="J239" s="3"/>
      <c r="K239" s="3"/>
      <c r="L239" s="3"/>
      <c r="M239" s="3"/>
      <c r="N239" s="3"/>
      <c r="O239" s="3"/>
      <c r="P239" s="3"/>
      <c r="Q239" s="3"/>
      <c r="R239" s="1"/>
      <c r="S239" s="1"/>
      <c r="T239" s="1"/>
      <c r="U239" s="1"/>
      <c r="V239" s="1"/>
      <c r="W239" s="1"/>
      <c r="X239" s="3"/>
      <c r="Y239" s="3"/>
      <c r="Z239" s="8"/>
      <c r="AA239" s="8"/>
      <c r="AB239" s="6"/>
      <c r="AC239" s="7"/>
    </row>
    <row r="240" spans="1:31" ht="12.75" x14ac:dyDescent="0.2">
      <c r="A240" s="261"/>
      <c r="B240" s="14"/>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4"/>
      <c r="AC240" s="5"/>
    </row>
    <row r="241" spans="1:31" ht="31.7" customHeight="1" x14ac:dyDescent="0.2">
      <c r="A241" s="38"/>
      <c r="B241" s="11"/>
      <c r="C241" s="11"/>
      <c r="D241" s="11"/>
      <c r="E241" s="11"/>
      <c r="F241" s="11"/>
      <c r="G241" s="11"/>
      <c r="H241" s="11"/>
      <c r="I241" s="11"/>
      <c r="J241" s="11"/>
      <c r="K241" s="11"/>
      <c r="L241" s="11"/>
      <c r="M241" s="11"/>
      <c r="N241" s="11"/>
      <c r="O241" s="11"/>
      <c r="P241" s="11"/>
      <c r="Q241" s="11"/>
      <c r="R241" s="11"/>
      <c r="S241" s="11"/>
      <c r="T241" s="11"/>
      <c r="U241" s="11"/>
      <c r="V241" s="11"/>
      <c r="W241" s="11"/>
      <c r="X241" s="40"/>
      <c r="Y241" s="40"/>
      <c r="Z241" s="41"/>
      <c r="AA241" s="41"/>
      <c r="AB241" s="41"/>
      <c r="AC241" s="34"/>
    </row>
    <row r="242" spans="1:31" ht="12.75" x14ac:dyDescent="0.2">
      <c r="A242" s="28" t="s">
        <v>2875</v>
      </c>
      <c r="B242" s="12">
        <v>44740</v>
      </c>
      <c r="C242" s="12">
        <v>44747</v>
      </c>
      <c r="D242" s="12">
        <v>44754</v>
      </c>
      <c r="E242" s="12">
        <v>44761</v>
      </c>
      <c r="F242" s="12">
        <v>44768</v>
      </c>
      <c r="G242" s="12">
        <v>44775</v>
      </c>
      <c r="H242" s="12">
        <v>44782</v>
      </c>
      <c r="I242" s="12">
        <v>44789</v>
      </c>
      <c r="J242" s="12">
        <v>44796</v>
      </c>
      <c r="K242" s="12">
        <v>44803</v>
      </c>
      <c r="L242" s="12">
        <v>44810</v>
      </c>
      <c r="M242" s="12">
        <v>44817</v>
      </c>
      <c r="N242" s="12">
        <v>44824</v>
      </c>
      <c r="O242" s="12">
        <v>44831</v>
      </c>
      <c r="P242" s="12">
        <v>44838</v>
      </c>
      <c r="Q242" s="13"/>
      <c r="R242" s="12"/>
      <c r="S242" s="12"/>
      <c r="T242" s="13"/>
      <c r="U242" s="13"/>
      <c r="V242" s="13"/>
      <c r="W242" s="13"/>
      <c r="X242" s="42"/>
      <c r="Y242" s="32"/>
      <c r="Z242" s="32"/>
      <c r="AA242" s="32"/>
      <c r="AB242" s="33"/>
      <c r="AC242" s="34"/>
    </row>
    <row r="243" spans="1:31" s="54" customFormat="1" ht="27.6" customHeight="1" x14ac:dyDescent="0.2">
      <c r="A243" s="274" t="s">
        <v>160</v>
      </c>
      <c r="B243" s="74" t="s">
        <v>161</v>
      </c>
      <c r="C243" s="63"/>
      <c r="D243" s="59"/>
      <c r="E243" s="59"/>
      <c r="F243" s="59"/>
      <c r="G243" s="59"/>
      <c r="H243" s="59"/>
      <c r="I243" s="59"/>
      <c r="J243" s="59"/>
      <c r="K243" s="59"/>
      <c r="L243" s="59"/>
      <c r="M243" s="59"/>
      <c r="N243" s="59"/>
      <c r="O243" s="59"/>
      <c r="P243" s="59"/>
      <c r="Q243" s="59"/>
      <c r="R243" s="59"/>
      <c r="S243" s="59"/>
      <c r="T243" s="59"/>
      <c r="U243" s="59"/>
      <c r="V243" s="59"/>
      <c r="W243" s="59"/>
      <c r="X243" s="59"/>
      <c r="Y243" s="59"/>
      <c r="Z243" s="58"/>
      <c r="AE243" s="55"/>
    </row>
    <row r="244" spans="1:31" ht="20.45" customHeight="1" x14ac:dyDescent="0.2">
      <c r="A244" s="275"/>
      <c r="B244" s="74" t="s">
        <v>204</v>
      </c>
      <c r="C244" s="63"/>
      <c r="D244" s="59"/>
      <c r="E244" s="59"/>
      <c r="F244" s="59"/>
      <c r="G244" s="59"/>
      <c r="H244" s="59"/>
      <c r="I244" s="59"/>
      <c r="J244" s="59"/>
      <c r="K244" s="59"/>
      <c r="L244" s="59"/>
      <c r="M244" s="59"/>
      <c r="N244" s="59"/>
      <c r="O244" s="59"/>
      <c r="P244" s="59"/>
      <c r="Q244" s="59"/>
      <c r="R244" s="59"/>
      <c r="S244" s="59"/>
      <c r="T244" s="59"/>
      <c r="U244" s="59"/>
      <c r="V244" s="59"/>
      <c r="W244" s="59"/>
      <c r="X244" s="59"/>
      <c r="Y244" s="59"/>
      <c r="AE244" s="57"/>
    </row>
    <row r="245" spans="1:31" ht="20.45" customHeight="1" x14ac:dyDescent="0.2">
      <c r="A245" s="275"/>
      <c r="B245" s="74" t="s">
        <v>164</v>
      </c>
      <c r="C245" s="63"/>
      <c r="D245" s="59"/>
      <c r="E245" s="59"/>
      <c r="F245" s="59"/>
      <c r="G245" s="59"/>
      <c r="H245" s="59"/>
      <c r="I245" s="59"/>
      <c r="J245" s="59"/>
      <c r="K245" s="59"/>
      <c r="L245" s="59"/>
      <c r="M245" s="59"/>
      <c r="N245" s="59"/>
      <c r="O245" s="59"/>
      <c r="P245" s="59"/>
      <c r="Q245" s="59"/>
      <c r="R245" s="59"/>
      <c r="S245" s="59"/>
      <c r="T245" s="59"/>
      <c r="U245" s="59"/>
      <c r="V245" s="59"/>
      <c r="W245" s="59"/>
      <c r="X245" s="59"/>
      <c r="Y245" s="59"/>
      <c r="Z245" s="62"/>
      <c r="AE245" s="57"/>
    </row>
    <row r="246" spans="1:31" ht="20.45" customHeight="1" x14ac:dyDescent="0.2">
      <c r="A246" s="275"/>
      <c r="B246" s="75" t="s">
        <v>2863</v>
      </c>
      <c r="C246" s="64"/>
      <c r="D246" s="61"/>
      <c r="E246" s="61"/>
      <c r="F246" s="61"/>
      <c r="G246" s="61"/>
      <c r="H246" s="61"/>
      <c r="I246" s="61"/>
      <c r="J246" s="61"/>
      <c r="K246" s="61"/>
      <c r="L246" s="61"/>
      <c r="M246" s="61"/>
      <c r="N246" s="61"/>
      <c r="O246" s="61"/>
      <c r="P246" s="61"/>
      <c r="Q246" s="61"/>
      <c r="R246" s="61"/>
      <c r="S246" s="61"/>
      <c r="T246" s="61"/>
      <c r="U246" s="61"/>
      <c r="V246" s="61"/>
      <c r="W246" s="61"/>
      <c r="X246" s="61"/>
      <c r="Y246" s="61"/>
      <c r="AE246" s="57"/>
    </row>
    <row r="247" spans="1:31" ht="20.45" customHeight="1" x14ac:dyDescent="0.2">
      <c r="A247" s="275"/>
      <c r="B247" s="10" t="s">
        <v>2864</v>
      </c>
      <c r="C247" s="65"/>
      <c r="D247" s="56"/>
      <c r="E247" s="56"/>
      <c r="F247" s="56"/>
      <c r="G247" s="56"/>
      <c r="H247" s="56"/>
      <c r="I247" s="56"/>
      <c r="J247" s="56"/>
      <c r="K247" s="56"/>
      <c r="L247" s="56"/>
      <c r="M247" s="56"/>
      <c r="N247" s="56"/>
      <c r="O247" s="56"/>
      <c r="P247" s="56"/>
      <c r="Q247" s="56"/>
      <c r="R247" s="56"/>
      <c r="S247" s="56"/>
      <c r="T247" s="56"/>
      <c r="U247" s="56"/>
      <c r="V247" s="56"/>
      <c r="W247" s="56"/>
      <c r="X247" s="56"/>
      <c r="Y247" s="56"/>
      <c r="AE247" s="57"/>
    </row>
    <row r="248" spans="1:31" ht="17.45" customHeight="1" thickBot="1" x14ac:dyDescent="0.25">
      <c r="A248" s="276"/>
      <c r="B248" s="76" t="s">
        <v>165</v>
      </c>
      <c r="C248" s="66"/>
      <c r="D248" s="67"/>
      <c r="E248" s="67"/>
      <c r="F248" s="67"/>
      <c r="G248" s="67"/>
      <c r="H248" s="67"/>
      <c r="I248" s="67"/>
      <c r="J248" s="67"/>
      <c r="K248" s="67"/>
      <c r="L248" s="67"/>
      <c r="M248" s="67"/>
      <c r="N248" s="67"/>
      <c r="O248" s="67"/>
      <c r="P248" s="67"/>
      <c r="Q248" s="67"/>
      <c r="R248" s="67"/>
      <c r="S248" s="67"/>
      <c r="T248" s="67"/>
      <c r="U248" s="67"/>
      <c r="V248" s="67"/>
      <c r="W248" s="67"/>
      <c r="X248" s="67"/>
      <c r="Y248" s="67"/>
      <c r="AE248" s="57"/>
    </row>
    <row r="249" spans="1:31" ht="19.350000000000001" customHeight="1" x14ac:dyDescent="0.2">
      <c r="A249" s="269" t="s">
        <v>166</v>
      </c>
      <c r="B249" s="77" t="s">
        <v>167</v>
      </c>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AE249" s="29"/>
    </row>
    <row r="250" spans="1:31" ht="1.35" hidden="1" customHeight="1" x14ac:dyDescent="0.2">
      <c r="A250" s="269"/>
      <c r="B250" s="78" t="s">
        <v>169</v>
      </c>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AE250" s="29"/>
    </row>
    <row r="251" spans="1:31" ht="18.75" customHeight="1" x14ac:dyDescent="0.2">
      <c r="A251" s="269"/>
      <c r="B251" s="78" t="s">
        <v>170</v>
      </c>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AE251" s="29"/>
    </row>
    <row r="252" spans="1:31" ht="18.75" customHeight="1" x14ac:dyDescent="0.2">
      <c r="A252" s="269"/>
      <c r="B252" s="78" t="s">
        <v>171</v>
      </c>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AE252" s="29"/>
    </row>
    <row r="253" spans="1:31" ht="18.75" customHeight="1" x14ac:dyDescent="0.2">
      <c r="A253" s="269"/>
      <c r="B253" s="78" t="s">
        <v>172</v>
      </c>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AE253" s="29"/>
    </row>
    <row r="254" spans="1:31" ht="18.75" customHeight="1" x14ac:dyDescent="0.2">
      <c r="A254" s="270"/>
      <c r="B254" s="78" t="s">
        <v>173</v>
      </c>
      <c r="C254" s="64"/>
      <c r="D254" s="61"/>
      <c r="E254" s="61"/>
      <c r="F254" s="61"/>
      <c r="G254" s="61"/>
      <c r="H254" s="61"/>
      <c r="I254" s="61"/>
      <c r="J254" s="61"/>
      <c r="K254" s="61"/>
      <c r="L254" s="61"/>
      <c r="M254" s="61"/>
      <c r="N254" s="61"/>
      <c r="O254" s="61"/>
      <c r="P254" s="61"/>
      <c r="Q254" s="61"/>
      <c r="R254" s="61"/>
      <c r="S254" s="61"/>
      <c r="T254" s="61"/>
      <c r="U254" s="61"/>
      <c r="V254" s="61"/>
      <c r="W254" s="61"/>
      <c r="X254" s="61"/>
      <c r="Y254" s="61"/>
      <c r="AE254" s="29"/>
    </row>
    <row r="255" spans="1:31" ht="49.5" customHeight="1" x14ac:dyDescent="0.2">
      <c r="A255" s="36" t="s">
        <v>174</v>
      </c>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4"/>
      <c r="AC255" s="5"/>
    </row>
    <row r="256" spans="1:31" ht="64.5" customHeight="1" x14ac:dyDescent="0.2">
      <c r="A256" s="15" t="s">
        <v>178</v>
      </c>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4"/>
      <c r="AC256" s="5"/>
    </row>
    <row r="257" spans="1:31" ht="74.25" customHeight="1" x14ac:dyDescent="0.2">
      <c r="A257" s="15" t="s">
        <v>191</v>
      </c>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4"/>
      <c r="AC257" s="5"/>
    </row>
    <row r="258" spans="1:31" ht="12.75" x14ac:dyDescent="0.2">
      <c r="A258" s="36" t="s">
        <v>193</v>
      </c>
      <c r="B258" s="1"/>
      <c r="C258" s="1"/>
      <c r="D258" s="1"/>
      <c r="E258" s="1"/>
      <c r="F258" s="1"/>
      <c r="G258" s="1"/>
      <c r="H258" s="1"/>
      <c r="I258" s="1"/>
      <c r="J258" s="1"/>
      <c r="K258" s="1"/>
      <c r="L258" s="1"/>
      <c r="M258" s="1"/>
      <c r="N258" s="1"/>
      <c r="O258" s="1"/>
      <c r="P258" s="1"/>
      <c r="Q258" s="1"/>
      <c r="R258" s="1"/>
      <c r="S258" s="1"/>
      <c r="T258" s="1"/>
      <c r="U258" s="1"/>
      <c r="V258" s="1"/>
      <c r="W258" s="1"/>
      <c r="X258" s="1"/>
      <c r="Y258" s="8"/>
      <c r="Z258" s="8"/>
      <c r="AA258" s="8"/>
      <c r="AB258" s="6"/>
      <c r="AC258" s="7"/>
    </row>
    <row r="259" spans="1:31" ht="12.75" x14ac:dyDescent="0.2">
      <c r="A259" s="36" t="s">
        <v>194</v>
      </c>
      <c r="B259" s="1"/>
      <c r="C259" s="1"/>
      <c r="D259" s="1"/>
      <c r="E259" s="1"/>
      <c r="F259" s="1"/>
      <c r="G259" s="1"/>
      <c r="H259" s="1"/>
      <c r="I259" s="1"/>
      <c r="J259" s="1"/>
      <c r="K259" s="1"/>
      <c r="L259" s="1"/>
      <c r="M259" s="1"/>
      <c r="N259" s="1"/>
      <c r="O259" s="1"/>
      <c r="P259" s="1"/>
      <c r="Q259" s="1"/>
      <c r="R259" s="1"/>
      <c r="S259" s="1"/>
      <c r="T259" s="1"/>
      <c r="U259" s="1"/>
      <c r="V259" s="1"/>
      <c r="W259" s="1"/>
      <c r="X259" s="1"/>
      <c r="Y259" s="8"/>
      <c r="Z259" s="8"/>
      <c r="AA259" s="8"/>
      <c r="AB259" s="6"/>
      <c r="AC259" s="7"/>
    </row>
    <row r="260" spans="1:31" ht="87" customHeight="1" x14ac:dyDescent="0.2">
      <c r="A260" s="37" t="s">
        <v>195</v>
      </c>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4"/>
      <c r="AC260" s="5"/>
    </row>
    <row r="261" spans="1:31" ht="55.5" customHeight="1" x14ac:dyDescent="0.2">
      <c r="A261" s="260" t="s">
        <v>198</v>
      </c>
      <c r="B261" s="1"/>
      <c r="C261" s="1"/>
      <c r="D261" s="1"/>
      <c r="E261" s="1"/>
      <c r="F261" s="1"/>
      <c r="G261" s="1"/>
      <c r="H261" s="1"/>
      <c r="I261" s="1"/>
      <c r="J261" s="1"/>
      <c r="K261" s="1"/>
      <c r="L261" s="1"/>
      <c r="M261" s="3"/>
      <c r="N261" s="3"/>
      <c r="O261" s="3"/>
      <c r="P261" s="3"/>
      <c r="Q261" s="3"/>
      <c r="R261" s="3"/>
      <c r="S261" s="3"/>
      <c r="T261" s="1"/>
      <c r="U261" s="1"/>
      <c r="V261" s="1"/>
      <c r="W261" s="1"/>
      <c r="X261" s="1"/>
      <c r="Y261" s="8"/>
      <c r="Z261" s="3"/>
      <c r="AA261" s="8"/>
      <c r="AB261" s="6"/>
      <c r="AC261" s="7"/>
    </row>
    <row r="262" spans="1:31" ht="12.75" x14ac:dyDescent="0.2">
      <c r="A262" s="261"/>
      <c r="B262" s="14"/>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4"/>
      <c r="AC262" s="5"/>
    </row>
    <row r="263" spans="1:31" ht="32.25" customHeight="1" x14ac:dyDescent="0.2">
      <c r="A263" s="38"/>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5"/>
    </row>
    <row r="264" spans="1:31" ht="12.75" x14ac:dyDescent="0.2">
      <c r="A264" s="28" t="s">
        <v>2876</v>
      </c>
      <c r="B264" s="12">
        <v>44740</v>
      </c>
      <c r="C264" s="12">
        <v>44747</v>
      </c>
      <c r="D264" s="12">
        <v>44754</v>
      </c>
      <c r="E264" s="12">
        <v>44761</v>
      </c>
      <c r="F264" s="12">
        <v>44768</v>
      </c>
      <c r="G264" s="12">
        <v>44775</v>
      </c>
      <c r="H264" s="12">
        <v>44782</v>
      </c>
      <c r="I264" s="12">
        <v>44789</v>
      </c>
      <c r="J264" s="12">
        <v>44796</v>
      </c>
      <c r="K264" s="12">
        <v>44803</v>
      </c>
      <c r="L264" s="12">
        <v>44810</v>
      </c>
      <c r="M264" s="12">
        <v>44817</v>
      </c>
      <c r="N264" s="12">
        <v>44824</v>
      </c>
      <c r="O264" s="12">
        <v>44831</v>
      </c>
      <c r="P264" s="12">
        <v>44838</v>
      </c>
      <c r="Q264" s="13"/>
      <c r="R264" s="12"/>
      <c r="S264" s="12"/>
      <c r="T264" s="13"/>
      <c r="U264" s="13"/>
      <c r="V264" s="13"/>
      <c r="W264" s="13"/>
      <c r="X264" s="42"/>
      <c r="Y264" s="32"/>
      <c r="Z264" s="32"/>
      <c r="AA264" s="32"/>
      <c r="AB264" s="33"/>
      <c r="AC264" s="34"/>
    </row>
    <row r="265" spans="1:31" s="54" customFormat="1" ht="27.6" customHeight="1" x14ac:dyDescent="0.2">
      <c r="A265" s="274" t="s">
        <v>160</v>
      </c>
      <c r="B265" s="74" t="s">
        <v>161</v>
      </c>
      <c r="C265" s="63"/>
      <c r="D265" s="59"/>
      <c r="E265" s="59"/>
      <c r="F265" s="59"/>
      <c r="G265" s="59"/>
      <c r="H265" s="59"/>
      <c r="I265" s="59"/>
      <c r="J265" s="59"/>
      <c r="K265" s="59"/>
      <c r="L265" s="59"/>
      <c r="M265" s="59"/>
      <c r="N265" s="59"/>
      <c r="O265" s="59"/>
      <c r="P265" s="59"/>
      <c r="Q265" s="59"/>
      <c r="R265" s="59"/>
      <c r="S265" s="59"/>
      <c r="T265" s="59"/>
      <c r="U265" s="59"/>
      <c r="V265" s="59"/>
      <c r="W265" s="59"/>
      <c r="X265" s="59"/>
      <c r="Y265" s="59"/>
      <c r="Z265" s="58"/>
      <c r="AE265" s="55"/>
    </row>
    <row r="266" spans="1:31" ht="20.45" customHeight="1" x14ac:dyDescent="0.2">
      <c r="A266" s="275"/>
      <c r="B266" s="74" t="s">
        <v>204</v>
      </c>
      <c r="C266" s="63"/>
      <c r="D266" s="59"/>
      <c r="E266" s="59"/>
      <c r="F266" s="59"/>
      <c r="G266" s="59"/>
      <c r="H266" s="59"/>
      <c r="I266" s="59"/>
      <c r="J266" s="59"/>
      <c r="K266" s="59"/>
      <c r="L266" s="59"/>
      <c r="M266" s="59"/>
      <c r="N266" s="59"/>
      <c r="O266" s="59"/>
      <c r="P266" s="59"/>
      <c r="Q266" s="59"/>
      <c r="R266" s="59"/>
      <c r="S266" s="59"/>
      <c r="T266" s="59"/>
      <c r="U266" s="59"/>
      <c r="V266" s="59"/>
      <c r="W266" s="59"/>
      <c r="X266" s="59"/>
      <c r="Y266" s="59"/>
      <c r="AE266" s="57"/>
    </row>
    <row r="267" spans="1:31" ht="20.45" customHeight="1" x14ac:dyDescent="0.2">
      <c r="A267" s="275"/>
      <c r="B267" s="74" t="s">
        <v>164</v>
      </c>
      <c r="C267" s="63"/>
      <c r="D267" s="59"/>
      <c r="E267" s="59"/>
      <c r="F267" s="59"/>
      <c r="G267" s="59"/>
      <c r="H267" s="59"/>
      <c r="I267" s="59"/>
      <c r="J267" s="59"/>
      <c r="K267" s="59"/>
      <c r="L267" s="59"/>
      <c r="M267" s="59"/>
      <c r="N267" s="59"/>
      <c r="O267" s="59"/>
      <c r="P267" s="59"/>
      <c r="Q267" s="59"/>
      <c r="R267" s="59"/>
      <c r="S267" s="59"/>
      <c r="T267" s="59"/>
      <c r="U267" s="59"/>
      <c r="V267" s="59"/>
      <c r="W267" s="59"/>
      <c r="X267" s="59"/>
      <c r="Y267" s="59"/>
      <c r="Z267" s="62"/>
      <c r="AE267" s="57"/>
    </row>
    <row r="268" spans="1:31" ht="20.45" customHeight="1" x14ac:dyDescent="0.2">
      <c r="A268" s="275"/>
      <c r="B268" s="75" t="s">
        <v>2863</v>
      </c>
      <c r="C268" s="64"/>
      <c r="D268" s="61"/>
      <c r="E268" s="61"/>
      <c r="F268" s="61"/>
      <c r="G268" s="61"/>
      <c r="H268" s="61"/>
      <c r="I268" s="61"/>
      <c r="J268" s="61"/>
      <c r="K268" s="61"/>
      <c r="L268" s="61"/>
      <c r="M268" s="61"/>
      <c r="N268" s="61"/>
      <c r="O268" s="61"/>
      <c r="P268" s="61"/>
      <c r="Q268" s="61"/>
      <c r="R268" s="61"/>
      <c r="S268" s="61"/>
      <c r="T268" s="61"/>
      <c r="U268" s="61"/>
      <c r="V268" s="61"/>
      <c r="W268" s="61"/>
      <c r="X268" s="61"/>
      <c r="Y268" s="61"/>
      <c r="AE268" s="57"/>
    </row>
    <row r="269" spans="1:31" ht="20.45" customHeight="1" x14ac:dyDescent="0.2">
      <c r="A269" s="275"/>
      <c r="B269" s="10" t="s">
        <v>2864</v>
      </c>
      <c r="C269" s="65"/>
      <c r="D269" s="56"/>
      <c r="E269" s="56"/>
      <c r="F269" s="56"/>
      <c r="G269" s="56"/>
      <c r="H269" s="56"/>
      <c r="I269" s="56"/>
      <c r="J269" s="56"/>
      <c r="K269" s="56"/>
      <c r="L269" s="56"/>
      <c r="M269" s="56"/>
      <c r="N269" s="56"/>
      <c r="O269" s="56"/>
      <c r="P269" s="56"/>
      <c r="Q269" s="56"/>
      <c r="R269" s="56"/>
      <c r="S269" s="56"/>
      <c r="T269" s="56"/>
      <c r="U269" s="56"/>
      <c r="V269" s="56"/>
      <c r="W269" s="56"/>
      <c r="X269" s="56"/>
      <c r="Y269" s="56"/>
      <c r="AE269" s="57"/>
    </row>
    <row r="270" spans="1:31" ht="17.45" customHeight="1" thickBot="1" x14ac:dyDescent="0.25">
      <c r="A270" s="276"/>
      <c r="B270" s="76" t="s">
        <v>165</v>
      </c>
      <c r="C270" s="66"/>
      <c r="D270" s="67"/>
      <c r="E270" s="67"/>
      <c r="F270" s="67"/>
      <c r="G270" s="67"/>
      <c r="H270" s="67"/>
      <c r="I270" s="67"/>
      <c r="J270" s="67"/>
      <c r="K270" s="67"/>
      <c r="L270" s="67"/>
      <c r="M270" s="67"/>
      <c r="N270" s="67"/>
      <c r="O270" s="67"/>
      <c r="P270" s="67"/>
      <c r="Q270" s="67"/>
      <c r="R270" s="67"/>
      <c r="S270" s="67"/>
      <c r="T270" s="67"/>
      <c r="U270" s="67"/>
      <c r="V270" s="67"/>
      <c r="W270" s="67"/>
      <c r="X270" s="67"/>
      <c r="Y270" s="67"/>
      <c r="AE270" s="57"/>
    </row>
    <row r="271" spans="1:31" ht="19.350000000000001" customHeight="1" x14ac:dyDescent="0.2">
      <c r="A271" s="269" t="s">
        <v>166</v>
      </c>
      <c r="B271" s="77" t="s">
        <v>167</v>
      </c>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AE271" s="29"/>
    </row>
    <row r="272" spans="1:31" ht="1.35" hidden="1" customHeight="1" x14ac:dyDescent="0.2">
      <c r="A272" s="269"/>
      <c r="B272" s="78" t="s">
        <v>169</v>
      </c>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AE272" s="29"/>
    </row>
    <row r="273" spans="1:31" ht="18.75" customHeight="1" x14ac:dyDescent="0.2">
      <c r="A273" s="269"/>
      <c r="B273" s="78" t="s">
        <v>170</v>
      </c>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AE273" s="29"/>
    </row>
    <row r="274" spans="1:31" ht="18.75" customHeight="1" x14ac:dyDescent="0.2">
      <c r="A274" s="269"/>
      <c r="B274" s="78" t="s">
        <v>171</v>
      </c>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AE274" s="29"/>
    </row>
    <row r="275" spans="1:31" ht="18.75" customHeight="1" x14ac:dyDescent="0.2">
      <c r="A275" s="269"/>
      <c r="B275" s="78" t="s">
        <v>172</v>
      </c>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AE275" s="29"/>
    </row>
    <row r="276" spans="1:31" ht="18.75" customHeight="1" x14ac:dyDescent="0.2">
      <c r="A276" s="270"/>
      <c r="B276" s="78" t="s">
        <v>173</v>
      </c>
      <c r="C276" s="64"/>
      <c r="D276" s="61"/>
      <c r="E276" s="61"/>
      <c r="F276" s="61"/>
      <c r="G276" s="61"/>
      <c r="H276" s="61"/>
      <c r="I276" s="61"/>
      <c r="J276" s="61"/>
      <c r="K276" s="61"/>
      <c r="L276" s="61"/>
      <c r="M276" s="61"/>
      <c r="N276" s="61"/>
      <c r="O276" s="61"/>
      <c r="P276" s="61"/>
      <c r="Q276" s="61"/>
      <c r="R276" s="61"/>
      <c r="S276" s="61"/>
      <c r="T276" s="61"/>
      <c r="U276" s="61"/>
      <c r="V276" s="61"/>
      <c r="W276" s="61"/>
      <c r="X276" s="61"/>
      <c r="Y276" s="61"/>
      <c r="AE276" s="29"/>
    </row>
    <row r="277" spans="1:31" ht="49.5" customHeight="1" x14ac:dyDescent="0.2">
      <c r="A277" s="36" t="s">
        <v>174</v>
      </c>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4"/>
      <c r="AC277" s="5"/>
    </row>
    <row r="278" spans="1:31" ht="64.5" customHeight="1" x14ac:dyDescent="0.2">
      <c r="A278" s="15" t="s">
        <v>178</v>
      </c>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4"/>
      <c r="AC278" s="5"/>
    </row>
    <row r="279" spans="1:31" ht="74.25" customHeight="1" x14ac:dyDescent="0.2">
      <c r="A279" s="15" t="s">
        <v>191</v>
      </c>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4"/>
      <c r="AC279" s="5"/>
    </row>
    <row r="280" spans="1:31" ht="12.75" x14ac:dyDescent="0.2">
      <c r="A280" s="36" t="s">
        <v>193</v>
      </c>
      <c r="B280" s="1"/>
      <c r="C280" s="1"/>
      <c r="D280" s="1"/>
      <c r="E280" s="1"/>
      <c r="F280" s="1"/>
      <c r="G280" s="1"/>
      <c r="H280" s="1"/>
      <c r="I280" s="1"/>
      <c r="J280" s="1"/>
      <c r="K280" s="1"/>
      <c r="L280" s="1"/>
      <c r="M280" s="1"/>
      <c r="N280" s="1"/>
      <c r="O280" s="1"/>
      <c r="P280" s="1"/>
      <c r="Q280" s="1"/>
      <c r="R280" s="1"/>
      <c r="S280" s="1"/>
      <c r="T280" s="1"/>
      <c r="U280" s="1"/>
      <c r="V280" s="1"/>
      <c r="W280" s="1"/>
      <c r="X280" s="1"/>
      <c r="Y280" s="8"/>
      <c r="Z280" s="8"/>
      <c r="AA280" s="8"/>
      <c r="AB280" s="6"/>
      <c r="AC280" s="7"/>
    </row>
    <row r="281" spans="1:31" ht="12.75" x14ac:dyDescent="0.2">
      <c r="A281" s="36" t="s">
        <v>194</v>
      </c>
      <c r="B281" s="1"/>
      <c r="C281" s="1"/>
      <c r="D281" s="1"/>
      <c r="E281" s="1"/>
      <c r="F281" s="1"/>
      <c r="G281" s="1"/>
      <c r="H281" s="1"/>
      <c r="I281" s="1"/>
      <c r="J281" s="1"/>
      <c r="K281" s="1"/>
      <c r="L281" s="1"/>
      <c r="M281" s="1"/>
      <c r="N281" s="1"/>
      <c r="O281" s="1"/>
      <c r="P281" s="1"/>
      <c r="Q281" s="1"/>
      <c r="R281" s="1"/>
      <c r="S281" s="1"/>
      <c r="T281" s="1"/>
      <c r="U281" s="1"/>
      <c r="V281" s="1"/>
      <c r="W281" s="1"/>
      <c r="X281" s="1"/>
      <c r="Y281" s="8"/>
      <c r="Z281" s="8"/>
      <c r="AA281" s="8"/>
      <c r="AB281" s="6"/>
      <c r="AC281" s="7"/>
    </row>
    <row r="282" spans="1:31" ht="87" customHeight="1" x14ac:dyDescent="0.2">
      <c r="A282" s="37" t="s">
        <v>195</v>
      </c>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4"/>
      <c r="AC282" s="5"/>
    </row>
    <row r="283" spans="1:31" ht="55.5" customHeight="1" x14ac:dyDescent="0.2">
      <c r="A283" s="260" t="s">
        <v>198</v>
      </c>
      <c r="B283" s="1"/>
      <c r="C283" s="1"/>
      <c r="D283" s="1"/>
      <c r="E283" s="1"/>
      <c r="F283" s="1"/>
      <c r="G283" s="1"/>
      <c r="H283" s="1"/>
      <c r="I283" s="1"/>
      <c r="J283" s="1"/>
      <c r="K283" s="1"/>
      <c r="L283" s="1"/>
      <c r="M283" s="3"/>
      <c r="N283" s="3"/>
      <c r="O283" s="3"/>
      <c r="P283" s="3"/>
      <c r="Q283" s="3"/>
      <c r="R283" s="3"/>
      <c r="S283" s="3"/>
      <c r="T283" s="1"/>
      <c r="U283" s="1"/>
      <c r="V283" s="1"/>
      <c r="W283" s="1"/>
      <c r="X283" s="1"/>
      <c r="Y283" s="8"/>
      <c r="Z283" s="3"/>
      <c r="AA283" s="8"/>
      <c r="AB283" s="6"/>
      <c r="AC283" s="7"/>
    </row>
    <row r="284" spans="1:31" ht="12.75" x14ac:dyDescent="0.2">
      <c r="A284" s="261"/>
      <c r="B284" s="14"/>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4"/>
      <c r="AC284" s="5"/>
    </row>
    <row r="285" spans="1:31" ht="34.5" customHeight="1" x14ac:dyDescent="0.2">
      <c r="A285" s="38"/>
      <c r="B285" s="11"/>
      <c r="C285" s="11"/>
      <c r="D285" s="43"/>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row>
    <row r="286" spans="1:31" ht="12.75" x14ac:dyDescent="0.2">
      <c r="A286" s="28" t="s">
        <v>2877</v>
      </c>
      <c r="B286" s="12">
        <v>44740</v>
      </c>
      <c r="C286" s="12">
        <v>44747</v>
      </c>
      <c r="D286" s="12">
        <v>44754</v>
      </c>
      <c r="E286" s="12">
        <v>44761</v>
      </c>
      <c r="F286" s="12">
        <v>44768</v>
      </c>
      <c r="G286" s="12">
        <v>44775</v>
      </c>
      <c r="H286" s="12">
        <v>44782</v>
      </c>
      <c r="I286" s="12">
        <v>44789</v>
      </c>
      <c r="J286" s="12">
        <v>44796</v>
      </c>
      <c r="K286" s="12">
        <v>44803</v>
      </c>
      <c r="L286" s="12">
        <v>44810</v>
      </c>
      <c r="M286" s="12">
        <v>44817</v>
      </c>
      <c r="N286" s="12">
        <v>44824</v>
      </c>
      <c r="O286" s="12">
        <v>44831</v>
      </c>
      <c r="P286" s="12">
        <v>44838</v>
      </c>
      <c r="Q286" s="13"/>
      <c r="R286" s="12"/>
      <c r="S286" s="12"/>
      <c r="T286" s="13"/>
      <c r="U286" s="13"/>
      <c r="V286" s="13"/>
      <c r="W286" s="13"/>
      <c r="X286" s="32"/>
      <c r="Y286" s="32"/>
      <c r="Z286" s="32"/>
      <c r="AA286" s="32"/>
      <c r="AB286" s="33"/>
      <c r="AC286" s="34"/>
    </row>
    <row r="287" spans="1:31" s="54" customFormat="1" ht="27.6" customHeight="1" x14ac:dyDescent="0.2">
      <c r="A287" s="274" t="s">
        <v>160</v>
      </c>
      <c r="B287" s="74" t="s">
        <v>161</v>
      </c>
      <c r="C287" s="63"/>
      <c r="D287" s="59"/>
      <c r="E287" s="59"/>
      <c r="F287" s="59"/>
      <c r="G287" s="59"/>
      <c r="H287" s="59"/>
      <c r="I287" s="59"/>
      <c r="J287" s="59"/>
      <c r="K287" s="59"/>
      <c r="L287" s="59"/>
      <c r="M287" s="59"/>
      <c r="N287" s="59"/>
      <c r="O287" s="59"/>
      <c r="P287" s="59"/>
      <c r="Q287" s="59"/>
      <c r="R287" s="59"/>
      <c r="S287" s="59"/>
      <c r="T287" s="59"/>
      <c r="U287" s="59"/>
      <c r="V287" s="59"/>
      <c r="W287" s="59"/>
      <c r="X287" s="59"/>
      <c r="Y287" s="59"/>
      <c r="Z287" s="58"/>
      <c r="AE287" s="55"/>
    </row>
    <row r="288" spans="1:31" ht="20.45" customHeight="1" x14ac:dyDescent="0.2">
      <c r="A288" s="275"/>
      <c r="B288" s="74" t="s">
        <v>204</v>
      </c>
      <c r="C288" s="63"/>
      <c r="D288" s="59"/>
      <c r="E288" s="59"/>
      <c r="F288" s="59"/>
      <c r="G288" s="59"/>
      <c r="H288" s="59"/>
      <c r="I288" s="59"/>
      <c r="J288" s="59"/>
      <c r="K288" s="59"/>
      <c r="L288" s="59"/>
      <c r="M288" s="59"/>
      <c r="N288" s="59"/>
      <c r="O288" s="59"/>
      <c r="P288" s="59"/>
      <c r="Q288" s="59"/>
      <c r="R288" s="59"/>
      <c r="S288" s="59"/>
      <c r="T288" s="59"/>
      <c r="U288" s="59"/>
      <c r="V288" s="59"/>
      <c r="W288" s="59"/>
      <c r="X288" s="59"/>
      <c r="Y288" s="59"/>
      <c r="AE288" s="57"/>
    </row>
    <row r="289" spans="1:31" ht="20.45" customHeight="1" x14ac:dyDescent="0.2">
      <c r="A289" s="275"/>
      <c r="B289" s="74" t="s">
        <v>164</v>
      </c>
      <c r="C289" s="63"/>
      <c r="D289" s="59"/>
      <c r="E289" s="59"/>
      <c r="F289" s="59"/>
      <c r="G289" s="59"/>
      <c r="H289" s="59"/>
      <c r="I289" s="59"/>
      <c r="J289" s="59"/>
      <c r="K289" s="59"/>
      <c r="L289" s="59"/>
      <c r="M289" s="59"/>
      <c r="N289" s="59"/>
      <c r="O289" s="59"/>
      <c r="P289" s="59"/>
      <c r="Q289" s="59"/>
      <c r="R289" s="59"/>
      <c r="S289" s="59"/>
      <c r="T289" s="59"/>
      <c r="U289" s="59"/>
      <c r="V289" s="59"/>
      <c r="W289" s="59"/>
      <c r="X289" s="59"/>
      <c r="Y289" s="59"/>
      <c r="Z289" s="62"/>
      <c r="AE289" s="57"/>
    </row>
    <row r="290" spans="1:31" ht="20.45" customHeight="1" x14ac:dyDescent="0.2">
      <c r="A290" s="275"/>
      <c r="B290" s="75" t="s">
        <v>2863</v>
      </c>
      <c r="C290" s="64"/>
      <c r="D290" s="61"/>
      <c r="E290" s="61"/>
      <c r="F290" s="61"/>
      <c r="G290" s="61"/>
      <c r="H290" s="61"/>
      <c r="I290" s="61"/>
      <c r="J290" s="61"/>
      <c r="K290" s="61"/>
      <c r="L290" s="61"/>
      <c r="M290" s="61"/>
      <c r="N290" s="61"/>
      <c r="O290" s="61"/>
      <c r="P290" s="61"/>
      <c r="Q290" s="61"/>
      <c r="R290" s="61"/>
      <c r="S290" s="61"/>
      <c r="T290" s="61"/>
      <c r="U290" s="61"/>
      <c r="V290" s="61"/>
      <c r="W290" s="61"/>
      <c r="X290" s="61"/>
      <c r="Y290" s="61"/>
      <c r="AE290" s="57"/>
    </row>
    <row r="291" spans="1:31" ht="20.45" customHeight="1" x14ac:dyDescent="0.2">
      <c r="A291" s="275"/>
      <c r="B291" s="10" t="s">
        <v>2864</v>
      </c>
      <c r="C291" s="65"/>
      <c r="D291" s="56"/>
      <c r="E291" s="56"/>
      <c r="F291" s="56"/>
      <c r="G291" s="56"/>
      <c r="H291" s="56"/>
      <c r="I291" s="56"/>
      <c r="J291" s="56"/>
      <c r="K291" s="56"/>
      <c r="L291" s="56"/>
      <c r="M291" s="56"/>
      <c r="N291" s="56"/>
      <c r="O291" s="56"/>
      <c r="P291" s="56"/>
      <c r="Q291" s="56"/>
      <c r="R291" s="56"/>
      <c r="S291" s="56"/>
      <c r="T291" s="56"/>
      <c r="U291" s="56"/>
      <c r="V291" s="56"/>
      <c r="W291" s="56"/>
      <c r="X291" s="56"/>
      <c r="Y291" s="56"/>
      <c r="AE291" s="57"/>
    </row>
    <row r="292" spans="1:31" ht="17.45" customHeight="1" thickBot="1" x14ac:dyDescent="0.25">
      <c r="A292" s="276"/>
      <c r="B292" s="76" t="s">
        <v>165</v>
      </c>
      <c r="C292" s="66"/>
      <c r="D292" s="67"/>
      <c r="E292" s="67"/>
      <c r="F292" s="67"/>
      <c r="G292" s="67"/>
      <c r="H292" s="67"/>
      <c r="I292" s="67"/>
      <c r="J292" s="67"/>
      <c r="K292" s="67"/>
      <c r="L292" s="67"/>
      <c r="M292" s="67"/>
      <c r="N292" s="67"/>
      <c r="O292" s="67"/>
      <c r="P292" s="67"/>
      <c r="Q292" s="67"/>
      <c r="R292" s="67"/>
      <c r="S292" s="67"/>
      <c r="T292" s="67"/>
      <c r="U292" s="67"/>
      <c r="V292" s="67"/>
      <c r="W292" s="67"/>
      <c r="X292" s="67"/>
      <c r="Y292" s="67"/>
      <c r="AE292" s="57"/>
    </row>
    <row r="293" spans="1:31" ht="19.350000000000001" customHeight="1" x14ac:dyDescent="0.2">
      <c r="A293" s="269" t="s">
        <v>166</v>
      </c>
      <c r="B293" s="77" t="s">
        <v>167</v>
      </c>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AE293" s="29"/>
    </row>
    <row r="294" spans="1:31" ht="1.35" hidden="1" customHeight="1" x14ac:dyDescent="0.2">
      <c r="A294" s="269"/>
      <c r="B294" s="78" t="s">
        <v>169</v>
      </c>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AE294" s="29"/>
    </row>
    <row r="295" spans="1:31" ht="18.75" customHeight="1" x14ac:dyDescent="0.2">
      <c r="A295" s="269"/>
      <c r="B295" s="78" t="s">
        <v>170</v>
      </c>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AE295" s="29"/>
    </row>
    <row r="296" spans="1:31" ht="18.75" customHeight="1" x14ac:dyDescent="0.2">
      <c r="A296" s="269"/>
      <c r="B296" s="78" t="s">
        <v>171</v>
      </c>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AE296" s="29"/>
    </row>
    <row r="297" spans="1:31" ht="18.75" customHeight="1" x14ac:dyDescent="0.2">
      <c r="A297" s="269"/>
      <c r="B297" s="78" t="s">
        <v>172</v>
      </c>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AE297" s="29"/>
    </row>
    <row r="298" spans="1:31" ht="18.75" customHeight="1" x14ac:dyDescent="0.2">
      <c r="A298" s="270"/>
      <c r="B298" s="78" t="s">
        <v>173</v>
      </c>
      <c r="C298" s="64"/>
      <c r="D298" s="61"/>
      <c r="E298" s="61"/>
      <c r="F298" s="61"/>
      <c r="G298" s="61"/>
      <c r="H298" s="61"/>
      <c r="I298" s="61"/>
      <c r="J298" s="61"/>
      <c r="K298" s="61"/>
      <c r="L298" s="61"/>
      <c r="M298" s="61"/>
      <c r="N298" s="61"/>
      <c r="O298" s="61"/>
      <c r="P298" s="61"/>
      <c r="Q298" s="61"/>
      <c r="R298" s="61"/>
      <c r="S298" s="61"/>
      <c r="T298" s="61"/>
      <c r="U298" s="61"/>
      <c r="V298" s="61"/>
      <c r="W298" s="61"/>
      <c r="X298" s="61"/>
      <c r="Y298" s="61"/>
      <c r="AE298" s="29"/>
    </row>
    <row r="299" spans="1:31" ht="48" customHeight="1" x14ac:dyDescent="0.2">
      <c r="A299" s="36" t="s">
        <v>174</v>
      </c>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4"/>
      <c r="AC299" s="5"/>
    </row>
    <row r="300" spans="1:31" ht="66" customHeight="1" x14ac:dyDescent="0.2">
      <c r="A300" s="15" t="s">
        <v>178</v>
      </c>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4"/>
      <c r="AC300" s="5"/>
    </row>
    <row r="301" spans="1:31" ht="89.25" customHeight="1" x14ac:dyDescent="0.2">
      <c r="A301" s="15" t="s">
        <v>191</v>
      </c>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4"/>
      <c r="AC301" s="5"/>
    </row>
    <row r="302" spans="1:31" ht="12.75" x14ac:dyDescent="0.2">
      <c r="A302" s="36" t="s">
        <v>193</v>
      </c>
      <c r="B302" s="1"/>
      <c r="C302" s="1"/>
      <c r="D302" s="1"/>
      <c r="E302" s="1"/>
      <c r="F302" s="1"/>
      <c r="G302" s="1"/>
      <c r="H302" s="1"/>
      <c r="I302" s="1"/>
      <c r="J302" s="1"/>
      <c r="K302" s="1"/>
      <c r="L302" s="1"/>
      <c r="M302" s="1"/>
      <c r="N302" s="1"/>
      <c r="O302" s="1"/>
      <c r="P302" s="1"/>
      <c r="Q302" s="1"/>
      <c r="R302" s="1"/>
      <c r="S302" s="1"/>
      <c r="T302" s="1"/>
      <c r="U302" s="1"/>
      <c r="V302" s="1"/>
      <c r="W302" s="1"/>
      <c r="X302" s="1"/>
      <c r="Y302" s="8"/>
      <c r="Z302" s="8"/>
      <c r="AA302" s="8"/>
      <c r="AB302" s="6"/>
      <c r="AC302" s="7"/>
    </row>
    <row r="303" spans="1:31" ht="12.75" x14ac:dyDescent="0.2">
      <c r="A303" s="36" t="s">
        <v>194</v>
      </c>
      <c r="B303" s="1"/>
      <c r="C303" s="1"/>
      <c r="D303" s="1"/>
      <c r="E303" s="1"/>
      <c r="F303" s="1"/>
      <c r="G303" s="1"/>
      <c r="H303" s="1"/>
      <c r="I303" s="1"/>
      <c r="J303" s="1"/>
      <c r="K303" s="1"/>
      <c r="L303" s="1"/>
      <c r="M303" s="1"/>
      <c r="N303" s="1"/>
      <c r="O303" s="1"/>
      <c r="P303" s="1"/>
      <c r="Q303" s="1"/>
      <c r="R303" s="1"/>
      <c r="S303" s="1"/>
      <c r="T303" s="1"/>
      <c r="U303" s="1"/>
      <c r="V303" s="1"/>
      <c r="W303" s="1"/>
      <c r="X303" s="1"/>
      <c r="Y303" s="8"/>
      <c r="Z303" s="8"/>
      <c r="AA303" s="8"/>
      <c r="AB303" s="6"/>
      <c r="AC303" s="7"/>
    </row>
    <row r="304" spans="1:31" ht="89.25" customHeight="1" x14ac:dyDescent="0.2">
      <c r="A304" s="37" t="s">
        <v>195</v>
      </c>
      <c r="B304" s="1"/>
      <c r="C304" s="1"/>
      <c r="D304" s="1"/>
      <c r="E304" s="1"/>
      <c r="F304" s="2"/>
      <c r="G304" s="1"/>
      <c r="H304" s="1"/>
      <c r="I304" s="1"/>
      <c r="J304" s="1"/>
      <c r="K304" s="1"/>
      <c r="L304" s="1"/>
      <c r="M304" s="1"/>
      <c r="N304" s="1"/>
      <c r="O304" s="1"/>
      <c r="P304" s="1"/>
      <c r="Q304" s="1"/>
      <c r="R304" s="1"/>
      <c r="S304" s="1"/>
      <c r="T304" s="1"/>
      <c r="U304" s="1"/>
      <c r="V304" s="1"/>
      <c r="W304" s="1"/>
      <c r="X304" s="1"/>
      <c r="Y304" s="1"/>
      <c r="Z304" s="1"/>
      <c r="AA304" s="1"/>
      <c r="AB304" s="4"/>
      <c r="AC304" s="5"/>
    </row>
    <row r="305" spans="1:31" ht="45" customHeight="1" x14ac:dyDescent="0.2">
      <c r="A305" s="260" t="s">
        <v>198</v>
      </c>
      <c r="B305" s="1"/>
      <c r="C305" s="1"/>
      <c r="D305" s="1"/>
      <c r="E305" s="1"/>
      <c r="F305" s="1"/>
      <c r="G305" s="1"/>
      <c r="H305" s="1"/>
      <c r="I305" s="1"/>
      <c r="J305" s="3"/>
      <c r="K305" s="3"/>
      <c r="L305" s="3"/>
      <c r="M305" s="3"/>
      <c r="N305" s="3"/>
      <c r="O305" s="3"/>
      <c r="P305" s="3"/>
      <c r="Q305" s="3"/>
      <c r="R305" s="1"/>
      <c r="S305" s="1"/>
      <c r="T305" s="1"/>
      <c r="U305" s="1"/>
      <c r="V305" s="1"/>
      <c r="W305" s="1"/>
      <c r="X305" s="3"/>
      <c r="Y305" s="3"/>
      <c r="Z305" s="8"/>
      <c r="AA305" s="8"/>
      <c r="AB305" s="6"/>
      <c r="AC305" s="7"/>
    </row>
    <row r="306" spans="1:31" ht="12.75" x14ac:dyDescent="0.2">
      <c r="A306" s="261"/>
      <c r="B306" s="14"/>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4"/>
      <c r="AC306" s="5"/>
    </row>
    <row r="307" spans="1:31" ht="32.25" customHeight="1" x14ac:dyDescent="0.2">
      <c r="A307" s="38"/>
      <c r="B307" s="11"/>
      <c r="C307" s="11"/>
      <c r="D307" s="11"/>
      <c r="E307" s="11"/>
      <c r="F307" s="11"/>
      <c r="G307" s="11"/>
      <c r="H307" s="11"/>
      <c r="I307" s="11"/>
      <c r="J307" s="11"/>
      <c r="K307" s="11"/>
      <c r="L307" s="11"/>
      <c r="M307" s="11"/>
      <c r="N307" s="11"/>
      <c r="O307" s="11"/>
      <c r="P307" s="11"/>
      <c r="Q307" s="11"/>
      <c r="R307" s="11"/>
      <c r="S307" s="11"/>
      <c r="T307" s="11"/>
      <c r="U307" s="11"/>
      <c r="V307" s="11"/>
      <c r="W307" s="11"/>
      <c r="X307" s="40"/>
      <c r="Y307" s="40"/>
      <c r="Z307" s="41"/>
      <c r="AA307" s="41"/>
      <c r="AB307" s="41"/>
      <c r="AC307" s="34"/>
    </row>
    <row r="308" spans="1:31" ht="12.75" x14ac:dyDescent="0.2">
      <c r="A308" s="28" t="s">
        <v>2878</v>
      </c>
      <c r="B308" s="12">
        <v>44740</v>
      </c>
      <c r="C308" s="12">
        <v>44747</v>
      </c>
      <c r="D308" s="12">
        <v>44754</v>
      </c>
      <c r="E308" s="12">
        <v>44761</v>
      </c>
      <c r="F308" s="12">
        <v>44768</v>
      </c>
      <c r="G308" s="12">
        <v>44775</v>
      </c>
      <c r="H308" s="12">
        <v>44782</v>
      </c>
      <c r="I308" s="12">
        <v>44789</v>
      </c>
      <c r="J308" s="12">
        <v>44796</v>
      </c>
      <c r="K308" s="12">
        <v>44803</v>
      </c>
      <c r="L308" s="12">
        <v>44810</v>
      </c>
      <c r="M308" s="12">
        <v>44817</v>
      </c>
      <c r="N308" s="12">
        <v>44824</v>
      </c>
      <c r="O308" s="12">
        <v>44831</v>
      </c>
      <c r="P308" s="12">
        <v>44838</v>
      </c>
      <c r="Q308" s="13"/>
      <c r="R308" s="12"/>
      <c r="S308" s="12"/>
      <c r="T308" s="13"/>
      <c r="U308" s="13"/>
      <c r="V308" s="13"/>
      <c r="W308" s="13"/>
      <c r="X308" s="42"/>
      <c r="Y308" s="32"/>
      <c r="Z308" s="32"/>
      <c r="AA308" s="32"/>
      <c r="AB308" s="33"/>
      <c r="AC308" s="34"/>
    </row>
    <row r="309" spans="1:31" s="54" customFormat="1" ht="27.6" customHeight="1" x14ac:dyDescent="0.2">
      <c r="A309" s="274" t="s">
        <v>160</v>
      </c>
      <c r="B309" s="74" t="s">
        <v>161</v>
      </c>
      <c r="C309" s="63"/>
      <c r="D309" s="59"/>
      <c r="E309" s="59"/>
      <c r="F309" s="59"/>
      <c r="G309" s="59"/>
      <c r="H309" s="59"/>
      <c r="I309" s="59"/>
      <c r="J309" s="59"/>
      <c r="K309" s="59"/>
      <c r="L309" s="59"/>
      <c r="M309" s="59"/>
      <c r="N309" s="59"/>
      <c r="O309" s="59"/>
      <c r="P309" s="59"/>
      <c r="Q309" s="59"/>
      <c r="R309" s="59"/>
      <c r="S309" s="59"/>
      <c r="T309" s="59"/>
      <c r="U309" s="59"/>
      <c r="V309" s="59"/>
      <c r="W309" s="59"/>
      <c r="X309" s="59"/>
      <c r="Y309" s="59"/>
      <c r="Z309" s="58"/>
      <c r="AE309" s="55"/>
    </row>
    <row r="310" spans="1:31" ht="20.45" customHeight="1" x14ac:dyDescent="0.2">
      <c r="A310" s="275"/>
      <c r="B310" s="74" t="s">
        <v>204</v>
      </c>
      <c r="C310" s="63"/>
      <c r="D310" s="59"/>
      <c r="E310" s="59"/>
      <c r="F310" s="59"/>
      <c r="G310" s="59"/>
      <c r="H310" s="59"/>
      <c r="I310" s="59"/>
      <c r="J310" s="59"/>
      <c r="K310" s="59"/>
      <c r="L310" s="59"/>
      <c r="M310" s="59"/>
      <c r="N310" s="59"/>
      <c r="O310" s="59"/>
      <c r="P310" s="59"/>
      <c r="Q310" s="59"/>
      <c r="R310" s="59"/>
      <c r="S310" s="59"/>
      <c r="T310" s="59"/>
      <c r="U310" s="59"/>
      <c r="V310" s="59"/>
      <c r="W310" s="59"/>
      <c r="X310" s="59"/>
      <c r="Y310" s="59"/>
      <c r="AE310" s="57"/>
    </row>
    <row r="311" spans="1:31" ht="20.45" customHeight="1" x14ac:dyDescent="0.2">
      <c r="A311" s="275"/>
      <c r="B311" s="74" t="s">
        <v>164</v>
      </c>
      <c r="C311" s="63"/>
      <c r="D311" s="59"/>
      <c r="E311" s="59"/>
      <c r="F311" s="59"/>
      <c r="G311" s="59"/>
      <c r="H311" s="59"/>
      <c r="I311" s="59"/>
      <c r="J311" s="59"/>
      <c r="K311" s="59"/>
      <c r="L311" s="59"/>
      <c r="M311" s="59"/>
      <c r="N311" s="59"/>
      <c r="O311" s="59"/>
      <c r="P311" s="59"/>
      <c r="Q311" s="59"/>
      <c r="R311" s="59"/>
      <c r="S311" s="59"/>
      <c r="T311" s="59"/>
      <c r="U311" s="59"/>
      <c r="V311" s="59"/>
      <c r="W311" s="59"/>
      <c r="X311" s="59"/>
      <c r="Y311" s="59"/>
      <c r="Z311" s="62"/>
      <c r="AE311" s="57"/>
    </row>
    <row r="312" spans="1:31" ht="20.45" customHeight="1" x14ac:dyDescent="0.2">
      <c r="A312" s="275"/>
      <c r="B312" s="75" t="s">
        <v>2863</v>
      </c>
      <c r="C312" s="64"/>
      <c r="D312" s="61"/>
      <c r="E312" s="61"/>
      <c r="F312" s="61"/>
      <c r="G312" s="61"/>
      <c r="H312" s="61"/>
      <c r="I312" s="61"/>
      <c r="J312" s="61"/>
      <c r="K312" s="61"/>
      <c r="L312" s="61"/>
      <c r="M312" s="61"/>
      <c r="N312" s="61"/>
      <c r="O312" s="61"/>
      <c r="P312" s="61"/>
      <c r="Q312" s="61"/>
      <c r="R312" s="61"/>
      <c r="S312" s="61"/>
      <c r="T312" s="61"/>
      <c r="U312" s="61"/>
      <c r="V312" s="61"/>
      <c r="W312" s="61"/>
      <c r="X312" s="61"/>
      <c r="Y312" s="61"/>
      <c r="AE312" s="57"/>
    </row>
    <row r="313" spans="1:31" ht="20.45" customHeight="1" x14ac:dyDescent="0.2">
      <c r="A313" s="275"/>
      <c r="B313" s="10" t="s">
        <v>2864</v>
      </c>
      <c r="C313" s="65"/>
      <c r="D313" s="56"/>
      <c r="E313" s="56"/>
      <c r="F313" s="56"/>
      <c r="G313" s="56"/>
      <c r="H313" s="56"/>
      <c r="I313" s="56"/>
      <c r="J313" s="56"/>
      <c r="K313" s="56"/>
      <c r="L313" s="56"/>
      <c r="M313" s="56"/>
      <c r="N313" s="56"/>
      <c r="O313" s="56"/>
      <c r="P313" s="56"/>
      <c r="Q313" s="56"/>
      <c r="R313" s="56"/>
      <c r="S313" s="56"/>
      <c r="T313" s="56"/>
      <c r="U313" s="56"/>
      <c r="V313" s="56"/>
      <c r="W313" s="56"/>
      <c r="X313" s="56"/>
      <c r="Y313" s="56"/>
      <c r="AE313" s="57"/>
    </row>
    <row r="314" spans="1:31" ht="17.45" customHeight="1" thickBot="1" x14ac:dyDescent="0.25">
      <c r="A314" s="276"/>
      <c r="B314" s="76" t="s">
        <v>165</v>
      </c>
      <c r="C314" s="66"/>
      <c r="D314" s="67"/>
      <c r="E314" s="67"/>
      <c r="F314" s="67"/>
      <c r="G314" s="67"/>
      <c r="H314" s="67"/>
      <c r="I314" s="67"/>
      <c r="J314" s="67"/>
      <c r="K314" s="67"/>
      <c r="L314" s="67"/>
      <c r="M314" s="67"/>
      <c r="N314" s="67"/>
      <c r="O314" s="67"/>
      <c r="P314" s="67"/>
      <c r="Q314" s="67"/>
      <c r="R314" s="67"/>
      <c r="S314" s="67"/>
      <c r="T314" s="67"/>
      <c r="U314" s="67"/>
      <c r="V314" s="67"/>
      <c r="W314" s="67"/>
      <c r="X314" s="67"/>
      <c r="Y314" s="67"/>
      <c r="AE314" s="57"/>
    </row>
    <row r="315" spans="1:31" ht="19.350000000000001" customHeight="1" x14ac:dyDescent="0.2">
      <c r="A315" s="269" t="s">
        <v>166</v>
      </c>
      <c r="B315" s="77" t="s">
        <v>167</v>
      </c>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AE315" s="29"/>
    </row>
    <row r="316" spans="1:31" ht="1.35" hidden="1" customHeight="1" x14ac:dyDescent="0.2">
      <c r="A316" s="269"/>
      <c r="B316" s="78" t="s">
        <v>169</v>
      </c>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AE316" s="29"/>
    </row>
    <row r="317" spans="1:31" ht="18.75" customHeight="1" x14ac:dyDescent="0.2">
      <c r="A317" s="269"/>
      <c r="B317" s="78" t="s">
        <v>170</v>
      </c>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AE317" s="29"/>
    </row>
    <row r="318" spans="1:31" ht="18.75" customHeight="1" x14ac:dyDescent="0.2">
      <c r="A318" s="269"/>
      <c r="B318" s="78" t="s">
        <v>171</v>
      </c>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AE318" s="29"/>
    </row>
    <row r="319" spans="1:31" ht="18.75" customHeight="1" x14ac:dyDescent="0.2">
      <c r="A319" s="269"/>
      <c r="B319" s="78" t="s">
        <v>172</v>
      </c>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AE319" s="29"/>
    </row>
    <row r="320" spans="1:31" ht="18.75" customHeight="1" x14ac:dyDescent="0.2">
      <c r="A320" s="270"/>
      <c r="B320" s="78" t="s">
        <v>173</v>
      </c>
      <c r="C320" s="64"/>
      <c r="D320" s="61"/>
      <c r="E320" s="61"/>
      <c r="F320" s="61"/>
      <c r="G320" s="61"/>
      <c r="H320" s="61"/>
      <c r="I320" s="61"/>
      <c r="J320" s="61"/>
      <c r="K320" s="61"/>
      <c r="L320" s="61"/>
      <c r="M320" s="61"/>
      <c r="N320" s="61"/>
      <c r="O320" s="61"/>
      <c r="P320" s="61"/>
      <c r="Q320" s="61"/>
      <c r="R320" s="61"/>
      <c r="S320" s="61"/>
      <c r="T320" s="61"/>
      <c r="U320" s="61"/>
      <c r="V320" s="61"/>
      <c r="W320" s="61"/>
      <c r="X320" s="61"/>
      <c r="Y320" s="61"/>
      <c r="AE320" s="29"/>
    </row>
    <row r="321" spans="1:31" ht="49.5" customHeight="1" x14ac:dyDescent="0.2">
      <c r="A321" s="36" t="s">
        <v>174</v>
      </c>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4"/>
      <c r="AC321" s="5"/>
    </row>
    <row r="322" spans="1:31" ht="64.5" customHeight="1" x14ac:dyDescent="0.2">
      <c r="A322" s="15" t="s">
        <v>178</v>
      </c>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4"/>
      <c r="AC322" s="5"/>
    </row>
    <row r="323" spans="1:31" ht="74.25" customHeight="1" x14ac:dyDescent="0.2">
      <c r="A323" s="15" t="s">
        <v>191</v>
      </c>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4"/>
      <c r="AC323" s="5"/>
    </row>
    <row r="324" spans="1:31" ht="12.75" x14ac:dyDescent="0.2">
      <c r="A324" s="36" t="s">
        <v>193</v>
      </c>
      <c r="B324" s="1"/>
      <c r="C324" s="1"/>
      <c r="D324" s="1"/>
      <c r="E324" s="1"/>
      <c r="F324" s="1"/>
      <c r="G324" s="1"/>
      <c r="H324" s="1"/>
      <c r="I324" s="1"/>
      <c r="J324" s="1"/>
      <c r="K324" s="1"/>
      <c r="L324" s="1"/>
      <c r="M324" s="1"/>
      <c r="N324" s="1"/>
      <c r="O324" s="1"/>
      <c r="P324" s="1"/>
      <c r="Q324" s="1"/>
      <c r="R324" s="1"/>
      <c r="S324" s="1"/>
      <c r="T324" s="1"/>
      <c r="U324" s="1"/>
      <c r="V324" s="1"/>
      <c r="W324" s="1"/>
      <c r="X324" s="1"/>
      <c r="Y324" s="8"/>
      <c r="Z324" s="8"/>
      <c r="AA324" s="8"/>
      <c r="AB324" s="6"/>
      <c r="AC324" s="7"/>
    </row>
    <row r="325" spans="1:31" ht="12.75" x14ac:dyDescent="0.2">
      <c r="A325" s="36" t="s">
        <v>194</v>
      </c>
      <c r="B325" s="1"/>
      <c r="C325" s="1"/>
      <c r="D325" s="1"/>
      <c r="E325" s="1"/>
      <c r="F325" s="1"/>
      <c r="G325" s="1"/>
      <c r="H325" s="1"/>
      <c r="I325" s="1"/>
      <c r="J325" s="1"/>
      <c r="K325" s="1"/>
      <c r="L325" s="1"/>
      <c r="M325" s="1"/>
      <c r="N325" s="1"/>
      <c r="O325" s="1"/>
      <c r="P325" s="1"/>
      <c r="Q325" s="1"/>
      <c r="R325" s="1"/>
      <c r="S325" s="1"/>
      <c r="T325" s="1"/>
      <c r="U325" s="1"/>
      <c r="V325" s="1"/>
      <c r="W325" s="1"/>
      <c r="X325" s="1"/>
      <c r="Y325" s="8"/>
      <c r="Z325" s="8"/>
      <c r="AA325" s="8"/>
      <c r="AB325" s="6"/>
      <c r="AC325" s="7"/>
    </row>
    <row r="326" spans="1:31" ht="87" customHeight="1" x14ac:dyDescent="0.2">
      <c r="A326" s="37" t="s">
        <v>195</v>
      </c>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4"/>
      <c r="AC326" s="5"/>
    </row>
    <row r="327" spans="1:31" ht="55.5" customHeight="1" x14ac:dyDescent="0.2">
      <c r="A327" s="260" t="s">
        <v>198</v>
      </c>
      <c r="B327" s="1"/>
      <c r="C327" s="1"/>
      <c r="D327" s="1"/>
      <c r="E327" s="1"/>
      <c r="F327" s="1"/>
      <c r="G327" s="1"/>
      <c r="H327" s="1"/>
      <c r="I327" s="1"/>
      <c r="J327" s="1"/>
      <c r="K327" s="1"/>
      <c r="L327" s="1"/>
      <c r="M327" s="3"/>
      <c r="N327" s="3"/>
      <c r="O327" s="3"/>
      <c r="P327" s="3"/>
      <c r="Q327" s="3"/>
      <c r="R327" s="3"/>
      <c r="S327" s="3"/>
      <c r="T327" s="1"/>
      <c r="U327" s="1"/>
      <c r="V327" s="1"/>
      <c r="W327" s="1"/>
      <c r="X327" s="1"/>
      <c r="Y327" s="8"/>
      <c r="Z327" s="3"/>
      <c r="AA327" s="8"/>
      <c r="AB327" s="6"/>
      <c r="AC327" s="7"/>
    </row>
    <row r="328" spans="1:31" ht="12.75" x14ac:dyDescent="0.2">
      <c r="A328" s="261"/>
      <c r="B328" s="14"/>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4"/>
      <c r="AC328" s="5"/>
    </row>
    <row r="329" spans="1:31" ht="32.25" customHeight="1" x14ac:dyDescent="0.2">
      <c r="A329" s="38"/>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5"/>
    </row>
    <row r="330" spans="1:31" ht="12.75" x14ac:dyDescent="0.2">
      <c r="A330" s="28" t="s">
        <v>2879</v>
      </c>
      <c r="B330" s="12">
        <v>44740</v>
      </c>
      <c r="C330" s="12">
        <v>44747</v>
      </c>
      <c r="D330" s="12">
        <v>44754</v>
      </c>
      <c r="E330" s="12">
        <v>44761</v>
      </c>
      <c r="F330" s="12">
        <v>44768</v>
      </c>
      <c r="G330" s="12">
        <v>44775</v>
      </c>
      <c r="H330" s="12">
        <v>44782</v>
      </c>
      <c r="I330" s="12">
        <v>44789</v>
      </c>
      <c r="J330" s="12">
        <v>44796</v>
      </c>
      <c r="K330" s="12">
        <v>44803</v>
      </c>
      <c r="L330" s="12">
        <v>44810</v>
      </c>
      <c r="M330" s="12">
        <v>44817</v>
      </c>
      <c r="N330" s="12">
        <v>44824</v>
      </c>
      <c r="O330" s="12">
        <v>44831</v>
      </c>
      <c r="P330" s="12">
        <v>44838</v>
      </c>
      <c r="Q330" s="13"/>
      <c r="R330" s="12"/>
      <c r="S330" s="12"/>
      <c r="T330" s="13"/>
      <c r="U330" s="13"/>
      <c r="V330" s="13"/>
      <c r="W330" s="13"/>
      <c r="X330" s="32"/>
      <c r="Y330" s="32"/>
      <c r="Z330" s="32"/>
      <c r="AA330" s="32"/>
      <c r="AB330" s="33"/>
      <c r="AC330" s="34"/>
    </row>
    <row r="331" spans="1:31" s="54" customFormat="1" ht="27.6" customHeight="1" x14ac:dyDescent="0.2">
      <c r="A331" s="274" t="s">
        <v>160</v>
      </c>
      <c r="B331" s="74" t="s">
        <v>161</v>
      </c>
      <c r="C331" s="63"/>
      <c r="D331" s="59"/>
      <c r="E331" s="59"/>
      <c r="F331" s="59"/>
      <c r="G331" s="59"/>
      <c r="H331" s="59"/>
      <c r="I331" s="59"/>
      <c r="J331" s="59"/>
      <c r="K331" s="59"/>
      <c r="L331" s="59"/>
      <c r="M331" s="59"/>
      <c r="N331" s="59"/>
      <c r="O331" s="59"/>
      <c r="P331" s="59"/>
      <c r="Q331" s="59"/>
      <c r="R331" s="59"/>
      <c r="S331" s="59"/>
      <c r="T331" s="59"/>
      <c r="U331" s="59"/>
      <c r="V331" s="59"/>
      <c r="W331" s="59"/>
      <c r="X331" s="59"/>
      <c r="Y331" s="59"/>
      <c r="Z331" s="58"/>
      <c r="AE331" s="55"/>
    </row>
    <row r="332" spans="1:31" ht="20.45" customHeight="1" x14ac:dyDescent="0.2">
      <c r="A332" s="275"/>
      <c r="B332" s="74" t="s">
        <v>204</v>
      </c>
      <c r="C332" s="63"/>
      <c r="D332" s="59"/>
      <c r="E332" s="59"/>
      <c r="F332" s="59"/>
      <c r="G332" s="59"/>
      <c r="H332" s="59"/>
      <c r="I332" s="59"/>
      <c r="J332" s="59"/>
      <c r="K332" s="59"/>
      <c r="L332" s="59"/>
      <c r="M332" s="59"/>
      <c r="N332" s="59"/>
      <c r="O332" s="59"/>
      <c r="P332" s="59"/>
      <c r="Q332" s="59"/>
      <c r="R332" s="59"/>
      <c r="S332" s="59"/>
      <c r="T332" s="59"/>
      <c r="U332" s="59"/>
      <c r="V332" s="59"/>
      <c r="W332" s="59"/>
      <c r="X332" s="59"/>
      <c r="Y332" s="59"/>
      <c r="AE332" s="57"/>
    </row>
    <row r="333" spans="1:31" ht="20.45" customHeight="1" x14ac:dyDescent="0.2">
      <c r="A333" s="275"/>
      <c r="B333" s="74" t="s">
        <v>164</v>
      </c>
      <c r="C333" s="63"/>
      <c r="D333" s="59"/>
      <c r="E333" s="59"/>
      <c r="F333" s="59"/>
      <c r="G333" s="59"/>
      <c r="H333" s="59"/>
      <c r="I333" s="59"/>
      <c r="J333" s="59"/>
      <c r="K333" s="59"/>
      <c r="L333" s="59"/>
      <c r="M333" s="59"/>
      <c r="N333" s="59"/>
      <c r="O333" s="59"/>
      <c r="P333" s="59"/>
      <c r="Q333" s="59"/>
      <c r="R333" s="59"/>
      <c r="S333" s="59"/>
      <c r="T333" s="59"/>
      <c r="U333" s="59"/>
      <c r="V333" s="59"/>
      <c r="W333" s="59"/>
      <c r="X333" s="59"/>
      <c r="Y333" s="59"/>
      <c r="Z333" s="62"/>
      <c r="AE333" s="57"/>
    </row>
    <row r="334" spans="1:31" ht="20.45" customHeight="1" x14ac:dyDescent="0.2">
      <c r="A334" s="275"/>
      <c r="B334" s="75" t="s">
        <v>2863</v>
      </c>
      <c r="C334" s="64"/>
      <c r="D334" s="61"/>
      <c r="E334" s="61"/>
      <c r="F334" s="61"/>
      <c r="G334" s="61"/>
      <c r="H334" s="61"/>
      <c r="I334" s="61"/>
      <c r="J334" s="61"/>
      <c r="K334" s="61"/>
      <c r="L334" s="61"/>
      <c r="M334" s="61"/>
      <c r="N334" s="61"/>
      <c r="O334" s="61"/>
      <c r="P334" s="61"/>
      <c r="Q334" s="61"/>
      <c r="R334" s="61"/>
      <c r="S334" s="61"/>
      <c r="T334" s="61"/>
      <c r="U334" s="61"/>
      <c r="V334" s="61"/>
      <c r="W334" s="61"/>
      <c r="X334" s="61"/>
      <c r="Y334" s="61"/>
      <c r="AE334" s="57"/>
    </row>
    <row r="335" spans="1:31" ht="20.45" customHeight="1" x14ac:dyDescent="0.2">
      <c r="A335" s="275"/>
      <c r="B335" s="10" t="s">
        <v>2864</v>
      </c>
      <c r="C335" s="65"/>
      <c r="D335" s="56"/>
      <c r="E335" s="56"/>
      <c r="F335" s="56"/>
      <c r="G335" s="56"/>
      <c r="H335" s="56"/>
      <c r="I335" s="56"/>
      <c r="J335" s="56"/>
      <c r="K335" s="56"/>
      <c r="L335" s="56"/>
      <c r="M335" s="56"/>
      <c r="N335" s="56"/>
      <c r="O335" s="56"/>
      <c r="P335" s="56"/>
      <c r="Q335" s="56"/>
      <c r="R335" s="56"/>
      <c r="S335" s="56"/>
      <c r="T335" s="56"/>
      <c r="U335" s="56"/>
      <c r="V335" s="56"/>
      <c r="W335" s="56"/>
      <c r="X335" s="56"/>
      <c r="Y335" s="56"/>
      <c r="AE335" s="57"/>
    </row>
    <row r="336" spans="1:31" ht="17.45" customHeight="1" thickBot="1" x14ac:dyDescent="0.25">
      <c r="A336" s="276"/>
      <c r="B336" s="76" t="s">
        <v>165</v>
      </c>
      <c r="C336" s="66"/>
      <c r="D336" s="67"/>
      <c r="E336" s="67"/>
      <c r="F336" s="67"/>
      <c r="G336" s="67"/>
      <c r="H336" s="67"/>
      <c r="I336" s="67"/>
      <c r="J336" s="67"/>
      <c r="K336" s="67"/>
      <c r="L336" s="67"/>
      <c r="M336" s="67"/>
      <c r="N336" s="67"/>
      <c r="O336" s="67"/>
      <c r="P336" s="67"/>
      <c r="Q336" s="67"/>
      <c r="R336" s="67"/>
      <c r="S336" s="67"/>
      <c r="T336" s="67"/>
      <c r="U336" s="67"/>
      <c r="V336" s="67"/>
      <c r="W336" s="67"/>
      <c r="X336" s="67"/>
      <c r="Y336" s="67"/>
      <c r="AE336" s="57"/>
    </row>
    <row r="337" spans="1:31" ht="19.350000000000001" customHeight="1" x14ac:dyDescent="0.2">
      <c r="A337" s="269" t="s">
        <v>166</v>
      </c>
      <c r="B337" s="77" t="s">
        <v>167</v>
      </c>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AE337" s="29"/>
    </row>
    <row r="338" spans="1:31" ht="1.35" hidden="1" customHeight="1" x14ac:dyDescent="0.2">
      <c r="A338" s="269"/>
      <c r="B338" s="78" t="s">
        <v>169</v>
      </c>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AE338" s="29"/>
    </row>
    <row r="339" spans="1:31" ht="18.75" customHeight="1" x14ac:dyDescent="0.2">
      <c r="A339" s="269"/>
      <c r="B339" s="78" t="s">
        <v>170</v>
      </c>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AE339" s="29"/>
    </row>
    <row r="340" spans="1:31" ht="18.75" customHeight="1" x14ac:dyDescent="0.2">
      <c r="A340" s="269"/>
      <c r="B340" s="78" t="s">
        <v>171</v>
      </c>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AE340" s="29"/>
    </row>
    <row r="341" spans="1:31" ht="18.75" customHeight="1" x14ac:dyDescent="0.2">
      <c r="A341" s="269"/>
      <c r="B341" s="78" t="s">
        <v>172</v>
      </c>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AE341" s="29"/>
    </row>
    <row r="342" spans="1:31" ht="18.75" customHeight="1" x14ac:dyDescent="0.2">
      <c r="A342" s="270"/>
      <c r="B342" s="78" t="s">
        <v>173</v>
      </c>
      <c r="C342" s="64"/>
      <c r="D342" s="61"/>
      <c r="E342" s="61"/>
      <c r="F342" s="61"/>
      <c r="G342" s="61"/>
      <c r="H342" s="61"/>
      <c r="I342" s="61"/>
      <c r="J342" s="61"/>
      <c r="K342" s="61"/>
      <c r="L342" s="61"/>
      <c r="M342" s="61"/>
      <c r="N342" s="61"/>
      <c r="O342" s="61"/>
      <c r="P342" s="61"/>
      <c r="Q342" s="61"/>
      <c r="R342" s="61"/>
      <c r="S342" s="61"/>
      <c r="T342" s="61"/>
      <c r="U342" s="61"/>
      <c r="V342" s="61"/>
      <c r="W342" s="61"/>
      <c r="X342" s="61"/>
      <c r="Y342" s="61"/>
      <c r="AE342" s="29"/>
    </row>
    <row r="343" spans="1:31" ht="50.25" customHeight="1" x14ac:dyDescent="0.2">
      <c r="A343" s="36" t="s">
        <v>174</v>
      </c>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4"/>
      <c r="AC343" s="5"/>
    </row>
    <row r="344" spans="1:31" ht="66.75" customHeight="1" x14ac:dyDescent="0.2">
      <c r="A344" s="15" t="s">
        <v>178</v>
      </c>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4"/>
      <c r="AC344" s="5"/>
    </row>
    <row r="345" spans="1:31" ht="77.25" customHeight="1" x14ac:dyDescent="0.2">
      <c r="A345" s="15" t="s">
        <v>191</v>
      </c>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4"/>
      <c r="AC345" s="5"/>
    </row>
    <row r="346" spans="1:31" ht="12.75" x14ac:dyDescent="0.2">
      <c r="A346" s="36" t="s">
        <v>193</v>
      </c>
      <c r="B346" s="1"/>
      <c r="C346" s="1"/>
      <c r="D346" s="1"/>
      <c r="E346" s="1"/>
      <c r="F346" s="1"/>
      <c r="G346" s="1"/>
      <c r="H346" s="1"/>
      <c r="I346" s="1"/>
      <c r="J346" s="1"/>
      <c r="K346" s="1"/>
      <c r="L346" s="1"/>
      <c r="M346" s="1"/>
      <c r="N346" s="1"/>
      <c r="O346" s="1"/>
      <c r="P346" s="1"/>
      <c r="Q346" s="1"/>
      <c r="R346" s="1"/>
      <c r="S346" s="1"/>
      <c r="T346" s="1"/>
      <c r="U346" s="1"/>
      <c r="V346" s="1"/>
      <c r="W346" s="1"/>
      <c r="X346" s="1"/>
      <c r="Y346" s="8"/>
      <c r="Z346" s="8"/>
      <c r="AA346" s="8"/>
      <c r="AB346" s="6"/>
      <c r="AC346" s="7"/>
    </row>
    <row r="347" spans="1:31" ht="12.75" x14ac:dyDescent="0.2">
      <c r="A347" s="36" t="s">
        <v>194</v>
      </c>
      <c r="B347" s="1"/>
      <c r="C347" s="1"/>
      <c r="D347" s="1"/>
      <c r="E347" s="1"/>
      <c r="F347" s="1"/>
      <c r="G347" s="1"/>
      <c r="H347" s="1"/>
      <c r="I347" s="1"/>
      <c r="J347" s="1"/>
      <c r="K347" s="1"/>
      <c r="L347" s="1"/>
      <c r="M347" s="1"/>
      <c r="N347" s="1"/>
      <c r="O347" s="1"/>
      <c r="P347" s="1"/>
      <c r="Q347" s="1"/>
      <c r="R347" s="1"/>
      <c r="S347" s="1"/>
      <c r="T347" s="1"/>
      <c r="U347" s="1"/>
      <c r="V347" s="1"/>
      <c r="W347" s="1"/>
      <c r="X347" s="1"/>
      <c r="Y347" s="8"/>
      <c r="Z347" s="8"/>
      <c r="AA347" s="8"/>
      <c r="AB347" s="6"/>
      <c r="AC347" s="7"/>
    </row>
    <row r="348" spans="1:31" ht="91.5" customHeight="1" x14ac:dyDescent="0.2">
      <c r="A348" s="37" t="s">
        <v>195</v>
      </c>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4"/>
      <c r="AC348" s="5"/>
    </row>
    <row r="349" spans="1:31" ht="45.75" customHeight="1" x14ac:dyDescent="0.2">
      <c r="A349" s="260" t="s">
        <v>198</v>
      </c>
      <c r="B349" s="1"/>
      <c r="C349" s="1"/>
      <c r="D349" s="1"/>
      <c r="E349" s="1"/>
      <c r="F349" s="1"/>
      <c r="G349" s="1"/>
      <c r="H349" s="1"/>
      <c r="I349" s="1"/>
      <c r="J349" s="3"/>
      <c r="K349" s="3"/>
      <c r="L349" s="3"/>
      <c r="M349" s="3"/>
      <c r="N349" s="3"/>
      <c r="O349" s="3"/>
      <c r="P349" s="3"/>
      <c r="Q349" s="3"/>
      <c r="R349" s="1"/>
      <c r="S349" s="1"/>
      <c r="T349" s="1"/>
      <c r="U349" s="1"/>
      <c r="V349" s="1"/>
      <c r="W349" s="1"/>
      <c r="X349" s="1"/>
      <c r="Y349" s="8"/>
      <c r="Z349" s="8"/>
      <c r="AA349" s="8"/>
      <c r="AB349" s="6"/>
      <c r="AC349" s="7"/>
    </row>
    <row r="350" spans="1:31" ht="12.75" x14ac:dyDescent="0.2">
      <c r="A350" s="261"/>
      <c r="B350" s="14"/>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4"/>
      <c r="AC350" s="5"/>
    </row>
    <row r="351" spans="1:31" ht="34.5" customHeight="1" x14ac:dyDescent="0.2">
      <c r="A351" s="38"/>
      <c r="B351" s="11"/>
      <c r="C351" s="11"/>
      <c r="D351" s="43"/>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5"/>
    </row>
    <row r="352" spans="1:31" ht="17.25" customHeight="1" x14ac:dyDescent="0.2">
      <c r="A352" s="28" t="s">
        <v>2880</v>
      </c>
      <c r="B352" s="12">
        <v>44740</v>
      </c>
      <c r="C352" s="12">
        <v>44747</v>
      </c>
      <c r="D352" s="12">
        <v>44754</v>
      </c>
      <c r="E352" s="12">
        <v>44761</v>
      </c>
      <c r="F352" s="12">
        <v>44768</v>
      </c>
      <c r="G352" s="12">
        <v>44775</v>
      </c>
      <c r="H352" s="12">
        <v>44782</v>
      </c>
      <c r="I352" s="12">
        <v>44789</v>
      </c>
      <c r="J352" s="12">
        <v>44796</v>
      </c>
      <c r="K352" s="12">
        <v>44803</v>
      </c>
      <c r="L352" s="12">
        <v>44810</v>
      </c>
      <c r="M352" s="12">
        <v>44817</v>
      </c>
      <c r="N352" s="12">
        <v>44824</v>
      </c>
      <c r="O352" s="12">
        <v>44831</v>
      </c>
      <c r="P352" s="12">
        <v>44838</v>
      </c>
      <c r="Q352" s="12"/>
      <c r="R352" s="12"/>
      <c r="S352" s="12"/>
      <c r="T352" s="12"/>
      <c r="U352" s="12"/>
      <c r="V352" s="12"/>
      <c r="W352" s="12"/>
      <c r="X352" s="12"/>
      <c r="Y352" s="12"/>
      <c r="Z352" s="44"/>
      <c r="AA352" s="44"/>
      <c r="AB352" s="44"/>
      <c r="AC352" s="45"/>
    </row>
    <row r="353" spans="1:31" s="54" customFormat="1" ht="27.6" customHeight="1" x14ac:dyDescent="0.2">
      <c r="A353" s="274" t="s">
        <v>160</v>
      </c>
      <c r="B353" s="74" t="s">
        <v>161</v>
      </c>
      <c r="C353" s="63"/>
      <c r="D353" s="59"/>
      <c r="E353" s="59"/>
      <c r="F353" s="59"/>
      <c r="G353" s="59"/>
      <c r="H353" s="59"/>
      <c r="I353" s="59"/>
      <c r="J353" s="59"/>
      <c r="K353" s="59"/>
      <c r="L353" s="59"/>
      <c r="M353" s="59"/>
      <c r="N353" s="59"/>
      <c r="O353" s="59"/>
      <c r="P353" s="59"/>
      <c r="Q353" s="59"/>
      <c r="R353" s="59"/>
      <c r="S353" s="59"/>
      <c r="T353" s="59"/>
      <c r="U353" s="59"/>
      <c r="V353" s="59"/>
      <c r="W353" s="59"/>
      <c r="X353" s="59"/>
      <c r="Y353" s="59"/>
      <c r="Z353" s="58"/>
      <c r="AE353" s="55"/>
    </row>
    <row r="354" spans="1:31" ht="20.45" customHeight="1" x14ac:dyDescent="0.2">
      <c r="A354" s="275"/>
      <c r="B354" s="74" t="s">
        <v>204</v>
      </c>
      <c r="C354" s="63"/>
      <c r="D354" s="59"/>
      <c r="E354" s="59"/>
      <c r="F354" s="59"/>
      <c r="G354" s="59"/>
      <c r="H354" s="59"/>
      <c r="I354" s="59"/>
      <c r="J354" s="59"/>
      <c r="K354" s="59"/>
      <c r="L354" s="59"/>
      <c r="M354" s="59"/>
      <c r="N354" s="59"/>
      <c r="O354" s="59"/>
      <c r="P354" s="59"/>
      <c r="Q354" s="59"/>
      <c r="R354" s="59"/>
      <c r="S354" s="59"/>
      <c r="T354" s="59"/>
      <c r="U354" s="59"/>
      <c r="V354" s="59"/>
      <c r="W354" s="59"/>
      <c r="X354" s="59"/>
      <c r="Y354" s="59"/>
      <c r="AE354" s="57"/>
    </row>
    <row r="355" spans="1:31" ht="20.45" customHeight="1" x14ac:dyDescent="0.2">
      <c r="A355" s="275"/>
      <c r="B355" s="74" t="s">
        <v>164</v>
      </c>
      <c r="C355" s="63"/>
      <c r="D355" s="59"/>
      <c r="E355" s="59"/>
      <c r="F355" s="59"/>
      <c r="G355" s="59"/>
      <c r="H355" s="59"/>
      <c r="I355" s="59"/>
      <c r="J355" s="59"/>
      <c r="K355" s="59"/>
      <c r="L355" s="59"/>
      <c r="M355" s="59"/>
      <c r="N355" s="59"/>
      <c r="O355" s="59"/>
      <c r="P355" s="59"/>
      <c r="Q355" s="59"/>
      <c r="R355" s="59"/>
      <c r="S355" s="59"/>
      <c r="T355" s="59"/>
      <c r="U355" s="59"/>
      <c r="V355" s="59"/>
      <c r="W355" s="59"/>
      <c r="X355" s="59"/>
      <c r="Y355" s="59"/>
      <c r="Z355" s="62"/>
      <c r="AE355" s="57"/>
    </row>
    <row r="356" spans="1:31" ht="20.45" customHeight="1" x14ac:dyDescent="0.2">
      <c r="A356" s="275"/>
      <c r="B356" s="75" t="s">
        <v>2863</v>
      </c>
      <c r="C356" s="64"/>
      <c r="D356" s="61"/>
      <c r="E356" s="61"/>
      <c r="F356" s="61"/>
      <c r="G356" s="61"/>
      <c r="H356" s="61"/>
      <c r="I356" s="61"/>
      <c r="J356" s="61"/>
      <c r="K356" s="61"/>
      <c r="L356" s="61"/>
      <c r="M356" s="61"/>
      <c r="N356" s="61"/>
      <c r="O356" s="61"/>
      <c r="P356" s="61"/>
      <c r="Q356" s="61"/>
      <c r="R356" s="61"/>
      <c r="S356" s="61"/>
      <c r="T356" s="61"/>
      <c r="U356" s="61"/>
      <c r="V356" s="61"/>
      <c r="W356" s="61"/>
      <c r="X356" s="61"/>
      <c r="Y356" s="61"/>
      <c r="AE356" s="57"/>
    </row>
    <row r="357" spans="1:31" ht="20.45" customHeight="1" x14ac:dyDescent="0.2">
      <c r="A357" s="275"/>
      <c r="B357" s="10" t="s">
        <v>2864</v>
      </c>
      <c r="C357" s="65"/>
      <c r="D357" s="56"/>
      <c r="E357" s="56"/>
      <c r="F357" s="56"/>
      <c r="G357" s="56"/>
      <c r="H357" s="56"/>
      <c r="I357" s="56"/>
      <c r="J357" s="56"/>
      <c r="K357" s="56"/>
      <c r="L357" s="56"/>
      <c r="M357" s="56"/>
      <c r="N357" s="56"/>
      <c r="O357" s="56"/>
      <c r="P357" s="56"/>
      <c r="Q357" s="56"/>
      <c r="R357" s="56"/>
      <c r="S357" s="56"/>
      <c r="T357" s="56"/>
      <c r="U357" s="56"/>
      <c r="V357" s="56"/>
      <c r="W357" s="56"/>
      <c r="X357" s="56"/>
      <c r="Y357" s="56"/>
      <c r="AE357" s="57"/>
    </row>
    <row r="358" spans="1:31" ht="17.45" customHeight="1" thickBot="1" x14ac:dyDescent="0.25">
      <c r="A358" s="276"/>
      <c r="B358" s="76" t="s">
        <v>165</v>
      </c>
      <c r="C358" s="66"/>
      <c r="D358" s="67"/>
      <c r="E358" s="67"/>
      <c r="F358" s="67"/>
      <c r="G358" s="67"/>
      <c r="H358" s="67"/>
      <c r="I358" s="67"/>
      <c r="J358" s="67"/>
      <c r="K358" s="67"/>
      <c r="L358" s="67"/>
      <c r="M358" s="67"/>
      <c r="N358" s="67"/>
      <c r="O358" s="67"/>
      <c r="P358" s="67"/>
      <c r="Q358" s="67"/>
      <c r="R358" s="67"/>
      <c r="S358" s="67"/>
      <c r="T358" s="67"/>
      <c r="U358" s="67"/>
      <c r="V358" s="67"/>
      <c r="W358" s="67"/>
      <c r="X358" s="67"/>
      <c r="Y358" s="67"/>
      <c r="AE358" s="57"/>
    </row>
    <row r="359" spans="1:31" ht="19.350000000000001" customHeight="1" x14ac:dyDescent="0.2">
      <c r="A359" s="269" t="s">
        <v>166</v>
      </c>
      <c r="B359" s="77" t="s">
        <v>167</v>
      </c>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AE359" s="29"/>
    </row>
    <row r="360" spans="1:31" ht="1.35" hidden="1" customHeight="1" x14ac:dyDescent="0.2">
      <c r="A360" s="269"/>
      <c r="B360" s="78" t="s">
        <v>169</v>
      </c>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AE360" s="29"/>
    </row>
    <row r="361" spans="1:31" ht="18.75" customHeight="1" x14ac:dyDescent="0.2">
      <c r="A361" s="269"/>
      <c r="B361" s="78" t="s">
        <v>170</v>
      </c>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AE361" s="29"/>
    </row>
    <row r="362" spans="1:31" ht="18.75" customHeight="1" x14ac:dyDescent="0.2">
      <c r="A362" s="269"/>
      <c r="B362" s="78" t="s">
        <v>171</v>
      </c>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AE362" s="29"/>
    </row>
    <row r="363" spans="1:31" ht="18.75" customHeight="1" x14ac:dyDescent="0.2">
      <c r="A363" s="269"/>
      <c r="B363" s="78" t="s">
        <v>172</v>
      </c>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AE363" s="29"/>
    </row>
    <row r="364" spans="1:31" ht="18.75" customHeight="1" x14ac:dyDescent="0.2">
      <c r="A364" s="270"/>
      <c r="B364" s="78" t="s">
        <v>173</v>
      </c>
      <c r="C364" s="64"/>
      <c r="D364" s="61"/>
      <c r="E364" s="61"/>
      <c r="F364" s="61"/>
      <c r="G364" s="61"/>
      <c r="H364" s="61"/>
      <c r="I364" s="61"/>
      <c r="J364" s="61"/>
      <c r="K364" s="61"/>
      <c r="L364" s="61"/>
      <c r="M364" s="61"/>
      <c r="N364" s="61"/>
      <c r="O364" s="61"/>
      <c r="P364" s="61"/>
      <c r="Q364" s="61"/>
      <c r="R364" s="61"/>
      <c r="S364" s="61"/>
      <c r="T364" s="61"/>
      <c r="U364" s="61"/>
      <c r="V364" s="61"/>
      <c r="W364" s="61"/>
      <c r="X364" s="61"/>
      <c r="Y364" s="61"/>
      <c r="AE364" s="29"/>
    </row>
    <row r="365" spans="1:31" ht="48.75" customHeight="1" x14ac:dyDescent="0.2">
      <c r="A365" s="36" t="s">
        <v>174</v>
      </c>
      <c r="B365" s="1"/>
      <c r="C365" s="1"/>
      <c r="D365" s="1"/>
      <c r="E365" s="1"/>
      <c r="F365" s="1"/>
      <c r="G365" s="1"/>
      <c r="H365" s="1"/>
      <c r="I365" s="1"/>
      <c r="J365" s="1"/>
      <c r="K365" s="1"/>
      <c r="L365" s="1"/>
      <c r="M365" s="1"/>
      <c r="N365" s="1"/>
      <c r="O365" s="1"/>
      <c r="P365" s="1"/>
      <c r="Q365" s="1"/>
      <c r="R365" s="1"/>
      <c r="S365" s="1"/>
      <c r="T365" s="1"/>
      <c r="U365" s="1"/>
      <c r="V365" s="1"/>
      <c r="W365" s="1"/>
      <c r="X365" s="1"/>
      <c r="Y365" s="1"/>
      <c r="Z365" s="11"/>
      <c r="AA365" s="11"/>
      <c r="AB365" s="11"/>
      <c r="AC365" s="5"/>
    </row>
    <row r="366" spans="1:31" ht="36" customHeight="1" x14ac:dyDescent="0.2">
      <c r="A366" s="15" t="s">
        <v>178</v>
      </c>
      <c r="B366" s="1"/>
      <c r="C366" s="1"/>
      <c r="D366" s="1"/>
      <c r="E366" s="1"/>
      <c r="F366" s="1"/>
      <c r="G366" s="1"/>
      <c r="H366" s="1"/>
      <c r="I366" s="1"/>
      <c r="J366" s="1"/>
      <c r="K366" s="1"/>
      <c r="L366" s="1"/>
      <c r="M366" s="1"/>
      <c r="N366" s="1"/>
      <c r="O366" s="1"/>
      <c r="P366" s="1"/>
      <c r="Q366" s="1"/>
      <c r="R366" s="1"/>
      <c r="S366" s="1"/>
      <c r="T366" s="1"/>
      <c r="U366" s="1"/>
      <c r="V366" s="1"/>
      <c r="W366" s="1"/>
      <c r="X366" s="1"/>
      <c r="Y366" s="1"/>
      <c r="Z366" s="11"/>
      <c r="AA366" s="11"/>
      <c r="AB366" s="11"/>
      <c r="AC366" s="5"/>
    </row>
    <row r="367" spans="1:31" ht="12.75" x14ac:dyDescent="0.2">
      <c r="A367" s="36" t="s">
        <v>193</v>
      </c>
      <c r="B367" s="1"/>
      <c r="C367" s="1"/>
      <c r="D367" s="1"/>
      <c r="E367" s="1"/>
      <c r="F367" s="1"/>
      <c r="G367" s="1"/>
      <c r="H367" s="1"/>
      <c r="I367" s="1"/>
      <c r="J367" s="1"/>
      <c r="K367" s="1"/>
      <c r="L367" s="1"/>
      <c r="M367" s="1"/>
      <c r="N367" s="1"/>
      <c r="O367" s="1"/>
      <c r="P367" s="1"/>
      <c r="Q367" s="1"/>
      <c r="R367" s="1"/>
      <c r="S367" s="1"/>
      <c r="T367" s="1"/>
      <c r="U367" s="1"/>
      <c r="V367" s="1"/>
      <c r="W367" s="1"/>
      <c r="X367" s="1"/>
      <c r="Y367" s="1"/>
      <c r="Z367" s="11"/>
      <c r="AA367" s="11"/>
      <c r="AB367" s="11"/>
      <c r="AC367" s="5"/>
    </row>
    <row r="368" spans="1:31" ht="12.75" x14ac:dyDescent="0.2">
      <c r="A368" s="36" t="s">
        <v>194</v>
      </c>
      <c r="B368" s="1"/>
      <c r="C368" s="1"/>
      <c r="D368" s="1"/>
      <c r="E368" s="1"/>
      <c r="F368" s="1"/>
      <c r="G368" s="1"/>
      <c r="H368" s="1"/>
      <c r="I368" s="1"/>
      <c r="J368" s="1"/>
      <c r="K368" s="1"/>
      <c r="L368" s="1"/>
      <c r="M368" s="1"/>
      <c r="N368" s="1"/>
      <c r="O368" s="1"/>
      <c r="P368" s="1"/>
      <c r="Q368" s="1"/>
      <c r="R368" s="1"/>
      <c r="S368" s="1"/>
      <c r="T368" s="1"/>
      <c r="U368" s="1"/>
      <c r="V368" s="1"/>
      <c r="W368" s="1"/>
      <c r="X368" s="1"/>
      <c r="Y368" s="1"/>
      <c r="Z368" s="11"/>
      <c r="AA368" s="11"/>
      <c r="AB368" s="11"/>
      <c r="AC368" s="5"/>
    </row>
    <row r="369" spans="1:31" ht="79.5" customHeight="1" x14ac:dyDescent="0.2">
      <c r="A369" s="37" t="s">
        <v>195</v>
      </c>
      <c r="B369" s="1"/>
      <c r="C369" s="1"/>
      <c r="D369" s="1"/>
      <c r="E369" s="1"/>
      <c r="F369" s="1"/>
      <c r="G369" s="1"/>
      <c r="H369" s="1"/>
      <c r="I369" s="1"/>
      <c r="J369" s="1"/>
      <c r="K369" s="1"/>
      <c r="L369" s="1"/>
      <c r="M369" s="1"/>
      <c r="N369" s="1"/>
      <c r="O369" s="1"/>
      <c r="P369" s="1"/>
      <c r="Q369" s="1"/>
      <c r="R369" s="1"/>
      <c r="S369" s="1"/>
      <c r="T369" s="1"/>
      <c r="U369" s="1"/>
      <c r="V369" s="1"/>
      <c r="W369" s="1"/>
      <c r="X369" s="1"/>
      <c r="Y369" s="1"/>
      <c r="Z369" s="11"/>
      <c r="AA369" s="11"/>
      <c r="AB369" s="11"/>
      <c r="AC369" s="5"/>
    </row>
    <row r="370" spans="1:31" ht="45.75" customHeight="1" x14ac:dyDescent="0.2">
      <c r="A370" s="260" t="s">
        <v>198</v>
      </c>
      <c r="B370" s="1"/>
      <c r="C370" s="1"/>
      <c r="D370" s="1"/>
      <c r="E370" s="1"/>
      <c r="F370" s="1"/>
      <c r="G370" s="1"/>
      <c r="H370" s="1"/>
      <c r="I370" s="1"/>
      <c r="J370" s="1"/>
      <c r="K370" s="1"/>
      <c r="L370" s="1"/>
      <c r="M370" s="1"/>
      <c r="N370" s="1"/>
      <c r="O370" s="1"/>
      <c r="P370" s="1"/>
      <c r="Q370" s="1"/>
      <c r="R370" s="1"/>
      <c r="S370" s="1"/>
      <c r="T370" s="1"/>
      <c r="U370" s="1"/>
      <c r="V370" s="1"/>
      <c r="W370" s="1"/>
      <c r="X370" s="1"/>
      <c r="Y370" s="1"/>
      <c r="Z370" s="11"/>
      <c r="AA370" s="11"/>
      <c r="AB370" s="11"/>
      <c r="AC370" s="5"/>
    </row>
    <row r="371" spans="1:31" ht="12.75" x14ac:dyDescent="0.2">
      <c r="A371" s="261"/>
      <c r="B371" s="14"/>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4"/>
      <c r="AC371" s="5"/>
    </row>
    <row r="372" spans="1:31" ht="35.25" customHeight="1" x14ac:dyDescent="0.2">
      <c r="A372" s="38"/>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5"/>
    </row>
    <row r="373" spans="1:31" ht="12.75" x14ac:dyDescent="0.2">
      <c r="A373" s="28" t="s">
        <v>2881</v>
      </c>
      <c r="B373" s="12">
        <v>44740</v>
      </c>
      <c r="C373" s="12">
        <v>44747</v>
      </c>
      <c r="D373" s="12">
        <v>44754</v>
      </c>
      <c r="E373" s="12">
        <v>44761</v>
      </c>
      <c r="F373" s="12">
        <v>44768</v>
      </c>
      <c r="G373" s="12">
        <v>44775</v>
      </c>
      <c r="H373" s="12">
        <v>44782</v>
      </c>
      <c r="I373" s="12">
        <v>44789</v>
      </c>
      <c r="J373" s="12">
        <v>44796</v>
      </c>
      <c r="K373" s="12">
        <v>44803</v>
      </c>
      <c r="L373" s="12">
        <v>44810</v>
      </c>
      <c r="M373" s="12">
        <v>44817</v>
      </c>
      <c r="N373" s="12">
        <v>44824</v>
      </c>
      <c r="O373" s="12">
        <v>44831</v>
      </c>
      <c r="P373" s="12">
        <v>44838</v>
      </c>
      <c r="Q373" s="13"/>
      <c r="R373" s="12"/>
      <c r="S373" s="12"/>
      <c r="T373" s="13"/>
      <c r="U373" s="13"/>
      <c r="V373" s="13"/>
      <c r="W373" s="13"/>
      <c r="X373" s="32"/>
      <c r="Y373" s="32"/>
      <c r="Z373" s="32"/>
      <c r="AA373" s="32"/>
      <c r="AB373" s="33"/>
      <c r="AC373" s="34"/>
    </row>
    <row r="374" spans="1:31" s="54" customFormat="1" ht="27.6" customHeight="1" x14ac:dyDescent="0.2">
      <c r="A374" s="274" t="s">
        <v>160</v>
      </c>
      <c r="B374" s="74" t="s">
        <v>161</v>
      </c>
      <c r="C374" s="63"/>
      <c r="D374" s="59"/>
      <c r="E374" s="59"/>
      <c r="F374" s="59"/>
      <c r="G374" s="59"/>
      <c r="H374" s="59"/>
      <c r="I374" s="59"/>
      <c r="J374" s="59"/>
      <c r="K374" s="59"/>
      <c r="L374" s="59"/>
      <c r="M374" s="59"/>
      <c r="N374" s="59"/>
      <c r="O374" s="59"/>
      <c r="P374" s="59"/>
      <c r="Q374" s="59"/>
      <c r="R374" s="59"/>
      <c r="S374" s="59"/>
      <c r="T374" s="59"/>
      <c r="U374" s="59"/>
      <c r="V374" s="59"/>
      <c r="W374" s="59"/>
      <c r="X374" s="59"/>
      <c r="Y374" s="59"/>
      <c r="Z374" s="58"/>
      <c r="AE374" s="55"/>
    </row>
    <row r="375" spans="1:31" ht="20.45" customHeight="1" x14ac:dyDescent="0.2">
      <c r="A375" s="275"/>
      <c r="B375" s="74" t="s">
        <v>204</v>
      </c>
      <c r="C375" s="63"/>
      <c r="D375" s="59"/>
      <c r="E375" s="59"/>
      <c r="F375" s="59"/>
      <c r="G375" s="59"/>
      <c r="H375" s="59"/>
      <c r="I375" s="59"/>
      <c r="J375" s="59"/>
      <c r="K375" s="59"/>
      <c r="L375" s="59"/>
      <c r="M375" s="59"/>
      <c r="N375" s="59"/>
      <c r="O375" s="59"/>
      <c r="P375" s="59"/>
      <c r="Q375" s="59"/>
      <c r="R375" s="59"/>
      <c r="S375" s="59"/>
      <c r="T375" s="59"/>
      <c r="U375" s="59"/>
      <c r="V375" s="59"/>
      <c r="W375" s="59"/>
      <c r="X375" s="59"/>
      <c r="Y375" s="59"/>
      <c r="AE375" s="57"/>
    </row>
    <row r="376" spans="1:31" ht="20.45" customHeight="1" x14ac:dyDescent="0.2">
      <c r="A376" s="275"/>
      <c r="B376" s="74" t="s">
        <v>164</v>
      </c>
      <c r="C376" s="63"/>
      <c r="D376" s="59"/>
      <c r="E376" s="59"/>
      <c r="F376" s="59"/>
      <c r="G376" s="59"/>
      <c r="H376" s="59"/>
      <c r="I376" s="59"/>
      <c r="J376" s="59"/>
      <c r="K376" s="59"/>
      <c r="L376" s="59"/>
      <c r="M376" s="59"/>
      <c r="N376" s="59"/>
      <c r="O376" s="59"/>
      <c r="P376" s="59"/>
      <c r="Q376" s="59"/>
      <c r="R376" s="59"/>
      <c r="S376" s="59"/>
      <c r="T376" s="59"/>
      <c r="U376" s="59"/>
      <c r="V376" s="59"/>
      <c r="W376" s="59"/>
      <c r="X376" s="59"/>
      <c r="Y376" s="59"/>
      <c r="Z376" s="62"/>
      <c r="AE376" s="57"/>
    </row>
    <row r="377" spans="1:31" ht="20.45" customHeight="1" x14ac:dyDescent="0.2">
      <c r="A377" s="275"/>
      <c r="B377" s="75" t="s">
        <v>2863</v>
      </c>
      <c r="C377" s="64"/>
      <c r="D377" s="61"/>
      <c r="E377" s="61"/>
      <c r="F377" s="61"/>
      <c r="G377" s="61"/>
      <c r="H377" s="61"/>
      <c r="I377" s="61"/>
      <c r="J377" s="61"/>
      <c r="K377" s="61"/>
      <c r="L377" s="61"/>
      <c r="M377" s="61"/>
      <c r="N377" s="61"/>
      <c r="O377" s="61"/>
      <c r="P377" s="61"/>
      <c r="Q377" s="61"/>
      <c r="R377" s="61"/>
      <c r="S377" s="61"/>
      <c r="T377" s="61"/>
      <c r="U377" s="61"/>
      <c r="V377" s="61"/>
      <c r="W377" s="61"/>
      <c r="X377" s="61"/>
      <c r="Y377" s="61"/>
      <c r="AE377" s="57"/>
    </row>
    <row r="378" spans="1:31" ht="20.45" customHeight="1" x14ac:dyDescent="0.2">
      <c r="A378" s="275"/>
      <c r="B378" s="10" t="s">
        <v>2864</v>
      </c>
      <c r="C378" s="65"/>
      <c r="D378" s="56"/>
      <c r="E378" s="56"/>
      <c r="F378" s="56"/>
      <c r="G378" s="56"/>
      <c r="H378" s="56"/>
      <c r="I378" s="56"/>
      <c r="J378" s="56"/>
      <c r="K378" s="56"/>
      <c r="L378" s="56"/>
      <c r="M378" s="56"/>
      <c r="N378" s="56"/>
      <c r="O378" s="56"/>
      <c r="P378" s="56"/>
      <c r="Q378" s="56"/>
      <c r="R378" s="56"/>
      <c r="S378" s="56"/>
      <c r="T378" s="56"/>
      <c r="U378" s="56"/>
      <c r="V378" s="56"/>
      <c r="W378" s="56"/>
      <c r="X378" s="56"/>
      <c r="Y378" s="56"/>
      <c r="AE378" s="57"/>
    </row>
    <row r="379" spans="1:31" ht="17.45" customHeight="1" thickBot="1" x14ac:dyDescent="0.25">
      <c r="A379" s="276"/>
      <c r="B379" s="76" t="s">
        <v>165</v>
      </c>
      <c r="C379" s="66"/>
      <c r="D379" s="67"/>
      <c r="E379" s="67"/>
      <c r="F379" s="67"/>
      <c r="G379" s="67"/>
      <c r="H379" s="67"/>
      <c r="I379" s="67"/>
      <c r="J379" s="67"/>
      <c r="K379" s="67"/>
      <c r="L379" s="67"/>
      <c r="M379" s="67"/>
      <c r="N379" s="67"/>
      <c r="O379" s="67"/>
      <c r="P379" s="67"/>
      <c r="Q379" s="67"/>
      <c r="R379" s="67"/>
      <c r="S379" s="67"/>
      <c r="T379" s="67"/>
      <c r="U379" s="67"/>
      <c r="V379" s="67"/>
      <c r="W379" s="67"/>
      <c r="X379" s="67"/>
      <c r="Y379" s="67"/>
      <c r="AE379" s="57"/>
    </row>
    <row r="380" spans="1:31" ht="19.350000000000001" customHeight="1" x14ac:dyDescent="0.2">
      <c r="A380" s="269" t="s">
        <v>166</v>
      </c>
      <c r="B380" s="77" t="s">
        <v>167</v>
      </c>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AE380" s="29"/>
    </row>
    <row r="381" spans="1:31" ht="1.35" hidden="1" customHeight="1" x14ac:dyDescent="0.2">
      <c r="A381" s="269"/>
      <c r="B381" s="78" t="s">
        <v>169</v>
      </c>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AE381" s="29"/>
    </row>
    <row r="382" spans="1:31" ht="18.75" customHeight="1" x14ac:dyDescent="0.2">
      <c r="A382" s="269"/>
      <c r="B382" s="78" t="s">
        <v>170</v>
      </c>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AE382" s="29"/>
    </row>
    <row r="383" spans="1:31" ht="18.75" customHeight="1" x14ac:dyDescent="0.2">
      <c r="A383" s="269"/>
      <c r="B383" s="78" t="s">
        <v>171</v>
      </c>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AE383" s="29"/>
    </row>
    <row r="384" spans="1:31" ht="18.75" customHeight="1" x14ac:dyDescent="0.2">
      <c r="A384" s="269"/>
      <c r="B384" s="78" t="s">
        <v>172</v>
      </c>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AE384" s="29"/>
    </row>
    <row r="385" spans="1:31" ht="18.75" customHeight="1" x14ac:dyDescent="0.2">
      <c r="A385" s="270"/>
      <c r="B385" s="78" t="s">
        <v>173</v>
      </c>
      <c r="C385" s="64"/>
      <c r="D385" s="61"/>
      <c r="E385" s="61"/>
      <c r="F385" s="61"/>
      <c r="G385" s="61"/>
      <c r="H385" s="61"/>
      <c r="I385" s="61"/>
      <c r="J385" s="61"/>
      <c r="K385" s="61"/>
      <c r="L385" s="61"/>
      <c r="M385" s="61"/>
      <c r="N385" s="61"/>
      <c r="O385" s="61"/>
      <c r="P385" s="61"/>
      <c r="Q385" s="61"/>
      <c r="R385" s="61"/>
      <c r="S385" s="61"/>
      <c r="T385" s="61"/>
      <c r="U385" s="61"/>
      <c r="V385" s="61"/>
      <c r="W385" s="61"/>
      <c r="X385" s="61"/>
      <c r="Y385" s="61"/>
      <c r="AE385" s="29"/>
    </row>
    <row r="386" spans="1:31" ht="75.75" customHeight="1" x14ac:dyDescent="0.2">
      <c r="A386" s="36" t="s">
        <v>174</v>
      </c>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4"/>
      <c r="AC386" s="5"/>
    </row>
    <row r="387" spans="1:31" ht="73.5" customHeight="1" x14ac:dyDescent="0.2">
      <c r="A387" s="15" t="s">
        <v>178</v>
      </c>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4"/>
      <c r="AC387" s="5"/>
    </row>
    <row r="388" spans="1:31" ht="103.5" customHeight="1" x14ac:dyDescent="0.2">
      <c r="A388" s="1" t="s">
        <v>191</v>
      </c>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4"/>
      <c r="AC388" s="5"/>
    </row>
    <row r="389" spans="1:31" ht="12.75" x14ac:dyDescent="0.2">
      <c r="A389" s="36" t="s">
        <v>193</v>
      </c>
      <c r="B389" s="1"/>
      <c r="C389" s="1"/>
      <c r="D389" s="1"/>
      <c r="E389" s="1"/>
      <c r="F389" s="1"/>
      <c r="G389" s="1"/>
      <c r="H389" s="1"/>
      <c r="I389" s="1"/>
      <c r="J389" s="1"/>
      <c r="K389" s="1"/>
      <c r="L389" s="1"/>
      <c r="M389" s="1"/>
      <c r="N389" s="1"/>
      <c r="O389" s="1"/>
      <c r="P389" s="1"/>
      <c r="Q389" s="1"/>
      <c r="R389" s="1"/>
      <c r="S389" s="1"/>
      <c r="T389" s="1"/>
      <c r="U389" s="1"/>
      <c r="V389" s="1"/>
      <c r="W389" s="1"/>
      <c r="X389" s="1"/>
      <c r="Y389" s="8"/>
      <c r="Z389" s="8"/>
      <c r="AA389" s="8"/>
      <c r="AB389" s="6"/>
      <c r="AC389" s="7"/>
    </row>
    <row r="390" spans="1:31" ht="12.75" x14ac:dyDescent="0.2">
      <c r="A390" s="36" t="s">
        <v>194</v>
      </c>
      <c r="B390" s="1"/>
      <c r="C390" s="1"/>
      <c r="D390" s="1"/>
      <c r="E390" s="1"/>
      <c r="F390" s="1"/>
      <c r="G390" s="1"/>
      <c r="H390" s="1"/>
      <c r="I390" s="1"/>
      <c r="J390" s="1"/>
      <c r="K390" s="1"/>
      <c r="L390" s="1"/>
      <c r="M390" s="1"/>
      <c r="N390" s="1"/>
      <c r="O390" s="1"/>
      <c r="P390" s="1"/>
      <c r="Q390" s="1"/>
      <c r="R390" s="1"/>
      <c r="S390" s="1"/>
      <c r="T390" s="1"/>
      <c r="U390" s="1"/>
      <c r="V390" s="1"/>
      <c r="W390" s="1"/>
      <c r="X390" s="1"/>
      <c r="Y390" s="8"/>
      <c r="Z390" s="8"/>
      <c r="AA390" s="8"/>
      <c r="AB390" s="6"/>
      <c r="AC390" s="7"/>
    </row>
    <row r="391" spans="1:31" ht="97.5" customHeight="1" x14ac:dyDescent="0.2">
      <c r="A391" s="37" t="s">
        <v>195</v>
      </c>
      <c r="B391" s="1"/>
      <c r="C391" s="1"/>
      <c r="D391" s="17"/>
      <c r="E391" s="1"/>
      <c r="F391" s="2"/>
      <c r="G391" s="1"/>
      <c r="H391" s="1"/>
      <c r="I391" s="1"/>
      <c r="J391" s="1"/>
      <c r="K391" s="1"/>
      <c r="L391" s="1"/>
      <c r="M391" s="1"/>
      <c r="N391" s="1"/>
      <c r="O391" s="1"/>
      <c r="P391" s="1"/>
      <c r="Q391" s="1"/>
      <c r="R391" s="1"/>
      <c r="S391" s="1"/>
      <c r="T391" s="1"/>
      <c r="U391" s="1"/>
      <c r="V391" s="1"/>
      <c r="W391" s="1"/>
      <c r="X391" s="1"/>
      <c r="Y391" s="1"/>
      <c r="Z391" s="1"/>
      <c r="AA391" s="1"/>
      <c r="AB391" s="4"/>
      <c r="AC391" s="5"/>
    </row>
    <row r="392" spans="1:31" ht="60.75" customHeight="1" x14ac:dyDescent="0.2">
      <c r="A392" s="260" t="s">
        <v>198</v>
      </c>
      <c r="B392" s="1"/>
      <c r="C392" s="1"/>
      <c r="D392" s="1"/>
      <c r="E392" s="1"/>
      <c r="F392" s="1"/>
      <c r="G392" s="1"/>
      <c r="H392" s="1"/>
      <c r="I392" s="3"/>
      <c r="J392" s="3"/>
      <c r="K392" s="3"/>
      <c r="L392" s="3"/>
      <c r="M392" s="3"/>
      <c r="N392" s="3"/>
      <c r="O392" s="3"/>
      <c r="P392" s="3"/>
      <c r="Q392" s="3"/>
      <c r="R392" s="3"/>
      <c r="S392" s="3"/>
      <c r="T392" s="1"/>
      <c r="U392" s="3"/>
      <c r="V392" s="3"/>
      <c r="W392" s="3"/>
      <c r="X392" s="1"/>
      <c r="Y392" s="8"/>
      <c r="Z392" s="3"/>
      <c r="AA392" s="8"/>
      <c r="AB392" s="6"/>
      <c r="AC392" s="7"/>
    </row>
    <row r="393" spans="1:31" ht="12.75" x14ac:dyDescent="0.2">
      <c r="A393" s="261"/>
      <c r="B393" s="14" t="s">
        <v>202</v>
      </c>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4"/>
      <c r="AC393" s="5"/>
    </row>
    <row r="394" spans="1:31" ht="12.75" x14ac:dyDescent="0.2">
      <c r="A394" s="38"/>
      <c r="AC394" s="29"/>
    </row>
    <row r="395" spans="1:31" ht="12.75" x14ac:dyDescent="0.2">
      <c r="A395" s="28" t="s">
        <v>2882</v>
      </c>
      <c r="B395" s="12">
        <v>44740</v>
      </c>
      <c r="C395" s="12">
        <v>44747</v>
      </c>
      <c r="D395" s="12">
        <v>44754</v>
      </c>
      <c r="E395" s="12">
        <v>44761</v>
      </c>
      <c r="F395" s="12">
        <v>44768</v>
      </c>
      <c r="G395" s="12">
        <v>44775</v>
      </c>
      <c r="H395" s="12">
        <v>44782</v>
      </c>
      <c r="I395" s="12">
        <v>44789</v>
      </c>
      <c r="J395" s="12">
        <v>44796</v>
      </c>
      <c r="K395" s="12">
        <v>44803</v>
      </c>
      <c r="L395" s="12">
        <v>44810</v>
      </c>
      <c r="M395" s="12">
        <v>44817</v>
      </c>
      <c r="N395" s="12">
        <v>44824</v>
      </c>
      <c r="O395" s="12">
        <v>44831</v>
      </c>
      <c r="P395" s="12">
        <v>44838</v>
      </c>
      <c r="Q395" s="13"/>
      <c r="R395" s="12"/>
      <c r="S395" s="12"/>
      <c r="T395" s="13"/>
      <c r="U395" s="13"/>
      <c r="V395" s="13"/>
      <c r="W395" s="13"/>
      <c r="X395" s="32"/>
      <c r="Y395" s="32"/>
      <c r="Z395" s="32"/>
      <c r="AA395" s="32"/>
      <c r="AB395" s="33"/>
      <c r="AC395" s="34"/>
    </row>
    <row r="396" spans="1:31" s="54" customFormat="1" ht="27.6" customHeight="1" x14ac:dyDescent="0.2">
      <c r="A396" s="274" t="s">
        <v>160</v>
      </c>
      <c r="B396" s="74" t="s">
        <v>161</v>
      </c>
      <c r="C396" s="63"/>
      <c r="D396" s="59"/>
      <c r="E396" s="59"/>
      <c r="F396" s="59"/>
      <c r="G396" s="59"/>
      <c r="H396" s="59"/>
      <c r="I396" s="59"/>
      <c r="J396" s="59"/>
      <c r="K396" s="59"/>
      <c r="L396" s="59"/>
      <c r="M396" s="59"/>
      <c r="N396" s="59"/>
      <c r="O396" s="59"/>
      <c r="P396" s="59"/>
      <c r="Q396" s="59"/>
      <c r="R396" s="59"/>
      <c r="S396" s="59"/>
      <c r="T396" s="59"/>
      <c r="U396" s="59"/>
      <c r="V396" s="59"/>
      <c r="W396" s="59"/>
      <c r="X396" s="59"/>
      <c r="Y396" s="59"/>
      <c r="Z396" s="58"/>
      <c r="AE396" s="55"/>
    </row>
    <row r="397" spans="1:31" ht="20.45" customHeight="1" x14ac:dyDescent="0.2">
      <c r="A397" s="275"/>
      <c r="B397" s="74" t="s">
        <v>204</v>
      </c>
      <c r="C397" s="63"/>
      <c r="D397" s="59"/>
      <c r="E397" s="59"/>
      <c r="F397" s="59"/>
      <c r="G397" s="59"/>
      <c r="H397" s="59"/>
      <c r="I397" s="59"/>
      <c r="J397" s="59"/>
      <c r="K397" s="59"/>
      <c r="L397" s="59"/>
      <c r="M397" s="59"/>
      <c r="N397" s="59"/>
      <c r="O397" s="59"/>
      <c r="P397" s="59"/>
      <c r="Q397" s="59"/>
      <c r="R397" s="59"/>
      <c r="S397" s="59"/>
      <c r="T397" s="59"/>
      <c r="U397" s="59"/>
      <c r="V397" s="59"/>
      <c r="W397" s="59"/>
      <c r="X397" s="59"/>
      <c r="Y397" s="59"/>
      <c r="AE397" s="57"/>
    </row>
    <row r="398" spans="1:31" ht="20.45" customHeight="1" x14ac:dyDescent="0.2">
      <c r="A398" s="275"/>
      <c r="B398" s="74" t="s">
        <v>164</v>
      </c>
      <c r="C398" s="63"/>
      <c r="D398" s="59"/>
      <c r="E398" s="59"/>
      <c r="F398" s="59"/>
      <c r="G398" s="59"/>
      <c r="H398" s="59"/>
      <c r="I398" s="59"/>
      <c r="J398" s="59"/>
      <c r="K398" s="59"/>
      <c r="L398" s="59"/>
      <c r="M398" s="59"/>
      <c r="N398" s="59"/>
      <c r="O398" s="59"/>
      <c r="P398" s="59"/>
      <c r="Q398" s="59"/>
      <c r="R398" s="59"/>
      <c r="S398" s="59"/>
      <c r="T398" s="59"/>
      <c r="U398" s="59"/>
      <c r="V398" s="59"/>
      <c r="W398" s="59"/>
      <c r="X398" s="59"/>
      <c r="Y398" s="59"/>
      <c r="Z398" s="62"/>
      <c r="AE398" s="57"/>
    </row>
    <row r="399" spans="1:31" ht="20.45" customHeight="1" x14ac:dyDescent="0.2">
      <c r="A399" s="275"/>
      <c r="B399" s="75" t="s">
        <v>2863</v>
      </c>
      <c r="C399" s="64"/>
      <c r="D399" s="61"/>
      <c r="E399" s="61"/>
      <c r="F399" s="61"/>
      <c r="G399" s="61"/>
      <c r="H399" s="61"/>
      <c r="I399" s="61"/>
      <c r="J399" s="61"/>
      <c r="K399" s="61"/>
      <c r="L399" s="61"/>
      <c r="M399" s="61"/>
      <c r="N399" s="61"/>
      <c r="O399" s="61"/>
      <c r="P399" s="61"/>
      <c r="Q399" s="61"/>
      <c r="R399" s="61"/>
      <c r="S399" s="61"/>
      <c r="T399" s="61"/>
      <c r="U399" s="61"/>
      <c r="V399" s="61"/>
      <c r="W399" s="61"/>
      <c r="X399" s="61"/>
      <c r="Y399" s="61"/>
      <c r="AE399" s="57"/>
    </row>
    <row r="400" spans="1:31" ht="20.45" customHeight="1" x14ac:dyDescent="0.2">
      <c r="A400" s="275"/>
      <c r="B400" s="10" t="s">
        <v>2864</v>
      </c>
      <c r="C400" s="65"/>
      <c r="D400" s="56"/>
      <c r="E400" s="56"/>
      <c r="F400" s="56"/>
      <c r="G400" s="56"/>
      <c r="H400" s="56"/>
      <c r="I400" s="56"/>
      <c r="J400" s="56"/>
      <c r="K400" s="56"/>
      <c r="L400" s="56"/>
      <c r="M400" s="56"/>
      <c r="N400" s="56"/>
      <c r="O400" s="56"/>
      <c r="P400" s="56"/>
      <c r="Q400" s="56"/>
      <c r="R400" s="56"/>
      <c r="S400" s="56"/>
      <c r="T400" s="56"/>
      <c r="U400" s="56"/>
      <c r="V400" s="56"/>
      <c r="W400" s="56"/>
      <c r="X400" s="56"/>
      <c r="Y400" s="56"/>
      <c r="AE400" s="57"/>
    </row>
    <row r="401" spans="1:31" ht="17.45" customHeight="1" thickBot="1" x14ac:dyDescent="0.25">
      <c r="A401" s="276"/>
      <c r="B401" s="76" t="s">
        <v>165</v>
      </c>
      <c r="C401" s="66"/>
      <c r="D401" s="67"/>
      <c r="E401" s="67"/>
      <c r="F401" s="67"/>
      <c r="G401" s="67"/>
      <c r="H401" s="67"/>
      <c r="I401" s="67"/>
      <c r="J401" s="67"/>
      <c r="K401" s="67"/>
      <c r="L401" s="67"/>
      <c r="M401" s="67"/>
      <c r="N401" s="67"/>
      <c r="O401" s="67"/>
      <c r="P401" s="67"/>
      <c r="Q401" s="67"/>
      <c r="R401" s="67"/>
      <c r="S401" s="67"/>
      <c r="T401" s="67"/>
      <c r="U401" s="67"/>
      <c r="V401" s="67"/>
      <c r="W401" s="67"/>
      <c r="X401" s="67"/>
      <c r="Y401" s="67"/>
      <c r="AE401" s="57"/>
    </row>
    <row r="402" spans="1:31" ht="19.350000000000001" customHeight="1" x14ac:dyDescent="0.2">
      <c r="A402" s="269" t="s">
        <v>166</v>
      </c>
      <c r="B402" s="77" t="s">
        <v>167</v>
      </c>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AE402" s="29"/>
    </row>
    <row r="403" spans="1:31" ht="1.35" hidden="1" customHeight="1" x14ac:dyDescent="0.2">
      <c r="A403" s="269"/>
      <c r="B403" s="78" t="s">
        <v>169</v>
      </c>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AE403" s="29"/>
    </row>
    <row r="404" spans="1:31" ht="18.75" customHeight="1" x14ac:dyDescent="0.2">
      <c r="A404" s="269"/>
      <c r="B404" s="78" t="s">
        <v>170</v>
      </c>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AE404" s="29"/>
    </row>
    <row r="405" spans="1:31" ht="18.75" customHeight="1" x14ac:dyDescent="0.2">
      <c r="A405" s="269"/>
      <c r="B405" s="78" t="s">
        <v>171</v>
      </c>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AE405" s="29"/>
    </row>
    <row r="406" spans="1:31" ht="18.75" customHeight="1" x14ac:dyDescent="0.2">
      <c r="A406" s="269"/>
      <c r="B406" s="78" t="s">
        <v>172</v>
      </c>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AE406" s="29"/>
    </row>
    <row r="407" spans="1:31" ht="18.75" customHeight="1" x14ac:dyDescent="0.2">
      <c r="A407" s="270"/>
      <c r="B407" s="78" t="s">
        <v>173</v>
      </c>
      <c r="C407" s="64"/>
      <c r="D407" s="61"/>
      <c r="E407" s="61"/>
      <c r="F407" s="61"/>
      <c r="G407" s="61"/>
      <c r="H407" s="61"/>
      <c r="I407" s="61"/>
      <c r="J407" s="61"/>
      <c r="K407" s="61"/>
      <c r="L407" s="61"/>
      <c r="M407" s="61"/>
      <c r="N407" s="61"/>
      <c r="O407" s="61"/>
      <c r="P407" s="61"/>
      <c r="Q407" s="61"/>
      <c r="R407" s="61"/>
      <c r="S407" s="61"/>
      <c r="T407" s="61"/>
      <c r="U407" s="61"/>
      <c r="V407" s="61"/>
      <c r="W407" s="61"/>
      <c r="X407" s="61"/>
      <c r="Y407" s="61"/>
      <c r="AE407" s="29"/>
    </row>
    <row r="408" spans="1:31" ht="48" customHeight="1" x14ac:dyDescent="0.2">
      <c r="A408" s="36" t="s">
        <v>174</v>
      </c>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4"/>
      <c r="AC408" s="5"/>
    </row>
    <row r="409" spans="1:31" ht="66" customHeight="1" x14ac:dyDescent="0.2">
      <c r="A409" s="15" t="s">
        <v>178</v>
      </c>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4"/>
      <c r="AC409" s="5"/>
    </row>
    <row r="410" spans="1:31" ht="89.25" customHeight="1" x14ac:dyDescent="0.2">
      <c r="A410" s="15" t="s">
        <v>191</v>
      </c>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4"/>
      <c r="AC410" s="5"/>
    </row>
    <row r="411" spans="1:31" ht="12.75" x14ac:dyDescent="0.2">
      <c r="A411" s="36" t="s">
        <v>193</v>
      </c>
      <c r="B411" s="1"/>
      <c r="C411" s="1"/>
      <c r="D411" s="1"/>
      <c r="E411" s="1"/>
      <c r="F411" s="1"/>
      <c r="G411" s="1"/>
      <c r="H411" s="1"/>
      <c r="I411" s="1"/>
      <c r="J411" s="1"/>
      <c r="K411" s="1"/>
      <c r="L411" s="1"/>
      <c r="M411" s="1"/>
      <c r="N411" s="1"/>
      <c r="O411" s="1"/>
      <c r="P411" s="1"/>
      <c r="Q411" s="1"/>
      <c r="R411" s="1"/>
      <c r="S411" s="1"/>
      <c r="T411" s="1"/>
      <c r="U411" s="1"/>
      <c r="V411" s="1"/>
      <c r="W411" s="1"/>
      <c r="X411" s="1"/>
      <c r="Y411" s="8"/>
      <c r="Z411" s="8"/>
      <c r="AA411" s="8"/>
      <c r="AB411" s="6"/>
      <c r="AC411" s="7"/>
    </row>
    <row r="412" spans="1:31" ht="12.75" x14ac:dyDescent="0.2">
      <c r="A412" s="36" t="s">
        <v>194</v>
      </c>
      <c r="B412" s="1"/>
      <c r="C412" s="1"/>
      <c r="D412" s="1"/>
      <c r="E412" s="1"/>
      <c r="F412" s="1"/>
      <c r="G412" s="1"/>
      <c r="H412" s="1"/>
      <c r="I412" s="1"/>
      <c r="J412" s="1"/>
      <c r="K412" s="1"/>
      <c r="L412" s="1"/>
      <c r="M412" s="1"/>
      <c r="N412" s="1"/>
      <c r="O412" s="1"/>
      <c r="P412" s="1"/>
      <c r="Q412" s="1"/>
      <c r="R412" s="1"/>
      <c r="S412" s="1"/>
      <c r="T412" s="1"/>
      <c r="U412" s="1"/>
      <c r="V412" s="1"/>
      <c r="W412" s="1"/>
      <c r="X412" s="1"/>
      <c r="Y412" s="8"/>
      <c r="Z412" s="8"/>
      <c r="AA412" s="8"/>
      <c r="AB412" s="6"/>
      <c r="AC412" s="7"/>
    </row>
    <row r="413" spans="1:31" ht="89.25" customHeight="1" x14ac:dyDescent="0.2">
      <c r="A413" s="37" t="s">
        <v>195</v>
      </c>
      <c r="B413" s="1"/>
      <c r="C413" s="1"/>
      <c r="D413" s="1"/>
      <c r="E413" s="1"/>
      <c r="F413" s="2"/>
      <c r="G413" s="1"/>
      <c r="H413" s="1"/>
      <c r="I413" s="1"/>
      <c r="J413" s="1"/>
      <c r="K413" s="1"/>
      <c r="L413" s="1"/>
      <c r="M413" s="1"/>
      <c r="N413" s="1"/>
      <c r="O413" s="1"/>
      <c r="P413" s="1"/>
      <c r="Q413" s="1"/>
      <c r="R413" s="1"/>
      <c r="S413" s="1"/>
      <c r="T413" s="1"/>
      <c r="U413" s="1"/>
      <c r="V413" s="1"/>
      <c r="W413" s="1"/>
      <c r="X413" s="1"/>
      <c r="Y413" s="1"/>
      <c r="Z413" s="1"/>
      <c r="AA413" s="1"/>
      <c r="AB413" s="4"/>
      <c r="AC413" s="5"/>
    </row>
    <row r="414" spans="1:31" ht="45" customHeight="1" x14ac:dyDescent="0.2">
      <c r="A414" s="260" t="s">
        <v>198</v>
      </c>
      <c r="B414" s="1"/>
      <c r="C414" s="1"/>
      <c r="D414" s="1"/>
      <c r="E414" s="1"/>
      <c r="F414" s="1"/>
      <c r="G414" s="1"/>
      <c r="H414" s="1"/>
      <c r="I414" s="1"/>
      <c r="J414" s="3"/>
      <c r="K414" s="3"/>
      <c r="L414" s="3"/>
      <c r="M414" s="3"/>
      <c r="N414" s="3"/>
      <c r="O414" s="3"/>
      <c r="P414" s="3"/>
      <c r="Q414" s="3"/>
      <c r="R414" s="1"/>
      <c r="S414" s="1"/>
      <c r="T414" s="1"/>
      <c r="U414" s="1"/>
      <c r="V414" s="1"/>
      <c r="W414" s="1"/>
      <c r="X414" s="3"/>
      <c r="Y414" s="3"/>
      <c r="Z414" s="8"/>
      <c r="AA414" s="8"/>
      <c r="AB414" s="6"/>
      <c r="AC414" s="7"/>
    </row>
    <row r="415" spans="1:31" ht="12.75" x14ac:dyDescent="0.2">
      <c r="A415" s="261"/>
      <c r="B415" s="14"/>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4"/>
      <c r="AC415" s="5"/>
    </row>
    <row r="416" spans="1:31" ht="31.7" customHeight="1" x14ac:dyDescent="0.2">
      <c r="A416" s="38"/>
      <c r="B416" s="11"/>
      <c r="C416" s="11"/>
      <c r="D416" s="11"/>
      <c r="E416" s="11"/>
      <c r="F416" s="11"/>
      <c r="G416" s="11"/>
      <c r="H416" s="11"/>
      <c r="I416" s="11"/>
      <c r="J416" s="11"/>
      <c r="K416" s="11"/>
      <c r="L416" s="11"/>
      <c r="M416" s="11"/>
      <c r="N416" s="11"/>
      <c r="O416" s="11"/>
      <c r="P416" s="11"/>
      <c r="Q416" s="11"/>
      <c r="R416" s="11"/>
      <c r="S416" s="11"/>
      <c r="T416" s="11"/>
      <c r="U416" s="11"/>
      <c r="V416" s="11"/>
      <c r="W416" s="11"/>
      <c r="X416" s="40"/>
      <c r="Y416" s="40"/>
      <c r="Z416" s="41"/>
      <c r="AA416" s="41"/>
      <c r="AB416" s="41"/>
      <c r="AC416" s="34"/>
    </row>
    <row r="417" spans="1:31" ht="12.75" x14ac:dyDescent="0.2">
      <c r="A417" s="28" t="s">
        <v>2883</v>
      </c>
      <c r="B417" s="12">
        <v>44740</v>
      </c>
      <c r="C417" s="12">
        <v>44747</v>
      </c>
      <c r="D417" s="12">
        <v>44754</v>
      </c>
      <c r="E417" s="12">
        <v>44761</v>
      </c>
      <c r="F417" s="12">
        <v>44768</v>
      </c>
      <c r="G417" s="12">
        <v>44775</v>
      </c>
      <c r="H417" s="12">
        <v>44782</v>
      </c>
      <c r="I417" s="12">
        <v>44789</v>
      </c>
      <c r="J417" s="12">
        <v>44796</v>
      </c>
      <c r="K417" s="12">
        <v>44803</v>
      </c>
      <c r="L417" s="12">
        <v>44810</v>
      </c>
      <c r="M417" s="12">
        <v>44817</v>
      </c>
      <c r="N417" s="12">
        <v>44824</v>
      </c>
      <c r="O417" s="12">
        <v>44831</v>
      </c>
      <c r="P417" s="12">
        <v>44838</v>
      </c>
      <c r="Q417" s="13"/>
      <c r="R417" s="12"/>
      <c r="S417" s="12"/>
      <c r="T417" s="13"/>
      <c r="U417" s="13"/>
      <c r="V417" s="13"/>
      <c r="W417" s="13"/>
      <c r="X417" s="42"/>
      <c r="Y417" s="32"/>
      <c r="Z417" s="32"/>
      <c r="AA417" s="32"/>
      <c r="AB417" s="33"/>
      <c r="AC417" s="34"/>
    </row>
    <row r="418" spans="1:31" s="54" customFormat="1" ht="27.6" customHeight="1" x14ac:dyDescent="0.2">
      <c r="A418" s="274" t="s">
        <v>160</v>
      </c>
      <c r="B418" s="74" t="s">
        <v>161</v>
      </c>
      <c r="C418" s="63"/>
      <c r="D418" s="59"/>
      <c r="E418" s="59"/>
      <c r="F418" s="59"/>
      <c r="G418" s="59"/>
      <c r="H418" s="59"/>
      <c r="I418" s="59"/>
      <c r="J418" s="59"/>
      <c r="K418" s="59"/>
      <c r="L418" s="59"/>
      <c r="M418" s="59"/>
      <c r="N418" s="59"/>
      <c r="O418" s="59"/>
      <c r="P418" s="59"/>
      <c r="Q418" s="59"/>
      <c r="R418" s="59"/>
      <c r="S418" s="59"/>
      <c r="T418" s="59"/>
      <c r="U418" s="59"/>
      <c r="V418" s="59"/>
      <c r="W418" s="59"/>
      <c r="X418" s="59"/>
      <c r="Y418" s="59"/>
      <c r="Z418" s="58"/>
      <c r="AE418" s="55"/>
    </row>
    <row r="419" spans="1:31" ht="20.45" customHeight="1" x14ac:dyDescent="0.2">
      <c r="A419" s="275"/>
      <c r="B419" s="74" t="s">
        <v>204</v>
      </c>
      <c r="C419" s="63"/>
      <c r="D419" s="59"/>
      <c r="E419" s="59"/>
      <c r="F419" s="59"/>
      <c r="G419" s="59"/>
      <c r="H419" s="59"/>
      <c r="I419" s="59"/>
      <c r="J419" s="59"/>
      <c r="K419" s="59"/>
      <c r="L419" s="59"/>
      <c r="M419" s="59"/>
      <c r="N419" s="59"/>
      <c r="O419" s="59"/>
      <c r="P419" s="59"/>
      <c r="Q419" s="59"/>
      <c r="R419" s="59"/>
      <c r="S419" s="59"/>
      <c r="T419" s="59"/>
      <c r="U419" s="59"/>
      <c r="V419" s="59"/>
      <c r="W419" s="59"/>
      <c r="X419" s="59"/>
      <c r="Y419" s="59"/>
      <c r="AE419" s="57"/>
    </row>
    <row r="420" spans="1:31" ht="20.45" customHeight="1" x14ac:dyDescent="0.2">
      <c r="A420" s="275"/>
      <c r="B420" s="74" t="s">
        <v>164</v>
      </c>
      <c r="C420" s="63"/>
      <c r="D420" s="59"/>
      <c r="E420" s="59"/>
      <c r="F420" s="59"/>
      <c r="G420" s="59"/>
      <c r="H420" s="59"/>
      <c r="I420" s="59"/>
      <c r="J420" s="59"/>
      <c r="K420" s="59"/>
      <c r="L420" s="59"/>
      <c r="M420" s="59"/>
      <c r="N420" s="59"/>
      <c r="O420" s="59"/>
      <c r="P420" s="59"/>
      <c r="Q420" s="59"/>
      <c r="R420" s="59"/>
      <c r="S420" s="59"/>
      <c r="T420" s="59"/>
      <c r="U420" s="59"/>
      <c r="V420" s="59"/>
      <c r="W420" s="59"/>
      <c r="X420" s="59"/>
      <c r="Y420" s="59"/>
      <c r="Z420" s="62"/>
      <c r="AE420" s="57"/>
    </row>
    <row r="421" spans="1:31" ht="20.45" customHeight="1" x14ac:dyDescent="0.2">
      <c r="A421" s="275"/>
      <c r="B421" s="75" t="s">
        <v>2863</v>
      </c>
      <c r="C421" s="64"/>
      <c r="D421" s="61"/>
      <c r="E421" s="61"/>
      <c r="F421" s="61"/>
      <c r="G421" s="61"/>
      <c r="H421" s="61"/>
      <c r="I421" s="61"/>
      <c r="J421" s="61"/>
      <c r="K421" s="61"/>
      <c r="L421" s="61"/>
      <c r="M421" s="61"/>
      <c r="N421" s="61"/>
      <c r="O421" s="61"/>
      <c r="P421" s="61"/>
      <c r="Q421" s="61"/>
      <c r="R421" s="61"/>
      <c r="S421" s="61"/>
      <c r="T421" s="61"/>
      <c r="U421" s="61"/>
      <c r="V421" s="61"/>
      <c r="W421" s="61"/>
      <c r="X421" s="61"/>
      <c r="Y421" s="61"/>
      <c r="AE421" s="57"/>
    </row>
    <row r="422" spans="1:31" ht="20.45" customHeight="1" x14ac:dyDescent="0.2">
      <c r="A422" s="275"/>
      <c r="B422" s="10" t="s">
        <v>2864</v>
      </c>
      <c r="C422" s="65"/>
      <c r="D422" s="56"/>
      <c r="E422" s="56"/>
      <c r="F422" s="56"/>
      <c r="G422" s="56"/>
      <c r="H422" s="56"/>
      <c r="I422" s="56"/>
      <c r="J422" s="56"/>
      <c r="K422" s="56"/>
      <c r="L422" s="56"/>
      <c r="M422" s="56"/>
      <c r="N422" s="56"/>
      <c r="O422" s="56"/>
      <c r="P422" s="56"/>
      <c r="Q422" s="56"/>
      <c r="R422" s="56"/>
      <c r="S422" s="56"/>
      <c r="T422" s="56"/>
      <c r="U422" s="56"/>
      <c r="V422" s="56"/>
      <c r="W422" s="56"/>
      <c r="X422" s="56"/>
      <c r="Y422" s="56"/>
      <c r="AE422" s="57"/>
    </row>
    <row r="423" spans="1:31" ht="17.45" customHeight="1" thickBot="1" x14ac:dyDescent="0.25">
      <c r="A423" s="276"/>
      <c r="B423" s="76" t="s">
        <v>165</v>
      </c>
      <c r="C423" s="66"/>
      <c r="D423" s="67"/>
      <c r="E423" s="67"/>
      <c r="F423" s="67"/>
      <c r="G423" s="67"/>
      <c r="H423" s="67"/>
      <c r="I423" s="67"/>
      <c r="J423" s="67"/>
      <c r="K423" s="67"/>
      <c r="L423" s="67"/>
      <c r="M423" s="67"/>
      <c r="N423" s="67"/>
      <c r="O423" s="67"/>
      <c r="P423" s="67"/>
      <c r="Q423" s="67"/>
      <c r="R423" s="67"/>
      <c r="S423" s="67"/>
      <c r="T423" s="67"/>
      <c r="U423" s="67"/>
      <c r="V423" s="67"/>
      <c r="W423" s="67"/>
      <c r="X423" s="67"/>
      <c r="Y423" s="67"/>
      <c r="AE423" s="57"/>
    </row>
    <row r="424" spans="1:31" ht="19.350000000000001" customHeight="1" x14ac:dyDescent="0.2">
      <c r="A424" s="269" t="s">
        <v>166</v>
      </c>
      <c r="B424" s="77" t="s">
        <v>167</v>
      </c>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AE424" s="29"/>
    </row>
    <row r="425" spans="1:31" ht="1.35" hidden="1" customHeight="1" x14ac:dyDescent="0.2">
      <c r="A425" s="269"/>
      <c r="B425" s="78" t="s">
        <v>169</v>
      </c>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AE425" s="29"/>
    </row>
    <row r="426" spans="1:31" ht="18.600000000000001" customHeight="1" x14ac:dyDescent="0.2">
      <c r="A426" s="269"/>
      <c r="B426" s="78" t="s">
        <v>170</v>
      </c>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AE426" s="29"/>
    </row>
    <row r="427" spans="1:31" ht="18.600000000000001" customHeight="1" x14ac:dyDescent="0.2">
      <c r="A427" s="269"/>
      <c r="B427" s="78" t="s">
        <v>171</v>
      </c>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AE427" s="29"/>
    </row>
    <row r="428" spans="1:31" ht="18.600000000000001" customHeight="1" x14ac:dyDescent="0.2">
      <c r="A428" s="269"/>
      <c r="B428" s="78" t="s">
        <v>172</v>
      </c>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AE428" s="29"/>
    </row>
    <row r="429" spans="1:31" ht="21" customHeight="1" x14ac:dyDescent="0.2">
      <c r="A429" s="270"/>
      <c r="B429" s="78" t="s">
        <v>173</v>
      </c>
      <c r="C429" s="64"/>
      <c r="D429" s="61"/>
      <c r="E429" s="61"/>
      <c r="F429" s="61"/>
      <c r="G429" s="61"/>
      <c r="H429" s="61"/>
      <c r="I429" s="61"/>
      <c r="J429" s="61"/>
      <c r="K429" s="61"/>
      <c r="L429" s="61"/>
      <c r="M429" s="61"/>
      <c r="N429" s="61"/>
      <c r="O429" s="61"/>
      <c r="P429" s="61"/>
      <c r="Q429" s="61"/>
      <c r="R429" s="61"/>
      <c r="S429" s="61"/>
      <c r="T429" s="61"/>
      <c r="U429" s="61"/>
      <c r="V429" s="61"/>
      <c r="W429" s="61"/>
      <c r="X429" s="61"/>
      <c r="Y429" s="61"/>
      <c r="AE429" s="29"/>
    </row>
    <row r="430" spans="1:31" ht="49.5" customHeight="1" x14ac:dyDescent="0.2">
      <c r="A430" s="36" t="s">
        <v>174</v>
      </c>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4"/>
      <c r="AC430" s="5"/>
    </row>
    <row r="431" spans="1:31" ht="64.5" customHeight="1" x14ac:dyDescent="0.2">
      <c r="A431" s="15" t="s">
        <v>178</v>
      </c>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4"/>
      <c r="AC431" s="5"/>
    </row>
    <row r="432" spans="1:31" ht="74.25" customHeight="1" x14ac:dyDescent="0.2">
      <c r="A432" s="15" t="s">
        <v>191</v>
      </c>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4"/>
      <c r="AC432" s="5"/>
    </row>
    <row r="433" spans="1:31" ht="12.75" x14ac:dyDescent="0.2">
      <c r="A433" s="36" t="s">
        <v>193</v>
      </c>
      <c r="B433" s="1"/>
      <c r="C433" s="1"/>
      <c r="D433" s="1"/>
      <c r="E433" s="1"/>
      <c r="F433" s="1"/>
      <c r="G433" s="1"/>
      <c r="H433" s="1"/>
      <c r="I433" s="1"/>
      <c r="J433" s="1"/>
      <c r="K433" s="1"/>
      <c r="L433" s="1"/>
      <c r="M433" s="1"/>
      <c r="N433" s="1"/>
      <c r="O433" s="1"/>
      <c r="P433" s="1"/>
      <c r="Q433" s="1"/>
      <c r="R433" s="1"/>
      <c r="S433" s="1"/>
      <c r="T433" s="1"/>
      <c r="U433" s="1"/>
      <c r="V433" s="1"/>
      <c r="W433" s="1"/>
      <c r="X433" s="1"/>
      <c r="Y433" s="8"/>
      <c r="Z433" s="8"/>
      <c r="AA433" s="8"/>
      <c r="AB433" s="6"/>
      <c r="AC433" s="7"/>
    </row>
    <row r="434" spans="1:31" ht="12.75" x14ac:dyDescent="0.2">
      <c r="A434" s="36" t="s">
        <v>194</v>
      </c>
      <c r="B434" s="1"/>
      <c r="C434" s="1"/>
      <c r="D434" s="1"/>
      <c r="E434" s="1"/>
      <c r="F434" s="1"/>
      <c r="G434" s="1"/>
      <c r="H434" s="1"/>
      <c r="I434" s="1"/>
      <c r="J434" s="1"/>
      <c r="K434" s="1"/>
      <c r="L434" s="1"/>
      <c r="M434" s="1"/>
      <c r="N434" s="1"/>
      <c r="O434" s="1"/>
      <c r="P434" s="1"/>
      <c r="Q434" s="1"/>
      <c r="R434" s="1"/>
      <c r="S434" s="1"/>
      <c r="T434" s="1"/>
      <c r="U434" s="1"/>
      <c r="V434" s="1"/>
      <c r="W434" s="1"/>
      <c r="X434" s="1"/>
      <c r="Y434" s="8"/>
      <c r="Z434" s="8"/>
      <c r="AA434" s="8"/>
      <c r="AB434" s="6"/>
      <c r="AC434" s="7"/>
    </row>
    <row r="435" spans="1:31" ht="87" customHeight="1" x14ac:dyDescent="0.2">
      <c r="A435" s="37" t="s">
        <v>195</v>
      </c>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4"/>
      <c r="AC435" s="5"/>
    </row>
    <row r="436" spans="1:31" ht="55.5" customHeight="1" x14ac:dyDescent="0.2">
      <c r="A436" s="260" t="s">
        <v>198</v>
      </c>
      <c r="B436" s="1"/>
      <c r="C436" s="1"/>
      <c r="D436" s="1"/>
      <c r="E436" s="1"/>
      <c r="F436" s="1"/>
      <c r="G436" s="1"/>
      <c r="H436" s="1"/>
      <c r="I436" s="1"/>
      <c r="J436" s="1"/>
      <c r="K436" s="1"/>
      <c r="L436" s="1"/>
      <c r="M436" s="3"/>
      <c r="N436" s="3"/>
      <c r="O436" s="3"/>
      <c r="P436" s="3"/>
      <c r="Q436" s="3"/>
      <c r="R436" s="3"/>
      <c r="S436" s="3"/>
      <c r="T436" s="1"/>
      <c r="U436" s="1"/>
      <c r="V436" s="1"/>
      <c r="W436" s="1"/>
      <c r="X436" s="1"/>
      <c r="Y436" s="8"/>
      <c r="Z436" s="3"/>
      <c r="AA436" s="8"/>
      <c r="AB436" s="6"/>
      <c r="AC436" s="7"/>
    </row>
    <row r="437" spans="1:31" ht="12.75" x14ac:dyDescent="0.2">
      <c r="A437" s="261"/>
      <c r="B437" s="14"/>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4"/>
      <c r="AC437" s="5"/>
    </row>
    <row r="438" spans="1:31" ht="32.25" customHeight="1" x14ac:dyDescent="0.2">
      <c r="A438" s="38"/>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5"/>
    </row>
    <row r="439" spans="1:31" ht="12.75" x14ac:dyDescent="0.2">
      <c r="A439" s="28" t="s">
        <v>37</v>
      </c>
      <c r="B439" s="12">
        <v>44740</v>
      </c>
      <c r="C439" s="12">
        <v>44747</v>
      </c>
      <c r="D439" s="12">
        <v>44754</v>
      </c>
      <c r="E439" s="12">
        <v>44761</v>
      </c>
      <c r="F439" s="12">
        <v>44768</v>
      </c>
      <c r="G439" s="12">
        <v>44775</v>
      </c>
      <c r="H439" s="12">
        <v>44782</v>
      </c>
      <c r="I439" s="12">
        <v>44789</v>
      </c>
      <c r="J439" s="12">
        <v>44796</v>
      </c>
      <c r="K439" s="12">
        <v>44803</v>
      </c>
      <c r="L439" s="12">
        <v>44810</v>
      </c>
      <c r="M439" s="12">
        <v>44817</v>
      </c>
      <c r="N439" s="12">
        <v>44824</v>
      </c>
      <c r="O439" s="12">
        <v>44831</v>
      </c>
      <c r="P439" s="12">
        <v>44838</v>
      </c>
      <c r="Q439" s="13"/>
      <c r="R439" s="12"/>
      <c r="S439" s="12"/>
      <c r="T439" s="13"/>
      <c r="U439" s="13"/>
      <c r="V439" s="13"/>
      <c r="W439" s="13"/>
      <c r="X439" s="42"/>
      <c r="Y439" s="32"/>
      <c r="Z439" s="32"/>
      <c r="AA439" s="32"/>
      <c r="AB439" s="33"/>
      <c r="AC439" s="34"/>
    </row>
    <row r="440" spans="1:31" s="54" customFormat="1" ht="27.6" customHeight="1" x14ac:dyDescent="0.2">
      <c r="A440" s="274" t="s">
        <v>160</v>
      </c>
      <c r="B440" s="74" t="s">
        <v>161</v>
      </c>
      <c r="C440" s="63"/>
      <c r="D440" s="59"/>
      <c r="E440" s="59"/>
      <c r="F440" s="59"/>
      <c r="G440" s="59"/>
      <c r="H440" s="59"/>
      <c r="I440" s="59"/>
      <c r="J440" s="59"/>
      <c r="K440" s="59"/>
      <c r="L440" s="59"/>
      <c r="M440" s="59"/>
      <c r="N440" s="59"/>
      <c r="O440" s="59"/>
      <c r="P440" s="59"/>
      <c r="Q440" s="59"/>
      <c r="R440" s="59"/>
      <c r="S440" s="59"/>
      <c r="T440" s="59"/>
      <c r="U440" s="59"/>
      <c r="V440" s="59"/>
      <c r="W440" s="59"/>
      <c r="X440" s="59"/>
      <c r="Y440" s="59"/>
      <c r="Z440" s="58"/>
      <c r="AE440" s="55"/>
    </row>
    <row r="441" spans="1:31" ht="20.45" customHeight="1" x14ac:dyDescent="0.2">
      <c r="A441" s="275"/>
      <c r="B441" s="74" t="s">
        <v>204</v>
      </c>
      <c r="C441" s="63"/>
      <c r="D441" s="59"/>
      <c r="E441" s="59"/>
      <c r="F441" s="59"/>
      <c r="G441" s="59"/>
      <c r="H441" s="59"/>
      <c r="I441" s="59"/>
      <c r="J441" s="59"/>
      <c r="K441" s="59"/>
      <c r="L441" s="59"/>
      <c r="M441" s="59"/>
      <c r="N441" s="59"/>
      <c r="O441" s="59"/>
      <c r="P441" s="59"/>
      <c r="Q441" s="59"/>
      <c r="R441" s="59"/>
      <c r="S441" s="59"/>
      <c r="T441" s="59"/>
      <c r="U441" s="59"/>
      <c r="V441" s="59"/>
      <c r="W441" s="59"/>
      <c r="X441" s="59"/>
      <c r="Y441" s="59"/>
      <c r="AE441" s="57"/>
    </row>
    <row r="442" spans="1:31" ht="20.45" customHeight="1" x14ac:dyDescent="0.2">
      <c r="A442" s="275"/>
      <c r="B442" s="74" t="s">
        <v>164</v>
      </c>
      <c r="C442" s="63"/>
      <c r="D442" s="59"/>
      <c r="E442" s="59"/>
      <c r="F442" s="59"/>
      <c r="G442" s="59"/>
      <c r="H442" s="59"/>
      <c r="I442" s="59"/>
      <c r="J442" s="59"/>
      <c r="K442" s="59"/>
      <c r="L442" s="59"/>
      <c r="M442" s="59"/>
      <c r="N442" s="59"/>
      <c r="O442" s="59"/>
      <c r="P442" s="59"/>
      <c r="Q442" s="59"/>
      <c r="R442" s="59"/>
      <c r="S442" s="59"/>
      <c r="T442" s="59"/>
      <c r="U442" s="59"/>
      <c r="V442" s="59"/>
      <c r="W442" s="59"/>
      <c r="X442" s="59"/>
      <c r="Y442" s="59"/>
      <c r="Z442" s="62"/>
      <c r="AE442" s="57"/>
    </row>
    <row r="443" spans="1:31" ht="20.45" customHeight="1" x14ac:dyDescent="0.2">
      <c r="A443" s="275"/>
      <c r="B443" s="75" t="s">
        <v>2863</v>
      </c>
      <c r="C443" s="64"/>
      <c r="D443" s="61"/>
      <c r="E443" s="61"/>
      <c r="F443" s="61"/>
      <c r="G443" s="61"/>
      <c r="H443" s="61"/>
      <c r="I443" s="61"/>
      <c r="J443" s="61"/>
      <c r="K443" s="61"/>
      <c r="L443" s="61"/>
      <c r="M443" s="61"/>
      <c r="N443" s="61"/>
      <c r="O443" s="61"/>
      <c r="P443" s="61"/>
      <c r="Q443" s="61"/>
      <c r="R443" s="61"/>
      <c r="S443" s="61"/>
      <c r="T443" s="61"/>
      <c r="U443" s="61"/>
      <c r="V443" s="61"/>
      <c r="W443" s="61"/>
      <c r="X443" s="61"/>
      <c r="Y443" s="61"/>
      <c r="AE443" s="57"/>
    </row>
    <row r="444" spans="1:31" ht="20.45" customHeight="1" x14ac:dyDescent="0.2">
      <c r="A444" s="275"/>
      <c r="B444" s="10" t="s">
        <v>2864</v>
      </c>
      <c r="C444" s="65"/>
      <c r="D444" s="56"/>
      <c r="E444" s="56"/>
      <c r="F444" s="56"/>
      <c r="G444" s="56"/>
      <c r="H444" s="56"/>
      <c r="I444" s="56"/>
      <c r="J444" s="56"/>
      <c r="K444" s="56"/>
      <c r="L444" s="56"/>
      <c r="M444" s="56"/>
      <c r="N444" s="56"/>
      <c r="O444" s="56"/>
      <c r="P444" s="56"/>
      <c r="Q444" s="56"/>
      <c r="R444" s="56"/>
      <c r="S444" s="56"/>
      <c r="T444" s="56"/>
      <c r="U444" s="56"/>
      <c r="V444" s="56"/>
      <c r="W444" s="56"/>
      <c r="X444" s="56"/>
      <c r="Y444" s="56"/>
      <c r="AE444" s="57"/>
    </row>
    <row r="445" spans="1:31" ht="17.45" customHeight="1" thickBot="1" x14ac:dyDescent="0.25">
      <c r="A445" s="276"/>
      <c r="B445" s="76" t="s">
        <v>165</v>
      </c>
      <c r="C445" s="66"/>
      <c r="D445" s="67"/>
      <c r="E445" s="67"/>
      <c r="F445" s="67"/>
      <c r="G445" s="67"/>
      <c r="H445" s="67"/>
      <c r="I445" s="67"/>
      <c r="J445" s="67"/>
      <c r="K445" s="67"/>
      <c r="L445" s="67"/>
      <c r="M445" s="67"/>
      <c r="N445" s="67"/>
      <c r="O445" s="67"/>
      <c r="P445" s="67"/>
      <c r="Q445" s="67"/>
      <c r="R445" s="67"/>
      <c r="S445" s="67"/>
      <c r="T445" s="67"/>
      <c r="U445" s="67"/>
      <c r="V445" s="67"/>
      <c r="W445" s="67"/>
      <c r="X445" s="67"/>
      <c r="Y445" s="67"/>
      <c r="AE445" s="57"/>
    </row>
    <row r="446" spans="1:31" ht="19.350000000000001" customHeight="1" x14ac:dyDescent="0.2">
      <c r="A446" s="269" t="s">
        <v>166</v>
      </c>
      <c r="B446" s="77" t="s">
        <v>167</v>
      </c>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AE446" s="29"/>
    </row>
    <row r="447" spans="1:31" ht="1.35" hidden="1" customHeight="1" x14ac:dyDescent="0.2">
      <c r="A447" s="269"/>
      <c r="B447" s="78" t="s">
        <v>169</v>
      </c>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AE447" s="29"/>
    </row>
    <row r="448" spans="1:31" ht="18.75" customHeight="1" x14ac:dyDescent="0.2">
      <c r="A448" s="269"/>
      <c r="B448" s="78" t="s">
        <v>170</v>
      </c>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AE448" s="29"/>
    </row>
    <row r="449" spans="1:31" ht="18.75" customHeight="1" x14ac:dyDescent="0.2">
      <c r="A449" s="269"/>
      <c r="B449" s="78" t="s">
        <v>171</v>
      </c>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AE449" s="29"/>
    </row>
    <row r="450" spans="1:31" ht="18.75" customHeight="1" x14ac:dyDescent="0.2">
      <c r="A450" s="269"/>
      <c r="B450" s="78" t="s">
        <v>172</v>
      </c>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AE450" s="29"/>
    </row>
    <row r="451" spans="1:31" ht="18.75" customHeight="1" x14ac:dyDescent="0.2">
      <c r="A451" s="270"/>
      <c r="B451" s="78" t="s">
        <v>173</v>
      </c>
      <c r="C451" s="64"/>
      <c r="D451" s="61"/>
      <c r="E451" s="61"/>
      <c r="F451" s="61"/>
      <c r="G451" s="61"/>
      <c r="H451" s="61"/>
      <c r="I451" s="61"/>
      <c r="J451" s="61"/>
      <c r="K451" s="61"/>
      <c r="L451" s="61"/>
      <c r="M451" s="61"/>
      <c r="N451" s="61"/>
      <c r="O451" s="61"/>
      <c r="P451" s="61"/>
      <c r="Q451" s="61"/>
      <c r="R451" s="61"/>
      <c r="S451" s="61"/>
      <c r="T451" s="61"/>
      <c r="U451" s="61"/>
      <c r="V451" s="61"/>
      <c r="W451" s="61"/>
      <c r="X451" s="61"/>
      <c r="Y451" s="61"/>
      <c r="AE451" s="29"/>
    </row>
    <row r="452" spans="1:31" ht="49.5" customHeight="1" x14ac:dyDescent="0.2">
      <c r="A452" s="36" t="s">
        <v>174</v>
      </c>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4"/>
      <c r="AC452" s="5"/>
    </row>
    <row r="453" spans="1:31" ht="64.5" customHeight="1" x14ac:dyDescent="0.2">
      <c r="A453" s="15" t="s">
        <v>178</v>
      </c>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4"/>
      <c r="AC453" s="5"/>
    </row>
    <row r="454" spans="1:31" ht="74.25" customHeight="1" x14ac:dyDescent="0.2">
      <c r="A454" s="15" t="s">
        <v>191</v>
      </c>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4"/>
      <c r="AC454" s="5"/>
    </row>
    <row r="455" spans="1:31" ht="12.75" x14ac:dyDescent="0.2">
      <c r="A455" s="36" t="s">
        <v>193</v>
      </c>
      <c r="B455" s="1"/>
      <c r="C455" s="1"/>
      <c r="D455" s="1"/>
      <c r="E455" s="1"/>
      <c r="F455" s="1"/>
      <c r="G455" s="1"/>
      <c r="H455" s="1"/>
      <c r="I455" s="1"/>
      <c r="J455" s="1"/>
      <c r="K455" s="1"/>
      <c r="L455" s="1"/>
      <c r="M455" s="1"/>
      <c r="N455" s="1"/>
      <c r="O455" s="1"/>
      <c r="P455" s="1"/>
      <c r="Q455" s="1"/>
      <c r="R455" s="1"/>
      <c r="S455" s="1"/>
      <c r="T455" s="1"/>
      <c r="U455" s="1"/>
      <c r="V455" s="1"/>
      <c r="W455" s="1"/>
      <c r="X455" s="1"/>
      <c r="Y455" s="8"/>
      <c r="Z455" s="8"/>
      <c r="AA455" s="8"/>
      <c r="AB455" s="6"/>
      <c r="AC455" s="7"/>
    </row>
    <row r="456" spans="1:31" ht="12.75" x14ac:dyDescent="0.2">
      <c r="A456" s="36" t="s">
        <v>194</v>
      </c>
      <c r="B456" s="1"/>
      <c r="C456" s="1"/>
      <c r="D456" s="1"/>
      <c r="E456" s="1"/>
      <c r="F456" s="1"/>
      <c r="G456" s="1"/>
      <c r="H456" s="1"/>
      <c r="I456" s="1"/>
      <c r="J456" s="1"/>
      <c r="K456" s="1"/>
      <c r="L456" s="1"/>
      <c r="M456" s="1"/>
      <c r="N456" s="1"/>
      <c r="O456" s="1"/>
      <c r="P456" s="1"/>
      <c r="Q456" s="1"/>
      <c r="R456" s="1"/>
      <c r="S456" s="1"/>
      <c r="T456" s="1"/>
      <c r="U456" s="1"/>
      <c r="V456" s="1"/>
      <c r="W456" s="1"/>
      <c r="X456" s="1"/>
      <c r="Y456" s="8"/>
      <c r="Z456" s="8"/>
      <c r="AA456" s="8"/>
      <c r="AB456" s="6"/>
      <c r="AC456" s="7"/>
    </row>
    <row r="457" spans="1:31" ht="87" customHeight="1" x14ac:dyDescent="0.2">
      <c r="A457" s="37" t="s">
        <v>195</v>
      </c>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4"/>
      <c r="AC457" s="5"/>
    </row>
    <row r="458" spans="1:31" ht="55.5" customHeight="1" x14ac:dyDescent="0.2">
      <c r="A458" s="260" t="s">
        <v>198</v>
      </c>
      <c r="B458" s="1"/>
      <c r="C458" s="1"/>
      <c r="D458" s="1"/>
      <c r="E458" s="1"/>
      <c r="F458" s="1"/>
      <c r="G458" s="1"/>
      <c r="H458" s="1"/>
      <c r="I458" s="1"/>
      <c r="J458" s="1"/>
      <c r="K458" s="1"/>
      <c r="L458" s="1"/>
      <c r="M458" s="3"/>
      <c r="N458" s="3"/>
      <c r="O458" s="3"/>
      <c r="P458" s="3"/>
      <c r="Q458" s="3"/>
      <c r="R458" s="3"/>
      <c r="S458" s="3"/>
      <c r="T458" s="1"/>
      <c r="U458" s="1"/>
      <c r="V458" s="1"/>
      <c r="W458" s="1"/>
      <c r="X458" s="1"/>
      <c r="Y458" s="8"/>
      <c r="Z458" s="3"/>
      <c r="AA458" s="8"/>
      <c r="AB458" s="6"/>
      <c r="AC458" s="7"/>
    </row>
    <row r="459" spans="1:31" ht="12.75" x14ac:dyDescent="0.2">
      <c r="A459" s="261"/>
      <c r="B459" s="14"/>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4"/>
      <c r="AC459" s="5"/>
    </row>
    <row r="460" spans="1:31" ht="12.75" x14ac:dyDescent="0.2">
      <c r="A460" s="38"/>
      <c r="AC460" s="29"/>
    </row>
    <row r="461" spans="1:31" ht="12.75" x14ac:dyDescent="0.2">
      <c r="A461" s="9" t="s">
        <v>276</v>
      </c>
      <c r="AC461" s="29"/>
    </row>
    <row r="462" spans="1:31" ht="12.75" x14ac:dyDescent="0.2">
      <c r="A462" s="10"/>
      <c r="AC462" s="29"/>
    </row>
    <row r="463" spans="1:31" ht="38.25" x14ac:dyDescent="0.2">
      <c r="A463" s="10" t="s">
        <v>277</v>
      </c>
      <c r="AC463" s="29"/>
    </row>
    <row r="464" spans="1:31" ht="25.5" x14ac:dyDescent="0.2">
      <c r="A464" s="10" t="s">
        <v>284</v>
      </c>
      <c r="AC464" s="29"/>
    </row>
    <row r="465" spans="1:29" ht="12.75" x14ac:dyDescent="0.2">
      <c r="A465" s="38"/>
      <c r="AC465" s="29"/>
    </row>
    <row r="466" spans="1:29" ht="12.75" x14ac:dyDescent="0.2">
      <c r="A466" s="38"/>
      <c r="AC466" s="29"/>
    </row>
    <row r="467" spans="1:29" ht="12.75" x14ac:dyDescent="0.2">
      <c r="A467" s="38"/>
      <c r="AC467" s="29"/>
    </row>
    <row r="468" spans="1:29" ht="12.75" x14ac:dyDescent="0.2">
      <c r="A468" s="38"/>
      <c r="AC468" s="29"/>
    </row>
    <row r="469" spans="1:29" ht="12.75" x14ac:dyDescent="0.2">
      <c r="A469" s="38"/>
      <c r="AC469" s="29"/>
    </row>
    <row r="470" spans="1:29" ht="12.75" x14ac:dyDescent="0.2">
      <c r="A470" s="38"/>
      <c r="AC470" s="29"/>
    </row>
    <row r="471" spans="1:29" ht="12.75" x14ac:dyDescent="0.2">
      <c r="A471" s="38"/>
      <c r="AC471" s="29"/>
    </row>
    <row r="472" spans="1:29" ht="12.75" x14ac:dyDescent="0.2">
      <c r="A472" s="38"/>
      <c r="AC472" s="29"/>
    </row>
    <row r="473" spans="1:29" ht="12.75" x14ac:dyDescent="0.2">
      <c r="A473" s="38"/>
      <c r="AC473" s="29"/>
    </row>
    <row r="474" spans="1:29" ht="12.75" x14ac:dyDescent="0.2">
      <c r="A474" s="38"/>
      <c r="AC474" s="29"/>
    </row>
    <row r="475" spans="1:29" ht="12.75" x14ac:dyDescent="0.2">
      <c r="A475" s="38"/>
      <c r="AC475" s="29"/>
    </row>
    <row r="476" spans="1:29" ht="12.75" x14ac:dyDescent="0.2">
      <c r="A476" s="38"/>
      <c r="AC476" s="29"/>
    </row>
    <row r="477" spans="1:29" ht="12.75" x14ac:dyDescent="0.2">
      <c r="A477" s="38"/>
      <c r="AC477" s="29"/>
    </row>
    <row r="478" spans="1:29" ht="12.75" x14ac:dyDescent="0.2">
      <c r="A478" s="38"/>
      <c r="AC478" s="29"/>
    </row>
    <row r="479" spans="1:29" ht="12.75" x14ac:dyDescent="0.2">
      <c r="A479" s="38"/>
      <c r="AC479" s="29"/>
    </row>
    <row r="480" spans="1:29" ht="12.75" x14ac:dyDescent="0.2">
      <c r="A480" s="38"/>
      <c r="AC480" s="29"/>
    </row>
    <row r="481" spans="1:29" ht="12.75" x14ac:dyDescent="0.2">
      <c r="A481" s="38"/>
      <c r="AC481" s="29"/>
    </row>
    <row r="482" spans="1:29" ht="12.75" x14ac:dyDescent="0.2">
      <c r="A482" s="38"/>
      <c r="AC482" s="29"/>
    </row>
    <row r="483" spans="1:29" ht="12.75" x14ac:dyDescent="0.2">
      <c r="A483" s="38"/>
      <c r="AC483" s="29"/>
    </row>
    <row r="484" spans="1:29" ht="12.75" x14ac:dyDescent="0.2">
      <c r="A484" s="38"/>
      <c r="AC484" s="29"/>
    </row>
    <row r="485" spans="1:29" ht="12.75" x14ac:dyDescent="0.2">
      <c r="A485" s="38"/>
      <c r="AC485" s="29"/>
    </row>
    <row r="486" spans="1:29" ht="12.75" x14ac:dyDescent="0.2">
      <c r="A486" s="38"/>
      <c r="AC486" s="29"/>
    </row>
    <row r="487" spans="1:29" ht="12.75" x14ac:dyDescent="0.2">
      <c r="A487" s="38"/>
      <c r="AC487" s="29"/>
    </row>
    <row r="488" spans="1:29" ht="12.75" x14ac:dyDescent="0.2">
      <c r="A488" s="38"/>
      <c r="AC488" s="29"/>
    </row>
    <row r="489" spans="1:29" ht="12.75" x14ac:dyDescent="0.2">
      <c r="A489" s="38"/>
      <c r="AC489" s="29"/>
    </row>
    <row r="490" spans="1:29" ht="12.75" x14ac:dyDescent="0.2">
      <c r="A490" s="38"/>
      <c r="AC490" s="29"/>
    </row>
    <row r="491" spans="1:29" ht="12.75" x14ac:dyDescent="0.2">
      <c r="A491" s="38"/>
      <c r="AC491" s="29"/>
    </row>
    <row r="492" spans="1:29" ht="12.75" x14ac:dyDescent="0.2">
      <c r="A492" s="38"/>
      <c r="AC492" s="29"/>
    </row>
    <row r="493" spans="1:29" ht="12.75" x14ac:dyDescent="0.2">
      <c r="A493" s="38"/>
      <c r="AC493" s="29"/>
    </row>
    <row r="494" spans="1:29" ht="12.75" x14ac:dyDescent="0.2">
      <c r="A494" s="38"/>
      <c r="AC494" s="29"/>
    </row>
    <row r="495" spans="1:29" ht="12.75" x14ac:dyDescent="0.2">
      <c r="A495" s="38"/>
      <c r="AC495" s="29"/>
    </row>
    <row r="496" spans="1:29" ht="12.75" x14ac:dyDescent="0.2">
      <c r="A496" s="38"/>
      <c r="AC496" s="29"/>
    </row>
    <row r="497" spans="1:29" ht="12.75" x14ac:dyDescent="0.2">
      <c r="A497" s="38"/>
      <c r="AC497" s="29"/>
    </row>
    <row r="498" spans="1:29" ht="12.75" x14ac:dyDescent="0.2">
      <c r="A498" s="38"/>
      <c r="AC498" s="29"/>
    </row>
    <row r="499" spans="1:29" ht="12.75" x14ac:dyDescent="0.2">
      <c r="A499" s="38"/>
      <c r="AC499" s="29"/>
    </row>
    <row r="500" spans="1:29" ht="12.75" x14ac:dyDescent="0.2">
      <c r="A500" s="38"/>
      <c r="AC500" s="29"/>
    </row>
    <row r="501" spans="1:29" ht="12.75" x14ac:dyDescent="0.2">
      <c r="A501" s="38"/>
      <c r="AC501" s="29"/>
    </row>
    <row r="502" spans="1:29" ht="12.75" x14ac:dyDescent="0.2">
      <c r="A502" s="38"/>
      <c r="AC502" s="29"/>
    </row>
    <row r="503" spans="1:29" ht="12.75" x14ac:dyDescent="0.2">
      <c r="A503" s="38"/>
      <c r="AC503" s="29"/>
    </row>
    <row r="504" spans="1:29" ht="12.75" x14ac:dyDescent="0.2">
      <c r="A504" s="38"/>
      <c r="AC504" s="29"/>
    </row>
    <row r="505" spans="1:29" ht="12.75" x14ac:dyDescent="0.2">
      <c r="A505" s="38"/>
      <c r="AC505" s="29"/>
    </row>
    <row r="506" spans="1:29" ht="12.75" x14ac:dyDescent="0.2">
      <c r="A506" s="38"/>
      <c r="AC506" s="29"/>
    </row>
    <row r="507" spans="1:29" ht="12.75" x14ac:dyDescent="0.2">
      <c r="A507" s="38"/>
      <c r="AC507" s="29"/>
    </row>
    <row r="508" spans="1:29" ht="12.75" x14ac:dyDescent="0.2">
      <c r="A508" s="38"/>
      <c r="AC508" s="29"/>
    </row>
    <row r="509" spans="1:29" ht="12.75" x14ac:dyDescent="0.2">
      <c r="A509" s="38"/>
      <c r="AC509" s="29"/>
    </row>
    <row r="510" spans="1:29" ht="12.75" x14ac:dyDescent="0.2">
      <c r="A510" s="38"/>
      <c r="AC510" s="29"/>
    </row>
    <row r="511" spans="1:29" ht="12.75" x14ac:dyDescent="0.2">
      <c r="A511" s="38"/>
      <c r="AC511" s="29"/>
    </row>
    <row r="512" spans="1:29" ht="12.75" x14ac:dyDescent="0.2">
      <c r="A512" s="38"/>
      <c r="AC512" s="29"/>
    </row>
    <row r="513" spans="1:29" ht="12.75" x14ac:dyDescent="0.2">
      <c r="A513" s="38"/>
      <c r="AC513" s="29"/>
    </row>
    <row r="514" spans="1:29" ht="12.75" x14ac:dyDescent="0.2">
      <c r="A514" s="38"/>
      <c r="AC514" s="29"/>
    </row>
    <row r="515" spans="1:29" ht="12.75" x14ac:dyDescent="0.2">
      <c r="A515" s="38"/>
      <c r="AC515" s="29"/>
    </row>
    <row r="516" spans="1:29" ht="12.75" x14ac:dyDescent="0.2">
      <c r="A516" s="38"/>
      <c r="AC516" s="29"/>
    </row>
    <row r="517" spans="1:29" ht="12.75" x14ac:dyDescent="0.2">
      <c r="A517" s="38"/>
      <c r="AC517" s="29"/>
    </row>
    <row r="518" spans="1:29" ht="12.75" x14ac:dyDescent="0.2">
      <c r="A518" s="38"/>
      <c r="AC518" s="29"/>
    </row>
    <row r="519" spans="1:29" ht="12.75" x14ac:dyDescent="0.2">
      <c r="A519" s="38"/>
      <c r="AC519" s="29"/>
    </row>
    <row r="520" spans="1:29" ht="12.75" x14ac:dyDescent="0.2">
      <c r="A520" s="38"/>
      <c r="AC520" s="29"/>
    </row>
    <row r="521" spans="1:29" ht="12.75" x14ac:dyDescent="0.2">
      <c r="A521" s="38"/>
      <c r="AC521" s="29"/>
    </row>
    <row r="522" spans="1:29" ht="12.75" x14ac:dyDescent="0.2">
      <c r="A522" s="38"/>
      <c r="AC522" s="29"/>
    </row>
    <row r="523" spans="1:29" ht="12.75" x14ac:dyDescent="0.2">
      <c r="A523" s="38"/>
      <c r="AC523" s="29"/>
    </row>
    <row r="524" spans="1:29" ht="12.75" x14ac:dyDescent="0.2">
      <c r="A524" s="38"/>
      <c r="AC524" s="29"/>
    </row>
    <row r="525" spans="1:29" ht="12.75" x14ac:dyDescent="0.2">
      <c r="A525" s="38"/>
      <c r="AC525" s="29"/>
    </row>
    <row r="526" spans="1:29" ht="12.75" x14ac:dyDescent="0.2">
      <c r="A526" s="38"/>
      <c r="AC526" s="29"/>
    </row>
    <row r="527" spans="1:29" ht="12.75" x14ac:dyDescent="0.2">
      <c r="A527" s="38"/>
      <c r="AC527" s="29"/>
    </row>
    <row r="528" spans="1:29" ht="12.75" x14ac:dyDescent="0.2">
      <c r="A528" s="38"/>
      <c r="AC528" s="29"/>
    </row>
    <row r="529" spans="1:29" ht="12.75" x14ac:dyDescent="0.2">
      <c r="A529" s="38"/>
      <c r="AC529" s="29"/>
    </row>
    <row r="530" spans="1:29" ht="12.75" x14ac:dyDescent="0.2">
      <c r="A530" s="38"/>
      <c r="AC530" s="29"/>
    </row>
    <row r="531" spans="1:29" ht="12.75" x14ac:dyDescent="0.2">
      <c r="A531" s="38"/>
      <c r="AC531" s="29"/>
    </row>
    <row r="532" spans="1:29" ht="12.75" x14ac:dyDescent="0.2">
      <c r="A532" s="38"/>
      <c r="AC532" s="29"/>
    </row>
    <row r="533" spans="1:29" ht="12.75" x14ac:dyDescent="0.2">
      <c r="A533" s="38"/>
      <c r="AC533" s="29"/>
    </row>
    <row r="534" spans="1:29" ht="12.75" x14ac:dyDescent="0.2">
      <c r="A534" s="38"/>
      <c r="AC534" s="29"/>
    </row>
    <row r="535" spans="1:29" ht="12.75" x14ac:dyDescent="0.2">
      <c r="A535" s="38"/>
      <c r="AC535" s="29"/>
    </row>
    <row r="536" spans="1:29" ht="12.75" x14ac:dyDescent="0.2">
      <c r="A536" s="38"/>
      <c r="AC536" s="29"/>
    </row>
    <row r="537" spans="1:29" ht="12.75" x14ac:dyDescent="0.2">
      <c r="A537" s="38"/>
      <c r="AC537" s="29"/>
    </row>
    <row r="538" spans="1:29" ht="12.75" x14ac:dyDescent="0.2">
      <c r="A538" s="38"/>
      <c r="AC538" s="29"/>
    </row>
    <row r="539" spans="1:29" ht="12.75" x14ac:dyDescent="0.2">
      <c r="A539" s="38"/>
      <c r="AC539" s="29"/>
    </row>
    <row r="540" spans="1:29" ht="12.75" x14ac:dyDescent="0.2">
      <c r="A540" s="38"/>
      <c r="AC540" s="29"/>
    </row>
    <row r="541" spans="1:29" ht="12.75" x14ac:dyDescent="0.2">
      <c r="A541" s="38"/>
      <c r="AC541" s="29"/>
    </row>
    <row r="542" spans="1:29" ht="12.75" x14ac:dyDescent="0.2">
      <c r="A542" s="38"/>
      <c r="AC542" s="29"/>
    </row>
    <row r="543" spans="1:29" ht="12.75" x14ac:dyDescent="0.2">
      <c r="A543" s="38"/>
      <c r="AC543" s="29"/>
    </row>
    <row r="544" spans="1:29" ht="12.75" x14ac:dyDescent="0.2">
      <c r="A544" s="38"/>
      <c r="AC544" s="29"/>
    </row>
    <row r="545" spans="1:29" ht="12.75" x14ac:dyDescent="0.2">
      <c r="A545" s="38"/>
      <c r="AC545" s="29"/>
    </row>
    <row r="546" spans="1:29" ht="12.75" x14ac:dyDescent="0.2">
      <c r="A546" s="38"/>
      <c r="AC546" s="29"/>
    </row>
    <row r="547" spans="1:29" ht="12.75" x14ac:dyDescent="0.2">
      <c r="A547" s="38"/>
      <c r="AC547" s="29"/>
    </row>
    <row r="548" spans="1:29" ht="12.75" x14ac:dyDescent="0.2">
      <c r="A548" s="38"/>
      <c r="AC548" s="29"/>
    </row>
    <row r="549" spans="1:29" ht="12.75" x14ac:dyDescent="0.2">
      <c r="A549" s="38"/>
      <c r="AC549" s="29"/>
    </row>
    <row r="550" spans="1:29" ht="12.75" x14ac:dyDescent="0.2">
      <c r="A550" s="38"/>
      <c r="AC550" s="29"/>
    </row>
    <row r="551" spans="1:29" ht="12.75" x14ac:dyDescent="0.2">
      <c r="A551" s="38"/>
      <c r="AC551" s="29"/>
    </row>
    <row r="552" spans="1:29" ht="12.75" x14ac:dyDescent="0.2">
      <c r="A552" s="38"/>
      <c r="AC552" s="29"/>
    </row>
    <row r="553" spans="1:29" ht="12.75" x14ac:dyDescent="0.2">
      <c r="A553" s="38"/>
      <c r="AC553" s="29"/>
    </row>
    <row r="554" spans="1:29" ht="12.75" x14ac:dyDescent="0.2">
      <c r="A554" s="38"/>
      <c r="AC554" s="29"/>
    </row>
    <row r="555" spans="1:29" ht="12.75" x14ac:dyDescent="0.2">
      <c r="A555" s="38"/>
      <c r="AC555" s="29"/>
    </row>
    <row r="556" spans="1:29" ht="12.75" x14ac:dyDescent="0.2">
      <c r="A556" s="38"/>
      <c r="AC556" s="29"/>
    </row>
    <row r="557" spans="1:29" ht="12.75" x14ac:dyDescent="0.2">
      <c r="A557" s="38"/>
      <c r="AC557" s="29"/>
    </row>
    <row r="558" spans="1:29" ht="12.75" x14ac:dyDescent="0.2">
      <c r="A558" s="38"/>
      <c r="AC558" s="29"/>
    </row>
    <row r="559" spans="1:29" ht="12.75" x14ac:dyDescent="0.2">
      <c r="A559" s="38"/>
      <c r="AC559" s="29"/>
    </row>
    <row r="560" spans="1:29" ht="12.75" x14ac:dyDescent="0.2">
      <c r="A560" s="38"/>
      <c r="AC560" s="29"/>
    </row>
    <row r="561" spans="1:29" ht="12.75" x14ac:dyDescent="0.2">
      <c r="A561" s="38"/>
      <c r="AC561" s="29"/>
    </row>
    <row r="562" spans="1:29" ht="12.75" x14ac:dyDescent="0.2">
      <c r="A562" s="38"/>
      <c r="AC562" s="29"/>
    </row>
    <row r="563" spans="1:29" ht="12.75" x14ac:dyDescent="0.2">
      <c r="A563" s="38"/>
      <c r="AC563" s="29"/>
    </row>
    <row r="564" spans="1:29" ht="12.75" x14ac:dyDescent="0.2">
      <c r="A564" s="38"/>
      <c r="AC564" s="29"/>
    </row>
    <row r="565" spans="1:29" ht="12.75" x14ac:dyDescent="0.2">
      <c r="A565" s="38"/>
      <c r="AC565" s="29"/>
    </row>
    <row r="566" spans="1:29" ht="12.75" x14ac:dyDescent="0.2">
      <c r="A566" s="38"/>
      <c r="AC566" s="29"/>
    </row>
    <row r="567" spans="1:29" ht="12.75" x14ac:dyDescent="0.2">
      <c r="A567" s="38"/>
      <c r="AC567" s="29"/>
    </row>
    <row r="568" spans="1:29" ht="12.75" x14ac:dyDescent="0.2">
      <c r="A568" s="38"/>
      <c r="AC568" s="29"/>
    </row>
    <row r="569" spans="1:29" ht="12.75" x14ac:dyDescent="0.2">
      <c r="A569" s="38"/>
      <c r="AC569" s="29"/>
    </row>
    <row r="570" spans="1:29" ht="12.75" x14ac:dyDescent="0.2">
      <c r="A570" s="38"/>
      <c r="AC570" s="29"/>
    </row>
    <row r="571" spans="1:29" ht="12.75" x14ac:dyDescent="0.2">
      <c r="A571" s="38"/>
      <c r="AC571" s="29"/>
    </row>
    <row r="572" spans="1:29" ht="12.75" x14ac:dyDescent="0.2">
      <c r="A572" s="38"/>
      <c r="AC572" s="29"/>
    </row>
    <row r="573" spans="1:29" ht="12.75" x14ac:dyDescent="0.2">
      <c r="A573" s="38"/>
      <c r="AC573" s="29"/>
    </row>
    <row r="574" spans="1:29" ht="12.75" x14ac:dyDescent="0.2">
      <c r="A574" s="38"/>
      <c r="AC574" s="29"/>
    </row>
    <row r="575" spans="1:29" ht="12.75" x14ac:dyDescent="0.2">
      <c r="A575" s="38"/>
      <c r="AC575" s="29"/>
    </row>
    <row r="576" spans="1:29" ht="12.75" x14ac:dyDescent="0.2">
      <c r="A576" s="38"/>
      <c r="AC576" s="29"/>
    </row>
    <row r="577" spans="1:29" ht="12.75" x14ac:dyDescent="0.2">
      <c r="A577" s="38"/>
      <c r="AC577" s="29"/>
    </row>
    <row r="578" spans="1:29" ht="12.75" x14ac:dyDescent="0.2">
      <c r="A578" s="38"/>
      <c r="AC578" s="29"/>
    </row>
    <row r="579" spans="1:29" ht="12.75" x14ac:dyDescent="0.2">
      <c r="A579" s="38"/>
      <c r="AC579" s="29"/>
    </row>
    <row r="580" spans="1:29" ht="12.75" x14ac:dyDescent="0.2">
      <c r="A580" s="38"/>
      <c r="AC580" s="29"/>
    </row>
    <row r="581" spans="1:29" ht="12.75" x14ac:dyDescent="0.2">
      <c r="A581" s="38"/>
      <c r="AC581" s="29"/>
    </row>
    <row r="582" spans="1:29" ht="12.75" x14ac:dyDescent="0.2">
      <c r="A582" s="38"/>
      <c r="AC582" s="29"/>
    </row>
    <row r="583" spans="1:29" ht="12.75" x14ac:dyDescent="0.2">
      <c r="A583" s="38"/>
      <c r="AC583" s="29"/>
    </row>
    <row r="584" spans="1:29" ht="12.75" x14ac:dyDescent="0.2">
      <c r="A584" s="38"/>
      <c r="AC584" s="29"/>
    </row>
    <row r="585" spans="1:29" ht="12.75" x14ac:dyDescent="0.2">
      <c r="A585" s="38"/>
      <c r="AC585" s="29"/>
    </row>
    <row r="586" spans="1:29" ht="12.75" x14ac:dyDescent="0.2">
      <c r="A586" s="38"/>
      <c r="AC586" s="29"/>
    </row>
    <row r="587" spans="1:29" ht="12.75" x14ac:dyDescent="0.2">
      <c r="A587" s="38"/>
      <c r="AC587" s="29"/>
    </row>
    <row r="588" spans="1:29" ht="12.75" x14ac:dyDescent="0.2">
      <c r="A588" s="38"/>
      <c r="AC588" s="29"/>
    </row>
    <row r="589" spans="1:29" ht="12.75" x14ac:dyDescent="0.2">
      <c r="A589" s="38"/>
      <c r="AC589" s="29"/>
    </row>
    <row r="590" spans="1:29" ht="12.75" x14ac:dyDescent="0.2">
      <c r="A590" s="38"/>
      <c r="AC590" s="29"/>
    </row>
    <row r="591" spans="1:29" ht="12.75" x14ac:dyDescent="0.2">
      <c r="A591" s="38"/>
      <c r="AC591" s="29"/>
    </row>
    <row r="592" spans="1:29" ht="12.75" x14ac:dyDescent="0.2">
      <c r="A592" s="38"/>
      <c r="AC592" s="29"/>
    </row>
    <row r="593" spans="1:29" ht="12.75" x14ac:dyDescent="0.2">
      <c r="A593" s="38"/>
      <c r="AC593" s="29"/>
    </row>
    <row r="594" spans="1:29" ht="12.75" x14ac:dyDescent="0.2">
      <c r="A594" s="38"/>
      <c r="AC594" s="29"/>
    </row>
    <row r="595" spans="1:29" ht="12.75" x14ac:dyDescent="0.2">
      <c r="A595" s="38"/>
      <c r="AC595" s="29"/>
    </row>
    <row r="596" spans="1:29" ht="12.75" x14ac:dyDescent="0.2">
      <c r="A596" s="38"/>
      <c r="AC596" s="29"/>
    </row>
    <row r="597" spans="1:29" ht="12.75" x14ac:dyDescent="0.2">
      <c r="A597" s="38"/>
      <c r="AC597" s="29"/>
    </row>
    <row r="598" spans="1:29" ht="12.75" x14ac:dyDescent="0.2">
      <c r="A598" s="38"/>
      <c r="AC598" s="29"/>
    </row>
    <row r="599" spans="1:29" ht="12.75" x14ac:dyDescent="0.2">
      <c r="A599" s="38"/>
      <c r="AC599" s="29"/>
    </row>
    <row r="600" spans="1:29" ht="12.75" x14ac:dyDescent="0.2">
      <c r="A600" s="38"/>
      <c r="AC600" s="29"/>
    </row>
    <row r="601" spans="1:29" ht="12.75" x14ac:dyDescent="0.2">
      <c r="A601" s="38"/>
      <c r="AC601" s="29"/>
    </row>
    <row r="602" spans="1:29" ht="12.75" x14ac:dyDescent="0.2">
      <c r="A602" s="38"/>
      <c r="AC602" s="29"/>
    </row>
    <row r="603" spans="1:29" ht="12.75" x14ac:dyDescent="0.2">
      <c r="A603" s="38"/>
      <c r="AC603" s="29"/>
    </row>
    <row r="604" spans="1:29" ht="12.75" x14ac:dyDescent="0.2">
      <c r="A604" s="38"/>
      <c r="AC604" s="29"/>
    </row>
    <row r="605" spans="1:29" ht="12.75" x14ac:dyDescent="0.2">
      <c r="A605" s="38"/>
      <c r="AC605" s="29"/>
    </row>
    <row r="606" spans="1:29" ht="12.75" x14ac:dyDescent="0.2">
      <c r="A606" s="38"/>
      <c r="AC606" s="29"/>
    </row>
    <row r="607" spans="1:29" ht="12.75" x14ac:dyDescent="0.2">
      <c r="A607" s="38"/>
      <c r="AC607" s="29"/>
    </row>
    <row r="608" spans="1:29" ht="12.75" x14ac:dyDescent="0.2">
      <c r="A608" s="38"/>
      <c r="AC608" s="29"/>
    </row>
    <row r="609" spans="1:29" ht="12.75" x14ac:dyDescent="0.2">
      <c r="A609" s="38"/>
      <c r="AC609" s="29"/>
    </row>
    <row r="610" spans="1:29" ht="12.75" x14ac:dyDescent="0.2">
      <c r="A610" s="38"/>
      <c r="AC610" s="29"/>
    </row>
    <row r="611" spans="1:29" ht="12.75" x14ac:dyDescent="0.2">
      <c r="A611" s="38"/>
      <c r="AC611" s="29"/>
    </row>
    <row r="612" spans="1:29" ht="12.75" x14ac:dyDescent="0.2">
      <c r="A612" s="38"/>
      <c r="AC612" s="29"/>
    </row>
    <row r="613" spans="1:29" ht="12.75" x14ac:dyDescent="0.2">
      <c r="A613" s="38"/>
      <c r="AC613" s="29"/>
    </row>
    <row r="614" spans="1:29" ht="12.75" x14ac:dyDescent="0.2">
      <c r="A614" s="38"/>
      <c r="AC614" s="29"/>
    </row>
    <row r="615" spans="1:29" ht="12.75" x14ac:dyDescent="0.2">
      <c r="A615" s="38"/>
      <c r="AC615" s="29"/>
    </row>
    <row r="616" spans="1:29" ht="12.75" x14ac:dyDescent="0.2">
      <c r="A616" s="38"/>
      <c r="AC616" s="29"/>
    </row>
    <row r="617" spans="1:29" ht="12.75" x14ac:dyDescent="0.2">
      <c r="A617" s="38"/>
      <c r="AC617" s="29"/>
    </row>
    <row r="618" spans="1:29" ht="12.75" x14ac:dyDescent="0.2">
      <c r="A618" s="38"/>
      <c r="AC618" s="29"/>
    </row>
    <row r="619" spans="1:29" ht="12.75" x14ac:dyDescent="0.2">
      <c r="A619" s="38"/>
      <c r="AC619" s="29"/>
    </row>
    <row r="620" spans="1:29" ht="12.75" x14ac:dyDescent="0.2">
      <c r="A620" s="38"/>
      <c r="AC620" s="29"/>
    </row>
    <row r="621" spans="1:29" ht="12.75" x14ac:dyDescent="0.2">
      <c r="A621" s="38"/>
      <c r="AC621" s="29"/>
    </row>
    <row r="622" spans="1:29" ht="12.75" x14ac:dyDescent="0.2">
      <c r="A622" s="38"/>
      <c r="AC622" s="29"/>
    </row>
    <row r="623" spans="1:29" ht="12.75" x14ac:dyDescent="0.2">
      <c r="A623" s="38"/>
      <c r="AC623" s="29"/>
    </row>
    <row r="624" spans="1:29" ht="12.75" x14ac:dyDescent="0.2">
      <c r="A624" s="38"/>
      <c r="AC624" s="29"/>
    </row>
    <row r="625" spans="1:29" ht="12.75" x14ac:dyDescent="0.2">
      <c r="A625" s="38"/>
      <c r="AC625" s="29"/>
    </row>
    <row r="626" spans="1:29" ht="12.75" x14ac:dyDescent="0.2">
      <c r="A626" s="38"/>
      <c r="AC626" s="29"/>
    </row>
    <row r="627" spans="1:29" ht="12.75" x14ac:dyDescent="0.2">
      <c r="A627" s="38"/>
      <c r="AC627" s="29"/>
    </row>
    <row r="628" spans="1:29" ht="12.75" x14ac:dyDescent="0.2">
      <c r="A628" s="38"/>
      <c r="AC628" s="29"/>
    </row>
    <row r="629" spans="1:29" ht="12.75" x14ac:dyDescent="0.2">
      <c r="A629" s="38"/>
      <c r="AC629" s="29"/>
    </row>
    <row r="630" spans="1:29" ht="12.75" x14ac:dyDescent="0.2">
      <c r="A630" s="38"/>
      <c r="AC630" s="29"/>
    </row>
    <row r="631" spans="1:29" ht="12.75" x14ac:dyDescent="0.2">
      <c r="A631" s="38"/>
      <c r="AC631" s="29"/>
    </row>
    <row r="632" spans="1:29" ht="12.75" x14ac:dyDescent="0.2">
      <c r="A632" s="38"/>
      <c r="AC632" s="29"/>
    </row>
    <row r="633" spans="1:29" ht="12.75" x14ac:dyDescent="0.2">
      <c r="A633" s="38"/>
      <c r="AC633" s="29"/>
    </row>
    <row r="634" spans="1:29" ht="12.75" x14ac:dyDescent="0.2">
      <c r="A634" s="38"/>
      <c r="AC634" s="29"/>
    </row>
    <row r="635" spans="1:29" ht="12.75" x14ac:dyDescent="0.2">
      <c r="A635" s="38"/>
      <c r="AC635" s="29"/>
    </row>
    <row r="636" spans="1:29" ht="12.75" x14ac:dyDescent="0.2">
      <c r="A636" s="38"/>
      <c r="AC636" s="29"/>
    </row>
    <row r="637" spans="1:29" ht="12.75" x14ac:dyDescent="0.2">
      <c r="A637" s="38"/>
      <c r="AC637" s="29"/>
    </row>
    <row r="638" spans="1:29" ht="12.75" x14ac:dyDescent="0.2">
      <c r="A638" s="38"/>
      <c r="AC638" s="29"/>
    </row>
    <row r="639" spans="1:29" ht="12.75" x14ac:dyDescent="0.2">
      <c r="A639" s="38"/>
      <c r="AC639" s="29"/>
    </row>
    <row r="640" spans="1:29" ht="12.75" x14ac:dyDescent="0.2">
      <c r="A640" s="38"/>
      <c r="AC640" s="29"/>
    </row>
    <row r="641" spans="1:29" ht="12.75" x14ac:dyDescent="0.2">
      <c r="A641" s="38"/>
      <c r="AC641" s="29"/>
    </row>
    <row r="642" spans="1:29" ht="12.75" x14ac:dyDescent="0.2">
      <c r="A642" s="38"/>
      <c r="AC642" s="29"/>
    </row>
    <row r="643" spans="1:29" ht="12.75" x14ac:dyDescent="0.2">
      <c r="A643" s="38"/>
      <c r="AC643" s="29"/>
    </row>
    <row r="644" spans="1:29" ht="12.75" x14ac:dyDescent="0.2">
      <c r="A644" s="38"/>
      <c r="AC644" s="29"/>
    </row>
    <row r="645" spans="1:29" ht="12.75" x14ac:dyDescent="0.2">
      <c r="A645" s="38"/>
      <c r="AC645" s="29"/>
    </row>
    <row r="646" spans="1:29" ht="12.75" x14ac:dyDescent="0.2">
      <c r="A646" s="38"/>
      <c r="AC646" s="29"/>
    </row>
    <row r="647" spans="1:29" ht="12.75" x14ac:dyDescent="0.2">
      <c r="A647" s="38"/>
      <c r="AC647" s="29"/>
    </row>
    <row r="648" spans="1:29" ht="12.75" x14ac:dyDescent="0.2">
      <c r="A648" s="38"/>
      <c r="AC648" s="29"/>
    </row>
    <row r="649" spans="1:29" ht="12.75" x14ac:dyDescent="0.2">
      <c r="A649" s="38"/>
      <c r="AC649" s="29"/>
    </row>
    <row r="650" spans="1:29" ht="12.75" x14ac:dyDescent="0.2">
      <c r="A650" s="38"/>
      <c r="AC650" s="29"/>
    </row>
    <row r="651" spans="1:29" ht="12.75" x14ac:dyDescent="0.2">
      <c r="A651" s="38"/>
      <c r="AC651" s="29"/>
    </row>
    <row r="652" spans="1:29" ht="12.75" x14ac:dyDescent="0.2">
      <c r="A652" s="38"/>
      <c r="AC652" s="29"/>
    </row>
    <row r="653" spans="1:29" ht="12.75" x14ac:dyDescent="0.2">
      <c r="A653" s="38"/>
      <c r="AC653" s="29"/>
    </row>
    <row r="654" spans="1:29" ht="12.75" x14ac:dyDescent="0.2">
      <c r="A654" s="38"/>
      <c r="AC654" s="29"/>
    </row>
    <row r="655" spans="1:29" ht="12.75" x14ac:dyDescent="0.2">
      <c r="A655" s="38"/>
      <c r="AC655" s="29"/>
    </row>
    <row r="656" spans="1:29" ht="12.75" x14ac:dyDescent="0.2">
      <c r="A656" s="38"/>
      <c r="AC656" s="29"/>
    </row>
    <row r="657" spans="1:29" ht="12.75" x14ac:dyDescent="0.2">
      <c r="A657" s="38"/>
      <c r="AC657" s="29"/>
    </row>
    <row r="658" spans="1:29" ht="12.75" x14ac:dyDescent="0.2">
      <c r="A658" s="38"/>
      <c r="AC658" s="29"/>
    </row>
    <row r="659" spans="1:29" ht="12.75" x14ac:dyDescent="0.2">
      <c r="A659" s="38"/>
      <c r="AC659" s="29"/>
    </row>
    <row r="660" spans="1:29" ht="12.75" x14ac:dyDescent="0.2">
      <c r="A660" s="38"/>
      <c r="AC660" s="29"/>
    </row>
    <row r="661" spans="1:29" ht="12.75" x14ac:dyDescent="0.2">
      <c r="A661" s="38"/>
      <c r="AC661" s="29"/>
    </row>
    <row r="662" spans="1:29" ht="12.75" x14ac:dyDescent="0.2">
      <c r="A662" s="38"/>
      <c r="AC662" s="29"/>
    </row>
    <row r="663" spans="1:29" ht="12.75" x14ac:dyDescent="0.2">
      <c r="A663" s="38"/>
      <c r="AC663" s="29"/>
    </row>
    <row r="664" spans="1:29" ht="12.75" x14ac:dyDescent="0.2">
      <c r="A664" s="38"/>
      <c r="AC664" s="29"/>
    </row>
    <row r="665" spans="1:29" ht="12.75" x14ac:dyDescent="0.2">
      <c r="A665" s="38"/>
      <c r="AC665" s="29"/>
    </row>
    <row r="666" spans="1:29" ht="12.75" x14ac:dyDescent="0.2">
      <c r="A666" s="38"/>
      <c r="AC666" s="29"/>
    </row>
    <row r="667" spans="1:29" ht="12.75" x14ac:dyDescent="0.2">
      <c r="A667" s="38"/>
      <c r="AC667" s="29"/>
    </row>
    <row r="668" spans="1:29" ht="12.75" x14ac:dyDescent="0.2">
      <c r="A668" s="38"/>
      <c r="AC668" s="29"/>
    </row>
    <row r="669" spans="1:29" ht="12.75" x14ac:dyDescent="0.2">
      <c r="A669" s="38"/>
      <c r="AC669" s="29"/>
    </row>
    <row r="670" spans="1:29" ht="12.75" x14ac:dyDescent="0.2">
      <c r="A670" s="38"/>
      <c r="AC670" s="29"/>
    </row>
    <row r="671" spans="1:29" ht="12.75" x14ac:dyDescent="0.2">
      <c r="A671" s="38"/>
      <c r="AC671" s="29"/>
    </row>
    <row r="672" spans="1:29" ht="12.75" x14ac:dyDescent="0.2">
      <c r="A672" s="38"/>
      <c r="AC672" s="29"/>
    </row>
    <row r="673" spans="1:29" ht="12.75" x14ac:dyDescent="0.2">
      <c r="A673" s="38"/>
      <c r="AC673" s="29"/>
    </row>
    <row r="674" spans="1:29" ht="12.75" x14ac:dyDescent="0.2">
      <c r="A674" s="38"/>
      <c r="AC674" s="29"/>
    </row>
    <row r="675" spans="1:29" ht="12.75" x14ac:dyDescent="0.2">
      <c r="A675" s="38"/>
      <c r="AC675" s="29"/>
    </row>
    <row r="676" spans="1:29" ht="12.75" x14ac:dyDescent="0.2">
      <c r="A676" s="38"/>
      <c r="AC676" s="29"/>
    </row>
    <row r="677" spans="1:29" ht="12.75" x14ac:dyDescent="0.2">
      <c r="A677" s="38"/>
      <c r="AC677" s="29"/>
    </row>
    <row r="678" spans="1:29" ht="12.75" x14ac:dyDescent="0.2">
      <c r="A678" s="38"/>
      <c r="AC678" s="29"/>
    </row>
    <row r="679" spans="1:29" ht="12.75" x14ac:dyDescent="0.2">
      <c r="A679" s="38"/>
      <c r="AC679" s="29"/>
    </row>
    <row r="680" spans="1:29" ht="12.75" x14ac:dyDescent="0.2">
      <c r="A680" s="38"/>
      <c r="AC680" s="29"/>
    </row>
    <row r="681" spans="1:29" ht="12.75" x14ac:dyDescent="0.2">
      <c r="A681" s="38"/>
      <c r="AC681" s="29"/>
    </row>
    <row r="682" spans="1:29" ht="12.75" x14ac:dyDescent="0.2">
      <c r="A682" s="38"/>
      <c r="AC682" s="29"/>
    </row>
    <row r="683" spans="1:29" ht="12.75" x14ac:dyDescent="0.2">
      <c r="A683" s="38"/>
      <c r="AC683" s="29"/>
    </row>
    <row r="684" spans="1:29" ht="12.75" x14ac:dyDescent="0.2">
      <c r="A684" s="38"/>
      <c r="AC684" s="29"/>
    </row>
    <row r="685" spans="1:29" ht="12.75" x14ac:dyDescent="0.2">
      <c r="A685" s="38"/>
      <c r="AC685" s="29"/>
    </row>
    <row r="686" spans="1:29" ht="12.75" x14ac:dyDescent="0.2">
      <c r="A686" s="38"/>
      <c r="AC686" s="29"/>
    </row>
    <row r="687" spans="1:29" ht="12.75" x14ac:dyDescent="0.2">
      <c r="A687" s="38"/>
      <c r="AC687" s="29"/>
    </row>
    <row r="688" spans="1:29" ht="12.75" x14ac:dyDescent="0.2">
      <c r="A688" s="38"/>
      <c r="AC688" s="29"/>
    </row>
    <row r="689" spans="1:29" ht="12.75" x14ac:dyDescent="0.2">
      <c r="A689" s="38"/>
      <c r="AC689" s="29"/>
    </row>
    <row r="690" spans="1:29" ht="12.75" x14ac:dyDescent="0.2">
      <c r="A690" s="38"/>
      <c r="AC690" s="29"/>
    </row>
    <row r="691" spans="1:29" ht="12.75" x14ac:dyDescent="0.2">
      <c r="A691" s="38"/>
      <c r="AC691" s="29"/>
    </row>
    <row r="692" spans="1:29" ht="12.75" x14ac:dyDescent="0.2">
      <c r="A692" s="38"/>
      <c r="AC692" s="29"/>
    </row>
    <row r="693" spans="1:29" ht="12.75" x14ac:dyDescent="0.2">
      <c r="A693" s="38"/>
      <c r="AC693" s="29"/>
    </row>
    <row r="694" spans="1:29" ht="12.75" x14ac:dyDescent="0.2">
      <c r="A694" s="38"/>
      <c r="AC694" s="29"/>
    </row>
    <row r="695" spans="1:29" ht="12.75" x14ac:dyDescent="0.2">
      <c r="A695" s="38"/>
      <c r="AC695" s="29"/>
    </row>
    <row r="696" spans="1:29" ht="12.75" x14ac:dyDescent="0.2">
      <c r="A696" s="38"/>
      <c r="AC696" s="29"/>
    </row>
    <row r="697" spans="1:29" ht="12.75" x14ac:dyDescent="0.2">
      <c r="A697" s="38"/>
      <c r="AC697" s="29"/>
    </row>
    <row r="698" spans="1:29" ht="12.75" x14ac:dyDescent="0.2">
      <c r="A698" s="38"/>
      <c r="AC698" s="29"/>
    </row>
    <row r="699" spans="1:29" ht="12.75" x14ac:dyDescent="0.2">
      <c r="A699" s="38"/>
      <c r="AC699" s="29"/>
    </row>
    <row r="700" spans="1:29" ht="12.75" x14ac:dyDescent="0.2">
      <c r="A700" s="38"/>
      <c r="AC700" s="29"/>
    </row>
    <row r="701" spans="1:29" ht="12.75" x14ac:dyDescent="0.2">
      <c r="A701" s="38"/>
      <c r="AC701" s="29"/>
    </row>
    <row r="702" spans="1:29" ht="12.75" x14ac:dyDescent="0.2">
      <c r="A702" s="38"/>
      <c r="AC702" s="29"/>
    </row>
    <row r="703" spans="1:29" ht="12.75" x14ac:dyDescent="0.2">
      <c r="A703" s="38"/>
      <c r="AC703" s="29"/>
    </row>
    <row r="704" spans="1:29" ht="12.75" x14ac:dyDescent="0.2">
      <c r="A704" s="38"/>
      <c r="AC704" s="29"/>
    </row>
    <row r="705" spans="1:29" ht="12.75" x14ac:dyDescent="0.2">
      <c r="A705" s="38"/>
      <c r="AC705" s="29"/>
    </row>
    <row r="706" spans="1:29" ht="12.75" x14ac:dyDescent="0.2">
      <c r="A706" s="38"/>
      <c r="AC706" s="29"/>
    </row>
    <row r="707" spans="1:29" ht="12.75" x14ac:dyDescent="0.2">
      <c r="A707" s="38"/>
      <c r="AC707" s="29"/>
    </row>
    <row r="708" spans="1:29" ht="12.75" x14ac:dyDescent="0.2">
      <c r="A708" s="38"/>
      <c r="AC708" s="29"/>
    </row>
    <row r="709" spans="1:29" ht="12.75" x14ac:dyDescent="0.2">
      <c r="A709" s="38"/>
      <c r="AC709" s="29"/>
    </row>
    <row r="710" spans="1:29" ht="12.75" x14ac:dyDescent="0.2">
      <c r="A710" s="38"/>
      <c r="AC710" s="29"/>
    </row>
    <row r="711" spans="1:29" ht="12.75" x14ac:dyDescent="0.2">
      <c r="A711" s="38"/>
      <c r="AC711" s="29"/>
    </row>
    <row r="712" spans="1:29" ht="12.75" x14ac:dyDescent="0.2">
      <c r="A712" s="38"/>
      <c r="AC712" s="29"/>
    </row>
    <row r="713" spans="1:29" ht="12.75" x14ac:dyDescent="0.2">
      <c r="A713" s="38"/>
      <c r="AC713" s="29"/>
    </row>
    <row r="714" spans="1:29" ht="12.75" x14ac:dyDescent="0.2">
      <c r="A714" s="38"/>
      <c r="AC714" s="29"/>
    </row>
    <row r="715" spans="1:29" ht="12.75" x14ac:dyDescent="0.2">
      <c r="A715" s="38"/>
      <c r="AC715" s="29"/>
    </row>
    <row r="716" spans="1:29" ht="12.75" x14ac:dyDescent="0.2">
      <c r="A716" s="38"/>
      <c r="AC716" s="29"/>
    </row>
    <row r="717" spans="1:29" ht="12.75" x14ac:dyDescent="0.2">
      <c r="A717" s="38"/>
      <c r="AC717" s="29"/>
    </row>
    <row r="718" spans="1:29" ht="12.75" x14ac:dyDescent="0.2">
      <c r="A718" s="38"/>
      <c r="AC718" s="29"/>
    </row>
    <row r="719" spans="1:29" ht="12.75" x14ac:dyDescent="0.2">
      <c r="A719" s="38"/>
      <c r="AC719" s="29"/>
    </row>
    <row r="720" spans="1:29" ht="12.75" x14ac:dyDescent="0.2">
      <c r="A720" s="38"/>
      <c r="AC720" s="29"/>
    </row>
    <row r="721" spans="1:29" ht="12.75" x14ac:dyDescent="0.2">
      <c r="A721" s="38"/>
      <c r="AC721" s="29"/>
    </row>
    <row r="722" spans="1:29" ht="12.75" x14ac:dyDescent="0.2">
      <c r="A722" s="38"/>
      <c r="AC722" s="29"/>
    </row>
    <row r="723" spans="1:29" ht="12.75" x14ac:dyDescent="0.2">
      <c r="A723" s="38"/>
      <c r="AC723" s="29"/>
    </row>
    <row r="724" spans="1:29" ht="12.75" x14ac:dyDescent="0.2">
      <c r="A724" s="38"/>
      <c r="AC724" s="29"/>
    </row>
    <row r="725" spans="1:29" ht="12.75" x14ac:dyDescent="0.2">
      <c r="A725" s="38"/>
      <c r="AC725" s="29"/>
    </row>
    <row r="726" spans="1:29" ht="12.75" x14ac:dyDescent="0.2">
      <c r="A726" s="38"/>
      <c r="AC726" s="29"/>
    </row>
    <row r="727" spans="1:29" ht="12.75" x14ac:dyDescent="0.2">
      <c r="A727" s="38"/>
      <c r="AC727" s="29"/>
    </row>
    <row r="728" spans="1:29" ht="12.75" x14ac:dyDescent="0.2">
      <c r="A728" s="38"/>
      <c r="AC728" s="29"/>
    </row>
    <row r="729" spans="1:29" ht="12.75" x14ac:dyDescent="0.2">
      <c r="A729" s="38"/>
      <c r="AC729" s="29"/>
    </row>
    <row r="730" spans="1:29" ht="12.75" x14ac:dyDescent="0.2">
      <c r="A730" s="38"/>
      <c r="AC730" s="29"/>
    </row>
    <row r="731" spans="1:29" ht="12.75" x14ac:dyDescent="0.2">
      <c r="A731" s="38"/>
      <c r="AC731" s="29"/>
    </row>
    <row r="732" spans="1:29" ht="12.75" x14ac:dyDescent="0.2">
      <c r="A732" s="38"/>
      <c r="AC732" s="29"/>
    </row>
    <row r="733" spans="1:29" ht="12.75" x14ac:dyDescent="0.2">
      <c r="A733" s="38"/>
      <c r="AC733" s="29"/>
    </row>
    <row r="734" spans="1:29" ht="12.75" x14ac:dyDescent="0.2">
      <c r="A734" s="38"/>
      <c r="AC734" s="29"/>
    </row>
    <row r="735" spans="1:29" ht="12.75" x14ac:dyDescent="0.2">
      <c r="A735" s="38"/>
      <c r="AC735" s="29"/>
    </row>
    <row r="736" spans="1:29" ht="12.75" x14ac:dyDescent="0.2">
      <c r="A736" s="38"/>
      <c r="AC736" s="29"/>
    </row>
    <row r="737" spans="1:29" ht="12.75" x14ac:dyDescent="0.2">
      <c r="A737" s="38"/>
      <c r="AC737" s="29"/>
    </row>
    <row r="738" spans="1:29" ht="12.75" x14ac:dyDescent="0.2">
      <c r="A738" s="38"/>
      <c r="AC738" s="29"/>
    </row>
    <row r="739" spans="1:29" ht="12.75" x14ac:dyDescent="0.2">
      <c r="A739" s="38"/>
      <c r="AC739" s="29"/>
    </row>
    <row r="740" spans="1:29" ht="12.75" x14ac:dyDescent="0.2">
      <c r="A740" s="38"/>
      <c r="AC740" s="29"/>
    </row>
    <row r="741" spans="1:29" ht="12.75" x14ac:dyDescent="0.2">
      <c r="A741" s="38"/>
      <c r="AC741" s="29"/>
    </row>
    <row r="742" spans="1:29" ht="12.75" x14ac:dyDescent="0.2">
      <c r="A742" s="38"/>
      <c r="AC742" s="29"/>
    </row>
    <row r="743" spans="1:29" ht="12.75" x14ac:dyDescent="0.2">
      <c r="A743" s="38"/>
      <c r="AC743" s="29"/>
    </row>
    <row r="744" spans="1:29" ht="12.75" x14ac:dyDescent="0.2">
      <c r="A744" s="38"/>
      <c r="AC744" s="29"/>
    </row>
    <row r="745" spans="1:29" ht="12.75" x14ac:dyDescent="0.2">
      <c r="A745" s="38"/>
      <c r="AC745" s="29"/>
    </row>
    <row r="746" spans="1:29" ht="12.75" x14ac:dyDescent="0.2">
      <c r="A746" s="38"/>
      <c r="AC746" s="29"/>
    </row>
    <row r="747" spans="1:29" ht="12.75" x14ac:dyDescent="0.2">
      <c r="A747" s="38"/>
      <c r="AC747" s="29"/>
    </row>
    <row r="748" spans="1:29" ht="12.75" x14ac:dyDescent="0.2">
      <c r="A748" s="38"/>
      <c r="AC748" s="29"/>
    </row>
    <row r="749" spans="1:29" ht="12.75" x14ac:dyDescent="0.2">
      <c r="A749" s="38"/>
      <c r="AC749" s="29"/>
    </row>
    <row r="750" spans="1:29" ht="12.75" x14ac:dyDescent="0.2">
      <c r="A750" s="38"/>
      <c r="AC750" s="29"/>
    </row>
    <row r="751" spans="1:29" ht="12.75" x14ac:dyDescent="0.2">
      <c r="A751" s="38"/>
      <c r="AC751" s="29"/>
    </row>
    <row r="752" spans="1:29" ht="12.75" x14ac:dyDescent="0.2">
      <c r="A752" s="38"/>
      <c r="AC752" s="29"/>
    </row>
    <row r="753" spans="1:29" ht="12.75" x14ac:dyDescent="0.2">
      <c r="A753" s="38"/>
      <c r="AC753" s="29"/>
    </row>
    <row r="754" spans="1:29" ht="12.75" x14ac:dyDescent="0.2">
      <c r="A754" s="38"/>
      <c r="AC754" s="29"/>
    </row>
    <row r="755" spans="1:29" ht="12.75" x14ac:dyDescent="0.2">
      <c r="A755" s="38"/>
      <c r="AC755" s="29"/>
    </row>
    <row r="756" spans="1:29" ht="12.75" x14ac:dyDescent="0.2">
      <c r="A756" s="38"/>
      <c r="AC756" s="29"/>
    </row>
    <row r="757" spans="1:29" ht="12.75" x14ac:dyDescent="0.2">
      <c r="A757" s="38"/>
      <c r="AC757" s="29"/>
    </row>
    <row r="758" spans="1:29" ht="12.75" x14ac:dyDescent="0.2">
      <c r="A758" s="38"/>
      <c r="AC758" s="29"/>
    </row>
    <row r="759" spans="1:29" ht="12.75" x14ac:dyDescent="0.2">
      <c r="A759" s="38"/>
      <c r="AC759" s="29"/>
    </row>
    <row r="760" spans="1:29" ht="12.75" x14ac:dyDescent="0.2">
      <c r="A760" s="38"/>
      <c r="AC760" s="29"/>
    </row>
    <row r="761" spans="1:29" ht="12.75" x14ac:dyDescent="0.2">
      <c r="A761" s="38"/>
      <c r="AC761" s="29"/>
    </row>
    <row r="762" spans="1:29" ht="12.75" x14ac:dyDescent="0.2">
      <c r="A762" s="38"/>
      <c r="AC762" s="29"/>
    </row>
    <row r="763" spans="1:29" ht="12.75" x14ac:dyDescent="0.2">
      <c r="A763" s="38"/>
      <c r="AC763" s="29"/>
    </row>
    <row r="764" spans="1:29" ht="12.75" x14ac:dyDescent="0.2">
      <c r="A764" s="38"/>
      <c r="AC764" s="29"/>
    </row>
    <row r="765" spans="1:29" ht="12.75" x14ac:dyDescent="0.2">
      <c r="A765" s="38"/>
      <c r="AC765" s="29"/>
    </row>
    <row r="766" spans="1:29" ht="12.75" x14ac:dyDescent="0.2">
      <c r="A766" s="38"/>
      <c r="AC766" s="29"/>
    </row>
    <row r="767" spans="1:29" ht="12.75" x14ac:dyDescent="0.2">
      <c r="A767" s="38"/>
      <c r="AC767" s="29"/>
    </row>
    <row r="768" spans="1:29" ht="12.75" x14ac:dyDescent="0.2">
      <c r="A768" s="38"/>
      <c r="AC768" s="29"/>
    </row>
    <row r="769" spans="1:29" ht="12.75" x14ac:dyDescent="0.2">
      <c r="A769" s="38"/>
      <c r="AC769" s="29"/>
    </row>
    <row r="770" spans="1:29" ht="12.75" x14ac:dyDescent="0.2">
      <c r="A770" s="38"/>
      <c r="AC770" s="29"/>
    </row>
    <row r="771" spans="1:29" ht="12.75" x14ac:dyDescent="0.2">
      <c r="A771" s="38"/>
      <c r="AC771" s="29"/>
    </row>
    <row r="772" spans="1:29" ht="12.75" x14ac:dyDescent="0.2">
      <c r="A772" s="38"/>
      <c r="AC772" s="29"/>
    </row>
    <row r="773" spans="1:29" ht="12.75" x14ac:dyDescent="0.2">
      <c r="A773" s="38"/>
      <c r="AC773" s="29"/>
    </row>
    <row r="774" spans="1:29" ht="12.75" x14ac:dyDescent="0.2">
      <c r="A774" s="38"/>
      <c r="AC774" s="29"/>
    </row>
    <row r="775" spans="1:29" ht="12.75" x14ac:dyDescent="0.2">
      <c r="A775" s="38"/>
      <c r="AC775" s="29"/>
    </row>
    <row r="776" spans="1:29" ht="12.75" x14ac:dyDescent="0.2">
      <c r="A776" s="38"/>
      <c r="AC776" s="29"/>
    </row>
    <row r="777" spans="1:29" ht="12.75" x14ac:dyDescent="0.2">
      <c r="A777" s="38"/>
      <c r="AC777" s="29"/>
    </row>
    <row r="778" spans="1:29" ht="12.75" x14ac:dyDescent="0.2">
      <c r="A778" s="38"/>
      <c r="AC778" s="29"/>
    </row>
    <row r="779" spans="1:29" ht="12.75" x14ac:dyDescent="0.2">
      <c r="A779" s="38"/>
      <c r="AC779" s="29"/>
    </row>
    <row r="780" spans="1:29" ht="12.75" x14ac:dyDescent="0.2">
      <c r="A780" s="38"/>
      <c r="AC780" s="29"/>
    </row>
    <row r="781" spans="1:29" ht="12.75" x14ac:dyDescent="0.2">
      <c r="A781" s="38"/>
      <c r="AC781" s="29"/>
    </row>
    <row r="782" spans="1:29" ht="12.75" x14ac:dyDescent="0.2">
      <c r="A782" s="38"/>
      <c r="AC782" s="29"/>
    </row>
    <row r="783" spans="1:29" ht="12.75" x14ac:dyDescent="0.2">
      <c r="A783" s="38"/>
      <c r="AC783" s="29"/>
    </row>
    <row r="784" spans="1:29" ht="12.75" x14ac:dyDescent="0.2">
      <c r="A784" s="38"/>
      <c r="AC784" s="29"/>
    </row>
    <row r="785" spans="1:29" ht="12.75" x14ac:dyDescent="0.2">
      <c r="A785" s="38"/>
      <c r="AC785" s="29"/>
    </row>
    <row r="786" spans="1:29" ht="12.75" x14ac:dyDescent="0.2">
      <c r="A786" s="38"/>
      <c r="AC786" s="29"/>
    </row>
    <row r="787" spans="1:29" ht="12.75" x14ac:dyDescent="0.2">
      <c r="A787" s="38"/>
      <c r="AC787" s="29"/>
    </row>
    <row r="788" spans="1:29" ht="12.75" x14ac:dyDescent="0.2">
      <c r="A788" s="38"/>
      <c r="AC788" s="29"/>
    </row>
    <row r="789" spans="1:29" ht="12.75" x14ac:dyDescent="0.2">
      <c r="A789" s="38"/>
      <c r="AC789" s="29"/>
    </row>
    <row r="790" spans="1:29" ht="12.75" x14ac:dyDescent="0.2">
      <c r="A790" s="38"/>
      <c r="AC790" s="29"/>
    </row>
    <row r="791" spans="1:29" ht="12.75" x14ac:dyDescent="0.2">
      <c r="A791" s="38"/>
      <c r="AC791" s="29"/>
    </row>
    <row r="792" spans="1:29" ht="12.75" x14ac:dyDescent="0.2">
      <c r="A792" s="38"/>
      <c r="AC792" s="29"/>
    </row>
    <row r="793" spans="1:29" ht="12.75" x14ac:dyDescent="0.2">
      <c r="A793" s="38"/>
      <c r="AC793" s="29"/>
    </row>
    <row r="794" spans="1:29" ht="12.75" x14ac:dyDescent="0.2">
      <c r="A794" s="38"/>
      <c r="AC794" s="29"/>
    </row>
    <row r="795" spans="1:29" ht="12.75" x14ac:dyDescent="0.2">
      <c r="A795" s="38"/>
      <c r="AC795" s="29"/>
    </row>
    <row r="796" spans="1:29" ht="12.75" x14ac:dyDescent="0.2">
      <c r="A796" s="38"/>
      <c r="AC796" s="29"/>
    </row>
    <row r="797" spans="1:29" ht="12.75" x14ac:dyDescent="0.2">
      <c r="A797" s="38"/>
      <c r="AC797" s="29"/>
    </row>
    <row r="798" spans="1:29" ht="12.75" x14ac:dyDescent="0.2">
      <c r="A798" s="38"/>
      <c r="AC798" s="29"/>
    </row>
    <row r="799" spans="1:29" ht="12.75" x14ac:dyDescent="0.2">
      <c r="A799" s="38"/>
      <c r="AC799" s="29"/>
    </row>
    <row r="800" spans="1:29" ht="12.75" x14ac:dyDescent="0.2">
      <c r="A800" s="38"/>
      <c r="AC800" s="29"/>
    </row>
    <row r="801" spans="1:29" ht="12.75" x14ac:dyDescent="0.2">
      <c r="A801" s="38"/>
      <c r="AC801" s="29"/>
    </row>
    <row r="802" spans="1:29" ht="12.75" x14ac:dyDescent="0.2">
      <c r="A802" s="38"/>
      <c r="AC802" s="29"/>
    </row>
    <row r="803" spans="1:29" ht="12.75" x14ac:dyDescent="0.2">
      <c r="A803" s="38"/>
      <c r="AC803" s="29"/>
    </row>
    <row r="804" spans="1:29" ht="12.75" x14ac:dyDescent="0.2">
      <c r="A804" s="38"/>
      <c r="AC804" s="29"/>
    </row>
    <row r="805" spans="1:29" ht="12.75" x14ac:dyDescent="0.2">
      <c r="A805" s="38"/>
      <c r="AC805" s="29"/>
    </row>
    <row r="806" spans="1:29" ht="12.75" x14ac:dyDescent="0.2">
      <c r="A806" s="38"/>
      <c r="AC806" s="29"/>
    </row>
    <row r="807" spans="1:29" ht="12.75" x14ac:dyDescent="0.2">
      <c r="A807" s="38"/>
      <c r="AC807" s="29"/>
    </row>
    <row r="808" spans="1:29" ht="12.75" x14ac:dyDescent="0.2">
      <c r="A808" s="38"/>
      <c r="AC808" s="29"/>
    </row>
    <row r="809" spans="1:29" ht="12.75" x14ac:dyDescent="0.2">
      <c r="A809" s="38"/>
      <c r="AC809" s="29"/>
    </row>
    <row r="810" spans="1:29" ht="12.75" x14ac:dyDescent="0.2">
      <c r="A810" s="38"/>
      <c r="AC810" s="29"/>
    </row>
    <row r="811" spans="1:29" ht="12.75" x14ac:dyDescent="0.2">
      <c r="A811" s="38"/>
      <c r="AC811" s="29"/>
    </row>
    <row r="812" spans="1:29" ht="12.75" x14ac:dyDescent="0.2">
      <c r="A812" s="38"/>
      <c r="AC812" s="29"/>
    </row>
    <row r="813" spans="1:29" ht="12.75" x14ac:dyDescent="0.2">
      <c r="A813" s="38"/>
      <c r="AC813" s="29"/>
    </row>
    <row r="814" spans="1:29" ht="12.75" x14ac:dyDescent="0.2">
      <c r="A814" s="38"/>
      <c r="AC814" s="29"/>
    </row>
    <row r="815" spans="1:29" ht="12.75" x14ac:dyDescent="0.2">
      <c r="A815" s="38"/>
      <c r="AC815" s="29"/>
    </row>
    <row r="816" spans="1:29" ht="12.75" x14ac:dyDescent="0.2">
      <c r="A816" s="38"/>
      <c r="AC816" s="29"/>
    </row>
    <row r="817" spans="1:29" ht="12.75" x14ac:dyDescent="0.2">
      <c r="A817" s="38"/>
      <c r="AC817" s="29"/>
    </row>
    <row r="818" spans="1:29" ht="12.75" x14ac:dyDescent="0.2">
      <c r="A818" s="38"/>
      <c r="AC818" s="29"/>
    </row>
    <row r="819" spans="1:29" ht="12.75" x14ac:dyDescent="0.2">
      <c r="A819" s="38"/>
      <c r="AC819" s="29"/>
    </row>
    <row r="820" spans="1:29" ht="12.75" x14ac:dyDescent="0.2">
      <c r="A820" s="38"/>
      <c r="AC820" s="29"/>
    </row>
    <row r="821" spans="1:29" ht="12.75" x14ac:dyDescent="0.2">
      <c r="A821" s="38"/>
      <c r="AC821" s="29"/>
    </row>
    <row r="822" spans="1:29" ht="12.75" x14ac:dyDescent="0.2">
      <c r="A822" s="38"/>
      <c r="AC822" s="29"/>
    </row>
    <row r="823" spans="1:29" ht="12.75" x14ac:dyDescent="0.2">
      <c r="A823" s="38"/>
      <c r="AC823" s="29"/>
    </row>
    <row r="824" spans="1:29" ht="12.75" x14ac:dyDescent="0.2">
      <c r="A824" s="38"/>
      <c r="AC824" s="29"/>
    </row>
    <row r="825" spans="1:29" ht="12.75" x14ac:dyDescent="0.2">
      <c r="A825" s="38"/>
      <c r="AC825" s="29"/>
    </row>
    <row r="826" spans="1:29" ht="12.75" x14ac:dyDescent="0.2">
      <c r="A826" s="38"/>
      <c r="AC826" s="29"/>
    </row>
    <row r="827" spans="1:29" ht="12.75" x14ac:dyDescent="0.2">
      <c r="A827" s="38"/>
      <c r="AC827" s="29"/>
    </row>
    <row r="828" spans="1:29" ht="12.75" x14ac:dyDescent="0.2">
      <c r="A828" s="38"/>
      <c r="AC828" s="29"/>
    </row>
    <row r="829" spans="1:29" ht="12.75" x14ac:dyDescent="0.2">
      <c r="A829" s="38"/>
      <c r="AC829" s="29"/>
    </row>
    <row r="830" spans="1:29" ht="12.75" x14ac:dyDescent="0.2">
      <c r="A830" s="38"/>
      <c r="AC830" s="29"/>
    </row>
    <row r="831" spans="1:29" ht="12.75" x14ac:dyDescent="0.2">
      <c r="A831" s="38"/>
      <c r="AC831" s="29"/>
    </row>
    <row r="832" spans="1:29" ht="12.75" x14ac:dyDescent="0.2">
      <c r="A832" s="38"/>
      <c r="AC832" s="29"/>
    </row>
    <row r="833" spans="1:29" ht="12.75" x14ac:dyDescent="0.2">
      <c r="A833" s="38"/>
      <c r="AC833" s="29"/>
    </row>
    <row r="834" spans="1:29" ht="12.75" x14ac:dyDescent="0.2">
      <c r="A834" s="38"/>
      <c r="AC834" s="29"/>
    </row>
    <row r="835" spans="1:29" ht="12.75" x14ac:dyDescent="0.2">
      <c r="A835" s="38"/>
      <c r="AC835" s="29"/>
    </row>
    <row r="836" spans="1:29" ht="12.75" x14ac:dyDescent="0.2">
      <c r="A836" s="38"/>
      <c r="AC836" s="29"/>
    </row>
    <row r="837" spans="1:29" ht="12.75" x14ac:dyDescent="0.2">
      <c r="A837" s="38"/>
      <c r="AC837" s="29"/>
    </row>
    <row r="838" spans="1:29" ht="12.75" x14ac:dyDescent="0.2">
      <c r="A838" s="38"/>
      <c r="AC838" s="29"/>
    </row>
    <row r="839" spans="1:29" ht="12.75" x14ac:dyDescent="0.2">
      <c r="A839" s="38"/>
      <c r="AC839" s="29"/>
    </row>
    <row r="840" spans="1:29" ht="12.75" x14ac:dyDescent="0.2">
      <c r="A840" s="38"/>
      <c r="AC840" s="29"/>
    </row>
    <row r="841" spans="1:29" ht="12.75" x14ac:dyDescent="0.2">
      <c r="A841" s="38"/>
      <c r="AC841" s="29"/>
    </row>
    <row r="842" spans="1:29" ht="12.75" x14ac:dyDescent="0.2">
      <c r="A842" s="38"/>
      <c r="AC842" s="29"/>
    </row>
    <row r="843" spans="1:29" ht="12.75" x14ac:dyDescent="0.2">
      <c r="A843" s="38"/>
      <c r="AC843" s="29"/>
    </row>
    <row r="844" spans="1:29" ht="12.75" x14ac:dyDescent="0.2">
      <c r="A844" s="38"/>
      <c r="AC844" s="29"/>
    </row>
    <row r="845" spans="1:29" ht="12.75" x14ac:dyDescent="0.2">
      <c r="A845" s="38"/>
      <c r="AC845" s="29"/>
    </row>
    <row r="846" spans="1:29" ht="12.75" x14ac:dyDescent="0.2">
      <c r="A846" s="38"/>
      <c r="AC846" s="29"/>
    </row>
    <row r="847" spans="1:29" ht="12.75" x14ac:dyDescent="0.2">
      <c r="A847" s="38"/>
      <c r="AC847" s="29"/>
    </row>
    <row r="848" spans="1:29" ht="12.75" x14ac:dyDescent="0.2">
      <c r="A848" s="38"/>
      <c r="AC848" s="29"/>
    </row>
    <row r="849" spans="1:29" ht="12.75" x14ac:dyDescent="0.2">
      <c r="A849" s="38"/>
      <c r="AC849" s="29"/>
    </row>
    <row r="850" spans="1:29" ht="12.75" x14ac:dyDescent="0.2">
      <c r="A850" s="38"/>
      <c r="AC850" s="29"/>
    </row>
    <row r="851" spans="1:29" ht="12.75" x14ac:dyDescent="0.2">
      <c r="A851" s="38"/>
      <c r="AC851" s="29"/>
    </row>
    <row r="852" spans="1:29" ht="12.75" x14ac:dyDescent="0.2">
      <c r="A852" s="38"/>
      <c r="AC852" s="29"/>
    </row>
    <row r="853" spans="1:29" ht="12.75" x14ac:dyDescent="0.2">
      <c r="A853" s="38"/>
      <c r="AC853" s="29"/>
    </row>
    <row r="854" spans="1:29" ht="12.75" x14ac:dyDescent="0.2">
      <c r="A854" s="38"/>
      <c r="AC854" s="29"/>
    </row>
    <row r="855" spans="1:29" ht="12.75" x14ac:dyDescent="0.2">
      <c r="A855" s="38"/>
      <c r="AC855" s="29"/>
    </row>
    <row r="856" spans="1:29" ht="12.75" x14ac:dyDescent="0.2">
      <c r="A856" s="38"/>
      <c r="AC856" s="29"/>
    </row>
    <row r="857" spans="1:29" ht="12.75" x14ac:dyDescent="0.2">
      <c r="A857" s="38"/>
      <c r="AC857" s="29"/>
    </row>
    <row r="858" spans="1:29" ht="12.75" x14ac:dyDescent="0.2">
      <c r="A858" s="38"/>
      <c r="AC858" s="29"/>
    </row>
    <row r="859" spans="1:29" ht="12.75" x14ac:dyDescent="0.2">
      <c r="A859" s="38"/>
      <c r="AC859" s="29"/>
    </row>
    <row r="860" spans="1:29" ht="12.75" x14ac:dyDescent="0.2">
      <c r="A860" s="38"/>
      <c r="AC860" s="29"/>
    </row>
    <row r="861" spans="1:29" ht="12.75" x14ac:dyDescent="0.2">
      <c r="A861" s="38"/>
      <c r="AC861" s="29"/>
    </row>
    <row r="862" spans="1:29" ht="12.75" x14ac:dyDescent="0.2">
      <c r="A862" s="38"/>
      <c r="AC862" s="29"/>
    </row>
    <row r="863" spans="1:29" ht="12.75" x14ac:dyDescent="0.2">
      <c r="A863" s="38"/>
      <c r="AC863" s="29"/>
    </row>
    <row r="864" spans="1:29" ht="12.75" x14ac:dyDescent="0.2">
      <c r="A864" s="38"/>
      <c r="AC864" s="29"/>
    </row>
    <row r="865" spans="1:29" ht="12.75" x14ac:dyDescent="0.2">
      <c r="A865" s="38"/>
      <c r="AC865" s="29"/>
    </row>
    <row r="866" spans="1:29" ht="12.75" x14ac:dyDescent="0.2">
      <c r="A866" s="38"/>
      <c r="AC866" s="29"/>
    </row>
    <row r="867" spans="1:29" ht="12.75" x14ac:dyDescent="0.2">
      <c r="A867" s="38"/>
      <c r="AC867" s="29"/>
    </row>
    <row r="868" spans="1:29" ht="12.75" x14ac:dyDescent="0.2">
      <c r="A868" s="38"/>
      <c r="AC868" s="29"/>
    </row>
    <row r="869" spans="1:29" ht="12.75" x14ac:dyDescent="0.2">
      <c r="A869" s="38"/>
      <c r="AC869" s="29"/>
    </row>
    <row r="870" spans="1:29" ht="12.75" x14ac:dyDescent="0.2">
      <c r="A870" s="38"/>
      <c r="AC870" s="29"/>
    </row>
    <row r="871" spans="1:29" ht="12.75" x14ac:dyDescent="0.2">
      <c r="A871" s="38"/>
      <c r="AC871" s="29"/>
    </row>
    <row r="872" spans="1:29" ht="12.75" x14ac:dyDescent="0.2">
      <c r="A872" s="38"/>
      <c r="AC872" s="29"/>
    </row>
    <row r="873" spans="1:29" ht="12.75" x14ac:dyDescent="0.2">
      <c r="A873" s="38"/>
      <c r="AC873" s="29"/>
    </row>
    <row r="874" spans="1:29" ht="12.75" x14ac:dyDescent="0.2">
      <c r="A874" s="38"/>
      <c r="AC874" s="29"/>
    </row>
    <row r="875" spans="1:29" ht="12.75" x14ac:dyDescent="0.2">
      <c r="A875" s="38"/>
      <c r="AC875" s="29"/>
    </row>
    <row r="876" spans="1:29" ht="12.75" x14ac:dyDescent="0.2">
      <c r="A876" s="38"/>
      <c r="AC876" s="29"/>
    </row>
    <row r="877" spans="1:29" ht="12.75" x14ac:dyDescent="0.2">
      <c r="A877" s="38"/>
      <c r="AC877" s="29"/>
    </row>
    <row r="878" spans="1:29" ht="12.75" x14ac:dyDescent="0.2">
      <c r="A878" s="38"/>
      <c r="AC878" s="29"/>
    </row>
    <row r="879" spans="1:29" ht="12.75" x14ac:dyDescent="0.2">
      <c r="A879" s="38"/>
      <c r="AC879" s="29"/>
    </row>
    <row r="880" spans="1:29" ht="12.75" x14ac:dyDescent="0.2">
      <c r="A880" s="38"/>
      <c r="AC880" s="29"/>
    </row>
    <row r="881" spans="1:29" ht="12.75" x14ac:dyDescent="0.2">
      <c r="A881" s="38"/>
      <c r="AC881" s="29"/>
    </row>
    <row r="882" spans="1:29" ht="12.75" x14ac:dyDescent="0.2">
      <c r="A882" s="38"/>
      <c r="AC882" s="29"/>
    </row>
    <row r="883" spans="1:29" ht="12.75" x14ac:dyDescent="0.2">
      <c r="A883" s="38"/>
      <c r="AC883" s="29"/>
    </row>
    <row r="884" spans="1:29" ht="12.75" x14ac:dyDescent="0.2">
      <c r="A884" s="38"/>
      <c r="AC884" s="29"/>
    </row>
    <row r="885" spans="1:29" ht="12.75" x14ac:dyDescent="0.2">
      <c r="A885" s="38"/>
      <c r="AC885" s="29"/>
    </row>
    <row r="886" spans="1:29" ht="12.75" x14ac:dyDescent="0.2">
      <c r="A886" s="38"/>
      <c r="AC886" s="29"/>
    </row>
    <row r="887" spans="1:29" ht="12.75" x14ac:dyDescent="0.2">
      <c r="A887" s="38"/>
      <c r="AC887" s="29"/>
    </row>
    <row r="888" spans="1:29" ht="12.75" x14ac:dyDescent="0.2">
      <c r="A888" s="38"/>
      <c r="AC888" s="29"/>
    </row>
    <row r="889" spans="1:29" ht="12.75" x14ac:dyDescent="0.2">
      <c r="A889" s="38"/>
      <c r="AC889" s="29"/>
    </row>
    <row r="890" spans="1:29" ht="12.75" x14ac:dyDescent="0.2">
      <c r="A890" s="38"/>
      <c r="AC890" s="29"/>
    </row>
    <row r="891" spans="1:29" ht="12.75" x14ac:dyDescent="0.2">
      <c r="A891" s="38"/>
      <c r="AC891" s="29"/>
    </row>
    <row r="892" spans="1:29" ht="12.75" x14ac:dyDescent="0.2">
      <c r="A892" s="38"/>
      <c r="AC892" s="29"/>
    </row>
    <row r="893" spans="1:29" ht="12.75" x14ac:dyDescent="0.2">
      <c r="A893" s="38"/>
      <c r="AC893" s="29"/>
    </row>
    <row r="894" spans="1:29" ht="12.75" x14ac:dyDescent="0.2">
      <c r="A894" s="38"/>
      <c r="AC894" s="29"/>
    </row>
    <row r="895" spans="1:29" ht="12.75" x14ac:dyDescent="0.2">
      <c r="A895" s="38"/>
      <c r="AC895" s="29"/>
    </row>
    <row r="896" spans="1:29" ht="12.75" x14ac:dyDescent="0.2">
      <c r="A896" s="38"/>
      <c r="AC896" s="29"/>
    </row>
    <row r="897" spans="1:29" ht="12.75" x14ac:dyDescent="0.2">
      <c r="A897" s="38"/>
      <c r="AC897" s="29"/>
    </row>
    <row r="898" spans="1:29" ht="12.75" x14ac:dyDescent="0.2">
      <c r="A898" s="38"/>
      <c r="AC898" s="29"/>
    </row>
    <row r="899" spans="1:29" ht="12.75" x14ac:dyDescent="0.2">
      <c r="A899" s="38"/>
      <c r="AC899" s="29"/>
    </row>
    <row r="900" spans="1:29" ht="12.75" x14ac:dyDescent="0.2">
      <c r="A900" s="38"/>
      <c r="AC900" s="29"/>
    </row>
    <row r="901" spans="1:29" ht="12.75" x14ac:dyDescent="0.2">
      <c r="A901" s="38"/>
      <c r="AC901" s="29"/>
    </row>
    <row r="902" spans="1:29" ht="12.75" x14ac:dyDescent="0.2">
      <c r="A902" s="38"/>
      <c r="AC902" s="29"/>
    </row>
    <row r="903" spans="1:29" ht="12.75" x14ac:dyDescent="0.2">
      <c r="A903" s="38"/>
      <c r="AC903" s="29"/>
    </row>
    <row r="904" spans="1:29" ht="12.75" x14ac:dyDescent="0.2">
      <c r="A904" s="38"/>
      <c r="AC904" s="29"/>
    </row>
    <row r="905" spans="1:29" ht="12.75" x14ac:dyDescent="0.2">
      <c r="A905" s="38"/>
      <c r="AC905" s="29"/>
    </row>
    <row r="906" spans="1:29" ht="12.75" x14ac:dyDescent="0.2">
      <c r="A906" s="38"/>
      <c r="AC906" s="29"/>
    </row>
    <row r="907" spans="1:29" ht="12.75" x14ac:dyDescent="0.2">
      <c r="A907" s="38"/>
      <c r="AC907" s="29"/>
    </row>
    <row r="908" spans="1:29" ht="12.75" x14ac:dyDescent="0.2">
      <c r="A908" s="38"/>
      <c r="AC908" s="29"/>
    </row>
    <row r="909" spans="1:29" ht="12.75" x14ac:dyDescent="0.2">
      <c r="A909" s="38"/>
      <c r="AC909" s="29"/>
    </row>
    <row r="910" spans="1:29" ht="12.75" x14ac:dyDescent="0.2">
      <c r="A910" s="38"/>
      <c r="AC910" s="29"/>
    </row>
    <row r="911" spans="1:29" ht="12.75" x14ac:dyDescent="0.2">
      <c r="A911" s="38"/>
      <c r="AC911" s="29"/>
    </row>
    <row r="912" spans="1:29" ht="12.75" x14ac:dyDescent="0.2">
      <c r="A912" s="38"/>
      <c r="AC912" s="29"/>
    </row>
    <row r="913" spans="1:29" ht="12.75" x14ac:dyDescent="0.2">
      <c r="A913" s="38"/>
      <c r="AC913" s="29"/>
    </row>
    <row r="914" spans="1:29" ht="12.75" x14ac:dyDescent="0.2">
      <c r="A914" s="38"/>
      <c r="AC914" s="29"/>
    </row>
    <row r="915" spans="1:29" ht="12.75" x14ac:dyDescent="0.2">
      <c r="A915" s="38"/>
      <c r="AC915" s="29"/>
    </row>
    <row r="916" spans="1:29" ht="12.75" x14ac:dyDescent="0.2">
      <c r="A916" s="38"/>
      <c r="AC916" s="29"/>
    </row>
    <row r="917" spans="1:29" ht="12.75" x14ac:dyDescent="0.2">
      <c r="A917" s="38"/>
      <c r="AC917" s="29"/>
    </row>
    <row r="918" spans="1:29" ht="12.75" x14ac:dyDescent="0.2">
      <c r="A918" s="38"/>
      <c r="AC918" s="29"/>
    </row>
    <row r="919" spans="1:29" ht="12.75" x14ac:dyDescent="0.2">
      <c r="A919" s="38"/>
      <c r="AC919" s="29"/>
    </row>
    <row r="920" spans="1:29" ht="12.75" x14ac:dyDescent="0.2">
      <c r="A920" s="38"/>
      <c r="AC920" s="29"/>
    </row>
    <row r="921" spans="1:29" ht="12.75" x14ac:dyDescent="0.2">
      <c r="A921" s="38"/>
      <c r="AC921" s="29"/>
    </row>
    <row r="922" spans="1:29" ht="12.75" x14ac:dyDescent="0.2">
      <c r="A922" s="38"/>
      <c r="AC922" s="29"/>
    </row>
    <row r="923" spans="1:29" ht="12.75" x14ac:dyDescent="0.2">
      <c r="A923" s="38"/>
      <c r="AC923" s="29"/>
    </row>
    <row r="924" spans="1:29" ht="12.75" x14ac:dyDescent="0.2">
      <c r="A924" s="38"/>
      <c r="AC924" s="29"/>
    </row>
    <row r="925" spans="1:29" ht="12.75" x14ac:dyDescent="0.2">
      <c r="A925" s="38"/>
      <c r="AC925" s="29"/>
    </row>
    <row r="926" spans="1:29" ht="12.75" x14ac:dyDescent="0.2">
      <c r="A926" s="38"/>
      <c r="AC926" s="29"/>
    </row>
    <row r="927" spans="1:29" ht="12.75" x14ac:dyDescent="0.2">
      <c r="A927" s="38"/>
      <c r="AC927" s="29"/>
    </row>
    <row r="928" spans="1:29" ht="12.75" x14ac:dyDescent="0.2">
      <c r="A928" s="38"/>
      <c r="AC928" s="29"/>
    </row>
    <row r="929" spans="1:29" ht="12.75" x14ac:dyDescent="0.2">
      <c r="A929" s="38"/>
      <c r="AC929" s="29"/>
    </row>
    <row r="930" spans="1:29" ht="12.75" x14ac:dyDescent="0.2">
      <c r="A930" s="38"/>
      <c r="AC930" s="29"/>
    </row>
    <row r="931" spans="1:29" ht="12.75" x14ac:dyDescent="0.2">
      <c r="A931" s="38"/>
      <c r="AC931" s="29"/>
    </row>
    <row r="932" spans="1:29" ht="12.75" x14ac:dyDescent="0.2">
      <c r="A932" s="38"/>
      <c r="AC932" s="29"/>
    </row>
    <row r="933" spans="1:29" ht="12.75" x14ac:dyDescent="0.2">
      <c r="A933" s="38"/>
      <c r="AC933" s="29"/>
    </row>
    <row r="934" spans="1:29" ht="12.75" x14ac:dyDescent="0.2">
      <c r="A934" s="38"/>
      <c r="AC934" s="29"/>
    </row>
    <row r="935" spans="1:29" ht="12.75" x14ac:dyDescent="0.2">
      <c r="A935" s="38"/>
      <c r="AC935" s="29"/>
    </row>
    <row r="936" spans="1:29" ht="12.75" x14ac:dyDescent="0.2">
      <c r="A936" s="38"/>
      <c r="AC936" s="29"/>
    </row>
    <row r="937" spans="1:29" ht="12.75" x14ac:dyDescent="0.2">
      <c r="A937" s="38"/>
      <c r="AC937" s="29"/>
    </row>
    <row r="938" spans="1:29" ht="12.75" x14ac:dyDescent="0.2">
      <c r="A938" s="38"/>
      <c r="AC938" s="29"/>
    </row>
    <row r="939" spans="1:29" ht="12.75" x14ac:dyDescent="0.2">
      <c r="A939" s="38"/>
      <c r="AC939" s="29"/>
    </row>
    <row r="940" spans="1:29" ht="12.75" x14ac:dyDescent="0.2">
      <c r="A940" s="38"/>
      <c r="AC940" s="29"/>
    </row>
    <row r="941" spans="1:29" ht="12.75" x14ac:dyDescent="0.2">
      <c r="A941" s="38"/>
      <c r="AC941" s="29"/>
    </row>
    <row r="942" spans="1:29" ht="12.75" x14ac:dyDescent="0.2">
      <c r="A942" s="38"/>
      <c r="AC942" s="29"/>
    </row>
    <row r="943" spans="1:29" ht="12.75" x14ac:dyDescent="0.2">
      <c r="A943" s="38"/>
      <c r="AC943" s="29"/>
    </row>
    <row r="944" spans="1:29" ht="12.75" x14ac:dyDescent="0.2">
      <c r="A944" s="38"/>
      <c r="AC944" s="29"/>
    </row>
    <row r="945" spans="1:29" ht="12.75" x14ac:dyDescent="0.2">
      <c r="A945" s="38"/>
      <c r="AC945" s="29"/>
    </row>
    <row r="946" spans="1:29" ht="12.75" x14ac:dyDescent="0.2">
      <c r="A946" s="38"/>
      <c r="AC946" s="29"/>
    </row>
    <row r="947" spans="1:29" ht="12.75" x14ac:dyDescent="0.2">
      <c r="A947" s="38"/>
      <c r="AC947" s="29"/>
    </row>
    <row r="948" spans="1:29" ht="12.75" x14ac:dyDescent="0.2">
      <c r="A948" s="38"/>
      <c r="AC948" s="29"/>
    </row>
    <row r="949" spans="1:29" ht="12.75" x14ac:dyDescent="0.2">
      <c r="A949" s="38"/>
      <c r="AC949" s="29"/>
    </row>
    <row r="950" spans="1:29" ht="12.75" x14ac:dyDescent="0.2">
      <c r="A950" s="38"/>
      <c r="AC950" s="29"/>
    </row>
    <row r="951" spans="1:29" ht="12.75" x14ac:dyDescent="0.2">
      <c r="A951" s="38"/>
      <c r="AC951" s="29"/>
    </row>
    <row r="952" spans="1:29" ht="12.75" x14ac:dyDescent="0.2">
      <c r="A952" s="38"/>
      <c r="AC952" s="29"/>
    </row>
    <row r="953" spans="1:29" ht="12.75" x14ac:dyDescent="0.2">
      <c r="A953" s="38"/>
      <c r="AC953" s="29"/>
    </row>
    <row r="954" spans="1:29" ht="12.75" x14ac:dyDescent="0.2">
      <c r="A954" s="38"/>
      <c r="AC954" s="29"/>
    </row>
    <row r="955" spans="1:29" ht="12.75" x14ac:dyDescent="0.2">
      <c r="A955" s="38"/>
      <c r="AC955" s="29"/>
    </row>
    <row r="956" spans="1:29" ht="12.75" x14ac:dyDescent="0.2">
      <c r="A956" s="38"/>
      <c r="AC956" s="29"/>
    </row>
    <row r="957" spans="1:29" ht="12.75" x14ac:dyDescent="0.2">
      <c r="A957" s="38"/>
      <c r="AC957" s="29"/>
    </row>
    <row r="958" spans="1:29" ht="12.75" x14ac:dyDescent="0.2">
      <c r="A958" s="38"/>
      <c r="AC958" s="29"/>
    </row>
    <row r="959" spans="1:29" ht="12.75" x14ac:dyDescent="0.2">
      <c r="A959" s="38"/>
      <c r="AC959" s="29"/>
    </row>
    <row r="960" spans="1:29" ht="12.75" x14ac:dyDescent="0.2">
      <c r="A960" s="38"/>
      <c r="AC960" s="29"/>
    </row>
    <row r="961" spans="1:29" ht="12.75" x14ac:dyDescent="0.2">
      <c r="A961" s="38"/>
      <c r="AC961" s="29"/>
    </row>
    <row r="962" spans="1:29" ht="12.75" x14ac:dyDescent="0.2">
      <c r="A962" s="38"/>
      <c r="AC962" s="29"/>
    </row>
    <row r="963" spans="1:29" ht="12.75" x14ac:dyDescent="0.2">
      <c r="A963" s="38"/>
      <c r="AC963" s="29"/>
    </row>
    <row r="964" spans="1:29" ht="12.75" x14ac:dyDescent="0.2">
      <c r="A964" s="38"/>
      <c r="AC964" s="29"/>
    </row>
    <row r="965" spans="1:29" ht="12.75" x14ac:dyDescent="0.2">
      <c r="A965" s="38"/>
      <c r="AC965" s="29"/>
    </row>
    <row r="966" spans="1:29" ht="12.75" x14ac:dyDescent="0.2">
      <c r="A966" s="38"/>
      <c r="AC966" s="29"/>
    </row>
    <row r="967" spans="1:29" ht="12.75" x14ac:dyDescent="0.2">
      <c r="A967" s="38"/>
      <c r="AC967" s="29"/>
    </row>
    <row r="968" spans="1:29" ht="12.75" x14ac:dyDescent="0.2">
      <c r="A968" s="38"/>
      <c r="AC968" s="29"/>
    </row>
    <row r="969" spans="1:29" ht="12.75" x14ac:dyDescent="0.2">
      <c r="A969" s="38"/>
      <c r="AC969" s="29"/>
    </row>
    <row r="970" spans="1:29" ht="12.75" x14ac:dyDescent="0.2">
      <c r="A970" s="38"/>
      <c r="AC970" s="29"/>
    </row>
    <row r="971" spans="1:29" ht="12.75" x14ac:dyDescent="0.2">
      <c r="A971" s="38"/>
      <c r="AC971" s="29"/>
    </row>
    <row r="972" spans="1:29" ht="12.75" x14ac:dyDescent="0.2">
      <c r="A972" s="38"/>
      <c r="AC972" s="29"/>
    </row>
    <row r="973" spans="1:29" ht="12.75" x14ac:dyDescent="0.2">
      <c r="A973" s="38"/>
      <c r="AC973" s="29"/>
    </row>
    <row r="974" spans="1:29" ht="12.75" x14ac:dyDescent="0.2">
      <c r="A974" s="38"/>
      <c r="AC974" s="29"/>
    </row>
    <row r="975" spans="1:29" ht="12.75" x14ac:dyDescent="0.2">
      <c r="A975" s="38"/>
      <c r="AC975" s="29"/>
    </row>
    <row r="976" spans="1:29" ht="12.75" x14ac:dyDescent="0.2">
      <c r="A976" s="38"/>
      <c r="AC976" s="29"/>
    </row>
    <row r="977" spans="1:29" ht="12.75" x14ac:dyDescent="0.2">
      <c r="A977" s="38"/>
      <c r="AC977" s="29"/>
    </row>
    <row r="978" spans="1:29" ht="12.75" x14ac:dyDescent="0.2">
      <c r="A978" s="38"/>
      <c r="AC978" s="29"/>
    </row>
    <row r="979" spans="1:29" ht="12.75" x14ac:dyDescent="0.2">
      <c r="A979" s="38"/>
      <c r="AC979" s="29"/>
    </row>
    <row r="980" spans="1:29" ht="12.75" x14ac:dyDescent="0.2">
      <c r="A980" s="38"/>
      <c r="AC980" s="29"/>
    </row>
    <row r="981" spans="1:29" ht="12.75" x14ac:dyDescent="0.2">
      <c r="A981" s="38"/>
      <c r="AC981" s="29"/>
    </row>
    <row r="982" spans="1:29" ht="12.75" x14ac:dyDescent="0.2">
      <c r="A982" s="38"/>
      <c r="AC982" s="29"/>
    </row>
    <row r="983" spans="1:29" ht="12.75" x14ac:dyDescent="0.2">
      <c r="A983" s="38"/>
      <c r="AC983" s="29"/>
    </row>
    <row r="984" spans="1:29" ht="12.75" x14ac:dyDescent="0.2">
      <c r="A984" s="38"/>
      <c r="AC984" s="29"/>
    </row>
    <row r="985" spans="1:29" ht="12.75" x14ac:dyDescent="0.2">
      <c r="A985" s="38"/>
      <c r="AC985" s="29"/>
    </row>
    <row r="986" spans="1:29" ht="12.75" x14ac:dyDescent="0.2">
      <c r="A986" s="38"/>
      <c r="AC986" s="29"/>
    </row>
    <row r="987" spans="1:29" ht="12.75" x14ac:dyDescent="0.2">
      <c r="A987" s="38"/>
      <c r="AC987" s="29"/>
    </row>
    <row r="988" spans="1:29" ht="12.75" x14ac:dyDescent="0.2">
      <c r="A988" s="38"/>
      <c r="AC988" s="29"/>
    </row>
    <row r="989" spans="1:29" ht="12.75" x14ac:dyDescent="0.2">
      <c r="A989" s="38"/>
      <c r="AC989" s="29"/>
    </row>
    <row r="990" spans="1:29" ht="12.75" x14ac:dyDescent="0.2">
      <c r="A990" s="38"/>
      <c r="AC990" s="29"/>
    </row>
    <row r="991" spans="1:29" ht="12.75" x14ac:dyDescent="0.2">
      <c r="A991" s="38"/>
      <c r="AC991" s="29"/>
    </row>
    <row r="992" spans="1:29" ht="12.75" x14ac:dyDescent="0.2">
      <c r="A992" s="38"/>
      <c r="AC992" s="29"/>
    </row>
    <row r="993" spans="1:29" ht="12.75" x14ac:dyDescent="0.2">
      <c r="A993" s="38"/>
      <c r="AC993" s="29"/>
    </row>
    <row r="994" spans="1:29" ht="12.75" x14ac:dyDescent="0.2">
      <c r="A994" s="38"/>
      <c r="AC994" s="29"/>
    </row>
    <row r="995" spans="1:29" ht="12.75" x14ac:dyDescent="0.2">
      <c r="A995" s="38"/>
      <c r="AC995" s="29"/>
    </row>
    <row r="996" spans="1:29" ht="12.75" x14ac:dyDescent="0.2">
      <c r="A996" s="38"/>
      <c r="AC996" s="29"/>
    </row>
    <row r="997" spans="1:29" ht="12.75" x14ac:dyDescent="0.2">
      <c r="A997" s="38"/>
      <c r="AC997" s="29"/>
    </row>
    <row r="998" spans="1:29" ht="12.75" x14ac:dyDescent="0.2">
      <c r="A998" s="38"/>
      <c r="AC998" s="29"/>
    </row>
    <row r="999" spans="1:29" ht="12.75" x14ac:dyDescent="0.2">
      <c r="A999" s="38"/>
      <c r="AC999" s="29"/>
    </row>
    <row r="1000" spans="1:29" ht="12.75" x14ac:dyDescent="0.2">
      <c r="A1000" s="38"/>
      <c r="AC1000" s="29"/>
    </row>
    <row r="1001" spans="1:29" ht="12.75" x14ac:dyDescent="0.2">
      <c r="A1001" s="38"/>
      <c r="AC1001" s="29"/>
    </row>
    <row r="1002" spans="1:29" ht="12.75" x14ac:dyDescent="0.2">
      <c r="A1002" s="38"/>
      <c r="AC1002" s="29"/>
    </row>
    <row r="1003" spans="1:29" ht="12.75" x14ac:dyDescent="0.2">
      <c r="A1003" s="38"/>
      <c r="AC1003" s="29"/>
    </row>
    <row r="1004" spans="1:29" ht="12.75" x14ac:dyDescent="0.2">
      <c r="A1004" s="38"/>
      <c r="AC1004" s="29"/>
    </row>
    <row r="1005" spans="1:29" ht="12.75" x14ac:dyDescent="0.2">
      <c r="A1005" s="38"/>
      <c r="AC1005" s="29"/>
    </row>
    <row r="1006" spans="1:29" ht="12.75" x14ac:dyDescent="0.2">
      <c r="A1006" s="38"/>
      <c r="AC1006" s="29"/>
    </row>
    <row r="1007" spans="1:29" ht="12.75" x14ac:dyDescent="0.2">
      <c r="A1007" s="38"/>
      <c r="AC1007" s="29"/>
    </row>
    <row r="1008" spans="1:29" ht="12.75" x14ac:dyDescent="0.2">
      <c r="A1008" s="38"/>
      <c r="AC1008" s="29"/>
    </row>
    <row r="1009" spans="1:29" ht="12.75" x14ac:dyDescent="0.2">
      <c r="A1009" s="38"/>
      <c r="AC1009" s="29"/>
    </row>
    <row r="1010" spans="1:29" ht="12.75" x14ac:dyDescent="0.2">
      <c r="A1010" s="38"/>
      <c r="AC1010" s="29"/>
    </row>
    <row r="1011" spans="1:29" ht="12.75" x14ac:dyDescent="0.2">
      <c r="A1011" s="38"/>
      <c r="AC1011" s="29"/>
    </row>
    <row r="1012" spans="1:29" ht="12.75" x14ac:dyDescent="0.2">
      <c r="A1012" s="38"/>
      <c r="AC1012" s="29"/>
    </row>
    <row r="1013" spans="1:29" ht="12.75" x14ac:dyDescent="0.2">
      <c r="A1013" s="38"/>
      <c r="AC1013" s="29"/>
    </row>
    <row r="1014" spans="1:29" ht="12.75" x14ac:dyDescent="0.2">
      <c r="A1014" s="38"/>
      <c r="AC1014" s="29"/>
    </row>
    <row r="1015" spans="1:29" ht="12.75" x14ac:dyDescent="0.2">
      <c r="A1015" s="38"/>
      <c r="AC1015" s="29"/>
    </row>
    <row r="1016" spans="1:29" ht="12.75" x14ac:dyDescent="0.2">
      <c r="A1016" s="38"/>
      <c r="AC1016" s="29"/>
    </row>
    <row r="1017" spans="1:29" ht="12.75" x14ac:dyDescent="0.2">
      <c r="A1017" s="38"/>
      <c r="AC1017" s="29"/>
    </row>
    <row r="1018" spans="1:29" ht="12.75" x14ac:dyDescent="0.2">
      <c r="A1018" s="38"/>
      <c r="AC1018" s="29"/>
    </row>
    <row r="1019" spans="1:29" ht="12.75" x14ac:dyDescent="0.2">
      <c r="A1019" s="38"/>
      <c r="AC1019" s="29"/>
    </row>
    <row r="1020" spans="1:29" ht="12.75" x14ac:dyDescent="0.2">
      <c r="A1020" s="38"/>
      <c r="AC1020" s="29"/>
    </row>
    <row r="1021" spans="1:29" ht="12.75" x14ac:dyDescent="0.2">
      <c r="A1021" s="38"/>
      <c r="AC1021" s="29"/>
    </row>
    <row r="1022" spans="1:29" ht="12.75" x14ac:dyDescent="0.2">
      <c r="A1022" s="38"/>
      <c r="AC1022" s="29"/>
    </row>
    <row r="1023" spans="1:29" ht="12.75" x14ac:dyDescent="0.2">
      <c r="A1023" s="38"/>
      <c r="AC1023" s="29"/>
    </row>
    <row r="1024" spans="1:29" ht="12.75" x14ac:dyDescent="0.2">
      <c r="A1024" s="38"/>
      <c r="AC1024" s="29"/>
    </row>
    <row r="1025" spans="1:29" ht="12.75" x14ac:dyDescent="0.2">
      <c r="A1025" s="38"/>
      <c r="AC1025" s="29"/>
    </row>
    <row r="1026" spans="1:29" ht="12.75" x14ac:dyDescent="0.2">
      <c r="A1026" s="38"/>
      <c r="AC1026" s="29"/>
    </row>
    <row r="1027" spans="1:29" ht="12.75" x14ac:dyDescent="0.2">
      <c r="A1027" s="38"/>
      <c r="AC1027" s="29"/>
    </row>
    <row r="1028" spans="1:29" ht="12.75" x14ac:dyDescent="0.2">
      <c r="A1028" s="38"/>
      <c r="AC1028" s="29"/>
    </row>
    <row r="1029" spans="1:29" ht="12.75" x14ac:dyDescent="0.2">
      <c r="A1029" s="38"/>
      <c r="AC1029" s="29"/>
    </row>
    <row r="1030" spans="1:29" ht="12.75" x14ac:dyDescent="0.2">
      <c r="A1030" s="38"/>
      <c r="AC1030" s="29"/>
    </row>
    <row r="1031" spans="1:29" ht="12.75" x14ac:dyDescent="0.2">
      <c r="A1031" s="38"/>
      <c r="AC1031" s="29"/>
    </row>
    <row r="1032" spans="1:29" ht="12.75" x14ac:dyDescent="0.2">
      <c r="A1032" s="38"/>
      <c r="AC1032" s="29"/>
    </row>
    <row r="1033" spans="1:29" ht="12.75" x14ac:dyDescent="0.2">
      <c r="A1033" s="38"/>
      <c r="AC1033" s="29"/>
    </row>
    <row r="1034" spans="1:29" ht="12.75" x14ac:dyDescent="0.2">
      <c r="A1034" s="38"/>
      <c r="AC1034" s="29"/>
    </row>
    <row r="1035" spans="1:29" ht="12.75" x14ac:dyDescent="0.2">
      <c r="A1035" s="38"/>
      <c r="AC1035" s="29"/>
    </row>
    <row r="1036" spans="1:29" ht="12.75" x14ac:dyDescent="0.2">
      <c r="A1036" s="38"/>
      <c r="AC1036" s="29"/>
    </row>
    <row r="1037" spans="1:29" ht="12.75" x14ac:dyDescent="0.2">
      <c r="A1037" s="38"/>
      <c r="AC1037" s="29"/>
    </row>
    <row r="1038" spans="1:29" ht="12.75" x14ac:dyDescent="0.2">
      <c r="A1038" s="38"/>
      <c r="AC1038" s="29"/>
    </row>
    <row r="1039" spans="1:29" ht="12.75" x14ac:dyDescent="0.2">
      <c r="A1039" s="38"/>
      <c r="AC1039" s="29"/>
    </row>
    <row r="1040" spans="1:29" ht="12.75" x14ac:dyDescent="0.2">
      <c r="A1040" s="38"/>
      <c r="AC1040" s="29"/>
    </row>
    <row r="1041" spans="1:29" ht="12.75" x14ac:dyDescent="0.2">
      <c r="A1041" s="38"/>
      <c r="AC1041" s="29"/>
    </row>
    <row r="1042" spans="1:29" ht="12.75" x14ac:dyDescent="0.2">
      <c r="A1042" s="38"/>
      <c r="AC1042" s="29"/>
    </row>
    <row r="1043" spans="1:29" ht="12.75" x14ac:dyDescent="0.2">
      <c r="A1043" s="38"/>
      <c r="AC1043" s="29"/>
    </row>
    <row r="1044" spans="1:29" ht="12.75" x14ac:dyDescent="0.2">
      <c r="A1044" s="38"/>
      <c r="AC1044" s="29"/>
    </row>
    <row r="1045" spans="1:29" ht="12.75" x14ac:dyDescent="0.2">
      <c r="A1045" s="38"/>
      <c r="AC1045" s="29"/>
    </row>
    <row r="1046" spans="1:29" ht="12.75" x14ac:dyDescent="0.2">
      <c r="A1046" s="38"/>
      <c r="AC1046" s="29"/>
    </row>
    <row r="1047" spans="1:29" ht="12.75" x14ac:dyDescent="0.2">
      <c r="A1047" s="38"/>
      <c r="AC1047" s="29"/>
    </row>
    <row r="1048" spans="1:29" ht="12.75" x14ac:dyDescent="0.2">
      <c r="A1048" s="38"/>
      <c r="AC1048" s="29"/>
    </row>
    <row r="1049" spans="1:29" ht="12.75" x14ac:dyDescent="0.2">
      <c r="A1049" s="38"/>
      <c r="AC1049" s="29"/>
    </row>
    <row r="1050" spans="1:29" ht="12.75" x14ac:dyDescent="0.2">
      <c r="A1050" s="38"/>
      <c r="AC1050" s="29"/>
    </row>
    <row r="1051" spans="1:29" ht="12.75" x14ac:dyDescent="0.2">
      <c r="A1051" s="38"/>
      <c r="AC1051" s="29"/>
    </row>
    <row r="1052" spans="1:29" ht="12.75" x14ac:dyDescent="0.2">
      <c r="A1052" s="38"/>
      <c r="AC1052" s="29"/>
    </row>
    <row r="1053" spans="1:29" ht="12.75" x14ac:dyDescent="0.2">
      <c r="A1053" s="38"/>
      <c r="AC1053" s="29"/>
    </row>
    <row r="1054" spans="1:29" ht="12.75" x14ac:dyDescent="0.2">
      <c r="A1054" s="38"/>
      <c r="AC1054" s="29"/>
    </row>
    <row r="1055" spans="1:29" ht="12.75" x14ac:dyDescent="0.2">
      <c r="A1055" s="38"/>
      <c r="AC1055" s="29"/>
    </row>
    <row r="1056" spans="1:29" ht="12.75" x14ac:dyDescent="0.2">
      <c r="A1056" s="38"/>
      <c r="AC1056" s="29"/>
    </row>
    <row r="1057" spans="1:29" ht="12.75" x14ac:dyDescent="0.2">
      <c r="A1057" s="38"/>
      <c r="AC1057" s="29"/>
    </row>
    <row r="1058" spans="1:29" ht="12.75" x14ac:dyDescent="0.2">
      <c r="A1058" s="38"/>
      <c r="AC1058" s="29"/>
    </row>
    <row r="1059" spans="1:29" ht="12.75" x14ac:dyDescent="0.2">
      <c r="A1059" s="38"/>
      <c r="AC1059" s="29"/>
    </row>
    <row r="1060" spans="1:29" ht="12.75" x14ac:dyDescent="0.2">
      <c r="A1060" s="38"/>
      <c r="AC1060" s="29"/>
    </row>
    <row r="1061" spans="1:29" ht="12.75" x14ac:dyDescent="0.2">
      <c r="A1061" s="38"/>
      <c r="AC1061" s="29"/>
    </row>
    <row r="1062" spans="1:29" ht="12.75" x14ac:dyDescent="0.2">
      <c r="A1062" s="38"/>
      <c r="AC1062" s="29"/>
    </row>
    <row r="1063" spans="1:29" ht="12.75" x14ac:dyDescent="0.2">
      <c r="A1063" s="38"/>
      <c r="AC1063" s="29"/>
    </row>
    <row r="1064" spans="1:29" ht="12.75" x14ac:dyDescent="0.2">
      <c r="A1064" s="38"/>
      <c r="AC1064" s="29"/>
    </row>
    <row r="1065" spans="1:29" ht="12.75" x14ac:dyDescent="0.2">
      <c r="A1065" s="38"/>
      <c r="AC1065" s="29"/>
    </row>
    <row r="1066" spans="1:29" ht="12.75" x14ac:dyDescent="0.2">
      <c r="A1066" s="38"/>
      <c r="AC1066" s="29"/>
    </row>
    <row r="1067" spans="1:29" ht="12.75" x14ac:dyDescent="0.2">
      <c r="A1067" s="38"/>
      <c r="AC1067" s="29"/>
    </row>
    <row r="1068" spans="1:29" ht="12.75" x14ac:dyDescent="0.2">
      <c r="A1068" s="38"/>
      <c r="AC1068" s="29"/>
    </row>
    <row r="1069" spans="1:29" ht="12.75" x14ac:dyDescent="0.2">
      <c r="A1069" s="38"/>
      <c r="AC1069" s="29"/>
    </row>
    <row r="1070" spans="1:29" ht="12.75" x14ac:dyDescent="0.2">
      <c r="A1070" s="38"/>
      <c r="AC1070" s="29"/>
    </row>
    <row r="1071" spans="1:29" ht="12.75" x14ac:dyDescent="0.2">
      <c r="A1071" s="38"/>
      <c r="AC1071" s="29"/>
    </row>
    <row r="1072" spans="1:29" ht="12.75" x14ac:dyDescent="0.2">
      <c r="A1072" s="38"/>
      <c r="AC1072" s="29"/>
    </row>
    <row r="1073" spans="1:29" ht="12.75" x14ac:dyDescent="0.2">
      <c r="A1073" s="38"/>
      <c r="AC1073" s="29"/>
    </row>
    <row r="1074" spans="1:29" ht="12.75" x14ac:dyDescent="0.2">
      <c r="A1074" s="38"/>
      <c r="AC1074" s="29"/>
    </row>
    <row r="1075" spans="1:29" ht="12.75" x14ac:dyDescent="0.2">
      <c r="A1075" s="38"/>
      <c r="AC1075" s="29"/>
    </row>
    <row r="1076" spans="1:29" ht="12.75" x14ac:dyDescent="0.2">
      <c r="A1076" s="38"/>
      <c r="AC1076" s="29"/>
    </row>
    <row r="1077" spans="1:29" ht="12.75" x14ac:dyDescent="0.2">
      <c r="A1077" s="38"/>
      <c r="AC1077" s="29"/>
    </row>
    <row r="1078" spans="1:29" ht="12.75" x14ac:dyDescent="0.2">
      <c r="A1078" s="38"/>
      <c r="AC1078" s="29"/>
    </row>
    <row r="1079" spans="1:29" ht="12.75" x14ac:dyDescent="0.2">
      <c r="A1079" s="38"/>
      <c r="AC1079" s="29"/>
    </row>
    <row r="1080" spans="1:29" ht="12.75" x14ac:dyDescent="0.2">
      <c r="A1080" s="38"/>
      <c r="AC1080" s="29"/>
    </row>
    <row r="1081" spans="1:29" ht="12.75" x14ac:dyDescent="0.2">
      <c r="A1081" s="38"/>
      <c r="AC1081" s="29"/>
    </row>
    <row r="1082" spans="1:29" ht="12.75" x14ac:dyDescent="0.2">
      <c r="A1082" s="38"/>
      <c r="AC1082" s="29"/>
    </row>
    <row r="1083" spans="1:29" ht="12.75" x14ac:dyDescent="0.2">
      <c r="A1083" s="38"/>
      <c r="AC1083" s="29"/>
    </row>
    <row r="1084" spans="1:29" ht="12.75" x14ac:dyDescent="0.2">
      <c r="A1084" s="38"/>
      <c r="AC1084" s="29"/>
    </row>
    <row r="1085" spans="1:29" ht="12.75" x14ac:dyDescent="0.2">
      <c r="A1085" s="38"/>
      <c r="AC1085" s="29"/>
    </row>
    <row r="1086" spans="1:29" ht="12.75" x14ac:dyDescent="0.2">
      <c r="A1086" s="38"/>
      <c r="AC1086" s="29"/>
    </row>
    <row r="1087" spans="1:29" ht="12.75" x14ac:dyDescent="0.2">
      <c r="A1087" s="38"/>
      <c r="AC1087" s="29"/>
    </row>
    <row r="1088" spans="1:29" ht="12.75" x14ac:dyDescent="0.2">
      <c r="A1088" s="38"/>
      <c r="AC1088" s="29"/>
    </row>
    <row r="1089" spans="1:29" ht="12.75" x14ac:dyDescent="0.2">
      <c r="A1089" s="38"/>
      <c r="AC1089" s="29"/>
    </row>
    <row r="1090" spans="1:29" ht="12.75" x14ac:dyDescent="0.2">
      <c r="A1090" s="38"/>
      <c r="AC1090" s="29"/>
    </row>
    <row r="1091" spans="1:29" ht="12.75" x14ac:dyDescent="0.2">
      <c r="A1091" s="38"/>
      <c r="AC1091" s="29"/>
    </row>
    <row r="1092" spans="1:29" ht="12.75" x14ac:dyDescent="0.2">
      <c r="A1092" s="38"/>
      <c r="AC1092" s="29"/>
    </row>
    <row r="1093" spans="1:29" ht="12.75" x14ac:dyDescent="0.2">
      <c r="A1093" s="38"/>
      <c r="AC1093" s="29"/>
    </row>
    <row r="1094" spans="1:29" ht="12.75" x14ac:dyDescent="0.2">
      <c r="A1094" s="38"/>
      <c r="AC1094" s="29"/>
    </row>
    <row r="1095" spans="1:29" ht="12.75" x14ac:dyDescent="0.2">
      <c r="A1095" s="38"/>
      <c r="AC1095" s="29"/>
    </row>
    <row r="1096" spans="1:29" ht="12.75" x14ac:dyDescent="0.2">
      <c r="A1096" s="38"/>
      <c r="AC1096" s="29"/>
    </row>
    <row r="1097" spans="1:29" ht="12.75" x14ac:dyDescent="0.2">
      <c r="A1097" s="38"/>
      <c r="AC1097" s="29"/>
    </row>
    <row r="1098" spans="1:29" ht="12.75" x14ac:dyDescent="0.2">
      <c r="A1098" s="38"/>
      <c r="AC1098" s="29"/>
    </row>
    <row r="1099" spans="1:29" ht="12.75" x14ac:dyDescent="0.2">
      <c r="A1099" s="38"/>
      <c r="AC1099" s="29"/>
    </row>
    <row r="1100" spans="1:29" ht="12.75" x14ac:dyDescent="0.2">
      <c r="A1100" s="38"/>
      <c r="AC1100" s="29"/>
    </row>
    <row r="1101" spans="1:29" ht="12.75" x14ac:dyDescent="0.2">
      <c r="A1101" s="38"/>
      <c r="AC1101" s="29"/>
    </row>
    <row r="1102" spans="1:29" ht="12.75" x14ac:dyDescent="0.2">
      <c r="A1102" s="38"/>
      <c r="AC1102" s="29"/>
    </row>
    <row r="1103" spans="1:29" ht="12.75" x14ac:dyDescent="0.2">
      <c r="A1103" s="38"/>
      <c r="AC1103" s="29"/>
    </row>
    <row r="1104" spans="1:29" ht="12.75" x14ac:dyDescent="0.2">
      <c r="A1104" s="38"/>
      <c r="AC1104" s="29"/>
    </row>
    <row r="1105" spans="1:29" ht="12.75" x14ac:dyDescent="0.2">
      <c r="A1105" s="38"/>
      <c r="AC1105" s="29"/>
    </row>
    <row r="1106" spans="1:29" ht="12.75" x14ac:dyDescent="0.2">
      <c r="A1106" s="38"/>
      <c r="AC1106" s="29"/>
    </row>
    <row r="1107" spans="1:29" ht="12.75" x14ac:dyDescent="0.2">
      <c r="A1107" s="38"/>
      <c r="AC1107" s="29"/>
    </row>
    <row r="1108" spans="1:29" ht="12.75" x14ac:dyDescent="0.2">
      <c r="A1108" s="38"/>
      <c r="AC1108" s="29"/>
    </row>
    <row r="1109" spans="1:29" ht="12.75" x14ac:dyDescent="0.2">
      <c r="A1109" s="38"/>
      <c r="AC1109" s="29"/>
    </row>
    <row r="1110" spans="1:29" ht="12.75" x14ac:dyDescent="0.2">
      <c r="A1110" s="38"/>
      <c r="AC1110" s="29"/>
    </row>
    <row r="1111" spans="1:29" ht="12.75" x14ac:dyDescent="0.2">
      <c r="A1111" s="38"/>
      <c r="AC1111" s="29"/>
    </row>
    <row r="1112" spans="1:29" ht="12.75" x14ac:dyDescent="0.2">
      <c r="A1112" s="38"/>
      <c r="AC1112" s="29"/>
    </row>
    <row r="1113" spans="1:29" ht="12.75" x14ac:dyDescent="0.2">
      <c r="A1113" s="38"/>
      <c r="AC1113" s="29"/>
    </row>
    <row r="1114" spans="1:29" ht="12.75" x14ac:dyDescent="0.2">
      <c r="A1114" s="38"/>
      <c r="AC1114" s="29"/>
    </row>
    <row r="1115" spans="1:29" ht="12.75" x14ac:dyDescent="0.2">
      <c r="A1115" s="38"/>
      <c r="AC1115" s="29"/>
    </row>
    <row r="1116" spans="1:29" ht="12.75" x14ac:dyDescent="0.2">
      <c r="A1116" s="38"/>
      <c r="AC1116" s="29"/>
    </row>
    <row r="1117" spans="1:29" ht="12.75" x14ac:dyDescent="0.2">
      <c r="A1117" s="38"/>
      <c r="AC1117" s="29"/>
    </row>
    <row r="1118" spans="1:29" ht="12.75" x14ac:dyDescent="0.2">
      <c r="A1118" s="38"/>
      <c r="AC1118" s="29"/>
    </row>
    <row r="1119" spans="1:29" ht="12.75" x14ac:dyDescent="0.2">
      <c r="A1119" s="38"/>
      <c r="AC1119" s="29"/>
    </row>
    <row r="1120" spans="1:29" ht="12.75" x14ac:dyDescent="0.2">
      <c r="A1120" s="38"/>
      <c r="AC1120" s="29"/>
    </row>
    <row r="1121" spans="1:29" ht="12.75" x14ac:dyDescent="0.2">
      <c r="A1121" s="38"/>
      <c r="AC1121" s="29"/>
    </row>
    <row r="1122" spans="1:29" ht="12.75" x14ac:dyDescent="0.2">
      <c r="A1122" s="38"/>
      <c r="AC1122" s="29"/>
    </row>
    <row r="1123" spans="1:29" ht="12.75" x14ac:dyDescent="0.2">
      <c r="A1123" s="38"/>
      <c r="AC1123" s="29"/>
    </row>
    <row r="1124" spans="1:29" ht="12.75" x14ac:dyDescent="0.2">
      <c r="A1124" s="38"/>
      <c r="AC1124" s="29"/>
    </row>
    <row r="1125" spans="1:29" ht="12.75" x14ac:dyDescent="0.2">
      <c r="A1125" s="38"/>
      <c r="AC1125" s="29"/>
    </row>
    <row r="1126" spans="1:29" ht="12.75" x14ac:dyDescent="0.2">
      <c r="A1126" s="38"/>
      <c r="AC1126" s="29"/>
    </row>
    <row r="1127" spans="1:29" ht="12.75" x14ac:dyDescent="0.2">
      <c r="A1127" s="38"/>
      <c r="AC1127" s="29"/>
    </row>
    <row r="1128" spans="1:29" ht="12.75" x14ac:dyDescent="0.2">
      <c r="A1128" s="38"/>
      <c r="AC1128" s="29"/>
    </row>
    <row r="1129" spans="1:29" ht="12.75" x14ac:dyDescent="0.2">
      <c r="A1129" s="38"/>
      <c r="AC1129" s="29"/>
    </row>
    <row r="1130" spans="1:29" ht="12.75" x14ac:dyDescent="0.2">
      <c r="A1130" s="38"/>
      <c r="AC1130" s="29"/>
    </row>
    <row r="1131" spans="1:29" ht="12.75" x14ac:dyDescent="0.2">
      <c r="A1131" s="38"/>
      <c r="AC1131" s="29"/>
    </row>
    <row r="1132" spans="1:29" ht="12.75" x14ac:dyDescent="0.2">
      <c r="A1132" s="38"/>
      <c r="AC1132" s="29"/>
    </row>
    <row r="1133" spans="1:29" ht="12.75" x14ac:dyDescent="0.2">
      <c r="A1133" s="38"/>
      <c r="AC1133" s="29"/>
    </row>
    <row r="1134" spans="1:29" ht="12.75" x14ac:dyDescent="0.2">
      <c r="A1134" s="38"/>
      <c r="AC1134" s="29"/>
    </row>
    <row r="1135" spans="1:29" ht="12.75" x14ac:dyDescent="0.2">
      <c r="A1135" s="38"/>
      <c r="AC1135" s="29"/>
    </row>
    <row r="1136" spans="1:29" ht="12.75" x14ac:dyDescent="0.2">
      <c r="A1136" s="38"/>
      <c r="AC1136" s="29"/>
    </row>
    <row r="1137" spans="1:29" ht="12.75" x14ac:dyDescent="0.2">
      <c r="A1137" s="38"/>
      <c r="AC1137" s="29"/>
    </row>
    <row r="1138" spans="1:29" ht="12.75" x14ac:dyDescent="0.2">
      <c r="A1138" s="38"/>
      <c r="AC1138" s="29"/>
    </row>
    <row r="1139" spans="1:29" ht="12.75" x14ac:dyDescent="0.2">
      <c r="A1139" s="38"/>
      <c r="AC1139" s="29"/>
    </row>
    <row r="1140" spans="1:29" ht="12.75" x14ac:dyDescent="0.2">
      <c r="A1140" s="38"/>
      <c r="AC1140" s="29"/>
    </row>
    <row r="1141" spans="1:29" ht="12.75" x14ac:dyDescent="0.2">
      <c r="A1141" s="38"/>
      <c r="AC1141" s="29"/>
    </row>
    <row r="1142" spans="1:29" ht="12.75" x14ac:dyDescent="0.2">
      <c r="A1142" s="38"/>
      <c r="AC1142" s="29"/>
    </row>
    <row r="1143" spans="1:29" ht="12.75" x14ac:dyDescent="0.2">
      <c r="A1143" s="38"/>
      <c r="AC1143" s="29"/>
    </row>
    <row r="1144" spans="1:29" ht="12.75" x14ac:dyDescent="0.2">
      <c r="A1144" s="38"/>
      <c r="AC1144" s="29"/>
    </row>
    <row r="1145" spans="1:29" ht="12.75" x14ac:dyDescent="0.2">
      <c r="A1145" s="38"/>
      <c r="AC1145" s="29"/>
    </row>
    <row r="1146" spans="1:29" ht="12.75" x14ac:dyDescent="0.2">
      <c r="A1146" s="38"/>
      <c r="AC1146" s="29"/>
    </row>
    <row r="1147" spans="1:29" ht="12.75" x14ac:dyDescent="0.2">
      <c r="A1147" s="38"/>
      <c r="AC1147" s="29"/>
    </row>
    <row r="1148" spans="1:29" ht="12.75" x14ac:dyDescent="0.2">
      <c r="A1148" s="38"/>
      <c r="AC1148" s="29"/>
    </row>
    <row r="1149" spans="1:29" ht="12.75" x14ac:dyDescent="0.2">
      <c r="A1149" s="38"/>
      <c r="AC1149" s="29"/>
    </row>
    <row r="1150" spans="1:29" ht="12.75" x14ac:dyDescent="0.2">
      <c r="A1150" s="38"/>
      <c r="AC1150" s="29"/>
    </row>
    <row r="1151" spans="1:29" ht="12.75" x14ac:dyDescent="0.2">
      <c r="A1151" s="38"/>
      <c r="AC1151" s="29"/>
    </row>
    <row r="1152" spans="1:29" ht="12.75" x14ac:dyDescent="0.2">
      <c r="A1152" s="38"/>
      <c r="AC1152" s="29"/>
    </row>
    <row r="1153" spans="1:29" ht="12.75" x14ac:dyDescent="0.2">
      <c r="A1153" s="38"/>
      <c r="AC1153" s="29"/>
    </row>
    <row r="1154" spans="1:29" ht="12.75" x14ac:dyDescent="0.2">
      <c r="A1154" s="38"/>
      <c r="AC1154" s="29"/>
    </row>
    <row r="1155" spans="1:29" ht="12.75" x14ac:dyDescent="0.2">
      <c r="A1155" s="38"/>
      <c r="AC1155" s="29"/>
    </row>
    <row r="1156" spans="1:29" ht="12.75" x14ac:dyDescent="0.2">
      <c r="A1156" s="38"/>
      <c r="AC1156" s="29"/>
    </row>
    <row r="1157" spans="1:29" ht="12.75" x14ac:dyDescent="0.2">
      <c r="A1157" s="38"/>
      <c r="AC1157" s="29"/>
    </row>
    <row r="1158" spans="1:29" ht="12.75" x14ac:dyDescent="0.2">
      <c r="A1158" s="38"/>
      <c r="AC1158" s="29"/>
    </row>
    <row r="1159" spans="1:29" ht="12.75" x14ac:dyDescent="0.2">
      <c r="A1159" s="38"/>
      <c r="AC1159" s="29"/>
    </row>
    <row r="1160" spans="1:29" ht="12.75" x14ac:dyDescent="0.2">
      <c r="A1160" s="38"/>
      <c r="AC1160" s="29"/>
    </row>
    <row r="1161" spans="1:29" ht="12.75" x14ac:dyDescent="0.2">
      <c r="A1161" s="38"/>
      <c r="AC1161" s="29"/>
    </row>
    <row r="1162" spans="1:29" ht="12.75" x14ac:dyDescent="0.2">
      <c r="A1162" s="38"/>
      <c r="AC1162" s="29"/>
    </row>
    <row r="1163" spans="1:29" ht="12.75" x14ac:dyDescent="0.2">
      <c r="A1163" s="38"/>
      <c r="AC1163" s="29"/>
    </row>
    <row r="1164" spans="1:29" ht="12.75" x14ac:dyDescent="0.2">
      <c r="A1164" s="38"/>
      <c r="AC1164" s="29"/>
    </row>
    <row r="1165" spans="1:29" ht="12.75" x14ac:dyDescent="0.2">
      <c r="A1165" s="38"/>
      <c r="AC1165" s="29"/>
    </row>
    <row r="1166" spans="1:29" ht="12.75" x14ac:dyDescent="0.2">
      <c r="A1166" s="38"/>
      <c r="AC1166" s="29"/>
    </row>
    <row r="1167" spans="1:29" ht="12.75" x14ac:dyDescent="0.2">
      <c r="A1167" s="38"/>
      <c r="AC1167" s="29"/>
    </row>
    <row r="1168" spans="1:29" ht="12.75" x14ac:dyDescent="0.2">
      <c r="A1168" s="38"/>
      <c r="AC1168" s="29"/>
    </row>
    <row r="1169" spans="1:29" ht="12.75" x14ac:dyDescent="0.2">
      <c r="A1169" s="38"/>
      <c r="AC1169" s="29"/>
    </row>
    <row r="1170" spans="1:29" ht="12.75" x14ac:dyDescent="0.2">
      <c r="A1170" s="38"/>
      <c r="AC1170" s="29"/>
    </row>
    <row r="1171" spans="1:29" ht="12.75" x14ac:dyDescent="0.2">
      <c r="A1171" s="38"/>
      <c r="AC1171" s="29"/>
    </row>
    <row r="1172" spans="1:29" ht="12.75" x14ac:dyDescent="0.2">
      <c r="A1172" s="38"/>
      <c r="AC1172" s="29"/>
    </row>
    <row r="1173" spans="1:29" ht="12.75" x14ac:dyDescent="0.2">
      <c r="A1173" s="38"/>
      <c r="AC1173" s="29"/>
    </row>
    <row r="1174" spans="1:29" ht="12.75" x14ac:dyDescent="0.2">
      <c r="A1174" s="38"/>
      <c r="AC1174" s="29"/>
    </row>
    <row r="1175" spans="1:29" ht="12.75" x14ac:dyDescent="0.2">
      <c r="A1175" s="38"/>
      <c r="AC1175" s="29"/>
    </row>
    <row r="1176" spans="1:29" ht="12.75" x14ac:dyDescent="0.2">
      <c r="A1176" s="38"/>
      <c r="AC1176" s="29"/>
    </row>
    <row r="1177" spans="1:29" ht="12.75" x14ac:dyDescent="0.2">
      <c r="A1177" s="38"/>
      <c r="AC1177" s="29"/>
    </row>
    <row r="1178" spans="1:29" ht="12.75" x14ac:dyDescent="0.2">
      <c r="A1178" s="38"/>
      <c r="AC1178" s="29"/>
    </row>
    <row r="1179" spans="1:29" ht="12.75" x14ac:dyDescent="0.2">
      <c r="A1179" s="38"/>
      <c r="AC1179" s="29"/>
    </row>
    <row r="1180" spans="1:29" ht="12.75" x14ac:dyDescent="0.2">
      <c r="A1180" s="38"/>
      <c r="AC1180" s="29"/>
    </row>
    <row r="1181" spans="1:29" ht="12.75" x14ac:dyDescent="0.2">
      <c r="A1181" s="38"/>
      <c r="AC1181" s="29"/>
    </row>
    <row r="1182" spans="1:29" ht="12.75" x14ac:dyDescent="0.2">
      <c r="A1182" s="38"/>
      <c r="AC1182" s="29"/>
    </row>
    <row r="1183" spans="1:29" ht="12.75" x14ac:dyDescent="0.2">
      <c r="A1183" s="38"/>
      <c r="AC1183" s="29"/>
    </row>
    <row r="1184" spans="1:29" ht="12.75" x14ac:dyDescent="0.2">
      <c r="A1184" s="38"/>
      <c r="AC1184" s="29"/>
    </row>
    <row r="1185" spans="1:29" ht="12.75" x14ac:dyDescent="0.2">
      <c r="A1185" s="38"/>
      <c r="AC1185" s="29"/>
    </row>
    <row r="1186" spans="1:29" ht="12.75" x14ac:dyDescent="0.2">
      <c r="A1186" s="38"/>
      <c r="AC1186" s="29"/>
    </row>
    <row r="1187" spans="1:29" ht="12.75" x14ac:dyDescent="0.2">
      <c r="A1187" s="38"/>
      <c r="AC1187" s="29"/>
    </row>
    <row r="1188" spans="1:29" ht="12.75" x14ac:dyDescent="0.2">
      <c r="A1188" s="38"/>
      <c r="AC1188" s="29"/>
    </row>
    <row r="1189" spans="1:29" ht="12.75" x14ac:dyDescent="0.2">
      <c r="A1189" s="38"/>
      <c r="AC1189" s="29"/>
    </row>
    <row r="1190" spans="1:29" ht="12.75" x14ac:dyDescent="0.2">
      <c r="A1190" s="38"/>
      <c r="AC1190" s="29"/>
    </row>
    <row r="1191" spans="1:29" ht="12.75" x14ac:dyDescent="0.2">
      <c r="A1191" s="38"/>
      <c r="AC1191" s="29"/>
    </row>
    <row r="1192" spans="1:29" ht="12.75" x14ac:dyDescent="0.2">
      <c r="A1192" s="38"/>
      <c r="AC1192" s="29"/>
    </row>
    <row r="1193" spans="1:29" ht="12.75" x14ac:dyDescent="0.2">
      <c r="A1193" s="38"/>
      <c r="AC1193" s="29"/>
    </row>
    <row r="1194" spans="1:29" ht="12.75" x14ac:dyDescent="0.2">
      <c r="A1194" s="38"/>
      <c r="AC1194" s="29"/>
    </row>
    <row r="1195" spans="1:29" ht="12.75" x14ac:dyDescent="0.2">
      <c r="A1195" s="38"/>
      <c r="AC1195" s="29"/>
    </row>
    <row r="1196" spans="1:29" ht="12.75" x14ac:dyDescent="0.2">
      <c r="A1196" s="38"/>
      <c r="AC1196" s="29"/>
    </row>
    <row r="1197" spans="1:29" ht="12.75" x14ac:dyDescent="0.2">
      <c r="A1197" s="38"/>
      <c r="AC1197" s="29"/>
    </row>
    <row r="1198" spans="1:29" ht="12.75" x14ac:dyDescent="0.2">
      <c r="A1198" s="38"/>
      <c r="AC1198" s="29"/>
    </row>
    <row r="1199" spans="1:29" ht="12.75" x14ac:dyDescent="0.2">
      <c r="A1199" s="38"/>
      <c r="AC1199" s="29"/>
    </row>
    <row r="1200" spans="1:29" ht="12.75" x14ac:dyDescent="0.2">
      <c r="A1200" s="38"/>
      <c r="AC1200" s="29"/>
    </row>
    <row r="1201" spans="1:29" ht="12.75" x14ac:dyDescent="0.2">
      <c r="A1201" s="38"/>
      <c r="AC1201" s="29"/>
    </row>
    <row r="1202" spans="1:29" ht="12.75" x14ac:dyDescent="0.2">
      <c r="A1202" s="38"/>
      <c r="AC1202" s="29"/>
    </row>
    <row r="1203" spans="1:29" ht="12.75" x14ac:dyDescent="0.2">
      <c r="A1203" s="38"/>
      <c r="AC1203" s="29"/>
    </row>
    <row r="1204" spans="1:29" ht="12.75" x14ac:dyDescent="0.2">
      <c r="A1204" s="38"/>
      <c r="AC1204" s="29"/>
    </row>
    <row r="1205" spans="1:29" ht="12.75" x14ac:dyDescent="0.2">
      <c r="A1205" s="38"/>
      <c r="AC1205" s="29"/>
    </row>
  </sheetData>
  <mergeCells count="63">
    <mergeCell ref="A446:A451"/>
    <mergeCell ref="A331:A336"/>
    <mergeCell ref="A337:A342"/>
    <mergeCell ref="A353:A358"/>
    <mergeCell ref="A359:A364"/>
    <mergeCell ref="A374:A379"/>
    <mergeCell ref="A380:A385"/>
    <mergeCell ref="A396:A401"/>
    <mergeCell ref="A402:A407"/>
    <mergeCell ref="A418:A423"/>
    <mergeCell ref="A424:A429"/>
    <mergeCell ref="A440:A445"/>
    <mergeCell ref="A162:A167"/>
    <mergeCell ref="A178:A183"/>
    <mergeCell ref="A315:A320"/>
    <mergeCell ref="A199:A204"/>
    <mergeCell ref="A205:A210"/>
    <mergeCell ref="A221:A226"/>
    <mergeCell ref="A227:A232"/>
    <mergeCell ref="A243:A248"/>
    <mergeCell ref="A249:A254"/>
    <mergeCell ref="A265:A270"/>
    <mergeCell ref="A271:A276"/>
    <mergeCell ref="A287:A292"/>
    <mergeCell ref="A293:A298"/>
    <mergeCell ref="A309:A314"/>
    <mergeCell ref="A195:A196"/>
    <mergeCell ref="A184:A189"/>
    <mergeCell ref="A130:A131"/>
    <mergeCell ref="A134:A139"/>
    <mergeCell ref="A140:A145"/>
    <mergeCell ref="A156:A161"/>
    <mergeCell ref="A118:A123"/>
    <mergeCell ref="A3:A8"/>
    <mergeCell ref="A9:A14"/>
    <mergeCell ref="A25:A30"/>
    <mergeCell ref="A31:A36"/>
    <mergeCell ref="A47:A52"/>
    <mergeCell ref="A21:A22"/>
    <mergeCell ref="A43:A44"/>
    <mergeCell ref="A69:A74"/>
    <mergeCell ref="A75:A80"/>
    <mergeCell ref="A90:A95"/>
    <mergeCell ref="A96:A101"/>
    <mergeCell ref="A112:A117"/>
    <mergeCell ref="A86:A87"/>
    <mergeCell ref="A108:A109"/>
    <mergeCell ref="A65:A66"/>
    <mergeCell ref="A53:A58"/>
    <mergeCell ref="A414:A415"/>
    <mergeCell ref="A436:A437"/>
    <mergeCell ref="A458:A459"/>
    <mergeCell ref="A349:A350"/>
    <mergeCell ref="A370:A371"/>
    <mergeCell ref="A392:A393"/>
    <mergeCell ref="A283:A284"/>
    <mergeCell ref="A305:A306"/>
    <mergeCell ref="A327:A328"/>
    <mergeCell ref="A217:A218"/>
    <mergeCell ref="A239:A240"/>
    <mergeCell ref="A261:A262"/>
    <mergeCell ref="A152:A153"/>
    <mergeCell ref="A174:A175"/>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CDD64-9546-4E27-A66C-FDA19C408D0D}">
  <sheetPr>
    <tabColor theme="6" tint="-0.249977111117893"/>
    <outlinePr summaryBelow="0" summaryRight="0"/>
  </sheetPr>
  <dimension ref="A1:AE1250"/>
  <sheetViews>
    <sheetView zoomScale="70" zoomScaleNormal="70" workbookViewId="0"/>
  </sheetViews>
  <sheetFormatPr defaultColWidth="12.7109375" defaultRowHeight="15.75" customHeight="1" x14ac:dyDescent="0.2"/>
  <cols>
    <col min="1" max="1" width="14.140625" customWidth="1"/>
    <col min="2" max="2" width="15.42578125" customWidth="1"/>
    <col min="10" max="10" width="15.42578125" customWidth="1"/>
    <col min="11" max="11" width="12.7109375" customWidth="1"/>
    <col min="14" max="14" width="13.42578125" customWidth="1"/>
    <col min="16" max="16" width="13.42578125" customWidth="1"/>
    <col min="18" max="18" width="14.28515625" customWidth="1"/>
    <col min="26" max="26" width="14.28515625" customWidth="1"/>
    <col min="27" max="27" width="14.85546875" customWidth="1"/>
    <col min="28" max="28" width="17.7109375" customWidth="1"/>
    <col min="29" max="29" width="14.85546875" customWidth="1"/>
  </cols>
  <sheetData>
    <row r="1" spans="1:31" ht="33.75" customHeight="1" x14ac:dyDescent="0.2">
      <c r="A1" s="18" t="s">
        <v>2884</v>
      </c>
      <c r="AC1" s="29"/>
    </row>
    <row r="2" spans="1:31" ht="12.75" x14ac:dyDescent="0.2">
      <c r="A2" s="28" t="s">
        <v>2885</v>
      </c>
      <c r="B2" s="12">
        <v>44740</v>
      </c>
      <c r="C2" s="12">
        <v>44747</v>
      </c>
      <c r="D2" s="12">
        <v>44754</v>
      </c>
      <c r="E2" s="12">
        <v>44761</v>
      </c>
      <c r="F2" s="12">
        <v>44768</v>
      </c>
      <c r="G2" s="12">
        <v>44775</v>
      </c>
      <c r="H2" s="12">
        <v>44782</v>
      </c>
      <c r="I2" s="12">
        <v>44789</v>
      </c>
      <c r="J2" s="12">
        <v>44796</v>
      </c>
      <c r="K2" s="12">
        <v>44803</v>
      </c>
      <c r="L2" s="12">
        <v>44810</v>
      </c>
      <c r="M2" s="12">
        <v>44817</v>
      </c>
      <c r="N2" s="12">
        <v>44824</v>
      </c>
      <c r="O2" s="12">
        <v>44831</v>
      </c>
      <c r="P2" s="12">
        <v>44838</v>
      </c>
      <c r="Q2" s="13"/>
      <c r="R2" s="12"/>
      <c r="S2" s="12"/>
      <c r="T2" s="13"/>
      <c r="U2" s="13"/>
      <c r="V2" s="13"/>
      <c r="W2" s="13"/>
      <c r="X2" s="32"/>
      <c r="Y2" s="32"/>
      <c r="Z2" s="32"/>
      <c r="AA2" s="32"/>
      <c r="AB2" s="33"/>
      <c r="AC2" s="34"/>
    </row>
    <row r="3" spans="1:31" s="54" customFormat="1" ht="27.6" customHeight="1" x14ac:dyDescent="0.2">
      <c r="A3" s="274" t="s">
        <v>160</v>
      </c>
      <c r="B3" s="74" t="s">
        <v>161</v>
      </c>
      <c r="C3" s="63"/>
      <c r="D3" s="59"/>
      <c r="E3" s="59"/>
      <c r="F3" s="59"/>
      <c r="G3" s="59"/>
      <c r="H3" s="59"/>
      <c r="I3" s="59"/>
      <c r="J3" s="59"/>
      <c r="K3" s="59"/>
      <c r="L3" s="59"/>
      <c r="M3" s="59"/>
      <c r="N3" s="59"/>
      <c r="O3" s="59"/>
      <c r="P3" s="59"/>
      <c r="Q3" s="59"/>
      <c r="R3" s="59"/>
      <c r="S3" s="59"/>
      <c r="T3" s="59"/>
      <c r="U3" s="59"/>
      <c r="V3" s="59"/>
      <c r="W3" s="59"/>
      <c r="X3" s="59"/>
      <c r="Y3" s="59"/>
      <c r="Z3" s="58"/>
      <c r="AE3" s="55"/>
    </row>
    <row r="4" spans="1:31" ht="20.45" customHeight="1" x14ac:dyDescent="0.2">
      <c r="A4" s="275"/>
      <c r="B4" s="74" t="s">
        <v>204</v>
      </c>
      <c r="C4" s="63"/>
      <c r="D4" s="59"/>
      <c r="E4" s="59"/>
      <c r="F4" s="59"/>
      <c r="G4" s="59"/>
      <c r="H4" s="59"/>
      <c r="I4" s="59"/>
      <c r="J4" s="59"/>
      <c r="K4" s="59"/>
      <c r="L4" s="59"/>
      <c r="M4" s="59"/>
      <c r="N4" s="59"/>
      <c r="O4" s="59"/>
      <c r="P4" s="59"/>
      <c r="Q4" s="59"/>
      <c r="R4" s="59"/>
      <c r="S4" s="59"/>
      <c r="T4" s="59"/>
      <c r="U4" s="59"/>
      <c r="V4" s="59"/>
      <c r="W4" s="59"/>
      <c r="X4" s="59"/>
      <c r="Y4" s="59"/>
      <c r="AE4" s="57"/>
    </row>
    <row r="5" spans="1:31" ht="20.45" customHeight="1" x14ac:dyDescent="0.2">
      <c r="A5" s="275"/>
      <c r="B5" s="74" t="s">
        <v>164</v>
      </c>
      <c r="C5" s="63"/>
      <c r="D5" s="59"/>
      <c r="E5" s="59"/>
      <c r="F5" s="59"/>
      <c r="G5" s="59"/>
      <c r="H5" s="59"/>
      <c r="I5" s="59"/>
      <c r="J5" s="59"/>
      <c r="K5" s="59"/>
      <c r="L5" s="59"/>
      <c r="M5" s="59"/>
      <c r="N5" s="59"/>
      <c r="O5" s="59"/>
      <c r="P5" s="59"/>
      <c r="Q5" s="59"/>
      <c r="R5" s="59"/>
      <c r="S5" s="59"/>
      <c r="T5" s="59"/>
      <c r="U5" s="59"/>
      <c r="V5" s="59"/>
      <c r="W5" s="59"/>
      <c r="X5" s="59"/>
      <c r="Y5" s="59"/>
      <c r="Z5" s="62"/>
      <c r="AE5" s="57"/>
    </row>
    <row r="6" spans="1:31" ht="20.45" customHeight="1" x14ac:dyDescent="0.2">
      <c r="A6" s="275"/>
      <c r="B6" s="75" t="s">
        <v>2863</v>
      </c>
      <c r="C6" s="64"/>
      <c r="D6" s="61"/>
      <c r="E6" s="61"/>
      <c r="F6" s="61"/>
      <c r="G6" s="61"/>
      <c r="H6" s="61"/>
      <c r="I6" s="61"/>
      <c r="J6" s="61"/>
      <c r="K6" s="61"/>
      <c r="L6" s="61"/>
      <c r="M6" s="61"/>
      <c r="N6" s="61"/>
      <c r="O6" s="61"/>
      <c r="P6" s="61"/>
      <c r="Q6" s="61"/>
      <c r="R6" s="61"/>
      <c r="S6" s="61"/>
      <c r="T6" s="61"/>
      <c r="U6" s="61"/>
      <c r="V6" s="61"/>
      <c r="W6" s="61"/>
      <c r="X6" s="61"/>
      <c r="Y6" s="61"/>
      <c r="AE6" s="57"/>
    </row>
    <row r="7" spans="1:31" ht="20.45" customHeight="1" x14ac:dyDescent="0.2">
      <c r="A7" s="275"/>
      <c r="B7" s="10" t="s">
        <v>2864</v>
      </c>
      <c r="C7" s="65"/>
      <c r="D7" s="56"/>
      <c r="E7" s="56"/>
      <c r="F7" s="56"/>
      <c r="G7" s="56"/>
      <c r="H7" s="56"/>
      <c r="I7" s="56"/>
      <c r="J7" s="56"/>
      <c r="K7" s="56"/>
      <c r="L7" s="56"/>
      <c r="M7" s="56"/>
      <c r="N7" s="56"/>
      <c r="O7" s="56"/>
      <c r="P7" s="56"/>
      <c r="Q7" s="56"/>
      <c r="R7" s="56"/>
      <c r="S7" s="56"/>
      <c r="T7" s="56"/>
      <c r="U7" s="56"/>
      <c r="V7" s="56"/>
      <c r="W7" s="56"/>
      <c r="X7" s="56"/>
      <c r="Y7" s="56"/>
      <c r="AE7" s="57"/>
    </row>
    <row r="8" spans="1:31" ht="17.45" customHeight="1" thickBot="1" x14ac:dyDescent="0.25">
      <c r="A8" s="276"/>
      <c r="B8" s="76" t="s">
        <v>165</v>
      </c>
      <c r="C8" s="66"/>
      <c r="D8" s="67"/>
      <c r="E8" s="67"/>
      <c r="F8" s="67"/>
      <c r="G8" s="67"/>
      <c r="H8" s="67"/>
      <c r="I8" s="67"/>
      <c r="J8" s="67"/>
      <c r="K8" s="67"/>
      <c r="L8" s="67"/>
      <c r="M8" s="67"/>
      <c r="N8" s="67"/>
      <c r="O8" s="67"/>
      <c r="P8" s="67"/>
      <c r="Q8" s="67"/>
      <c r="R8" s="67"/>
      <c r="S8" s="67"/>
      <c r="T8" s="67"/>
      <c r="U8" s="67"/>
      <c r="V8" s="67"/>
      <c r="W8" s="67"/>
      <c r="X8" s="67"/>
      <c r="Y8" s="67"/>
      <c r="AE8" s="57"/>
    </row>
    <row r="9" spans="1:31" ht="19.350000000000001" customHeight="1" x14ac:dyDescent="0.2">
      <c r="A9" s="269" t="s">
        <v>166</v>
      </c>
      <c r="B9" s="77" t="s">
        <v>167</v>
      </c>
      <c r="C9" s="60"/>
      <c r="D9" s="60"/>
      <c r="E9" s="60"/>
      <c r="F9" s="60"/>
      <c r="G9" s="60"/>
      <c r="H9" s="60"/>
      <c r="I9" s="60"/>
      <c r="J9" s="60"/>
      <c r="K9" s="60"/>
      <c r="L9" s="60"/>
      <c r="M9" s="60"/>
      <c r="N9" s="60"/>
      <c r="O9" s="60"/>
      <c r="P9" s="60"/>
      <c r="Q9" s="60"/>
      <c r="R9" s="60"/>
      <c r="S9" s="60"/>
      <c r="T9" s="60"/>
      <c r="U9" s="60"/>
      <c r="V9" s="60"/>
      <c r="W9" s="60"/>
      <c r="X9" s="60"/>
      <c r="Y9" s="60"/>
      <c r="AE9" s="29"/>
    </row>
    <row r="10" spans="1:31" ht="1.35" hidden="1" customHeight="1" x14ac:dyDescent="0.2">
      <c r="A10" s="269"/>
      <c r="B10" s="78" t="s">
        <v>169</v>
      </c>
      <c r="C10" s="56"/>
      <c r="D10" s="56"/>
      <c r="E10" s="56"/>
      <c r="F10" s="56"/>
      <c r="G10" s="56"/>
      <c r="H10" s="56"/>
      <c r="I10" s="56"/>
      <c r="J10" s="56"/>
      <c r="K10" s="56"/>
      <c r="L10" s="56"/>
      <c r="M10" s="56"/>
      <c r="N10" s="56"/>
      <c r="O10" s="56"/>
      <c r="P10" s="56"/>
      <c r="Q10" s="56"/>
      <c r="R10" s="56"/>
      <c r="S10" s="56"/>
      <c r="T10" s="56"/>
      <c r="U10" s="56"/>
      <c r="V10" s="56"/>
      <c r="W10" s="56"/>
      <c r="X10" s="56"/>
      <c r="Y10" s="56"/>
      <c r="AE10" s="29"/>
    </row>
    <row r="11" spans="1:31" ht="18.75" customHeight="1" x14ac:dyDescent="0.2">
      <c r="A11" s="269"/>
      <c r="B11" s="78" t="s">
        <v>170</v>
      </c>
      <c r="C11" s="60"/>
      <c r="D11" s="60"/>
      <c r="E11" s="60"/>
      <c r="F11" s="60"/>
      <c r="G11" s="60"/>
      <c r="H11" s="60"/>
      <c r="I11" s="60"/>
      <c r="J11" s="60"/>
      <c r="K11" s="60"/>
      <c r="L11" s="60"/>
      <c r="M11" s="60"/>
      <c r="N11" s="60"/>
      <c r="O11" s="60"/>
      <c r="P11" s="60"/>
      <c r="Q11" s="60"/>
      <c r="R11" s="60"/>
      <c r="S11" s="60"/>
      <c r="T11" s="60"/>
      <c r="U11" s="60"/>
      <c r="V11" s="60"/>
      <c r="W11" s="60"/>
      <c r="X11" s="60"/>
      <c r="Y11" s="60"/>
      <c r="AE11" s="29"/>
    </row>
    <row r="12" spans="1:31" ht="18.75" customHeight="1" x14ac:dyDescent="0.2">
      <c r="A12" s="269"/>
      <c r="B12" s="78" t="s">
        <v>171</v>
      </c>
      <c r="C12" s="56"/>
      <c r="D12" s="56"/>
      <c r="E12" s="56"/>
      <c r="F12" s="56"/>
      <c r="G12" s="56"/>
      <c r="H12" s="56"/>
      <c r="I12" s="56"/>
      <c r="J12" s="56"/>
      <c r="K12" s="56"/>
      <c r="L12" s="56"/>
      <c r="M12" s="56"/>
      <c r="N12" s="56"/>
      <c r="O12" s="56"/>
      <c r="P12" s="56"/>
      <c r="Q12" s="56"/>
      <c r="R12" s="56"/>
      <c r="S12" s="56"/>
      <c r="T12" s="56"/>
      <c r="U12" s="56"/>
      <c r="V12" s="56"/>
      <c r="W12" s="56"/>
      <c r="X12" s="56"/>
      <c r="Y12" s="56"/>
      <c r="AE12" s="29"/>
    </row>
    <row r="13" spans="1:31" ht="18.75" customHeight="1" x14ac:dyDescent="0.2">
      <c r="A13" s="269"/>
      <c r="B13" s="78" t="s">
        <v>172</v>
      </c>
      <c r="C13" s="61"/>
      <c r="D13" s="61"/>
      <c r="E13" s="61"/>
      <c r="F13" s="61"/>
      <c r="G13" s="61"/>
      <c r="H13" s="61"/>
      <c r="I13" s="61"/>
      <c r="J13" s="61"/>
      <c r="K13" s="61"/>
      <c r="L13" s="61"/>
      <c r="M13" s="61"/>
      <c r="N13" s="61"/>
      <c r="O13" s="61"/>
      <c r="P13" s="61"/>
      <c r="Q13" s="61"/>
      <c r="R13" s="61"/>
      <c r="S13" s="61"/>
      <c r="T13" s="61"/>
      <c r="U13" s="61"/>
      <c r="V13" s="61"/>
      <c r="W13" s="61"/>
      <c r="X13" s="61"/>
      <c r="Y13" s="61"/>
      <c r="AE13" s="29"/>
    </row>
    <row r="14" spans="1:31" ht="18.75" customHeight="1" x14ac:dyDescent="0.2">
      <c r="A14" s="270"/>
      <c r="B14" s="78" t="s">
        <v>173</v>
      </c>
      <c r="C14" s="64"/>
      <c r="D14" s="61"/>
      <c r="E14" s="61"/>
      <c r="F14" s="61"/>
      <c r="G14" s="61"/>
      <c r="H14" s="61"/>
      <c r="I14" s="61"/>
      <c r="J14" s="61"/>
      <c r="K14" s="61"/>
      <c r="L14" s="61"/>
      <c r="M14" s="61"/>
      <c r="N14" s="61"/>
      <c r="O14" s="61"/>
      <c r="P14" s="61"/>
      <c r="Q14" s="61"/>
      <c r="R14" s="61"/>
      <c r="S14" s="61"/>
      <c r="T14" s="61"/>
      <c r="U14" s="61"/>
      <c r="V14" s="61"/>
      <c r="W14" s="61"/>
      <c r="X14" s="61"/>
      <c r="Y14" s="61"/>
      <c r="AE14" s="29"/>
    </row>
    <row r="15" spans="1:31" ht="48" customHeight="1" x14ac:dyDescent="0.2">
      <c r="A15" s="36" t="s">
        <v>174</v>
      </c>
      <c r="B15" s="1"/>
      <c r="C15" s="1"/>
      <c r="D15" s="1"/>
      <c r="E15" s="1"/>
      <c r="F15" s="1"/>
      <c r="G15" s="1"/>
      <c r="H15" s="1"/>
      <c r="I15" s="1"/>
      <c r="J15" s="1"/>
      <c r="K15" s="1"/>
      <c r="L15" s="1"/>
      <c r="M15" s="1"/>
      <c r="N15" s="1"/>
      <c r="O15" s="1"/>
      <c r="P15" s="1"/>
      <c r="Q15" s="1"/>
      <c r="R15" s="1"/>
      <c r="S15" s="1"/>
      <c r="T15" s="1"/>
      <c r="U15" s="1"/>
      <c r="V15" s="1"/>
      <c r="W15" s="1"/>
      <c r="X15" s="1"/>
      <c r="Y15" s="1"/>
      <c r="Z15" s="1"/>
      <c r="AA15" s="1"/>
      <c r="AB15" s="4"/>
      <c r="AC15" s="5"/>
    </row>
    <row r="16" spans="1:31" ht="66" customHeight="1" x14ac:dyDescent="0.2">
      <c r="A16" s="15" t="s">
        <v>178</v>
      </c>
      <c r="B16" s="1"/>
      <c r="C16" s="1"/>
      <c r="D16" s="1"/>
      <c r="E16" s="1"/>
      <c r="F16" s="1"/>
      <c r="G16" s="1"/>
      <c r="H16" s="1"/>
      <c r="I16" s="1"/>
      <c r="J16" s="1"/>
      <c r="K16" s="1"/>
      <c r="L16" s="1"/>
      <c r="M16" s="1"/>
      <c r="N16" s="1"/>
      <c r="O16" s="1"/>
      <c r="P16" s="1"/>
      <c r="Q16" s="1"/>
      <c r="R16" s="1"/>
      <c r="S16" s="1"/>
      <c r="T16" s="1"/>
      <c r="U16" s="1"/>
      <c r="V16" s="1"/>
      <c r="W16" s="1"/>
      <c r="X16" s="1"/>
      <c r="Y16" s="1"/>
      <c r="Z16" s="1"/>
      <c r="AA16" s="1"/>
      <c r="AB16" s="4"/>
      <c r="AC16" s="5"/>
    </row>
    <row r="17" spans="1:31" ht="89.25" customHeight="1" x14ac:dyDescent="0.2">
      <c r="A17" s="15" t="s">
        <v>191</v>
      </c>
      <c r="B17" s="1"/>
      <c r="C17" s="1"/>
      <c r="D17" s="1"/>
      <c r="E17" s="1"/>
      <c r="F17" s="1"/>
      <c r="G17" s="1"/>
      <c r="H17" s="1"/>
      <c r="I17" s="1"/>
      <c r="J17" s="1"/>
      <c r="K17" s="1"/>
      <c r="L17" s="1"/>
      <c r="M17" s="1"/>
      <c r="N17" s="1"/>
      <c r="O17" s="1"/>
      <c r="P17" s="1"/>
      <c r="Q17" s="1"/>
      <c r="R17" s="1"/>
      <c r="S17" s="1"/>
      <c r="T17" s="1"/>
      <c r="U17" s="1"/>
      <c r="V17" s="1"/>
      <c r="W17" s="1"/>
      <c r="X17" s="1"/>
      <c r="Y17" s="1"/>
      <c r="Z17" s="1"/>
      <c r="AA17" s="1"/>
      <c r="AB17" s="4"/>
      <c r="AC17" s="5"/>
    </row>
    <row r="18" spans="1:31" ht="12.75" x14ac:dyDescent="0.2">
      <c r="A18" s="36" t="s">
        <v>193</v>
      </c>
      <c r="B18" s="1"/>
      <c r="C18" s="1"/>
      <c r="D18" s="1"/>
      <c r="E18" s="1"/>
      <c r="F18" s="1"/>
      <c r="G18" s="1"/>
      <c r="H18" s="1"/>
      <c r="I18" s="1"/>
      <c r="J18" s="1"/>
      <c r="K18" s="1"/>
      <c r="L18" s="1"/>
      <c r="M18" s="1"/>
      <c r="N18" s="1"/>
      <c r="O18" s="1"/>
      <c r="P18" s="1"/>
      <c r="Q18" s="1"/>
      <c r="R18" s="1"/>
      <c r="S18" s="1"/>
      <c r="T18" s="1"/>
      <c r="U18" s="1"/>
      <c r="V18" s="1"/>
      <c r="W18" s="1"/>
      <c r="X18" s="1"/>
      <c r="Y18" s="8"/>
      <c r="Z18" s="8"/>
      <c r="AA18" s="8"/>
      <c r="AB18" s="6"/>
      <c r="AC18" s="7"/>
    </row>
    <row r="19" spans="1:31" ht="12.75" x14ac:dyDescent="0.2">
      <c r="A19" s="36" t="s">
        <v>194</v>
      </c>
      <c r="B19" s="1"/>
      <c r="C19" s="1"/>
      <c r="D19" s="1"/>
      <c r="E19" s="1"/>
      <c r="F19" s="1"/>
      <c r="G19" s="1"/>
      <c r="H19" s="1"/>
      <c r="I19" s="1"/>
      <c r="J19" s="1"/>
      <c r="K19" s="1"/>
      <c r="L19" s="1"/>
      <c r="M19" s="1"/>
      <c r="N19" s="1"/>
      <c r="O19" s="1"/>
      <c r="P19" s="1"/>
      <c r="Q19" s="1"/>
      <c r="R19" s="1"/>
      <c r="S19" s="1"/>
      <c r="T19" s="1"/>
      <c r="U19" s="1"/>
      <c r="V19" s="1"/>
      <c r="W19" s="1"/>
      <c r="X19" s="1"/>
      <c r="Y19" s="8"/>
      <c r="Z19" s="8"/>
      <c r="AA19" s="8"/>
      <c r="AB19" s="6"/>
      <c r="AC19" s="7"/>
    </row>
    <row r="20" spans="1:31" ht="89.25" customHeight="1" x14ac:dyDescent="0.2">
      <c r="A20" s="37" t="s">
        <v>195</v>
      </c>
      <c r="B20" s="1"/>
      <c r="C20" s="1"/>
      <c r="D20" s="1"/>
      <c r="E20" s="1"/>
      <c r="F20" s="2"/>
      <c r="G20" s="1"/>
      <c r="H20" s="1"/>
      <c r="I20" s="1"/>
      <c r="J20" s="1"/>
      <c r="K20" s="1"/>
      <c r="L20" s="1"/>
      <c r="M20" s="1"/>
      <c r="N20" s="1"/>
      <c r="O20" s="1"/>
      <c r="P20" s="1"/>
      <c r="Q20" s="1"/>
      <c r="R20" s="1"/>
      <c r="S20" s="1"/>
      <c r="T20" s="1"/>
      <c r="U20" s="1"/>
      <c r="V20" s="1"/>
      <c r="W20" s="1"/>
      <c r="X20" s="1"/>
      <c r="Y20" s="1"/>
      <c r="Z20" s="1"/>
      <c r="AA20" s="1"/>
      <c r="AB20" s="4"/>
      <c r="AC20" s="5"/>
    </row>
    <row r="21" spans="1:31" ht="45" customHeight="1" x14ac:dyDescent="0.2">
      <c r="A21" s="260" t="s">
        <v>198</v>
      </c>
      <c r="B21" s="1"/>
      <c r="C21" s="1"/>
      <c r="D21" s="1"/>
      <c r="E21" s="1"/>
      <c r="F21" s="1"/>
      <c r="G21" s="1"/>
      <c r="H21" s="1"/>
      <c r="I21" s="1"/>
      <c r="J21" s="3"/>
      <c r="K21" s="3"/>
      <c r="L21" s="3"/>
      <c r="M21" s="3"/>
      <c r="N21" s="3"/>
      <c r="O21" s="3"/>
      <c r="P21" s="3"/>
      <c r="Q21" s="3"/>
      <c r="R21" s="1"/>
      <c r="S21" s="1"/>
      <c r="T21" s="1"/>
      <c r="U21" s="1"/>
      <c r="V21" s="1"/>
      <c r="W21" s="1"/>
      <c r="X21" s="3"/>
      <c r="Y21" s="3"/>
      <c r="Z21" s="8"/>
      <c r="AA21" s="8"/>
      <c r="AB21" s="6"/>
      <c r="AC21" s="7"/>
    </row>
    <row r="22" spans="1:31" ht="12.75" x14ac:dyDescent="0.2">
      <c r="A22" s="261"/>
      <c r="B22" s="14"/>
      <c r="C22" s="1"/>
      <c r="D22" s="1"/>
      <c r="E22" s="1"/>
      <c r="F22" s="1"/>
      <c r="G22" s="1"/>
      <c r="H22" s="1"/>
      <c r="I22" s="1"/>
      <c r="J22" s="1"/>
      <c r="K22" s="1"/>
      <c r="L22" s="1"/>
      <c r="M22" s="1"/>
      <c r="N22" s="1"/>
      <c r="O22" s="1"/>
      <c r="P22" s="1"/>
      <c r="Q22" s="1"/>
      <c r="R22" s="1"/>
      <c r="S22" s="1"/>
      <c r="T22" s="1"/>
      <c r="U22" s="1"/>
      <c r="V22" s="1"/>
      <c r="W22" s="1"/>
      <c r="X22" s="1"/>
      <c r="Y22" s="1"/>
      <c r="Z22" s="1"/>
      <c r="AA22" s="1"/>
      <c r="AB22" s="4"/>
      <c r="AC22" s="5"/>
    </row>
    <row r="23" spans="1:31" ht="32.25" customHeight="1" x14ac:dyDescent="0.2">
      <c r="A23" s="38"/>
      <c r="B23" s="11"/>
      <c r="C23" s="11"/>
      <c r="D23" s="11"/>
      <c r="E23" s="11"/>
      <c r="F23" s="11"/>
      <c r="G23" s="11"/>
      <c r="H23" s="11"/>
      <c r="I23" s="11"/>
      <c r="J23" s="11"/>
      <c r="K23" s="11"/>
      <c r="L23" s="11"/>
      <c r="M23" s="11"/>
      <c r="N23" s="11"/>
      <c r="O23" s="11"/>
      <c r="P23" s="11"/>
      <c r="Q23" s="11"/>
      <c r="R23" s="11"/>
      <c r="S23" s="11"/>
      <c r="T23" s="11"/>
      <c r="U23" s="11"/>
      <c r="V23" s="11"/>
      <c r="W23" s="11"/>
      <c r="X23" s="40"/>
      <c r="Y23" s="40"/>
      <c r="Z23" s="41"/>
      <c r="AA23" s="41"/>
      <c r="AB23" s="41"/>
      <c r="AC23" s="34"/>
    </row>
    <row r="24" spans="1:31" ht="12.75" x14ac:dyDescent="0.2">
      <c r="A24" s="28" t="s">
        <v>2886</v>
      </c>
      <c r="B24" s="12">
        <v>44740</v>
      </c>
      <c r="C24" s="12">
        <v>44747</v>
      </c>
      <c r="D24" s="12">
        <v>44754</v>
      </c>
      <c r="E24" s="12">
        <v>44761</v>
      </c>
      <c r="F24" s="12">
        <v>44768</v>
      </c>
      <c r="G24" s="12">
        <v>44775</v>
      </c>
      <c r="H24" s="12">
        <v>44782</v>
      </c>
      <c r="I24" s="12">
        <v>44789</v>
      </c>
      <c r="J24" s="12">
        <v>44796</v>
      </c>
      <c r="K24" s="12">
        <v>44803</v>
      </c>
      <c r="L24" s="12">
        <v>44810</v>
      </c>
      <c r="M24" s="12">
        <v>44817</v>
      </c>
      <c r="N24" s="12">
        <v>44824</v>
      </c>
      <c r="O24" s="12">
        <v>44831</v>
      </c>
      <c r="P24" s="12">
        <v>44838</v>
      </c>
      <c r="Q24" s="13"/>
      <c r="R24" s="12"/>
      <c r="S24" s="12"/>
      <c r="T24" s="13"/>
      <c r="U24" s="13"/>
      <c r="V24" s="13"/>
      <c r="W24" s="13"/>
      <c r="X24" s="42"/>
      <c r="Y24" s="32"/>
      <c r="Z24" s="32"/>
      <c r="AA24" s="32"/>
      <c r="AB24" s="33"/>
      <c r="AC24" s="34"/>
    </row>
    <row r="25" spans="1:31" s="54" customFormat="1" ht="27.6" customHeight="1" x14ac:dyDescent="0.2">
      <c r="A25" s="274" t="s">
        <v>160</v>
      </c>
      <c r="B25" s="74" t="s">
        <v>161</v>
      </c>
      <c r="C25" s="63"/>
      <c r="D25" s="59"/>
      <c r="E25" s="59"/>
      <c r="F25" s="59"/>
      <c r="G25" s="59"/>
      <c r="H25" s="59"/>
      <c r="I25" s="59"/>
      <c r="J25" s="59"/>
      <c r="K25" s="59"/>
      <c r="L25" s="59"/>
      <c r="M25" s="59"/>
      <c r="N25" s="59"/>
      <c r="O25" s="59"/>
      <c r="P25" s="59"/>
      <c r="Q25" s="59"/>
      <c r="R25" s="59"/>
      <c r="S25" s="59"/>
      <c r="T25" s="59"/>
      <c r="U25" s="59"/>
      <c r="V25" s="59"/>
      <c r="W25" s="59"/>
      <c r="X25" s="59"/>
      <c r="Y25" s="59"/>
      <c r="Z25" s="58"/>
      <c r="AE25" s="55"/>
    </row>
    <row r="26" spans="1:31" ht="20.45" customHeight="1" x14ac:dyDescent="0.2">
      <c r="A26" s="275"/>
      <c r="B26" s="74" t="s">
        <v>204</v>
      </c>
      <c r="C26" s="63"/>
      <c r="D26" s="59"/>
      <c r="E26" s="59"/>
      <c r="F26" s="59"/>
      <c r="G26" s="59"/>
      <c r="H26" s="59"/>
      <c r="I26" s="59"/>
      <c r="J26" s="59"/>
      <c r="K26" s="59"/>
      <c r="L26" s="59"/>
      <c r="M26" s="59"/>
      <c r="N26" s="59"/>
      <c r="O26" s="59"/>
      <c r="P26" s="59"/>
      <c r="Q26" s="59"/>
      <c r="R26" s="59"/>
      <c r="S26" s="59"/>
      <c r="T26" s="59"/>
      <c r="U26" s="59"/>
      <c r="V26" s="59"/>
      <c r="W26" s="59"/>
      <c r="X26" s="59"/>
      <c r="Y26" s="59"/>
      <c r="AE26" s="57"/>
    </row>
    <row r="27" spans="1:31" ht="20.45" customHeight="1" x14ac:dyDescent="0.2">
      <c r="A27" s="275"/>
      <c r="B27" s="74" t="s">
        <v>164</v>
      </c>
      <c r="C27" s="63"/>
      <c r="D27" s="59"/>
      <c r="E27" s="59"/>
      <c r="F27" s="59"/>
      <c r="G27" s="59"/>
      <c r="H27" s="59"/>
      <c r="I27" s="59"/>
      <c r="J27" s="59"/>
      <c r="K27" s="59"/>
      <c r="L27" s="59"/>
      <c r="M27" s="59"/>
      <c r="N27" s="59"/>
      <c r="O27" s="59"/>
      <c r="P27" s="59"/>
      <c r="Q27" s="59"/>
      <c r="R27" s="59"/>
      <c r="S27" s="59"/>
      <c r="T27" s="59"/>
      <c r="U27" s="59"/>
      <c r="V27" s="59"/>
      <c r="W27" s="59"/>
      <c r="X27" s="59"/>
      <c r="Y27" s="59"/>
      <c r="Z27" s="62"/>
      <c r="AE27" s="57"/>
    </row>
    <row r="28" spans="1:31" ht="20.45" customHeight="1" x14ac:dyDescent="0.2">
      <c r="A28" s="275"/>
      <c r="B28" s="75" t="s">
        <v>2863</v>
      </c>
      <c r="C28" s="64"/>
      <c r="D28" s="61"/>
      <c r="E28" s="61"/>
      <c r="F28" s="61"/>
      <c r="G28" s="61"/>
      <c r="H28" s="61"/>
      <c r="I28" s="61"/>
      <c r="J28" s="61"/>
      <c r="K28" s="61"/>
      <c r="L28" s="61"/>
      <c r="M28" s="61"/>
      <c r="N28" s="61"/>
      <c r="O28" s="61"/>
      <c r="P28" s="61"/>
      <c r="Q28" s="61"/>
      <c r="R28" s="61"/>
      <c r="S28" s="61"/>
      <c r="T28" s="61"/>
      <c r="U28" s="61"/>
      <c r="V28" s="61"/>
      <c r="W28" s="61"/>
      <c r="X28" s="61"/>
      <c r="Y28" s="61"/>
      <c r="AE28" s="57"/>
    </row>
    <row r="29" spans="1:31" ht="20.45" customHeight="1" x14ac:dyDescent="0.2">
      <c r="A29" s="275"/>
      <c r="B29" s="10" t="s">
        <v>2864</v>
      </c>
      <c r="C29" s="65"/>
      <c r="D29" s="56"/>
      <c r="E29" s="56"/>
      <c r="F29" s="56"/>
      <c r="G29" s="56"/>
      <c r="H29" s="56"/>
      <c r="I29" s="56"/>
      <c r="J29" s="56"/>
      <c r="K29" s="56"/>
      <c r="L29" s="56"/>
      <c r="M29" s="56"/>
      <c r="N29" s="56"/>
      <c r="O29" s="56"/>
      <c r="P29" s="56"/>
      <c r="Q29" s="56"/>
      <c r="R29" s="56"/>
      <c r="S29" s="56"/>
      <c r="T29" s="56"/>
      <c r="U29" s="56"/>
      <c r="V29" s="56"/>
      <c r="W29" s="56"/>
      <c r="X29" s="56"/>
      <c r="Y29" s="56"/>
      <c r="AE29" s="57"/>
    </row>
    <row r="30" spans="1:31" ht="17.45" customHeight="1" thickBot="1" x14ac:dyDescent="0.25">
      <c r="A30" s="276"/>
      <c r="B30" s="76" t="s">
        <v>165</v>
      </c>
      <c r="C30" s="66"/>
      <c r="D30" s="67"/>
      <c r="E30" s="67"/>
      <c r="F30" s="67"/>
      <c r="G30" s="67"/>
      <c r="H30" s="67"/>
      <c r="I30" s="67"/>
      <c r="J30" s="67"/>
      <c r="K30" s="67"/>
      <c r="L30" s="67"/>
      <c r="M30" s="67"/>
      <c r="N30" s="67"/>
      <c r="O30" s="67"/>
      <c r="P30" s="67"/>
      <c r="Q30" s="67"/>
      <c r="R30" s="67"/>
      <c r="S30" s="67"/>
      <c r="T30" s="67"/>
      <c r="U30" s="67"/>
      <c r="V30" s="67"/>
      <c r="W30" s="67"/>
      <c r="X30" s="67"/>
      <c r="Y30" s="67"/>
      <c r="AE30" s="57"/>
    </row>
    <row r="31" spans="1:31" ht="19.350000000000001" customHeight="1" x14ac:dyDescent="0.2">
      <c r="A31" s="269" t="s">
        <v>166</v>
      </c>
      <c r="B31" s="77" t="s">
        <v>167</v>
      </c>
      <c r="C31" s="60"/>
      <c r="D31" s="60"/>
      <c r="E31" s="60"/>
      <c r="F31" s="60"/>
      <c r="G31" s="60"/>
      <c r="H31" s="60"/>
      <c r="I31" s="60"/>
      <c r="J31" s="60"/>
      <c r="K31" s="60"/>
      <c r="L31" s="60"/>
      <c r="M31" s="60"/>
      <c r="N31" s="60"/>
      <c r="O31" s="60"/>
      <c r="P31" s="60"/>
      <c r="Q31" s="60"/>
      <c r="R31" s="60"/>
      <c r="S31" s="60"/>
      <c r="T31" s="60"/>
      <c r="U31" s="60"/>
      <c r="V31" s="60"/>
      <c r="W31" s="60"/>
      <c r="X31" s="60"/>
      <c r="Y31" s="60"/>
      <c r="AE31" s="29"/>
    </row>
    <row r="32" spans="1:31" ht="1.35" hidden="1" customHeight="1" x14ac:dyDescent="0.2">
      <c r="A32" s="269"/>
      <c r="B32" s="78" t="s">
        <v>169</v>
      </c>
      <c r="C32" s="56"/>
      <c r="D32" s="56"/>
      <c r="E32" s="56"/>
      <c r="F32" s="56"/>
      <c r="G32" s="56"/>
      <c r="H32" s="56"/>
      <c r="I32" s="56"/>
      <c r="J32" s="56"/>
      <c r="K32" s="56"/>
      <c r="L32" s="56"/>
      <c r="M32" s="56"/>
      <c r="N32" s="56"/>
      <c r="O32" s="56"/>
      <c r="P32" s="56"/>
      <c r="Q32" s="56"/>
      <c r="R32" s="56"/>
      <c r="S32" s="56"/>
      <c r="T32" s="56"/>
      <c r="U32" s="56"/>
      <c r="V32" s="56"/>
      <c r="W32" s="56"/>
      <c r="X32" s="56"/>
      <c r="Y32" s="56"/>
      <c r="AE32" s="29"/>
    </row>
    <row r="33" spans="1:31" ht="18.75" customHeight="1" x14ac:dyDescent="0.2">
      <c r="A33" s="269"/>
      <c r="B33" s="78" t="s">
        <v>170</v>
      </c>
      <c r="C33" s="60"/>
      <c r="D33" s="60"/>
      <c r="E33" s="60"/>
      <c r="F33" s="60"/>
      <c r="G33" s="60"/>
      <c r="H33" s="60"/>
      <c r="I33" s="60"/>
      <c r="J33" s="60"/>
      <c r="K33" s="60"/>
      <c r="L33" s="60"/>
      <c r="M33" s="60"/>
      <c r="N33" s="60"/>
      <c r="O33" s="60"/>
      <c r="P33" s="60"/>
      <c r="Q33" s="60"/>
      <c r="R33" s="60"/>
      <c r="S33" s="60"/>
      <c r="T33" s="60"/>
      <c r="U33" s="60"/>
      <c r="V33" s="60"/>
      <c r="W33" s="60"/>
      <c r="X33" s="60"/>
      <c r="Y33" s="60"/>
      <c r="AE33" s="29"/>
    </row>
    <row r="34" spans="1:31" ht="18.75" customHeight="1" x14ac:dyDescent="0.2">
      <c r="A34" s="269"/>
      <c r="B34" s="78" t="s">
        <v>171</v>
      </c>
      <c r="C34" s="56"/>
      <c r="D34" s="56"/>
      <c r="E34" s="56"/>
      <c r="F34" s="56"/>
      <c r="G34" s="56"/>
      <c r="H34" s="56"/>
      <c r="I34" s="56"/>
      <c r="J34" s="56"/>
      <c r="K34" s="56"/>
      <c r="L34" s="56"/>
      <c r="M34" s="56"/>
      <c r="N34" s="56"/>
      <c r="O34" s="56"/>
      <c r="P34" s="56"/>
      <c r="Q34" s="56"/>
      <c r="R34" s="56"/>
      <c r="S34" s="56"/>
      <c r="T34" s="56"/>
      <c r="U34" s="56"/>
      <c r="V34" s="56"/>
      <c r="W34" s="56"/>
      <c r="X34" s="56"/>
      <c r="Y34" s="56"/>
      <c r="AE34" s="29"/>
    </row>
    <row r="35" spans="1:31" ht="18.75" customHeight="1" x14ac:dyDescent="0.2">
      <c r="A35" s="269"/>
      <c r="B35" s="78" t="s">
        <v>172</v>
      </c>
      <c r="C35" s="61"/>
      <c r="D35" s="61"/>
      <c r="E35" s="61"/>
      <c r="F35" s="61"/>
      <c r="G35" s="61"/>
      <c r="H35" s="61"/>
      <c r="I35" s="61"/>
      <c r="J35" s="61"/>
      <c r="K35" s="61"/>
      <c r="L35" s="61"/>
      <c r="M35" s="61"/>
      <c r="N35" s="61"/>
      <c r="O35" s="61"/>
      <c r="P35" s="61"/>
      <c r="Q35" s="61"/>
      <c r="R35" s="61"/>
      <c r="S35" s="61"/>
      <c r="T35" s="61"/>
      <c r="U35" s="61"/>
      <c r="V35" s="61"/>
      <c r="W35" s="61"/>
      <c r="X35" s="61"/>
      <c r="Y35" s="61"/>
      <c r="AE35" s="29"/>
    </row>
    <row r="36" spans="1:31" ht="18.75" customHeight="1" x14ac:dyDescent="0.2">
      <c r="A36" s="270"/>
      <c r="B36" s="78" t="s">
        <v>173</v>
      </c>
      <c r="C36" s="64"/>
      <c r="D36" s="61"/>
      <c r="E36" s="61"/>
      <c r="F36" s="61"/>
      <c r="G36" s="61"/>
      <c r="H36" s="61"/>
      <c r="I36" s="61"/>
      <c r="J36" s="61"/>
      <c r="K36" s="61"/>
      <c r="L36" s="61"/>
      <c r="M36" s="61"/>
      <c r="N36" s="61"/>
      <c r="O36" s="61"/>
      <c r="P36" s="61"/>
      <c r="Q36" s="61"/>
      <c r="R36" s="61"/>
      <c r="S36" s="61"/>
      <c r="T36" s="61"/>
      <c r="U36" s="61"/>
      <c r="V36" s="61"/>
      <c r="W36" s="61"/>
      <c r="X36" s="61"/>
      <c r="Y36" s="61"/>
      <c r="AE36" s="29"/>
    </row>
    <row r="37" spans="1:31" ht="49.5" customHeight="1" x14ac:dyDescent="0.2">
      <c r="A37" s="36" t="s">
        <v>174</v>
      </c>
      <c r="B37" s="1"/>
      <c r="C37" s="1"/>
      <c r="D37" s="1"/>
      <c r="E37" s="1"/>
      <c r="F37" s="1"/>
      <c r="G37" s="1"/>
      <c r="H37" s="1"/>
      <c r="I37" s="1"/>
      <c r="J37" s="1"/>
      <c r="K37" s="1"/>
      <c r="L37" s="1"/>
      <c r="M37" s="1"/>
      <c r="N37" s="1"/>
      <c r="O37" s="1"/>
      <c r="P37" s="1"/>
      <c r="Q37" s="1"/>
      <c r="R37" s="1"/>
      <c r="S37" s="1"/>
      <c r="T37" s="1"/>
      <c r="U37" s="1"/>
      <c r="V37" s="1"/>
      <c r="W37" s="1"/>
      <c r="X37" s="1"/>
      <c r="Y37" s="1"/>
      <c r="Z37" s="1"/>
      <c r="AA37" s="1"/>
      <c r="AB37" s="4"/>
      <c r="AC37" s="5"/>
    </row>
    <row r="38" spans="1:31" ht="64.5" customHeight="1" x14ac:dyDescent="0.2">
      <c r="A38" s="15" t="s">
        <v>178</v>
      </c>
      <c r="B38" s="1"/>
      <c r="C38" s="1"/>
      <c r="D38" s="1"/>
      <c r="E38" s="1"/>
      <c r="F38" s="1"/>
      <c r="G38" s="1"/>
      <c r="H38" s="1"/>
      <c r="I38" s="1"/>
      <c r="J38" s="1"/>
      <c r="K38" s="1"/>
      <c r="L38" s="1"/>
      <c r="M38" s="1"/>
      <c r="N38" s="1"/>
      <c r="O38" s="1"/>
      <c r="P38" s="1"/>
      <c r="Q38" s="1"/>
      <c r="R38" s="1"/>
      <c r="S38" s="1"/>
      <c r="T38" s="1"/>
      <c r="U38" s="1"/>
      <c r="V38" s="1"/>
      <c r="W38" s="1"/>
      <c r="X38" s="1"/>
      <c r="Y38" s="1"/>
      <c r="Z38" s="1"/>
      <c r="AA38" s="1"/>
      <c r="AB38" s="4"/>
      <c r="AC38" s="5"/>
    </row>
    <row r="39" spans="1:31" ht="74.25" customHeight="1" x14ac:dyDescent="0.2">
      <c r="A39" s="15" t="s">
        <v>191</v>
      </c>
      <c r="B39" s="1"/>
      <c r="C39" s="1"/>
      <c r="D39" s="1"/>
      <c r="E39" s="1"/>
      <c r="F39" s="1"/>
      <c r="G39" s="1"/>
      <c r="H39" s="1"/>
      <c r="I39" s="1"/>
      <c r="J39" s="1"/>
      <c r="K39" s="1"/>
      <c r="L39" s="1"/>
      <c r="M39" s="1"/>
      <c r="N39" s="1"/>
      <c r="O39" s="1"/>
      <c r="P39" s="1"/>
      <c r="Q39" s="1"/>
      <c r="R39" s="1"/>
      <c r="S39" s="1"/>
      <c r="T39" s="1"/>
      <c r="U39" s="1"/>
      <c r="V39" s="1"/>
      <c r="W39" s="1"/>
      <c r="X39" s="1"/>
      <c r="Y39" s="1"/>
      <c r="Z39" s="1"/>
      <c r="AA39" s="1"/>
      <c r="AB39" s="4"/>
      <c r="AC39" s="5"/>
    </row>
    <row r="40" spans="1:31" ht="12.75" x14ac:dyDescent="0.2">
      <c r="A40" s="36" t="s">
        <v>193</v>
      </c>
      <c r="B40" s="1"/>
      <c r="C40" s="1"/>
      <c r="D40" s="1"/>
      <c r="E40" s="1"/>
      <c r="F40" s="1"/>
      <c r="G40" s="1"/>
      <c r="H40" s="1"/>
      <c r="I40" s="1"/>
      <c r="J40" s="1"/>
      <c r="K40" s="1"/>
      <c r="L40" s="1"/>
      <c r="M40" s="1"/>
      <c r="N40" s="1"/>
      <c r="O40" s="1"/>
      <c r="P40" s="1"/>
      <c r="Q40" s="1"/>
      <c r="R40" s="1"/>
      <c r="S40" s="1"/>
      <c r="T40" s="1"/>
      <c r="U40" s="1"/>
      <c r="V40" s="1"/>
      <c r="W40" s="1"/>
      <c r="X40" s="1"/>
      <c r="Y40" s="8"/>
      <c r="Z40" s="8"/>
      <c r="AA40" s="8"/>
      <c r="AB40" s="6"/>
      <c r="AC40" s="7"/>
    </row>
    <row r="41" spans="1:31" ht="12.75" x14ac:dyDescent="0.2">
      <c r="A41" s="36" t="s">
        <v>194</v>
      </c>
      <c r="B41" s="1"/>
      <c r="C41" s="1"/>
      <c r="D41" s="1"/>
      <c r="E41" s="1"/>
      <c r="F41" s="1"/>
      <c r="G41" s="1"/>
      <c r="H41" s="1"/>
      <c r="I41" s="1"/>
      <c r="J41" s="1"/>
      <c r="K41" s="1"/>
      <c r="L41" s="1"/>
      <c r="M41" s="1"/>
      <c r="N41" s="1"/>
      <c r="O41" s="1"/>
      <c r="P41" s="1"/>
      <c r="Q41" s="1"/>
      <c r="R41" s="1"/>
      <c r="S41" s="1"/>
      <c r="T41" s="1"/>
      <c r="U41" s="1"/>
      <c r="V41" s="1"/>
      <c r="W41" s="1"/>
      <c r="X41" s="1"/>
      <c r="Y41" s="8"/>
      <c r="Z41" s="8"/>
      <c r="AA41" s="8"/>
      <c r="AB41" s="6"/>
      <c r="AC41" s="7"/>
    </row>
    <row r="42" spans="1:31" ht="87" customHeight="1" x14ac:dyDescent="0.2">
      <c r="A42" s="37" t="s">
        <v>195</v>
      </c>
      <c r="B42" s="1"/>
      <c r="C42" s="1"/>
      <c r="D42" s="1"/>
      <c r="E42" s="1"/>
      <c r="F42" s="1"/>
      <c r="G42" s="1"/>
      <c r="H42" s="1"/>
      <c r="I42" s="1"/>
      <c r="J42" s="1"/>
      <c r="K42" s="1"/>
      <c r="L42" s="1"/>
      <c r="M42" s="1"/>
      <c r="N42" s="1"/>
      <c r="O42" s="1"/>
      <c r="P42" s="1"/>
      <c r="Q42" s="1"/>
      <c r="R42" s="1"/>
      <c r="S42" s="1"/>
      <c r="T42" s="1"/>
      <c r="U42" s="1"/>
      <c r="V42" s="1"/>
      <c r="W42" s="1"/>
      <c r="X42" s="1"/>
      <c r="Y42" s="1"/>
      <c r="Z42" s="1"/>
      <c r="AA42" s="1"/>
      <c r="AB42" s="4"/>
      <c r="AC42" s="5"/>
    </row>
    <row r="43" spans="1:31" ht="55.5" customHeight="1" x14ac:dyDescent="0.2">
      <c r="A43" s="260" t="s">
        <v>198</v>
      </c>
      <c r="B43" s="1"/>
      <c r="C43" s="1"/>
      <c r="D43" s="1"/>
      <c r="E43" s="1"/>
      <c r="F43" s="1"/>
      <c r="G43" s="1"/>
      <c r="H43" s="1"/>
      <c r="I43" s="1"/>
      <c r="J43" s="1"/>
      <c r="K43" s="1"/>
      <c r="L43" s="1"/>
      <c r="M43" s="3"/>
      <c r="N43" s="3"/>
      <c r="O43" s="3"/>
      <c r="P43" s="3"/>
      <c r="Q43" s="3"/>
      <c r="R43" s="3"/>
      <c r="S43" s="3"/>
      <c r="T43" s="1"/>
      <c r="U43" s="1"/>
      <c r="V43" s="1"/>
      <c r="W43" s="1"/>
      <c r="X43" s="1"/>
      <c r="Y43" s="8"/>
      <c r="Z43" s="3"/>
      <c r="AA43" s="8"/>
      <c r="AB43" s="6"/>
      <c r="AC43" s="7"/>
    </row>
    <row r="44" spans="1:31" ht="12.75" x14ac:dyDescent="0.2">
      <c r="A44" s="261"/>
      <c r="B44" s="14"/>
      <c r="C44" s="1"/>
      <c r="D44" s="1"/>
      <c r="E44" s="1"/>
      <c r="F44" s="1"/>
      <c r="G44" s="1"/>
      <c r="H44" s="1"/>
      <c r="I44" s="1"/>
      <c r="J44" s="1"/>
      <c r="K44" s="1"/>
      <c r="L44" s="1"/>
      <c r="M44" s="1"/>
      <c r="N44" s="1"/>
      <c r="O44" s="1"/>
      <c r="P44" s="1"/>
      <c r="Q44" s="1"/>
      <c r="R44" s="1"/>
      <c r="S44" s="1"/>
      <c r="T44" s="1"/>
      <c r="U44" s="1"/>
      <c r="V44" s="1"/>
      <c r="W44" s="1"/>
      <c r="X44" s="1"/>
      <c r="Y44" s="1"/>
      <c r="Z44" s="1"/>
      <c r="AA44" s="1"/>
      <c r="AB44" s="4"/>
      <c r="AC44" s="5"/>
    </row>
    <row r="45" spans="1:31" ht="32.25" customHeight="1" x14ac:dyDescent="0.2">
      <c r="A45" s="38"/>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5"/>
    </row>
    <row r="46" spans="1:31" ht="12.75" x14ac:dyDescent="0.2">
      <c r="A46" s="28" t="s">
        <v>2887</v>
      </c>
      <c r="B46" s="12">
        <v>44740</v>
      </c>
      <c r="C46" s="12">
        <v>44747</v>
      </c>
      <c r="D46" s="12">
        <v>44754</v>
      </c>
      <c r="E46" s="12">
        <v>44761</v>
      </c>
      <c r="F46" s="12">
        <v>44768</v>
      </c>
      <c r="G46" s="12">
        <v>44775</v>
      </c>
      <c r="H46" s="12">
        <v>44782</v>
      </c>
      <c r="I46" s="12">
        <v>44789</v>
      </c>
      <c r="J46" s="12">
        <v>44796</v>
      </c>
      <c r="K46" s="12">
        <v>44803</v>
      </c>
      <c r="L46" s="12">
        <v>44810</v>
      </c>
      <c r="M46" s="12">
        <v>44817</v>
      </c>
      <c r="N46" s="12">
        <v>44824</v>
      </c>
      <c r="O46" s="12">
        <v>44831</v>
      </c>
      <c r="P46" s="12">
        <v>44838</v>
      </c>
      <c r="Q46" s="13"/>
      <c r="R46" s="12"/>
      <c r="S46" s="12"/>
      <c r="T46" s="13"/>
      <c r="U46" s="13"/>
      <c r="V46" s="13"/>
      <c r="W46" s="13"/>
      <c r="X46" s="32"/>
      <c r="Y46" s="32"/>
      <c r="Z46" s="32"/>
      <c r="AA46" s="32"/>
      <c r="AB46" s="33"/>
      <c r="AC46" s="34"/>
    </row>
    <row r="47" spans="1:31" s="54" customFormat="1" ht="27.6" customHeight="1" x14ac:dyDescent="0.2">
      <c r="A47" s="274" t="s">
        <v>160</v>
      </c>
      <c r="B47" s="74" t="s">
        <v>161</v>
      </c>
      <c r="C47" s="63"/>
      <c r="D47" s="59"/>
      <c r="E47" s="59"/>
      <c r="F47" s="59"/>
      <c r="G47" s="59"/>
      <c r="H47" s="59"/>
      <c r="I47" s="59"/>
      <c r="J47" s="59"/>
      <c r="K47" s="59"/>
      <c r="L47" s="59"/>
      <c r="M47" s="59"/>
      <c r="N47" s="59"/>
      <c r="O47" s="59"/>
      <c r="P47" s="59"/>
      <c r="Q47" s="59"/>
      <c r="R47" s="59"/>
      <c r="S47" s="59"/>
      <c r="T47" s="59"/>
      <c r="U47" s="59"/>
      <c r="V47" s="59"/>
      <c r="W47" s="59"/>
      <c r="X47" s="59"/>
      <c r="Y47" s="59"/>
      <c r="Z47" s="58"/>
      <c r="AE47" s="55"/>
    </row>
    <row r="48" spans="1:31" ht="20.45" customHeight="1" x14ac:dyDescent="0.2">
      <c r="A48" s="275"/>
      <c r="B48" s="74" t="s">
        <v>204</v>
      </c>
      <c r="C48" s="63"/>
      <c r="D48" s="59"/>
      <c r="E48" s="59"/>
      <c r="F48" s="59"/>
      <c r="G48" s="59"/>
      <c r="H48" s="59"/>
      <c r="I48" s="59"/>
      <c r="J48" s="59"/>
      <c r="K48" s="59"/>
      <c r="L48" s="59"/>
      <c r="M48" s="59"/>
      <c r="N48" s="59"/>
      <c r="O48" s="59"/>
      <c r="P48" s="59"/>
      <c r="Q48" s="59"/>
      <c r="R48" s="59"/>
      <c r="S48" s="59"/>
      <c r="T48" s="59"/>
      <c r="U48" s="59"/>
      <c r="V48" s="59"/>
      <c r="W48" s="59"/>
      <c r="X48" s="59"/>
      <c r="Y48" s="59"/>
      <c r="AE48" s="57"/>
    </row>
    <row r="49" spans="1:31" ht="20.45" customHeight="1" x14ac:dyDescent="0.2">
      <c r="A49" s="275"/>
      <c r="B49" s="74" t="s">
        <v>164</v>
      </c>
      <c r="C49" s="63"/>
      <c r="D49" s="59"/>
      <c r="E49" s="59"/>
      <c r="F49" s="59"/>
      <c r="G49" s="59"/>
      <c r="H49" s="59"/>
      <c r="I49" s="59"/>
      <c r="J49" s="59"/>
      <c r="K49" s="59"/>
      <c r="L49" s="59"/>
      <c r="M49" s="59"/>
      <c r="N49" s="59"/>
      <c r="O49" s="59"/>
      <c r="P49" s="59"/>
      <c r="Q49" s="59"/>
      <c r="R49" s="59"/>
      <c r="S49" s="59"/>
      <c r="T49" s="59"/>
      <c r="U49" s="59"/>
      <c r="V49" s="59"/>
      <c r="W49" s="59"/>
      <c r="X49" s="59"/>
      <c r="Y49" s="59"/>
      <c r="Z49" s="62"/>
      <c r="AE49" s="57"/>
    </row>
    <row r="50" spans="1:31" ht="20.45" customHeight="1" x14ac:dyDescent="0.2">
      <c r="A50" s="275"/>
      <c r="B50" s="75" t="s">
        <v>2863</v>
      </c>
      <c r="C50" s="64"/>
      <c r="D50" s="61"/>
      <c r="E50" s="61"/>
      <c r="F50" s="61"/>
      <c r="G50" s="61"/>
      <c r="H50" s="61"/>
      <c r="I50" s="61"/>
      <c r="J50" s="61"/>
      <c r="K50" s="61"/>
      <c r="L50" s="61"/>
      <c r="M50" s="61"/>
      <c r="N50" s="61"/>
      <c r="O50" s="61"/>
      <c r="P50" s="61"/>
      <c r="Q50" s="61"/>
      <c r="R50" s="61"/>
      <c r="S50" s="61"/>
      <c r="T50" s="61"/>
      <c r="U50" s="61"/>
      <c r="V50" s="61"/>
      <c r="W50" s="61"/>
      <c r="X50" s="61"/>
      <c r="Y50" s="61"/>
      <c r="AE50" s="57"/>
    </row>
    <row r="51" spans="1:31" ht="20.45" customHeight="1" x14ac:dyDescent="0.2">
      <c r="A51" s="275"/>
      <c r="B51" s="10" t="s">
        <v>2864</v>
      </c>
      <c r="C51" s="65"/>
      <c r="D51" s="56"/>
      <c r="E51" s="56"/>
      <c r="F51" s="56"/>
      <c r="G51" s="56"/>
      <c r="H51" s="56"/>
      <c r="I51" s="56"/>
      <c r="J51" s="56"/>
      <c r="K51" s="56"/>
      <c r="L51" s="56"/>
      <c r="M51" s="56"/>
      <c r="N51" s="56"/>
      <c r="O51" s="56"/>
      <c r="P51" s="56"/>
      <c r="Q51" s="56"/>
      <c r="R51" s="56"/>
      <c r="S51" s="56"/>
      <c r="T51" s="56"/>
      <c r="U51" s="56"/>
      <c r="V51" s="56"/>
      <c r="W51" s="56"/>
      <c r="X51" s="56"/>
      <c r="Y51" s="56"/>
      <c r="AE51" s="57"/>
    </row>
    <row r="52" spans="1:31" ht="17.45" customHeight="1" thickBot="1" x14ac:dyDescent="0.25">
      <c r="A52" s="276"/>
      <c r="B52" s="76" t="s">
        <v>165</v>
      </c>
      <c r="C52" s="66"/>
      <c r="D52" s="67"/>
      <c r="E52" s="67"/>
      <c r="F52" s="67"/>
      <c r="G52" s="67"/>
      <c r="H52" s="67"/>
      <c r="I52" s="67"/>
      <c r="J52" s="67"/>
      <c r="K52" s="67"/>
      <c r="L52" s="67"/>
      <c r="M52" s="67"/>
      <c r="N52" s="67"/>
      <c r="O52" s="67"/>
      <c r="P52" s="67"/>
      <c r="Q52" s="67"/>
      <c r="R52" s="67"/>
      <c r="S52" s="67"/>
      <c r="T52" s="67"/>
      <c r="U52" s="67"/>
      <c r="V52" s="67"/>
      <c r="W52" s="67"/>
      <c r="X52" s="67"/>
      <c r="Y52" s="67"/>
      <c r="AE52" s="57"/>
    </row>
    <row r="53" spans="1:31" ht="19.350000000000001" customHeight="1" x14ac:dyDescent="0.2">
      <c r="A53" s="269" t="s">
        <v>166</v>
      </c>
      <c r="B53" s="77" t="s">
        <v>167</v>
      </c>
      <c r="C53" s="60"/>
      <c r="D53" s="60"/>
      <c r="E53" s="60"/>
      <c r="F53" s="60"/>
      <c r="G53" s="60"/>
      <c r="H53" s="60"/>
      <c r="I53" s="60"/>
      <c r="J53" s="60"/>
      <c r="K53" s="60"/>
      <c r="L53" s="60"/>
      <c r="M53" s="60"/>
      <c r="N53" s="60"/>
      <c r="O53" s="60"/>
      <c r="P53" s="60"/>
      <c r="Q53" s="60"/>
      <c r="R53" s="60"/>
      <c r="S53" s="60"/>
      <c r="T53" s="60"/>
      <c r="U53" s="60"/>
      <c r="V53" s="60"/>
      <c r="W53" s="60"/>
      <c r="X53" s="60"/>
      <c r="Y53" s="60"/>
      <c r="AE53" s="29"/>
    </row>
    <row r="54" spans="1:31" ht="1.35" hidden="1" customHeight="1" x14ac:dyDescent="0.2">
      <c r="A54" s="269"/>
      <c r="B54" s="78" t="s">
        <v>169</v>
      </c>
      <c r="C54" s="56"/>
      <c r="D54" s="56"/>
      <c r="E54" s="56"/>
      <c r="F54" s="56"/>
      <c r="G54" s="56"/>
      <c r="H54" s="56"/>
      <c r="I54" s="56"/>
      <c r="J54" s="56"/>
      <c r="K54" s="56"/>
      <c r="L54" s="56"/>
      <c r="M54" s="56"/>
      <c r="N54" s="56"/>
      <c r="O54" s="56"/>
      <c r="P54" s="56"/>
      <c r="Q54" s="56"/>
      <c r="R54" s="56"/>
      <c r="S54" s="56"/>
      <c r="T54" s="56"/>
      <c r="U54" s="56"/>
      <c r="V54" s="56"/>
      <c r="W54" s="56"/>
      <c r="X54" s="56"/>
      <c r="Y54" s="56"/>
      <c r="AE54" s="29"/>
    </row>
    <row r="55" spans="1:31" ht="18.75" customHeight="1" x14ac:dyDescent="0.2">
      <c r="A55" s="269"/>
      <c r="B55" s="78" t="s">
        <v>170</v>
      </c>
      <c r="C55" s="60"/>
      <c r="D55" s="60"/>
      <c r="E55" s="60"/>
      <c r="F55" s="60"/>
      <c r="G55" s="60"/>
      <c r="H55" s="60"/>
      <c r="I55" s="60"/>
      <c r="J55" s="60"/>
      <c r="K55" s="60"/>
      <c r="L55" s="60"/>
      <c r="M55" s="60"/>
      <c r="N55" s="60"/>
      <c r="O55" s="60"/>
      <c r="P55" s="60"/>
      <c r="Q55" s="60"/>
      <c r="R55" s="60"/>
      <c r="S55" s="60"/>
      <c r="T55" s="60"/>
      <c r="U55" s="60"/>
      <c r="V55" s="60"/>
      <c r="W55" s="60"/>
      <c r="X55" s="60"/>
      <c r="Y55" s="60"/>
      <c r="AE55" s="29"/>
    </row>
    <row r="56" spans="1:31" ht="18.75" customHeight="1" x14ac:dyDescent="0.2">
      <c r="A56" s="269"/>
      <c r="B56" s="78" t="s">
        <v>171</v>
      </c>
      <c r="C56" s="56"/>
      <c r="D56" s="56"/>
      <c r="E56" s="56"/>
      <c r="F56" s="56"/>
      <c r="G56" s="56"/>
      <c r="H56" s="56"/>
      <c r="I56" s="56"/>
      <c r="J56" s="56"/>
      <c r="K56" s="56"/>
      <c r="L56" s="56"/>
      <c r="M56" s="56"/>
      <c r="N56" s="56"/>
      <c r="O56" s="56"/>
      <c r="P56" s="56"/>
      <c r="Q56" s="56"/>
      <c r="R56" s="56"/>
      <c r="S56" s="56"/>
      <c r="T56" s="56"/>
      <c r="U56" s="56"/>
      <c r="V56" s="56"/>
      <c r="W56" s="56"/>
      <c r="X56" s="56"/>
      <c r="Y56" s="56"/>
      <c r="AE56" s="29"/>
    </row>
    <row r="57" spans="1:31" ht="18.75" customHeight="1" x14ac:dyDescent="0.2">
      <c r="A57" s="269"/>
      <c r="B57" s="78" t="s">
        <v>172</v>
      </c>
      <c r="C57" s="61"/>
      <c r="D57" s="61"/>
      <c r="E57" s="61"/>
      <c r="F57" s="61"/>
      <c r="G57" s="61"/>
      <c r="H57" s="61"/>
      <c r="I57" s="61"/>
      <c r="J57" s="61"/>
      <c r="K57" s="61"/>
      <c r="L57" s="61"/>
      <c r="M57" s="61"/>
      <c r="N57" s="61"/>
      <c r="O57" s="61"/>
      <c r="P57" s="61"/>
      <c r="Q57" s="61"/>
      <c r="R57" s="61"/>
      <c r="S57" s="61"/>
      <c r="T57" s="61"/>
      <c r="U57" s="61"/>
      <c r="V57" s="61"/>
      <c r="W57" s="61"/>
      <c r="X57" s="61"/>
      <c r="Y57" s="61"/>
      <c r="AE57" s="29"/>
    </row>
    <row r="58" spans="1:31" ht="18.75" customHeight="1" x14ac:dyDescent="0.2">
      <c r="A58" s="270"/>
      <c r="B58" s="78" t="s">
        <v>173</v>
      </c>
      <c r="C58" s="64"/>
      <c r="D58" s="61"/>
      <c r="E58" s="61"/>
      <c r="F58" s="61"/>
      <c r="G58" s="61"/>
      <c r="H58" s="61"/>
      <c r="I58" s="61"/>
      <c r="J58" s="61"/>
      <c r="K58" s="61"/>
      <c r="L58" s="61"/>
      <c r="M58" s="61"/>
      <c r="N58" s="61"/>
      <c r="O58" s="61"/>
      <c r="P58" s="61"/>
      <c r="Q58" s="61"/>
      <c r="R58" s="61"/>
      <c r="S58" s="61"/>
      <c r="T58" s="61"/>
      <c r="U58" s="61"/>
      <c r="V58" s="61"/>
      <c r="W58" s="61"/>
      <c r="X58" s="61"/>
      <c r="Y58" s="61"/>
      <c r="AE58" s="29"/>
    </row>
    <row r="59" spans="1:31" ht="50.25" customHeight="1" x14ac:dyDescent="0.2">
      <c r="A59" s="36" t="s">
        <v>174</v>
      </c>
      <c r="B59" s="1"/>
      <c r="C59" s="1"/>
      <c r="D59" s="1"/>
      <c r="E59" s="1"/>
      <c r="F59" s="1"/>
      <c r="G59" s="1"/>
      <c r="H59" s="1"/>
      <c r="I59" s="1"/>
      <c r="J59" s="1"/>
      <c r="K59" s="1"/>
      <c r="L59" s="1"/>
      <c r="M59" s="1"/>
      <c r="N59" s="1"/>
      <c r="O59" s="1"/>
      <c r="P59" s="1"/>
      <c r="Q59" s="1"/>
      <c r="R59" s="1"/>
      <c r="S59" s="1"/>
      <c r="T59" s="1"/>
      <c r="U59" s="1"/>
      <c r="V59" s="1"/>
      <c r="W59" s="1"/>
      <c r="X59" s="1"/>
      <c r="Y59" s="1"/>
      <c r="Z59" s="1"/>
      <c r="AA59" s="1"/>
      <c r="AB59" s="4"/>
      <c r="AC59" s="5"/>
    </row>
    <row r="60" spans="1:31" ht="66.75" customHeight="1" x14ac:dyDescent="0.2">
      <c r="A60" s="15" t="s">
        <v>178</v>
      </c>
      <c r="B60" s="1"/>
      <c r="C60" s="1"/>
      <c r="D60" s="1"/>
      <c r="E60" s="1"/>
      <c r="F60" s="1"/>
      <c r="G60" s="1"/>
      <c r="H60" s="1"/>
      <c r="I60" s="1"/>
      <c r="J60" s="1"/>
      <c r="K60" s="1"/>
      <c r="L60" s="1"/>
      <c r="M60" s="1"/>
      <c r="N60" s="1"/>
      <c r="O60" s="1"/>
      <c r="P60" s="1"/>
      <c r="Q60" s="1"/>
      <c r="R60" s="1"/>
      <c r="S60" s="1"/>
      <c r="T60" s="1"/>
      <c r="U60" s="1"/>
      <c r="V60" s="1"/>
      <c r="W60" s="1"/>
      <c r="X60" s="1"/>
      <c r="Y60" s="1"/>
      <c r="Z60" s="1"/>
      <c r="AA60" s="1"/>
      <c r="AB60" s="4"/>
      <c r="AC60" s="5"/>
    </row>
    <row r="61" spans="1:31" ht="77.25" customHeight="1" x14ac:dyDescent="0.2">
      <c r="A61" s="15" t="s">
        <v>191</v>
      </c>
      <c r="B61" s="1"/>
      <c r="C61" s="1"/>
      <c r="D61" s="1"/>
      <c r="E61" s="1"/>
      <c r="F61" s="1"/>
      <c r="G61" s="1"/>
      <c r="H61" s="1"/>
      <c r="I61" s="1"/>
      <c r="J61" s="1"/>
      <c r="K61" s="1"/>
      <c r="L61" s="1"/>
      <c r="M61" s="1"/>
      <c r="N61" s="1"/>
      <c r="O61" s="1"/>
      <c r="P61" s="1"/>
      <c r="Q61" s="1"/>
      <c r="R61" s="1"/>
      <c r="S61" s="1"/>
      <c r="T61" s="1"/>
      <c r="U61" s="1"/>
      <c r="V61" s="1"/>
      <c r="W61" s="1"/>
      <c r="X61" s="1"/>
      <c r="Y61" s="1"/>
      <c r="Z61" s="1"/>
      <c r="AA61" s="1"/>
      <c r="AB61" s="4"/>
      <c r="AC61" s="5"/>
    </row>
    <row r="62" spans="1:31" ht="12.75" x14ac:dyDescent="0.2">
      <c r="A62" s="36" t="s">
        <v>193</v>
      </c>
      <c r="B62" s="1"/>
      <c r="C62" s="1"/>
      <c r="D62" s="1"/>
      <c r="E62" s="1"/>
      <c r="F62" s="1"/>
      <c r="G62" s="1"/>
      <c r="H62" s="1"/>
      <c r="I62" s="1"/>
      <c r="J62" s="1"/>
      <c r="K62" s="1"/>
      <c r="L62" s="1"/>
      <c r="M62" s="1"/>
      <c r="N62" s="1"/>
      <c r="O62" s="1"/>
      <c r="P62" s="1"/>
      <c r="Q62" s="1"/>
      <c r="R62" s="1"/>
      <c r="S62" s="1"/>
      <c r="T62" s="1"/>
      <c r="U62" s="1"/>
      <c r="V62" s="1"/>
      <c r="W62" s="1"/>
      <c r="X62" s="1"/>
      <c r="Y62" s="8"/>
      <c r="Z62" s="8"/>
      <c r="AA62" s="8"/>
      <c r="AB62" s="6"/>
      <c r="AC62" s="7"/>
    </row>
    <row r="63" spans="1:31" ht="12.75" x14ac:dyDescent="0.2">
      <c r="A63" s="36" t="s">
        <v>194</v>
      </c>
      <c r="B63" s="1"/>
      <c r="C63" s="1"/>
      <c r="D63" s="1"/>
      <c r="E63" s="1"/>
      <c r="F63" s="1"/>
      <c r="G63" s="1"/>
      <c r="H63" s="1"/>
      <c r="I63" s="1"/>
      <c r="J63" s="1"/>
      <c r="K63" s="1"/>
      <c r="L63" s="1"/>
      <c r="M63" s="1"/>
      <c r="N63" s="1"/>
      <c r="O63" s="1"/>
      <c r="P63" s="1"/>
      <c r="Q63" s="1"/>
      <c r="R63" s="1"/>
      <c r="S63" s="1"/>
      <c r="T63" s="1"/>
      <c r="U63" s="1"/>
      <c r="V63" s="1"/>
      <c r="W63" s="1"/>
      <c r="X63" s="1"/>
      <c r="Y63" s="8"/>
      <c r="Z63" s="8"/>
      <c r="AA63" s="8"/>
      <c r="AB63" s="6"/>
      <c r="AC63" s="7"/>
    </row>
    <row r="64" spans="1:31" ht="91.5" customHeight="1" x14ac:dyDescent="0.2">
      <c r="A64" s="37" t="s">
        <v>195</v>
      </c>
      <c r="B64" s="1"/>
      <c r="C64" s="1"/>
      <c r="D64" s="1"/>
      <c r="E64" s="1"/>
      <c r="F64" s="1"/>
      <c r="G64" s="1"/>
      <c r="H64" s="1"/>
      <c r="I64" s="1"/>
      <c r="J64" s="1"/>
      <c r="K64" s="1"/>
      <c r="L64" s="1"/>
      <c r="M64" s="1"/>
      <c r="N64" s="1"/>
      <c r="O64" s="1"/>
      <c r="P64" s="1"/>
      <c r="Q64" s="1"/>
      <c r="R64" s="1"/>
      <c r="S64" s="1"/>
      <c r="T64" s="1"/>
      <c r="U64" s="1"/>
      <c r="V64" s="1"/>
      <c r="W64" s="1"/>
      <c r="X64" s="1"/>
      <c r="Y64" s="1"/>
      <c r="Z64" s="1"/>
      <c r="AA64" s="1"/>
      <c r="AB64" s="4"/>
      <c r="AC64" s="5"/>
    </row>
    <row r="65" spans="1:31" ht="45.75" customHeight="1" x14ac:dyDescent="0.2">
      <c r="A65" s="260" t="s">
        <v>198</v>
      </c>
      <c r="B65" s="1"/>
      <c r="C65" s="1"/>
      <c r="D65" s="1"/>
      <c r="E65" s="1"/>
      <c r="F65" s="1"/>
      <c r="G65" s="1"/>
      <c r="H65" s="1"/>
      <c r="I65" s="1"/>
      <c r="J65" s="3"/>
      <c r="K65" s="3"/>
      <c r="L65" s="3"/>
      <c r="M65" s="3"/>
      <c r="N65" s="3"/>
      <c r="O65" s="3"/>
      <c r="P65" s="3"/>
      <c r="Q65" s="3"/>
      <c r="R65" s="1"/>
      <c r="S65" s="1"/>
      <c r="T65" s="1"/>
      <c r="U65" s="1"/>
      <c r="V65" s="1"/>
      <c r="W65" s="1"/>
      <c r="X65" s="1"/>
      <c r="Y65" s="8"/>
      <c r="Z65" s="8"/>
      <c r="AA65" s="8"/>
      <c r="AB65" s="6"/>
      <c r="AC65" s="7"/>
    </row>
    <row r="66" spans="1:31" ht="12.75" x14ac:dyDescent="0.2">
      <c r="A66" s="261"/>
      <c r="B66" s="14"/>
      <c r="C66" s="1"/>
      <c r="D66" s="1"/>
      <c r="E66" s="1"/>
      <c r="F66" s="1"/>
      <c r="G66" s="1"/>
      <c r="H66" s="1"/>
      <c r="I66" s="1"/>
      <c r="J66" s="1"/>
      <c r="K66" s="1"/>
      <c r="L66" s="1"/>
      <c r="M66" s="1"/>
      <c r="N66" s="1"/>
      <c r="O66" s="1"/>
      <c r="P66" s="1"/>
      <c r="Q66" s="1"/>
      <c r="R66" s="1"/>
      <c r="S66" s="1"/>
      <c r="T66" s="1"/>
      <c r="U66" s="1"/>
      <c r="V66" s="1"/>
      <c r="W66" s="1"/>
      <c r="X66" s="1"/>
      <c r="Y66" s="1"/>
      <c r="Z66" s="1"/>
      <c r="AA66" s="1"/>
      <c r="AB66" s="4"/>
      <c r="AC66" s="5"/>
    </row>
    <row r="67" spans="1:31" ht="34.5" customHeight="1" x14ac:dyDescent="0.2">
      <c r="A67" s="38"/>
      <c r="B67" s="11"/>
      <c r="C67" s="11"/>
      <c r="D67" s="43"/>
      <c r="E67" s="11"/>
      <c r="F67" s="11"/>
      <c r="G67" s="11"/>
      <c r="H67" s="11"/>
      <c r="I67" s="11"/>
      <c r="J67" s="11"/>
      <c r="K67" s="11"/>
      <c r="L67" s="11"/>
      <c r="M67" s="11"/>
      <c r="N67" s="11"/>
      <c r="O67" s="11"/>
      <c r="P67" s="11"/>
      <c r="Q67" s="11"/>
      <c r="R67" s="11"/>
      <c r="S67" s="11"/>
      <c r="T67" s="11"/>
      <c r="U67" s="11"/>
      <c r="V67" s="11"/>
      <c r="W67" s="11"/>
      <c r="X67" s="11"/>
      <c r="Y67" s="11"/>
      <c r="Z67" s="11"/>
      <c r="AA67" s="11"/>
      <c r="AB67" s="11"/>
      <c r="AC67" s="5"/>
    </row>
    <row r="68" spans="1:31" ht="17.25" customHeight="1" x14ac:dyDescent="0.2">
      <c r="A68" s="28" t="s">
        <v>2888</v>
      </c>
      <c r="B68" s="12">
        <v>44740</v>
      </c>
      <c r="C68" s="12">
        <v>44747</v>
      </c>
      <c r="D68" s="12">
        <v>44754</v>
      </c>
      <c r="E68" s="12">
        <v>44761</v>
      </c>
      <c r="F68" s="12">
        <v>44768</v>
      </c>
      <c r="G68" s="12">
        <v>44775</v>
      </c>
      <c r="H68" s="12">
        <v>44782</v>
      </c>
      <c r="I68" s="12">
        <v>44789</v>
      </c>
      <c r="J68" s="12">
        <v>44796</v>
      </c>
      <c r="K68" s="12">
        <v>44803</v>
      </c>
      <c r="L68" s="12">
        <v>44810</v>
      </c>
      <c r="M68" s="12">
        <v>44817</v>
      </c>
      <c r="N68" s="12">
        <v>44824</v>
      </c>
      <c r="O68" s="12">
        <v>44831</v>
      </c>
      <c r="P68" s="12">
        <v>44838</v>
      </c>
      <c r="Q68" s="12"/>
      <c r="R68" s="12"/>
      <c r="S68" s="12"/>
      <c r="T68" s="12"/>
      <c r="U68" s="12"/>
      <c r="V68" s="12"/>
      <c r="W68" s="12"/>
      <c r="X68" s="12"/>
      <c r="Y68" s="12"/>
      <c r="Z68" s="44"/>
      <c r="AA68" s="44"/>
      <c r="AB68" s="44"/>
      <c r="AC68" s="45"/>
    </row>
    <row r="69" spans="1:31" s="54" customFormat="1" ht="27.6" customHeight="1" x14ac:dyDescent="0.2">
      <c r="A69" s="274" t="s">
        <v>160</v>
      </c>
      <c r="B69" s="74" t="s">
        <v>161</v>
      </c>
      <c r="C69" s="63"/>
      <c r="D69" s="59"/>
      <c r="E69" s="59"/>
      <c r="F69" s="59"/>
      <c r="G69" s="59"/>
      <c r="H69" s="59"/>
      <c r="I69" s="59"/>
      <c r="J69" s="59"/>
      <c r="K69" s="59"/>
      <c r="L69" s="59"/>
      <c r="M69" s="59"/>
      <c r="N69" s="59"/>
      <c r="O69" s="59"/>
      <c r="P69" s="59"/>
      <c r="Q69" s="59"/>
      <c r="R69" s="59"/>
      <c r="S69" s="59"/>
      <c r="T69" s="59"/>
      <c r="U69" s="59"/>
      <c r="V69" s="59"/>
      <c r="W69" s="59"/>
      <c r="X69" s="59"/>
      <c r="Y69" s="59"/>
      <c r="Z69" s="58"/>
      <c r="AE69" s="55"/>
    </row>
    <row r="70" spans="1:31" ht="20.45" customHeight="1" x14ac:dyDescent="0.2">
      <c r="A70" s="275"/>
      <c r="B70" s="74" t="s">
        <v>204</v>
      </c>
      <c r="C70" s="63"/>
      <c r="D70" s="59"/>
      <c r="E70" s="59"/>
      <c r="F70" s="59"/>
      <c r="G70" s="59"/>
      <c r="H70" s="59"/>
      <c r="I70" s="59"/>
      <c r="J70" s="59"/>
      <c r="K70" s="59"/>
      <c r="L70" s="59"/>
      <c r="M70" s="59"/>
      <c r="N70" s="59"/>
      <c r="O70" s="59"/>
      <c r="P70" s="59"/>
      <c r="Q70" s="59"/>
      <c r="R70" s="59"/>
      <c r="S70" s="59"/>
      <c r="T70" s="59"/>
      <c r="U70" s="59"/>
      <c r="V70" s="59"/>
      <c r="W70" s="59"/>
      <c r="X70" s="59"/>
      <c r="Y70" s="59"/>
      <c r="AE70" s="57"/>
    </row>
    <row r="71" spans="1:31" ht="20.45" customHeight="1" x14ac:dyDescent="0.2">
      <c r="A71" s="275"/>
      <c r="B71" s="74" t="s">
        <v>164</v>
      </c>
      <c r="C71" s="63"/>
      <c r="D71" s="59"/>
      <c r="E71" s="59"/>
      <c r="F71" s="59"/>
      <c r="G71" s="59"/>
      <c r="H71" s="59"/>
      <c r="I71" s="59"/>
      <c r="J71" s="59"/>
      <c r="K71" s="59"/>
      <c r="L71" s="59"/>
      <c r="M71" s="59"/>
      <c r="N71" s="59"/>
      <c r="O71" s="59"/>
      <c r="P71" s="59"/>
      <c r="Q71" s="59"/>
      <c r="R71" s="59"/>
      <c r="S71" s="59"/>
      <c r="T71" s="59"/>
      <c r="U71" s="59"/>
      <c r="V71" s="59"/>
      <c r="W71" s="59"/>
      <c r="X71" s="59"/>
      <c r="Y71" s="59"/>
      <c r="Z71" s="62"/>
      <c r="AE71" s="57"/>
    </row>
    <row r="72" spans="1:31" ht="20.45" customHeight="1" x14ac:dyDescent="0.2">
      <c r="A72" s="275"/>
      <c r="B72" s="75" t="s">
        <v>2863</v>
      </c>
      <c r="C72" s="64"/>
      <c r="D72" s="61"/>
      <c r="E72" s="61"/>
      <c r="F72" s="61"/>
      <c r="G72" s="61"/>
      <c r="H72" s="61"/>
      <c r="I72" s="61"/>
      <c r="J72" s="61"/>
      <c r="K72" s="61"/>
      <c r="L72" s="61"/>
      <c r="M72" s="61"/>
      <c r="N72" s="61"/>
      <c r="O72" s="61"/>
      <c r="P72" s="61"/>
      <c r="Q72" s="61"/>
      <c r="R72" s="61"/>
      <c r="S72" s="61"/>
      <c r="T72" s="61"/>
      <c r="U72" s="61"/>
      <c r="V72" s="61"/>
      <c r="W72" s="61"/>
      <c r="X72" s="61"/>
      <c r="Y72" s="61"/>
      <c r="AE72" s="57"/>
    </row>
    <row r="73" spans="1:31" ht="20.45" customHeight="1" x14ac:dyDescent="0.2">
      <c r="A73" s="275"/>
      <c r="B73" s="10" t="s">
        <v>2864</v>
      </c>
      <c r="C73" s="65"/>
      <c r="D73" s="56"/>
      <c r="E73" s="56"/>
      <c r="F73" s="56"/>
      <c r="G73" s="56"/>
      <c r="H73" s="56"/>
      <c r="I73" s="56"/>
      <c r="J73" s="56"/>
      <c r="K73" s="56"/>
      <c r="L73" s="56"/>
      <c r="M73" s="56"/>
      <c r="N73" s="56"/>
      <c r="O73" s="56"/>
      <c r="P73" s="56"/>
      <c r="Q73" s="56"/>
      <c r="R73" s="56"/>
      <c r="S73" s="56"/>
      <c r="T73" s="56"/>
      <c r="U73" s="56"/>
      <c r="V73" s="56"/>
      <c r="W73" s="56"/>
      <c r="X73" s="56"/>
      <c r="Y73" s="56"/>
      <c r="AE73" s="57"/>
    </row>
    <row r="74" spans="1:31" ht="17.45" customHeight="1" thickBot="1" x14ac:dyDescent="0.25">
      <c r="A74" s="276"/>
      <c r="B74" s="76" t="s">
        <v>165</v>
      </c>
      <c r="C74" s="66"/>
      <c r="D74" s="67"/>
      <c r="E74" s="67"/>
      <c r="F74" s="67"/>
      <c r="G74" s="67"/>
      <c r="H74" s="67"/>
      <c r="I74" s="67"/>
      <c r="J74" s="67"/>
      <c r="K74" s="67"/>
      <c r="L74" s="67"/>
      <c r="M74" s="67"/>
      <c r="N74" s="67"/>
      <c r="O74" s="67"/>
      <c r="P74" s="67"/>
      <c r="Q74" s="67"/>
      <c r="R74" s="67"/>
      <c r="S74" s="67"/>
      <c r="T74" s="67"/>
      <c r="U74" s="67"/>
      <c r="V74" s="67"/>
      <c r="W74" s="67"/>
      <c r="X74" s="67"/>
      <c r="Y74" s="67"/>
      <c r="AE74" s="57"/>
    </row>
    <row r="75" spans="1:31" ht="19.350000000000001" customHeight="1" x14ac:dyDescent="0.2">
      <c r="A75" s="269" t="s">
        <v>166</v>
      </c>
      <c r="B75" s="77" t="s">
        <v>167</v>
      </c>
      <c r="C75" s="60"/>
      <c r="D75" s="60"/>
      <c r="E75" s="60"/>
      <c r="F75" s="60"/>
      <c r="G75" s="60"/>
      <c r="H75" s="60"/>
      <c r="I75" s="60"/>
      <c r="J75" s="60"/>
      <c r="K75" s="60"/>
      <c r="L75" s="60"/>
      <c r="M75" s="60"/>
      <c r="N75" s="60"/>
      <c r="O75" s="60"/>
      <c r="P75" s="60"/>
      <c r="Q75" s="60"/>
      <c r="R75" s="60"/>
      <c r="S75" s="60"/>
      <c r="T75" s="60"/>
      <c r="U75" s="60"/>
      <c r="V75" s="60"/>
      <c r="W75" s="60"/>
      <c r="X75" s="60"/>
      <c r="Y75" s="60"/>
      <c r="AE75" s="29"/>
    </row>
    <row r="76" spans="1:31" ht="1.35" hidden="1" customHeight="1" x14ac:dyDescent="0.2">
      <c r="A76" s="269"/>
      <c r="B76" s="78" t="s">
        <v>169</v>
      </c>
      <c r="C76" s="56"/>
      <c r="D76" s="56"/>
      <c r="E76" s="56"/>
      <c r="F76" s="56"/>
      <c r="G76" s="56"/>
      <c r="H76" s="56"/>
      <c r="I76" s="56"/>
      <c r="J76" s="56"/>
      <c r="K76" s="56"/>
      <c r="L76" s="56"/>
      <c r="M76" s="56"/>
      <c r="N76" s="56"/>
      <c r="O76" s="56"/>
      <c r="P76" s="56"/>
      <c r="Q76" s="56"/>
      <c r="R76" s="56"/>
      <c r="S76" s="56"/>
      <c r="T76" s="56"/>
      <c r="U76" s="56"/>
      <c r="V76" s="56"/>
      <c r="W76" s="56"/>
      <c r="X76" s="56"/>
      <c r="Y76" s="56"/>
      <c r="AE76" s="29"/>
    </row>
    <row r="77" spans="1:31" ht="18.75" customHeight="1" x14ac:dyDescent="0.2">
      <c r="A77" s="269"/>
      <c r="B77" s="78" t="s">
        <v>170</v>
      </c>
      <c r="C77" s="60"/>
      <c r="D77" s="60"/>
      <c r="E77" s="60"/>
      <c r="F77" s="60"/>
      <c r="G77" s="60"/>
      <c r="H77" s="60"/>
      <c r="I77" s="60"/>
      <c r="J77" s="60"/>
      <c r="K77" s="60"/>
      <c r="L77" s="60"/>
      <c r="M77" s="60"/>
      <c r="N77" s="60"/>
      <c r="O77" s="60"/>
      <c r="P77" s="60"/>
      <c r="Q77" s="60"/>
      <c r="R77" s="60"/>
      <c r="S77" s="60"/>
      <c r="T77" s="60"/>
      <c r="U77" s="60"/>
      <c r="V77" s="60"/>
      <c r="W77" s="60"/>
      <c r="X77" s="60"/>
      <c r="Y77" s="60"/>
      <c r="AE77" s="29"/>
    </row>
    <row r="78" spans="1:31" ht="18.75" customHeight="1" x14ac:dyDescent="0.2">
      <c r="A78" s="269"/>
      <c r="B78" s="78" t="s">
        <v>171</v>
      </c>
      <c r="C78" s="56"/>
      <c r="D78" s="56"/>
      <c r="E78" s="56"/>
      <c r="F78" s="56"/>
      <c r="G78" s="56"/>
      <c r="H78" s="56"/>
      <c r="I78" s="56"/>
      <c r="J78" s="56"/>
      <c r="K78" s="56"/>
      <c r="L78" s="56"/>
      <c r="M78" s="56"/>
      <c r="N78" s="56"/>
      <c r="O78" s="56"/>
      <c r="P78" s="56"/>
      <c r="Q78" s="56"/>
      <c r="R78" s="56"/>
      <c r="S78" s="56"/>
      <c r="T78" s="56"/>
      <c r="U78" s="56"/>
      <c r="V78" s="56"/>
      <c r="W78" s="56"/>
      <c r="X78" s="56"/>
      <c r="Y78" s="56"/>
      <c r="AE78" s="29"/>
    </row>
    <row r="79" spans="1:31" ht="18.75" customHeight="1" x14ac:dyDescent="0.2">
      <c r="A79" s="269"/>
      <c r="B79" s="78" t="s">
        <v>172</v>
      </c>
      <c r="C79" s="61"/>
      <c r="D79" s="61"/>
      <c r="E79" s="61"/>
      <c r="F79" s="61"/>
      <c r="G79" s="61"/>
      <c r="H79" s="61"/>
      <c r="I79" s="61"/>
      <c r="J79" s="61"/>
      <c r="K79" s="61"/>
      <c r="L79" s="61"/>
      <c r="M79" s="61"/>
      <c r="N79" s="61"/>
      <c r="O79" s="61"/>
      <c r="P79" s="61"/>
      <c r="Q79" s="61"/>
      <c r="R79" s="61"/>
      <c r="S79" s="61"/>
      <c r="T79" s="61"/>
      <c r="U79" s="61"/>
      <c r="V79" s="61"/>
      <c r="W79" s="61"/>
      <c r="X79" s="61"/>
      <c r="Y79" s="61"/>
      <c r="AE79" s="29"/>
    </row>
    <row r="80" spans="1:31" ht="18.75" customHeight="1" x14ac:dyDescent="0.2">
      <c r="A80" s="270"/>
      <c r="B80" s="78" t="s">
        <v>173</v>
      </c>
      <c r="C80" s="64"/>
      <c r="D80" s="61"/>
      <c r="E80" s="61"/>
      <c r="F80" s="61"/>
      <c r="G80" s="61"/>
      <c r="H80" s="61"/>
      <c r="I80" s="61"/>
      <c r="J80" s="61"/>
      <c r="K80" s="61"/>
      <c r="L80" s="61"/>
      <c r="M80" s="61"/>
      <c r="N80" s="61"/>
      <c r="O80" s="61"/>
      <c r="P80" s="61"/>
      <c r="Q80" s="61"/>
      <c r="R80" s="61"/>
      <c r="S80" s="61"/>
      <c r="T80" s="61"/>
      <c r="U80" s="61"/>
      <c r="V80" s="61"/>
      <c r="W80" s="61"/>
      <c r="X80" s="61"/>
      <c r="Y80" s="61"/>
      <c r="AE80" s="29"/>
    </row>
    <row r="81" spans="1:31" ht="48.75" customHeight="1" x14ac:dyDescent="0.2">
      <c r="A81" s="36" t="s">
        <v>174</v>
      </c>
      <c r="B81" s="1"/>
      <c r="C81" s="1"/>
      <c r="D81" s="1"/>
      <c r="E81" s="1"/>
      <c r="F81" s="1"/>
      <c r="G81" s="1"/>
      <c r="H81" s="1"/>
      <c r="I81" s="1"/>
      <c r="J81" s="1"/>
      <c r="K81" s="1"/>
      <c r="L81" s="1"/>
      <c r="M81" s="1"/>
      <c r="N81" s="1"/>
      <c r="O81" s="1"/>
      <c r="P81" s="1"/>
      <c r="Q81" s="1"/>
      <c r="R81" s="1"/>
      <c r="S81" s="1"/>
      <c r="T81" s="1"/>
      <c r="U81" s="1"/>
      <c r="V81" s="1"/>
      <c r="W81" s="1"/>
      <c r="X81" s="1"/>
      <c r="Y81" s="1"/>
      <c r="Z81" s="11"/>
      <c r="AA81" s="11"/>
      <c r="AB81" s="11"/>
      <c r="AC81" s="5"/>
    </row>
    <row r="82" spans="1:31" ht="36" customHeight="1" x14ac:dyDescent="0.2">
      <c r="A82" s="15" t="s">
        <v>178</v>
      </c>
      <c r="B82" s="1"/>
      <c r="C82" s="1"/>
      <c r="D82" s="1"/>
      <c r="E82" s="1"/>
      <c r="F82" s="1"/>
      <c r="G82" s="1"/>
      <c r="H82" s="1"/>
      <c r="I82" s="1"/>
      <c r="J82" s="1"/>
      <c r="K82" s="1"/>
      <c r="L82" s="1"/>
      <c r="M82" s="1"/>
      <c r="N82" s="1"/>
      <c r="O82" s="1"/>
      <c r="P82" s="1"/>
      <c r="Q82" s="1"/>
      <c r="R82" s="1"/>
      <c r="S82" s="1"/>
      <c r="T82" s="1"/>
      <c r="U82" s="1"/>
      <c r="V82" s="1"/>
      <c r="W82" s="1"/>
      <c r="X82" s="1"/>
      <c r="Y82" s="1"/>
      <c r="Z82" s="11"/>
      <c r="AA82" s="11"/>
      <c r="AB82" s="11"/>
      <c r="AC82" s="5"/>
    </row>
    <row r="83" spans="1:31" ht="12.75" x14ac:dyDescent="0.2">
      <c r="A83" s="36" t="s">
        <v>193</v>
      </c>
      <c r="B83" s="1"/>
      <c r="C83" s="1"/>
      <c r="D83" s="1"/>
      <c r="E83" s="1"/>
      <c r="F83" s="1"/>
      <c r="G83" s="1"/>
      <c r="H83" s="1"/>
      <c r="I83" s="1"/>
      <c r="J83" s="1"/>
      <c r="K83" s="1"/>
      <c r="L83" s="1"/>
      <c r="M83" s="1"/>
      <c r="N83" s="1"/>
      <c r="O83" s="1"/>
      <c r="P83" s="1"/>
      <c r="Q83" s="1"/>
      <c r="R83" s="1"/>
      <c r="S83" s="1"/>
      <c r="T83" s="1"/>
      <c r="U83" s="1"/>
      <c r="V83" s="1"/>
      <c r="W83" s="1"/>
      <c r="X83" s="1"/>
      <c r="Y83" s="1"/>
      <c r="Z83" s="11"/>
      <c r="AA83" s="11"/>
      <c r="AB83" s="11"/>
      <c r="AC83" s="5"/>
    </row>
    <row r="84" spans="1:31" ht="12.75" x14ac:dyDescent="0.2">
      <c r="A84" s="36" t="s">
        <v>194</v>
      </c>
      <c r="B84" s="1"/>
      <c r="C84" s="1"/>
      <c r="D84" s="1"/>
      <c r="E84" s="1"/>
      <c r="F84" s="1"/>
      <c r="G84" s="1"/>
      <c r="H84" s="1"/>
      <c r="I84" s="1"/>
      <c r="J84" s="1"/>
      <c r="K84" s="1"/>
      <c r="L84" s="1"/>
      <c r="M84" s="1"/>
      <c r="N84" s="1"/>
      <c r="O84" s="1"/>
      <c r="P84" s="1"/>
      <c r="Q84" s="1"/>
      <c r="R84" s="1"/>
      <c r="S84" s="1"/>
      <c r="T84" s="1"/>
      <c r="U84" s="1"/>
      <c r="V84" s="1"/>
      <c r="W84" s="1"/>
      <c r="X84" s="1"/>
      <c r="Y84" s="1"/>
      <c r="Z84" s="11"/>
      <c r="AA84" s="11"/>
      <c r="AB84" s="11"/>
      <c r="AC84" s="5"/>
    </row>
    <row r="85" spans="1:31" ht="79.5" customHeight="1" x14ac:dyDescent="0.2">
      <c r="A85" s="37" t="s">
        <v>195</v>
      </c>
      <c r="B85" s="1"/>
      <c r="C85" s="1"/>
      <c r="D85" s="1"/>
      <c r="E85" s="1"/>
      <c r="F85" s="1"/>
      <c r="G85" s="1"/>
      <c r="H85" s="1"/>
      <c r="I85" s="1"/>
      <c r="J85" s="1"/>
      <c r="K85" s="1"/>
      <c r="L85" s="1"/>
      <c r="M85" s="1"/>
      <c r="N85" s="1"/>
      <c r="O85" s="1"/>
      <c r="P85" s="1"/>
      <c r="Q85" s="1"/>
      <c r="R85" s="1"/>
      <c r="S85" s="1"/>
      <c r="T85" s="1"/>
      <c r="U85" s="1"/>
      <c r="V85" s="1"/>
      <c r="W85" s="1"/>
      <c r="X85" s="1"/>
      <c r="Y85" s="1"/>
      <c r="Z85" s="11"/>
      <c r="AA85" s="11"/>
      <c r="AB85" s="11"/>
      <c r="AC85" s="5"/>
    </row>
    <row r="86" spans="1:31" ht="45.75" customHeight="1" x14ac:dyDescent="0.2">
      <c r="A86" s="260" t="s">
        <v>198</v>
      </c>
      <c r="B86" s="1"/>
      <c r="C86" s="1"/>
      <c r="D86" s="1"/>
      <c r="E86" s="1"/>
      <c r="F86" s="1"/>
      <c r="G86" s="1"/>
      <c r="H86" s="1"/>
      <c r="I86" s="1"/>
      <c r="J86" s="1"/>
      <c r="K86" s="1"/>
      <c r="L86" s="1"/>
      <c r="M86" s="1"/>
      <c r="N86" s="1"/>
      <c r="O86" s="1"/>
      <c r="P86" s="1"/>
      <c r="Q86" s="1"/>
      <c r="R86" s="1"/>
      <c r="S86" s="1"/>
      <c r="T86" s="1"/>
      <c r="U86" s="1"/>
      <c r="V86" s="1"/>
      <c r="W86" s="1"/>
      <c r="X86" s="1"/>
      <c r="Y86" s="1"/>
      <c r="Z86" s="11"/>
      <c r="AA86" s="11"/>
      <c r="AB86" s="11"/>
      <c r="AC86" s="5"/>
    </row>
    <row r="87" spans="1:31" ht="12.75" x14ac:dyDescent="0.2">
      <c r="A87" s="261"/>
      <c r="B87" s="14"/>
      <c r="C87" s="1"/>
      <c r="D87" s="1"/>
      <c r="E87" s="1"/>
      <c r="F87" s="1"/>
      <c r="G87" s="1"/>
      <c r="H87" s="1"/>
      <c r="I87" s="1"/>
      <c r="J87" s="1"/>
      <c r="K87" s="1"/>
      <c r="L87" s="1"/>
      <c r="M87" s="1"/>
      <c r="N87" s="1"/>
      <c r="O87" s="1"/>
      <c r="P87" s="1"/>
      <c r="Q87" s="1"/>
      <c r="R87" s="1"/>
      <c r="S87" s="1"/>
      <c r="T87" s="1"/>
      <c r="U87" s="1"/>
      <c r="V87" s="1"/>
      <c r="W87" s="1"/>
      <c r="X87" s="1"/>
      <c r="Y87" s="1"/>
      <c r="Z87" s="1"/>
      <c r="AA87" s="1"/>
      <c r="AB87" s="4"/>
      <c r="AC87" s="5"/>
    </row>
    <row r="88" spans="1:31" ht="35.25" customHeight="1" x14ac:dyDescent="0.2">
      <c r="A88" s="38"/>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5"/>
    </row>
    <row r="89" spans="1:31" ht="12.75" x14ac:dyDescent="0.2">
      <c r="A89" s="28" t="s">
        <v>2889</v>
      </c>
      <c r="B89" s="12">
        <v>44740</v>
      </c>
      <c r="C89" s="12">
        <v>44747</v>
      </c>
      <c r="D89" s="12">
        <v>44754</v>
      </c>
      <c r="E89" s="12">
        <v>44761</v>
      </c>
      <c r="F89" s="12">
        <v>44768</v>
      </c>
      <c r="G89" s="12">
        <v>44775</v>
      </c>
      <c r="H89" s="12">
        <v>44782</v>
      </c>
      <c r="I89" s="12">
        <v>44789</v>
      </c>
      <c r="J89" s="12">
        <v>44796</v>
      </c>
      <c r="K89" s="12">
        <v>44803</v>
      </c>
      <c r="L89" s="12">
        <v>44810</v>
      </c>
      <c r="M89" s="12">
        <v>44817</v>
      </c>
      <c r="N89" s="12">
        <v>44824</v>
      </c>
      <c r="O89" s="12">
        <v>44831</v>
      </c>
      <c r="P89" s="12">
        <v>44838</v>
      </c>
      <c r="Q89" s="13"/>
      <c r="R89" s="12"/>
      <c r="S89" s="12"/>
      <c r="T89" s="13"/>
      <c r="U89" s="13"/>
      <c r="V89" s="13"/>
      <c r="W89" s="13"/>
      <c r="X89" s="32"/>
      <c r="Y89" s="32"/>
      <c r="Z89" s="32"/>
      <c r="AA89" s="32"/>
      <c r="AB89" s="33"/>
      <c r="AC89" s="34"/>
    </row>
    <row r="90" spans="1:31" s="54" customFormat="1" ht="27.6" customHeight="1" x14ac:dyDescent="0.2">
      <c r="A90" s="274" t="s">
        <v>160</v>
      </c>
      <c r="B90" s="74" t="s">
        <v>161</v>
      </c>
      <c r="C90" s="63"/>
      <c r="D90" s="59"/>
      <c r="E90" s="59"/>
      <c r="F90" s="59"/>
      <c r="G90" s="59"/>
      <c r="H90" s="59"/>
      <c r="I90" s="59"/>
      <c r="J90" s="59"/>
      <c r="K90" s="59"/>
      <c r="L90" s="59"/>
      <c r="M90" s="59"/>
      <c r="N90" s="59"/>
      <c r="O90" s="59"/>
      <c r="P90" s="59"/>
      <c r="Q90" s="59"/>
      <c r="R90" s="59"/>
      <c r="S90" s="59"/>
      <c r="T90" s="59"/>
      <c r="U90" s="59"/>
      <c r="V90" s="59"/>
      <c r="W90" s="59"/>
      <c r="X90" s="59"/>
      <c r="Y90" s="59"/>
      <c r="Z90" s="58"/>
      <c r="AE90" s="55"/>
    </row>
    <row r="91" spans="1:31" ht="20.45" customHeight="1" x14ac:dyDescent="0.2">
      <c r="A91" s="275"/>
      <c r="B91" s="74" t="s">
        <v>204</v>
      </c>
      <c r="C91" s="63"/>
      <c r="D91" s="59"/>
      <c r="E91" s="59"/>
      <c r="F91" s="59"/>
      <c r="G91" s="59"/>
      <c r="H91" s="59"/>
      <c r="I91" s="59"/>
      <c r="J91" s="59"/>
      <c r="K91" s="59"/>
      <c r="L91" s="59"/>
      <c r="M91" s="59"/>
      <c r="N91" s="59"/>
      <c r="O91" s="59"/>
      <c r="P91" s="59"/>
      <c r="Q91" s="59"/>
      <c r="R91" s="59"/>
      <c r="S91" s="59"/>
      <c r="T91" s="59"/>
      <c r="U91" s="59"/>
      <c r="V91" s="59"/>
      <c r="W91" s="59"/>
      <c r="X91" s="59"/>
      <c r="Y91" s="59"/>
      <c r="AE91" s="57"/>
    </row>
    <row r="92" spans="1:31" ht="20.45" customHeight="1" x14ac:dyDescent="0.2">
      <c r="A92" s="275"/>
      <c r="B92" s="74" t="s">
        <v>164</v>
      </c>
      <c r="C92" s="63"/>
      <c r="D92" s="59"/>
      <c r="E92" s="59"/>
      <c r="F92" s="59"/>
      <c r="G92" s="59"/>
      <c r="H92" s="59"/>
      <c r="I92" s="59"/>
      <c r="J92" s="59"/>
      <c r="K92" s="59"/>
      <c r="L92" s="59"/>
      <c r="M92" s="59"/>
      <c r="N92" s="59"/>
      <c r="O92" s="59"/>
      <c r="P92" s="59"/>
      <c r="Q92" s="59"/>
      <c r="R92" s="59"/>
      <c r="S92" s="59"/>
      <c r="T92" s="59"/>
      <c r="U92" s="59"/>
      <c r="V92" s="59"/>
      <c r="W92" s="59"/>
      <c r="X92" s="59"/>
      <c r="Y92" s="59"/>
      <c r="Z92" s="62"/>
      <c r="AE92" s="57"/>
    </row>
    <row r="93" spans="1:31" ht="20.45" customHeight="1" x14ac:dyDescent="0.2">
      <c r="A93" s="275"/>
      <c r="B93" s="75" t="s">
        <v>2863</v>
      </c>
      <c r="C93" s="64"/>
      <c r="D93" s="61"/>
      <c r="E93" s="61"/>
      <c r="F93" s="61"/>
      <c r="G93" s="61"/>
      <c r="H93" s="61"/>
      <c r="I93" s="61"/>
      <c r="J93" s="61"/>
      <c r="K93" s="61"/>
      <c r="L93" s="61"/>
      <c r="M93" s="61"/>
      <c r="N93" s="61"/>
      <c r="O93" s="61"/>
      <c r="P93" s="61"/>
      <c r="Q93" s="61"/>
      <c r="R93" s="61"/>
      <c r="S93" s="61"/>
      <c r="T93" s="61"/>
      <c r="U93" s="61"/>
      <c r="V93" s="61"/>
      <c r="W93" s="61"/>
      <c r="X93" s="61"/>
      <c r="Y93" s="61"/>
      <c r="AE93" s="57"/>
    </row>
    <row r="94" spans="1:31" ht="20.45" customHeight="1" x14ac:dyDescent="0.2">
      <c r="A94" s="275"/>
      <c r="B94" s="10" t="s">
        <v>2864</v>
      </c>
      <c r="C94" s="65"/>
      <c r="D94" s="56"/>
      <c r="E94" s="56"/>
      <c r="F94" s="56"/>
      <c r="G94" s="56"/>
      <c r="H94" s="56"/>
      <c r="I94" s="56"/>
      <c r="J94" s="56"/>
      <c r="K94" s="56"/>
      <c r="L94" s="56"/>
      <c r="M94" s="56"/>
      <c r="N94" s="56"/>
      <c r="O94" s="56"/>
      <c r="P94" s="56"/>
      <c r="Q94" s="56"/>
      <c r="R94" s="56"/>
      <c r="S94" s="56"/>
      <c r="T94" s="56"/>
      <c r="U94" s="56"/>
      <c r="V94" s="56"/>
      <c r="W94" s="56"/>
      <c r="X94" s="56"/>
      <c r="Y94" s="56"/>
      <c r="AE94" s="57"/>
    </row>
    <row r="95" spans="1:31" ht="17.45" customHeight="1" thickBot="1" x14ac:dyDescent="0.25">
      <c r="A95" s="276"/>
      <c r="B95" s="76" t="s">
        <v>165</v>
      </c>
      <c r="C95" s="66"/>
      <c r="D95" s="67"/>
      <c r="E95" s="67"/>
      <c r="F95" s="67"/>
      <c r="G95" s="67"/>
      <c r="H95" s="67"/>
      <c r="I95" s="67"/>
      <c r="J95" s="67"/>
      <c r="K95" s="67"/>
      <c r="L95" s="67"/>
      <c r="M95" s="67"/>
      <c r="N95" s="67"/>
      <c r="O95" s="67"/>
      <c r="P95" s="67"/>
      <c r="Q95" s="67"/>
      <c r="R95" s="67"/>
      <c r="S95" s="67"/>
      <c r="T95" s="67"/>
      <c r="U95" s="67"/>
      <c r="V95" s="67"/>
      <c r="W95" s="67"/>
      <c r="X95" s="67"/>
      <c r="Y95" s="67"/>
      <c r="AE95" s="57"/>
    </row>
    <row r="96" spans="1:31" ht="19.350000000000001" customHeight="1" x14ac:dyDescent="0.2">
      <c r="A96" s="269" t="s">
        <v>166</v>
      </c>
      <c r="B96" s="77" t="s">
        <v>167</v>
      </c>
      <c r="C96" s="60"/>
      <c r="D96" s="60"/>
      <c r="E96" s="60"/>
      <c r="F96" s="60"/>
      <c r="G96" s="60"/>
      <c r="H96" s="60"/>
      <c r="I96" s="60"/>
      <c r="J96" s="60"/>
      <c r="K96" s="60"/>
      <c r="L96" s="60"/>
      <c r="M96" s="60"/>
      <c r="N96" s="60"/>
      <c r="O96" s="60"/>
      <c r="P96" s="60"/>
      <c r="Q96" s="60"/>
      <c r="R96" s="60"/>
      <c r="S96" s="60"/>
      <c r="T96" s="60"/>
      <c r="U96" s="60"/>
      <c r="V96" s="60"/>
      <c r="W96" s="60"/>
      <c r="X96" s="60"/>
      <c r="Y96" s="60"/>
      <c r="AE96" s="29"/>
    </row>
    <row r="97" spans="1:31" ht="1.35" hidden="1" customHeight="1" x14ac:dyDescent="0.2">
      <c r="A97" s="269"/>
      <c r="B97" s="78" t="s">
        <v>169</v>
      </c>
      <c r="C97" s="56"/>
      <c r="D97" s="56"/>
      <c r="E97" s="56"/>
      <c r="F97" s="56"/>
      <c r="G97" s="56"/>
      <c r="H97" s="56"/>
      <c r="I97" s="56"/>
      <c r="J97" s="56"/>
      <c r="K97" s="56"/>
      <c r="L97" s="56"/>
      <c r="M97" s="56"/>
      <c r="N97" s="56"/>
      <c r="O97" s="56"/>
      <c r="P97" s="56"/>
      <c r="Q97" s="56"/>
      <c r="R97" s="56"/>
      <c r="S97" s="56"/>
      <c r="T97" s="56"/>
      <c r="U97" s="56"/>
      <c r="V97" s="56"/>
      <c r="W97" s="56"/>
      <c r="X97" s="56"/>
      <c r="Y97" s="56"/>
      <c r="AE97" s="29"/>
    </row>
    <row r="98" spans="1:31" ht="18.75" customHeight="1" x14ac:dyDescent="0.2">
      <c r="A98" s="269"/>
      <c r="B98" s="78" t="s">
        <v>170</v>
      </c>
      <c r="C98" s="60"/>
      <c r="D98" s="60"/>
      <c r="E98" s="60"/>
      <c r="F98" s="60"/>
      <c r="G98" s="60"/>
      <c r="H98" s="60"/>
      <c r="I98" s="60"/>
      <c r="J98" s="60"/>
      <c r="K98" s="60"/>
      <c r="L98" s="60"/>
      <c r="M98" s="60"/>
      <c r="N98" s="60"/>
      <c r="O98" s="60"/>
      <c r="P98" s="60"/>
      <c r="Q98" s="60"/>
      <c r="R98" s="60"/>
      <c r="S98" s="60"/>
      <c r="T98" s="60"/>
      <c r="U98" s="60"/>
      <c r="V98" s="60"/>
      <c r="W98" s="60"/>
      <c r="X98" s="60"/>
      <c r="Y98" s="60"/>
      <c r="AE98" s="29"/>
    </row>
    <row r="99" spans="1:31" ht="18.75" customHeight="1" x14ac:dyDescent="0.2">
      <c r="A99" s="269"/>
      <c r="B99" s="78" t="s">
        <v>171</v>
      </c>
      <c r="C99" s="56"/>
      <c r="D99" s="56"/>
      <c r="E99" s="56"/>
      <c r="F99" s="56"/>
      <c r="G99" s="56"/>
      <c r="H99" s="56"/>
      <c r="I99" s="56"/>
      <c r="J99" s="56"/>
      <c r="K99" s="56"/>
      <c r="L99" s="56"/>
      <c r="M99" s="56"/>
      <c r="N99" s="56"/>
      <c r="O99" s="56"/>
      <c r="P99" s="56"/>
      <c r="Q99" s="56"/>
      <c r="R99" s="56"/>
      <c r="S99" s="56"/>
      <c r="T99" s="56"/>
      <c r="U99" s="56"/>
      <c r="V99" s="56"/>
      <c r="W99" s="56"/>
      <c r="X99" s="56"/>
      <c r="Y99" s="56"/>
      <c r="AE99" s="29"/>
    </row>
    <row r="100" spans="1:31" ht="18.75" customHeight="1" x14ac:dyDescent="0.2">
      <c r="A100" s="269"/>
      <c r="B100" s="78" t="s">
        <v>172</v>
      </c>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AE100" s="29"/>
    </row>
    <row r="101" spans="1:31" ht="18.75" customHeight="1" x14ac:dyDescent="0.2">
      <c r="A101" s="270"/>
      <c r="B101" s="78" t="s">
        <v>173</v>
      </c>
      <c r="C101" s="64"/>
      <c r="D101" s="61"/>
      <c r="E101" s="61"/>
      <c r="F101" s="61"/>
      <c r="G101" s="61"/>
      <c r="H101" s="61"/>
      <c r="I101" s="61"/>
      <c r="J101" s="61"/>
      <c r="K101" s="61"/>
      <c r="L101" s="61"/>
      <c r="M101" s="61"/>
      <c r="N101" s="61"/>
      <c r="O101" s="61"/>
      <c r="P101" s="61"/>
      <c r="Q101" s="61"/>
      <c r="R101" s="61"/>
      <c r="S101" s="61"/>
      <c r="T101" s="61"/>
      <c r="U101" s="61"/>
      <c r="V101" s="61"/>
      <c r="W101" s="61"/>
      <c r="X101" s="61"/>
      <c r="Y101" s="61"/>
      <c r="AE101" s="29"/>
    </row>
    <row r="102" spans="1:31" ht="75.75" customHeight="1" x14ac:dyDescent="0.2">
      <c r="A102" s="36" t="s">
        <v>174</v>
      </c>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4"/>
      <c r="AC102" s="5"/>
    </row>
    <row r="103" spans="1:31" ht="73.5" customHeight="1" x14ac:dyDescent="0.2">
      <c r="A103" s="15" t="s">
        <v>178</v>
      </c>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4"/>
      <c r="AC103" s="5"/>
    </row>
    <row r="104" spans="1:31" ht="103.5" customHeight="1" x14ac:dyDescent="0.2">
      <c r="A104" s="1" t="s">
        <v>191</v>
      </c>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4"/>
      <c r="AC104" s="5"/>
    </row>
    <row r="105" spans="1:31" ht="12.75" x14ac:dyDescent="0.2">
      <c r="A105" s="36" t="s">
        <v>193</v>
      </c>
      <c r="B105" s="1"/>
      <c r="C105" s="1"/>
      <c r="D105" s="1"/>
      <c r="E105" s="1"/>
      <c r="F105" s="1"/>
      <c r="G105" s="1"/>
      <c r="H105" s="1"/>
      <c r="I105" s="1"/>
      <c r="J105" s="1"/>
      <c r="K105" s="1"/>
      <c r="L105" s="1"/>
      <c r="M105" s="1"/>
      <c r="N105" s="1"/>
      <c r="O105" s="1"/>
      <c r="P105" s="1"/>
      <c r="Q105" s="1"/>
      <c r="R105" s="1"/>
      <c r="S105" s="1"/>
      <c r="T105" s="1"/>
      <c r="U105" s="1"/>
      <c r="V105" s="1"/>
      <c r="W105" s="1"/>
      <c r="X105" s="1"/>
      <c r="Y105" s="8"/>
      <c r="Z105" s="8"/>
      <c r="AA105" s="8"/>
      <c r="AB105" s="6"/>
      <c r="AC105" s="7"/>
    </row>
    <row r="106" spans="1:31" ht="12.75" x14ac:dyDescent="0.2">
      <c r="A106" s="36" t="s">
        <v>194</v>
      </c>
      <c r="B106" s="1"/>
      <c r="C106" s="1"/>
      <c r="D106" s="1"/>
      <c r="E106" s="1"/>
      <c r="F106" s="1"/>
      <c r="G106" s="1"/>
      <c r="H106" s="1"/>
      <c r="I106" s="1"/>
      <c r="J106" s="1"/>
      <c r="K106" s="1"/>
      <c r="L106" s="1"/>
      <c r="M106" s="1"/>
      <c r="N106" s="1"/>
      <c r="O106" s="1"/>
      <c r="P106" s="1"/>
      <c r="Q106" s="1"/>
      <c r="R106" s="1"/>
      <c r="S106" s="1"/>
      <c r="T106" s="1"/>
      <c r="U106" s="1"/>
      <c r="V106" s="1"/>
      <c r="W106" s="1"/>
      <c r="X106" s="1"/>
      <c r="Y106" s="8"/>
      <c r="Z106" s="8"/>
      <c r="AA106" s="8"/>
      <c r="AB106" s="6"/>
      <c r="AC106" s="7"/>
    </row>
    <row r="107" spans="1:31" ht="97.5" customHeight="1" x14ac:dyDescent="0.2">
      <c r="A107" s="37" t="s">
        <v>195</v>
      </c>
      <c r="B107" s="1"/>
      <c r="C107" s="1"/>
      <c r="D107" s="17"/>
      <c r="E107" s="1"/>
      <c r="F107" s="2"/>
      <c r="G107" s="1"/>
      <c r="H107" s="1"/>
      <c r="I107" s="1"/>
      <c r="J107" s="1"/>
      <c r="K107" s="1"/>
      <c r="L107" s="1"/>
      <c r="M107" s="1"/>
      <c r="N107" s="1"/>
      <c r="O107" s="1"/>
      <c r="P107" s="1"/>
      <c r="Q107" s="1"/>
      <c r="R107" s="1"/>
      <c r="S107" s="1"/>
      <c r="T107" s="1"/>
      <c r="U107" s="1"/>
      <c r="V107" s="1"/>
      <c r="W107" s="1"/>
      <c r="X107" s="1"/>
      <c r="Y107" s="1"/>
      <c r="Z107" s="1"/>
      <c r="AA107" s="1"/>
      <c r="AB107" s="4"/>
      <c r="AC107" s="5"/>
    </row>
    <row r="108" spans="1:31" ht="60.75" customHeight="1" x14ac:dyDescent="0.2">
      <c r="A108" s="260" t="s">
        <v>198</v>
      </c>
      <c r="B108" s="1"/>
      <c r="C108" s="1"/>
      <c r="D108" s="1"/>
      <c r="E108" s="1"/>
      <c r="F108" s="1"/>
      <c r="G108" s="1"/>
      <c r="H108" s="1"/>
      <c r="I108" s="3"/>
      <c r="J108" s="3"/>
      <c r="K108" s="3"/>
      <c r="L108" s="3"/>
      <c r="M108" s="3"/>
      <c r="N108" s="3"/>
      <c r="O108" s="3"/>
      <c r="P108" s="3"/>
      <c r="Q108" s="3"/>
      <c r="R108" s="3"/>
      <c r="S108" s="3"/>
      <c r="T108" s="1"/>
      <c r="U108" s="3"/>
      <c r="V108" s="3"/>
      <c r="W108" s="3"/>
      <c r="X108" s="1"/>
      <c r="Y108" s="8"/>
      <c r="Z108" s="3"/>
      <c r="AA108" s="8"/>
      <c r="AB108" s="6"/>
      <c r="AC108" s="7"/>
    </row>
    <row r="109" spans="1:31" ht="12.75" x14ac:dyDescent="0.2">
      <c r="A109" s="261"/>
      <c r="B109" s="14" t="s">
        <v>202</v>
      </c>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4"/>
      <c r="AC109" s="5"/>
    </row>
    <row r="110" spans="1:31" ht="24.75" customHeight="1" x14ac:dyDescent="0.2">
      <c r="A110" s="38"/>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5"/>
    </row>
    <row r="111" spans="1:31" ht="12.75" x14ac:dyDescent="0.2">
      <c r="A111" s="28" t="s">
        <v>2890</v>
      </c>
      <c r="B111" s="12">
        <v>44740</v>
      </c>
      <c r="C111" s="12">
        <v>44747</v>
      </c>
      <c r="D111" s="12">
        <v>44754</v>
      </c>
      <c r="E111" s="12">
        <v>44761</v>
      </c>
      <c r="F111" s="12">
        <v>44768</v>
      </c>
      <c r="G111" s="12">
        <v>44775</v>
      </c>
      <c r="H111" s="12">
        <v>44782</v>
      </c>
      <c r="I111" s="12">
        <v>44789</v>
      </c>
      <c r="J111" s="12">
        <v>44796</v>
      </c>
      <c r="K111" s="12">
        <v>44803</v>
      </c>
      <c r="L111" s="12">
        <v>44810</v>
      </c>
      <c r="M111" s="12">
        <v>44817</v>
      </c>
      <c r="N111" s="12">
        <v>44824</v>
      </c>
      <c r="O111" s="12">
        <v>44831</v>
      </c>
      <c r="P111" s="12">
        <v>44838</v>
      </c>
      <c r="Q111" s="13"/>
      <c r="R111" s="12"/>
      <c r="S111" s="12"/>
      <c r="T111" s="13"/>
      <c r="U111" s="13"/>
      <c r="V111" s="13"/>
      <c r="W111" s="13"/>
      <c r="X111" s="32"/>
      <c r="Y111" s="32"/>
      <c r="Z111" s="32"/>
      <c r="AA111" s="32"/>
      <c r="AB111" s="33"/>
      <c r="AC111" s="34"/>
    </row>
    <row r="112" spans="1:31" s="54" customFormat="1" ht="27.6" customHeight="1" x14ac:dyDescent="0.2">
      <c r="A112" s="274" t="s">
        <v>160</v>
      </c>
      <c r="B112" s="74" t="s">
        <v>161</v>
      </c>
      <c r="C112" s="63"/>
      <c r="D112" s="59"/>
      <c r="E112" s="59"/>
      <c r="F112" s="59"/>
      <c r="G112" s="59"/>
      <c r="H112" s="59"/>
      <c r="I112" s="59"/>
      <c r="J112" s="59"/>
      <c r="K112" s="59"/>
      <c r="L112" s="59"/>
      <c r="M112" s="59"/>
      <c r="N112" s="59"/>
      <c r="O112" s="59"/>
      <c r="P112" s="59"/>
      <c r="Q112" s="59"/>
      <c r="R112" s="59"/>
      <c r="S112" s="59"/>
      <c r="T112" s="59"/>
      <c r="U112" s="59"/>
      <c r="V112" s="59"/>
      <c r="W112" s="59"/>
      <c r="X112" s="59"/>
      <c r="Y112" s="59"/>
      <c r="Z112" s="58"/>
      <c r="AE112" s="55"/>
    </row>
    <row r="113" spans="1:31" ht="20.45" customHeight="1" x14ac:dyDescent="0.2">
      <c r="A113" s="275"/>
      <c r="B113" s="74" t="s">
        <v>204</v>
      </c>
      <c r="C113" s="63"/>
      <c r="D113" s="59"/>
      <c r="E113" s="59"/>
      <c r="F113" s="59"/>
      <c r="G113" s="59"/>
      <c r="H113" s="59"/>
      <c r="I113" s="59"/>
      <c r="J113" s="59"/>
      <c r="K113" s="59"/>
      <c r="L113" s="59"/>
      <c r="M113" s="59"/>
      <c r="N113" s="59"/>
      <c r="O113" s="59"/>
      <c r="P113" s="59"/>
      <c r="Q113" s="59"/>
      <c r="R113" s="59"/>
      <c r="S113" s="59"/>
      <c r="T113" s="59"/>
      <c r="U113" s="59"/>
      <c r="V113" s="59"/>
      <c r="W113" s="59"/>
      <c r="X113" s="59"/>
      <c r="Y113" s="59"/>
      <c r="AE113" s="57"/>
    </row>
    <row r="114" spans="1:31" ht="20.45" customHeight="1" x14ac:dyDescent="0.2">
      <c r="A114" s="275"/>
      <c r="B114" s="74" t="s">
        <v>164</v>
      </c>
      <c r="C114" s="63"/>
      <c r="D114" s="59"/>
      <c r="E114" s="59"/>
      <c r="F114" s="59"/>
      <c r="G114" s="59"/>
      <c r="H114" s="59"/>
      <c r="I114" s="59"/>
      <c r="J114" s="59"/>
      <c r="K114" s="59"/>
      <c r="L114" s="59"/>
      <c r="M114" s="59"/>
      <c r="N114" s="59"/>
      <c r="O114" s="59"/>
      <c r="P114" s="59"/>
      <c r="Q114" s="59"/>
      <c r="R114" s="59"/>
      <c r="S114" s="59"/>
      <c r="T114" s="59"/>
      <c r="U114" s="59"/>
      <c r="V114" s="59"/>
      <c r="W114" s="59"/>
      <c r="X114" s="59"/>
      <c r="Y114" s="59"/>
      <c r="Z114" s="62"/>
      <c r="AE114" s="57"/>
    </row>
    <row r="115" spans="1:31" ht="20.45" customHeight="1" x14ac:dyDescent="0.2">
      <c r="A115" s="275"/>
      <c r="B115" s="75" t="s">
        <v>2863</v>
      </c>
      <c r="C115" s="64"/>
      <c r="D115" s="61"/>
      <c r="E115" s="61"/>
      <c r="F115" s="61"/>
      <c r="G115" s="61"/>
      <c r="H115" s="61"/>
      <c r="I115" s="61"/>
      <c r="J115" s="61"/>
      <c r="K115" s="61"/>
      <c r="L115" s="61"/>
      <c r="M115" s="61"/>
      <c r="N115" s="61"/>
      <c r="O115" s="61"/>
      <c r="P115" s="61"/>
      <c r="Q115" s="61"/>
      <c r="R115" s="61"/>
      <c r="S115" s="61"/>
      <c r="T115" s="61"/>
      <c r="U115" s="61"/>
      <c r="V115" s="61"/>
      <c r="W115" s="61"/>
      <c r="X115" s="61"/>
      <c r="Y115" s="61"/>
      <c r="AE115" s="57"/>
    </row>
    <row r="116" spans="1:31" ht="20.45" customHeight="1" x14ac:dyDescent="0.2">
      <c r="A116" s="275"/>
      <c r="B116" s="10" t="s">
        <v>2864</v>
      </c>
      <c r="C116" s="65"/>
      <c r="D116" s="56"/>
      <c r="E116" s="56"/>
      <c r="F116" s="56"/>
      <c r="G116" s="56"/>
      <c r="H116" s="56"/>
      <c r="I116" s="56"/>
      <c r="J116" s="56"/>
      <c r="K116" s="56"/>
      <c r="L116" s="56"/>
      <c r="M116" s="56"/>
      <c r="N116" s="56"/>
      <c r="O116" s="56"/>
      <c r="P116" s="56"/>
      <c r="Q116" s="56"/>
      <c r="R116" s="56"/>
      <c r="S116" s="56"/>
      <c r="T116" s="56"/>
      <c r="U116" s="56"/>
      <c r="V116" s="56"/>
      <c r="W116" s="56"/>
      <c r="X116" s="56"/>
      <c r="Y116" s="56"/>
      <c r="AE116" s="57"/>
    </row>
    <row r="117" spans="1:31" ht="17.45" customHeight="1" thickBot="1" x14ac:dyDescent="0.25">
      <c r="A117" s="276"/>
      <c r="B117" s="76" t="s">
        <v>165</v>
      </c>
      <c r="C117" s="66"/>
      <c r="D117" s="67"/>
      <c r="E117" s="67"/>
      <c r="F117" s="67"/>
      <c r="G117" s="67"/>
      <c r="H117" s="67"/>
      <c r="I117" s="67"/>
      <c r="J117" s="67"/>
      <c r="K117" s="67"/>
      <c r="L117" s="67"/>
      <c r="M117" s="67"/>
      <c r="N117" s="67"/>
      <c r="O117" s="67"/>
      <c r="P117" s="67"/>
      <c r="Q117" s="67"/>
      <c r="R117" s="67"/>
      <c r="S117" s="67"/>
      <c r="T117" s="67"/>
      <c r="U117" s="67"/>
      <c r="V117" s="67"/>
      <c r="W117" s="67"/>
      <c r="X117" s="67"/>
      <c r="Y117" s="67"/>
      <c r="AE117" s="57"/>
    </row>
    <row r="118" spans="1:31" ht="19.350000000000001" customHeight="1" x14ac:dyDescent="0.2">
      <c r="A118" s="269" t="s">
        <v>166</v>
      </c>
      <c r="B118" s="77" t="s">
        <v>167</v>
      </c>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AE118" s="29"/>
    </row>
    <row r="119" spans="1:31" ht="1.35" hidden="1" customHeight="1" x14ac:dyDescent="0.2">
      <c r="A119" s="269"/>
      <c r="B119" s="78" t="s">
        <v>169</v>
      </c>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AE119" s="29"/>
    </row>
    <row r="120" spans="1:31" ht="18.75" customHeight="1" x14ac:dyDescent="0.2">
      <c r="A120" s="269"/>
      <c r="B120" s="78" t="s">
        <v>170</v>
      </c>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AE120" s="29"/>
    </row>
    <row r="121" spans="1:31" ht="18.75" customHeight="1" x14ac:dyDescent="0.2">
      <c r="A121" s="269"/>
      <c r="B121" s="78" t="s">
        <v>171</v>
      </c>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AE121" s="29"/>
    </row>
    <row r="122" spans="1:31" ht="18.75" customHeight="1" x14ac:dyDescent="0.2">
      <c r="A122" s="269"/>
      <c r="B122" s="78" t="s">
        <v>172</v>
      </c>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AE122" s="29"/>
    </row>
    <row r="123" spans="1:31" ht="18.75" customHeight="1" x14ac:dyDescent="0.2">
      <c r="A123" s="270"/>
      <c r="B123" s="78" t="s">
        <v>173</v>
      </c>
      <c r="C123" s="64"/>
      <c r="D123" s="61"/>
      <c r="E123" s="61"/>
      <c r="F123" s="61"/>
      <c r="G123" s="61"/>
      <c r="H123" s="61"/>
      <c r="I123" s="61"/>
      <c r="J123" s="61"/>
      <c r="K123" s="61"/>
      <c r="L123" s="61"/>
      <c r="M123" s="61"/>
      <c r="N123" s="61"/>
      <c r="O123" s="61"/>
      <c r="P123" s="61"/>
      <c r="Q123" s="61"/>
      <c r="R123" s="61"/>
      <c r="S123" s="61"/>
      <c r="T123" s="61"/>
      <c r="U123" s="61"/>
      <c r="V123" s="61"/>
      <c r="W123" s="61"/>
      <c r="X123" s="61"/>
      <c r="Y123" s="61"/>
      <c r="AE123" s="29"/>
    </row>
    <row r="124" spans="1:31" ht="48" customHeight="1" x14ac:dyDescent="0.2">
      <c r="A124" s="36" t="s">
        <v>174</v>
      </c>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4"/>
      <c r="AC124" s="5"/>
    </row>
    <row r="125" spans="1:31" ht="66" customHeight="1" x14ac:dyDescent="0.2">
      <c r="A125" s="15" t="s">
        <v>178</v>
      </c>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4"/>
      <c r="AC125" s="5"/>
    </row>
    <row r="126" spans="1:31" ht="89.25" customHeight="1" x14ac:dyDescent="0.2">
      <c r="A126" s="15" t="s">
        <v>191</v>
      </c>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4"/>
      <c r="AC126" s="5"/>
    </row>
    <row r="127" spans="1:31" ht="12.75" x14ac:dyDescent="0.2">
      <c r="A127" s="36" t="s">
        <v>193</v>
      </c>
      <c r="B127" s="1"/>
      <c r="C127" s="1"/>
      <c r="D127" s="1"/>
      <c r="E127" s="1"/>
      <c r="F127" s="1"/>
      <c r="G127" s="1"/>
      <c r="H127" s="1"/>
      <c r="I127" s="1"/>
      <c r="J127" s="1"/>
      <c r="K127" s="1"/>
      <c r="L127" s="1"/>
      <c r="M127" s="1"/>
      <c r="N127" s="1"/>
      <c r="O127" s="1"/>
      <c r="P127" s="1"/>
      <c r="Q127" s="1"/>
      <c r="R127" s="1"/>
      <c r="S127" s="1"/>
      <c r="T127" s="1"/>
      <c r="U127" s="1"/>
      <c r="V127" s="1"/>
      <c r="W127" s="1"/>
      <c r="X127" s="1"/>
      <c r="Y127" s="8"/>
      <c r="Z127" s="8"/>
      <c r="AA127" s="8"/>
      <c r="AB127" s="6"/>
      <c r="AC127" s="7"/>
    </row>
    <row r="128" spans="1:31" ht="12.75" x14ac:dyDescent="0.2">
      <c r="A128" s="36" t="s">
        <v>194</v>
      </c>
      <c r="B128" s="1"/>
      <c r="C128" s="1"/>
      <c r="D128" s="1"/>
      <c r="E128" s="1"/>
      <c r="F128" s="1"/>
      <c r="G128" s="1"/>
      <c r="H128" s="1"/>
      <c r="I128" s="1"/>
      <c r="J128" s="1"/>
      <c r="K128" s="1"/>
      <c r="L128" s="1"/>
      <c r="M128" s="1"/>
      <c r="N128" s="1"/>
      <c r="O128" s="1"/>
      <c r="P128" s="1"/>
      <c r="Q128" s="1"/>
      <c r="R128" s="1"/>
      <c r="S128" s="1"/>
      <c r="T128" s="1"/>
      <c r="U128" s="1"/>
      <c r="V128" s="1"/>
      <c r="W128" s="1"/>
      <c r="X128" s="1"/>
      <c r="Y128" s="8"/>
      <c r="Z128" s="8"/>
      <c r="AA128" s="8"/>
      <c r="AB128" s="6"/>
      <c r="AC128" s="7"/>
    </row>
    <row r="129" spans="1:31" ht="89.25" customHeight="1" x14ac:dyDescent="0.2">
      <c r="A129" s="37" t="s">
        <v>195</v>
      </c>
      <c r="B129" s="1"/>
      <c r="C129" s="1"/>
      <c r="D129" s="1"/>
      <c r="E129" s="1"/>
      <c r="F129" s="2"/>
      <c r="G129" s="1"/>
      <c r="H129" s="1"/>
      <c r="I129" s="1"/>
      <c r="J129" s="1"/>
      <c r="K129" s="1"/>
      <c r="L129" s="1"/>
      <c r="M129" s="1"/>
      <c r="N129" s="1"/>
      <c r="O129" s="1"/>
      <c r="P129" s="1"/>
      <c r="Q129" s="1"/>
      <c r="R129" s="1"/>
      <c r="S129" s="1"/>
      <c r="T129" s="1"/>
      <c r="U129" s="1"/>
      <c r="V129" s="1"/>
      <c r="W129" s="1"/>
      <c r="X129" s="1"/>
      <c r="Y129" s="1"/>
      <c r="Z129" s="1"/>
      <c r="AA129" s="1"/>
      <c r="AB129" s="4"/>
      <c r="AC129" s="5"/>
    </row>
    <row r="130" spans="1:31" ht="45" customHeight="1" x14ac:dyDescent="0.2">
      <c r="A130" s="260" t="s">
        <v>198</v>
      </c>
      <c r="B130" s="1"/>
      <c r="C130" s="1"/>
      <c r="D130" s="1"/>
      <c r="E130" s="1"/>
      <c r="F130" s="1"/>
      <c r="G130" s="1"/>
      <c r="H130" s="1"/>
      <c r="I130" s="1"/>
      <c r="J130" s="3"/>
      <c r="K130" s="3"/>
      <c r="L130" s="3"/>
      <c r="M130" s="3"/>
      <c r="N130" s="3"/>
      <c r="O130" s="3"/>
      <c r="P130" s="3"/>
      <c r="Q130" s="3"/>
      <c r="R130" s="1"/>
      <c r="S130" s="1"/>
      <c r="T130" s="1"/>
      <c r="U130" s="1"/>
      <c r="V130" s="1"/>
      <c r="W130" s="1"/>
      <c r="X130" s="3"/>
      <c r="Y130" s="3"/>
      <c r="Z130" s="8"/>
      <c r="AA130" s="8"/>
      <c r="AB130" s="6"/>
      <c r="AC130" s="7"/>
    </row>
    <row r="131" spans="1:31" ht="12.75" x14ac:dyDescent="0.2">
      <c r="A131" s="261"/>
      <c r="B131" s="14"/>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4"/>
      <c r="AC131" s="5"/>
    </row>
    <row r="132" spans="1:31" ht="32.25" customHeight="1" x14ac:dyDescent="0.2">
      <c r="A132" s="38"/>
      <c r="B132" s="11"/>
      <c r="C132" s="11"/>
      <c r="D132" s="11"/>
      <c r="E132" s="11"/>
      <c r="F132" s="11"/>
      <c r="G132" s="11"/>
      <c r="H132" s="11"/>
      <c r="I132" s="11"/>
      <c r="J132" s="11"/>
      <c r="K132" s="11"/>
      <c r="L132" s="11"/>
      <c r="M132" s="11"/>
      <c r="N132" s="11"/>
      <c r="O132" s="11"/>
      <c r="P132" s="11"/>
      <c r="Q132" s="11"/>
      <c r="R132" s="11"/>
      <c r="S132" s="11"/>
      <c r="T132" s="11"/>
      <c r="U132" s="11"/>
      <c r="V132" s="11"/>
      <c r="W132" s="11"/>
      <c r="X132" s="40"/>
      <c r="Y132" s="40"/>
      <c r="Z132" s="41"/>
      <c r="AA132" s="41"/>
      <c r="AB132" s="41"/>
      <c r="AC132" s="34"/>
    </row>
    <row r="133" spans="1:31" ht="12.75" x14ac:dyDescent="0.2">
      <c r="A133" s="28" t="s">
        <v>2891</v>
      </c>
      <c r="B133" s="12">
        <v>44740</v>
      </c>
      <c r="C133" s="12">
        <v>44747</v>
      </c>
      <c r="D133" s="12">
        <v>44754</v>
      </c>
      <c r="E133" s="12">
        <v>44761</v>
      </c>
      <c r="F133" s="12">
        <v>44768</v>
      </c>
      <c r="G133" s="12">
        <v>44775</v>
      </c>
      <c r="H133" s="12">
        <v>44782</v>
      </c>
      <c r="I133" s="12">
        <v>44789</v>
      </c>
      <c r="J133" s="12">
        <v>44796</v>
      </c>
      <c r="K133" s="12">
        <v>44803</v>
      </c>
      <c r="L133" s="12">
        <v>44810</v>
      </c>
      <c r="M133" s="12">
        <v>44817</v>
      </c>
      <c r="N133" s="12">
        <v>44824</v>
      </c>
      <c r="O133" s="12">
        <v>44831</v>
      </c>
      <c r="P133" s="12">
        <v>44838</v>
      </c>
      <c r="Q133" s="13"/>
      <c r="R133" s="12"/>
      <c r="S133" s="12"/>
      <c r="T133" s="13"/>
      <c r="U133" s="13"/>
      <c r="V133" s="13"/>
      <c r="W133" s="13"/>
      <c r="X133" s="42"/>
      <c r="Y133" s="32"/>
      <c r="Z133" s="32"/>
      <c r="AA133" s="32"/>
      <c r="AB133" s="33"/>
      <c r="AC133" s="34"/>
    </row>
    <row r="134" spans="1:31" s="54" customFormat="1" ht="27.6" customHeight="1" x14ac:dyDescent="0.2">
      <c r="A134" s="274" t="s">
        <v>160</v>
      </c>
      <c r="B134" s="74" t="s">
        <v>161</v>
      </c>
      <c r="C134" s="63"/>
      <c r="D134" s="59"/>
      <c r="E134" s="59"/>
      <c r="F134" s="59"/>
      <c r="G134" s="59"/>
      <c r="H134" s="59"/>
      <c r="I134" s="59"/>
      <c r="J134" s="59"/>
      <c r="K134" s="59"/>
      <c r="L134" s="59"/>
      <c r="M134" s="59"/>
      <c r="N134" s="59"/>
      <c r="O134" s="59"/>
      <c r="P134" s="59"/>
      <c r="Q134" s="59"/>
      <c r="R134" s="59"/>
      <c r="S134" s="59"/>
      <c r="T134" s="59"/>
      <c r="U134" s="59"/>
      <c r="V134" s="59"/>
      <c r="W134" s="59"/>
      <c r="X134" s="59"/>
      <c r="Y134" s="59"/>
      <c r="Z134" s="58"/>
      <c r="AE134" s="55"/>
    </row>
    <row r="135" spans="1:31" ht="20.45" customHeight="1" x14ac:dyDescent="0.2">
      <c r="A135" s="275"/>
      <c r="B135" s="74" t="s">
        <v>204</v>
      </c>
      <c r="C135" s="63"/>
      <c r="D135" s="59"/>
      <c r="E135" s="59"/>
      <c r="F135" s="59"/>
      <c r="G135" s="59"/>
      <c r="H135" s="59"/>
      <c r="I135" s="59"/>
      <c r="J135" s="59"/>
      <c r="K135" s="59"/>
      <c r="L135" s="59"/>
      <c r="M135" s="59"/>
      <c r="N135" s="59"/>
      <c r="O135" s="59"/>
      <c r="P135" s="59"/>
      <c r="Q135" s="59"/>
      <c r="R135" s="59"/>
      <c r="S135" s="59"/>
      <c r="T135" s="59"/>
      <c r="U135" s="59"/>
      <c r="V135" s="59"/>
      <c r="W135" s="59"/>
      <c r="X135" s="59"/>
      <c r="Y135" s="59"/>
      <c r="AE135" s="57"/>
    </row>
    <row r="136" spans="1:31" ht="20.45" customHeight="1" x14ac:dyDescent="0.2">
      <c r="A136" s="275"/>
      <c r="B136" s="74" t="s">
        <v>164</v>
      </c>
      <c r="C136" s="63"/>
      <c r="D136" s="59"/>
      <c r="E136" s="59"/>
      <c r="F136" s="59"/>
      <c r="G136" s="59"/>
      <c r="H136" s="59"/>
      <c r="I136" s="59"/>
      <c r="J136" s="59"/>
      <c r="K136" s="59"/>
      <c r="L136" s="59"/>
      <c r="M136" s="59"/>
      <c r="N136" s="59"/>
      <c r="O136" s="59"/>
      <c r="P136" s="59"/>
      <c r="Q136" s="59"/>
      <c r="R136" s="59"/>
      <c r="S136" s="59"/>
      <c r="T136" s="59"/>
      <c r="U136" s="59"/>
      <c r="V136" s="59"/>
      <c r="W136" s="59"/>
      <c r="X136" s="59"/>
      <c r="Y136" s="59"/>
      <c r="Z136" s="62"/>
      <c r="AE136" s="57"/>
    </row>
    <row r="137" spans="1:31" ht="20.45" customHeight="1" x14ac:dyDescent="0.2">
      <c r="A137" s="275"/>
      <c r="B137" s="75" t="s">
        <v>2863</v>
      </c>
      <c r="C137" s="64"/>
      <c r="D137" s="61"/>
      <c r="E137" s="61"/>
      <c r="F137" s="61"/>
      <c r="G137" s="61"/>
      <c r="H137" s="61"/>
      <c r="I137" s="61"/>
      <c r="J137" s="61"/>
      <c r="K137" s="61"/>
      <c r="L137" s="61"/>
      <c r="M137" s="61"/>
      <c r="N137" s="61"/>
      <c r="O137" s="61"/>
      <c r="P137" s="61"/>
      <c r="Q137" s="61"/>
      <c r="R137" s="61"/>
      <c r="S137" s="61"/>
      <c r="T137" s="61"/>
      <c r="U137" s="61"/>
      <c r="V137" s="61"/>
      <c r="W137" s="61"/>
      <c r="X137" s="61"/>
      <c r="Y137" s="61"/>
      <c r="AE137" s="57"/>
    </row>
    <row r="138" spans="1:31" ht="20.45" customHeight="1" x14ac:dyDescent="0.2">
      <c r="A138" s="275"/>
      <c r="B138" s="10" t="s">
        <v>2864</v>
      </c>
      <c r="C138" s="65"/>
      <c r="D138" s="56"/>
      <c r="E138" s="56"/>
      <c r="F138" s="56"/>
      <c r="G138" s="56"/>
      <c r="H138" s="56"/>
      <c r="I138" s="56"/>
      <c r="J138" s="56"/>
      <c r="K138" s="56"/>
      <c r="L138" s="56"/>
      <c r="M138" s="56"/>
      <c r="N138" s="56"/>
      <c r="O138" s="56"/>
      <c r="P138" s="56"/>
      <c r="Q138" s="56"/>
      <c r="R138" s="56"/>
      <c r="S138" s="56"/>
      <c r="T138" s="56"/>
      <c r="U138" s="56"/>
      <c r="V138" s="56"/>
      <c r="W138" s="56"/>
      <c r="X138" s="56"/>
      <c r="Y138" s="56"/>
      <c r="AE138" s="57"/>
    </row>
    <row r="139" spans="1:31" ht="17.45" customHeight="1" thickBot="1" x14ac:dyDescent="0.25">
      <c r="A139" s="276"/>
      <c r="B139" s="76" t="s">
        <v>165</v>
      </c>
      <c r="C139" s="66"/>
      <c r="D139" s="67"/>
      <c r="E139" s="67"/>
      <c r="F139" s="67"/>
      <c r="G139" s="67"/>
      <c r="H139" s="67"/>
      <c r="I139" s="67"/>
      <c r="J139" s="67"/>
      <c r="K139" s="67"/>
      <c r="L139" s="67"/>
      <c r="M139" s="67"/>
      <c r="N139" s="67"/>
      <c r="O139" s="67"/>
      <c r="P139" s="67"/>
      <c r="Q139" s="67"/>
      <c r="R139" s="67"/>
      <c r="S139" s="67"/>
      <c r="T139" s="67"/>
      <c r="U139" s="67"/>
      <c r="V139" s="67"/>
      <c r="W139" s="67"/>
      <c r="X139" s="67"/>
      <c r="Y139" s="67"/>
      <c r="AE139" s="57"/>
    </row>
    <row r="140" spans="1:31" ht="19.350000000000001" customHeight="1" x14ac:dyDescent="0.2">
      <c r="A140" s="269" t="s">
        <v>166</v>
      </c>
      <c r="B140" s="77" t="s">
        <v>167</v>
      </c>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AE140" s="29"/>
    </row>
    <row r="141" spans="1:31" ht="1.35" hidden="1" customHeight="1" x14ac:dyDescent="0.2">
      <c r="A141" s="269"/>
      <c r="B141" s="78" t="s">
        <v>169</v>
      </c>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AE141" s="29"/>
    </row>
    <row r="142" spans="1:31" ht="18.75" customHeight="1" x14ac:dyDescent="0.2">
      <c r="A142" s="269"/>
      <c r="B142" s="78" t="s">
        <v>170</v>
      </c>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AE142" s="29"/>
    </row>
    <row r="143" spans="1:31" ht="18.75" customHeight="1" x14ac:dyDescent="0.2">
      <c r="A143" s="269"/>
      <c r="B143" s="78" t="s">
        <v>171</v>
      </c>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AE143" s="29"/>
    </row>
    <row r="144" spans="1:31" ht="18.75" customHeight="1" x14ac:dyDescent="0.2">
      <c r="A144" s="269"/>
      <c r="B144" s="78" t="s">
        <v>172</v>
      </c>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AE144" s="29"/>
    </row>
    <row r="145" spans="1:31" ht="18.75" customHeight="1" x14ac:dyDescent="0.2">
      <c r="A145" s="270"/>
      <c r="B145" s="78" t="s">
        <v>173</v>
      </c>
      <c r="C145" s="64"/>
      <c r="D145" s="61"/>
      <c r="E145" s="61"/>
      <c r="F145" s="61"/>
      <c r="G145" s="61"/>
      <c r="H145" s="61"/>
      <c r="I145" s="61"/>
      <c r="J145" s="61"/>
      <c r="K145" s="61"/>
      <c r="L145" s="61"/>
      <c r="M145" s="61"/>
      <c r="N145" s="61"/>
      <c r="O145" s="61"/>
      <c r="P145" s="61"/>
      <c r="Q145" s="61"/>
      <c r="R145" s="61"/>
      <c r="S145" s="61"/>
      <c r="T145" s="61"/>
      <c r="U145" s="61"/>
      <c r="V145" s="61"/>
      <c r="W145" s="61"/>
      <c r="X145" s="61"/>
      <c r="Y145" s="61"/>
      <c r="AE145" s="29"/>
    </row>
    <row r="146" spans="1:31" ht="49.5" customHeight="1" x14ac:dyDescent="0.2">
      <c r="A146" s="36" t="s">
        <v>174</v>
      </c>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4"/>
      <c r="AC146" s="5"/>
    </row>
    <row r="147" spans="1:31" ht="64.5" customHeight="1" x14ac:dyDescent="0.2">
      <c r="A147" s="15" t="s">
        <v>178</v>
      </c>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4"/>
      <c r="AC147" s="5"/>
    </row>
    <row r="148" spans="1:31" ht="74.25" customHeight="1" x14ac:dyDescent="0.2">
      <c r="A148" s="15" t="s">
        <v>191</v>
      </c>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4"/>
      <c r="AC148" s="5"/>
    </row>
    <row r="149" spans="1:31" ht="12.75" x14ac:dyDescent="0.2">
      <c r="A149" s="36" t="s">
        <v>193</v>
      </c>
      <c r="B149" s="1"/>
      <c r="C149" s="1"/>
      <c r="D149" s="1"/>
      <c r="E149" s="1"/>
      <c r="F149" s="1"/>
      <c r="G149" s="1"/>
      <c r="H149" s="1"/>
      <c r="I149" s="1"/>
      <c r="J149" s="1"/>
      <c r="K149" s="1"/>
      <c r="L149" s="1"/>
      <c r="M149" s="1"/>
      <c r="N149" s="1"/>
      <c r="O149" s="1"/>
      <c r="P149" s="1"/>
      <c r="Q149" s="1"/>
      <c r="R149" s="1"/>
      <c r="S149" s="1"/>
      <c r="T149" s="1"/>
      <c r="U149" s="1"/>
      <c r="V149" s="1"/>
      <c r="W149" s="1"/>
      <c r="X149" s="1"/>
      <c r="Y149" s="8"/>
      <c r="Z149" s="8"/>
      <c r="AA149" s="8"/>
      <c r="AB149" s="6"/>
      <c r="AC149" s="7"/>
    </row>
    <row r="150" spans="1:31" ht="12.75" x14ac:dyDescent="0.2">
      <c r="A150" s="36" t="s">
        <v>194</v>
      </c>
      <c r="B150" s="1"/>
      <c r="C150" s="1"/>
      <c r="D150" s="1"/>
      <c r="E150" s="1"/>
      <c r="F150" s="1"/>
      <c r="G150" s="1"/>
      <c r="H150" s="1"/>
      <c r="I150" s="1"/>
      <c r="J150" s="1"/>
      <c r="K150" s="1"/>
      <c r="L150" s="1"/>
      <c r="M150" s="1"/>
      <c r="N150" s="1"/>
      <c r="O150" s="1"/>
      <c r="P150" s="1"/>
      <c r="Q150" s="1"/>
      <c r="R150" s="1"/>
      <c r="S150" s="1"/>
      <c r="T150" s="1"/>
      <c r="U150" s="1"/>
      <c r="V150" s="1"/>
      <c r="W150" s="1"/>
      <c r="X150" s="1"/>
      <c r="Y150" s="8"/>
      <c r="Z150" s="8"/>
      <c r="AA150" s="8"/>
      <c r="AB150" s="6"/>
      <c r="AC150" s="7"/>
    </row>
    <row r="151" spans="1:31" ht="87" customHeight="1" x14ac:dyDescent="0.2">
      <c r="A151" s="37" t="s">
        <v>195</v>
      </c>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4"/>
      <c r="AC151" s="5"/>
    </row>
    <row r="152" spans="1:31" ht="55.5" customHeight="1" x14ac:dyDescent="0.2">
      <c r="A152" s="260" t="s">
        <v>198</v>
      </c>
      <c r="B152" s="1"/>
      <c r="C152" s="1"/>
      <c r="D152" s="1"/>
      <c r="E152" s="1"/>
      <c r="F152" s="1"/>
      <c r="G152" s="1"/>
      <c r="H152" s="1"/>
      <c r="I152" s="1"/>
      <c r="J152" s="1"/>
      <c r="K152" s="1"/>
      <c r="L152" s="1"/>
      <c r="M152" s="3"/>
      <c r="N152" s="3"/>
      <c r="O152" s="3"/>
      <c r="P152" s="3"/>
      <c r="Q152" s="3"/>
      <c r="R152" s="3"/>
      <c r="S152" s="3"/>
      <c r="T152" s="1"/>
      <c r="U152" s="1"/>
      <c r="V152" s="1"/>
      <c r="W152" s="1"/>
      <c r="X152" s="1"/>
      <c r="Y152" s="8"/>
      <c r="Z152" s="3"/>
      <c r="AA152" s="8"/>
      <c r="AB152" s="6"/>
      <c r="AC152" s="7"/>
    </row>
    <row r="153" spans="1:31" ht="12.75" x14ac:dyDescent="0.2">
      <c r="A153" s="261"/>
      <c r="B153" s="14"/>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4"/>
      <c r="AC153" s="5"/>
    </row>
    <row r="154" spans="1:31" ht="32.25" customHeight="1" x14ac:dyDescent="0.2">
      <c r="A154" s="38"/>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5"/>
    </row>
    <row r="155" spans="1:31" ht="12.75" x14ac:dyDescent="0.2">
      <c r="A155" s="28" t="s">
        <v>2892</v>
      </c>
      <c r="B155" s="12">
        <v>44740</v>
      </c>
      <c r="C155" s="12">
        <v>44747</v>
      </c>
      <c r="D155" s="12">
        <v>44754</v>
      </c>
      <c r="E155" s="12">
        <v>44761</v>
      </c>
      <c r="F155" s="12">
        <v>44768</v>
      </c>
      <c r="G155" s="12">
        <v>44775</v>
      </c>
      <c r="H155" s="12">
        <v>44782</v>
      </c>
      <c r="I155" s="12">
        <v>44789</v>
      </c>
      <c r="J155" s="12">
        <v>44796</v>
      </c>
      <c r="K155" s="12">
        <v>44803</v>
      </c>
      <c r="L155" s="12">
        <v>44810</v>
      </c>
      <c r="M155" s="12">
        <v>44817</v>
      </c>
      <c r="N155" s="12">
        <v>44824</v>
      </c>
      <c r="O155" s="12">
        <v>44831</v>
      </c>
      <c r="P155" s="12">
        <v>44838</v>
      </c>
      <c r="Q155" s="13"/>
      <c r="R155" s="12"/>
      <c r="S155" s="12"/>
      <c r="T155" s="13"/>
      <c r="U155" s="13"/>
      <c r="V155" s="13"/>
      <c r="W155" s="13"/>
      <c r="X155" s="32"/>
      <c r="Y155" s="32"/>
      <c r="Z155" s="32"/>
      <c r="AA155" s="32"/>
      <c r="AB155" s="33"/>
      <c r="AC155" s="34"/>
    </row>
    <row r="156" spans="1:31" s="54" customFormat="1" ht="27.6" customHeight="1" x14ac:dyDescent="0.2">
      <c r="A156" s="274" t="s">
        <v>160</v>
      </c>
      <c r="B156" s="74" t="s">
        <v>161</v>
      </c>
      <c r="C156" s="63"/>
      <c r="D156" s="59"/>
      <c r="E156" s="59"/>
      <c r="F156" s="59"/>
      <c r="G156" s="59"/>
      <c r="H156" s="59"/>
      <c r="I156" s="59"/>
      <c r="J156" s="59"/>
      <c r="K156" s="59"/>
      <c r="L156" s="59"/>
      <c r="M156" s="59"/>
      <c r="N156" s="59"/>
      <c r="O156" s="59"/>
      <c r="P156" s="59"/>
      <c r="Q156" s="59"/>
      <c r="R156" s="59"/>
      <c r="S156" s="59"/>
      <c r="T156" s="59"/>
      <c r="U156" s="59"/>
      <c r="V156" s="59"/>
      <c r="W156" s="59"/>
      <c r="X156" s="59"/>
      <c r="Y156" s="59"/>
      <c r="Z156" s="58"/>
      <c r="AE156" s="55"/>
    </row>
    <row r="157" spans="1:31" ht="20.45" customHeight="1" x14ac:dyDescent="0.2">
      <c r="A157" s="275"/>
      <c r="B157" s="74" t="s">
        <v>204</v>
      </c>
      <c r="C157" s="63"/>
      <c r="D157" s="59"/>
      <c r="E157" s="59"/>
      <c r="F157" s="59"/>
      <c r="G157" s="59"/>
      <c r="H157" s="59"/>
      <c r="I157" s="59"/>
      <c r="J157" s="59"/>
      <c r="K157" s="59"/>
      <c r="L157" s="59"/>
      <c r="M157" s="59"/>
      <c r="N157" s="59"/>
      <c r="O157" s="59"/>
      <c r="P157" s="59"/>
      <c r="Q157" s="59"/>
      <c r="R157" s="59"/>
      <c r="S157" s="59"/>
      <c r="T157" s="59"/>
      <c r="U157" s="59"/>
      <c r="V157" s="59"/>
      <c r="W157" s="59"/>
      <c r="X157" s="59"/>
      <c r="Y157" s="59"/>
      <c r="AE157" s="57"/>
    </row>
    <row r="158" spans="1:31" ht="20.45" customHeight="1" x14ac:dyDescent="0.2">
      <c r="A158" s="275"/>
      <c r="B158" s="74" t="s">
        <v>164</v>
      </c>
      <c r="C158" s="63"/>
      <c r="D158" s="59"/>
      <c r="E158" s="59"/>
      <c r="F158" s="59"/>
      <c r="G158" s="59"/>
      <c r="H158" s="59"/>
      <c r="I158" s="59"/>
      <c r="J158" s="59"/>
      <c r="K158" s="59"/>
      <c r="L158" s="59"/>
      <c r="M158" s="59"/>
      <c r="N158" s="59"/>
      <c r="O158" s="59"/>
      <c r="P158" s="59"/>
      <c r="Q158" s="59"/>
      <c r="R158" s="59"/>
      <c r="S158" s="59"/>
      <c r="T158" s="59"/>
      <c r="U158" s="59"/>
      <c r="V158" s="59"/>
      <c r="W158" s="59"/>
      <c r="X158" s="59"/>
      <c r="Y158" s="59"/>
      <c r="Z158" s="62"/>
      <c r="AE158" s="57"/>
    </row>
    <row r="159" spans="1:31" ht="20.45" customHeight="1" x14ac:dyDescent="0.2">
      <c r="A159" s="275"/>
      <c r="B159" s="75" t="s">
        <v>2863</v>
      </c>
      <c r="C159" s="64"/>
      <c r="D159" s="61"/>
      <c r="E159" s="61"/>
      <c r="F159" s="61"/>
      <c r="G159" s="61"/>
      <c r="H159" s="61"/>
      <c r="I159" s="61"/>
      <c r="J159" s="61"/>
      <c r="K159" s="61"/>
      <c r="L159" s="61"/>
      <c r="M159" s="61"/>
      <c r="N159" s="61"/>
      <c r="O159" s="61"/>
      <c r="P159" s="61"/>
      <c r="Q159" s="61"/>
      <c r="R159" s="61"/>
      <c r="S159" s="61"/>
      <c r="T159" s="61"/>
      <c r="U159" s="61"/>
      <c r="V159" s="61"/>
      <c r="W159" s="61"/>
      <c r="X159" s="61"/>
      <c r="Y159" s="61"/>
      <c r="AE159" s="57"/>
    </row>
    <row r="160" spans="1:31" ht="20.45" customHeight="1" x14ac:dyDescent="0.2">
      <c r="A160" s="275"/>
      <c r="B160" s="10" t="s">
        <v>2864</v>
      </c>
      <c r="C160" s="65"/>
      <c r="D160" s="56"/>
      <c r="E160" s="56"/>
      <c r="F160" s="56"/>
      <c r="G160" s="56"/>
      <c r="H160" s="56"/>
      <c r="I160" s="56"/>
      <c r="J160" s="56"/>
      <c r="K160" s="56"/>
      <c r="L160" s="56"/>
      <c r="M160" s="56"/>
      <c r="N160" s="56"/>
      <c r="O160" s="56"/>
      <c r="P160" s="56"/>
      <c r="Q160" s="56"/>
      <c r="R160" s="56"/>
      <c r="S160" s="56"/>
      <c r="T160" s="56"/>
      <c r="U160" s="56"/>
      <c r="V160" s="56"/>
      <c r="W160" s="56"/>
      <c r="X160" s="56"/>
      <c r="Y160" s="56"/>
      <c r="AE160" s="57"/>
    </row>
    <row r="161" spans="1:31" ht="17.45" customHeight="1" thickBot="1" x14ac:dyDescent="0.25">
      <c r="A161" s="276"/>
      <c r="B161" s="76" t="s">
        <v>165</v>
      </c>
      <c r="C161" s="66"/>
      <c r="D161" s="67"/>
      <c r="E161" s="67"/>
      <c r="F161" s="67"/>
      <c r="G161" s="67"/>
      <c r="H161" s="67"/>
      <c r="I161" s="67"/>
      <c r="J161" s="67"/>
      <c r="K161" s="67"/>
      <c r="L161" s="67"/>
      <c r="M161" s="67"/>
      <c r="N161" s="67"/>
      <c r="O161" s="67"/>
      <c r="P161" s="67"/>
      <c r="Q161" s="67"/>
      <c r="R161" s="67"/>
      <c r="S161" s="67"/>
      <c r="T161" s="67"/>
      <c r="U161" s="67"/>
      <c r="V161" s="67"/>
      <c r="W161" s="67"/>
      <c r="X161" s="67"/>
      <c r="Y161" s="67"/>
      <c r="AE161" s="57"/>
    </row>
    <row r="162" spans="1:31" ht="19.350000000000001" customHeight="1" x14ac:dyDescent="0.2">
      <c r="A162" s="269" t="s">
        <v>166</v>
      </c>
      <c r="B162" s="77" t="s">
        <v>167</v>
      </c>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AE162" s="29"/>
    </row>
    <row r="163" spans="1:31" ht="1.35" hidden="1" customHeight="1" x14ac:dyDescent="0.2">
      <c r="A163" s="269"/>
      <c r="B163" s="78" t="s">
        <v>169</v>
      </c>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AE163" s="29"/>
    </row>
    <row r="164" spans="1:31" ht="18.75" customHeight="1" x14ac:dyDescent="0.2">
      <c r="A164" s="269"/>
      <c r="B164" s="78" t="s">
        <v>170</v>
      </c>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AE164" s="29"/>
    </row>
    <row r="165" spans="1:31" ht="18.75" customHeight="1" x14ac:dyDescent="0.2">
      <c r="A165" s="269"/>
      <c r="B165" s="78" t="s">
        <v>171</v>
      </c>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AE165" s="29"/>
    </row>
    <row r="166" spans="1:31" ht="18.75" customHeight="1" x14ac:dyDescent="0.2">
      <c r="A166" s="269"/>
      <c r="B166" s="78" t="s">
        <v>172</v>
      </c>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AE166" s="29"/>
    </row>
    <row r="167" spans="1:31" ht="18.75" customHeight="1" x14ac:dyDescent="0.2">
      <c r="A167" s="270"/>
      <c r="B167" s="78" t="s">
        <v>173</v>
      </c>
      <c r="C167" s="64"/>
      <c r="D167" s="61"/>
      <c r="E167" s="61"/>
      <c r="F167" s="61"/>
      <c r="G167" s="61"/>
      <c r="H167" s="61"/>
      <c r="I167" s="61"/>
      <c r="J167" s="61"/>
      <c r="K167" s="61"/>
      <c r="L167" s="61"/>
      <c r="M167" s="61"/>
      <c r="N167" s="61"/>
      <c r="O167" s="61"/>
      <c r="P167" s="61"/>
      <c r="Q167" s="61"/>
      <c r="R167" s="61"/>
      <c r="S167" s="61"/>
      <c r="T167" s="61"/>
      <c r="U167" s="61"/>
      <c r="V167" s="61"/>
      <c r="W167" s="61"/>
      <c r="X167" s="61"/>
      <c r="Y167" s="61"/>
      <c r="AE167" s="29"/>
    </row>
    <row r="168" spans="1:31" ht="50.25" customHeight="1" x14ac:dyDescent="0.2">
      <c r="A168" s="36" t="s">
        <v>174</v>
      </c>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4"/>
      <c r="AC168" s="5"/>
    </row>
    <row r="169" spans="1:31" ht="66.75" customHeight="1" x14ac:dyDescent="0.2">
      <c r="A169" s="15" t="s">
        <v>178</v>
      </c>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4"/>
      <c r="AC169" s="5"/>
    </row>
    <row r="170" spans="1:31" ht="77.25" customHeight="1" x14ac:dyDescent="0.2">
      <c r="A170" s="15" t="s">
        <v>191</v>
      </c>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4"/>
      <c r="AC170" s="5"/>
    </row>
    <row r="171" spans="1:31" ht="12.75" x14ac:dyDescent="0.2">
      <c r="A171" s="36" t="s">
        <v>193</v>
      </c>
      <c r="B171" s="1"/>
      <c r="C171" s="1"/>
      <c r="D171" s="1"/>
      <c r="E171" s="1"/>
      <c r="F171" s="1"/>
      <c r="G171" s="1"/>
      <c r="H171" s="1"/>
      <c r="I171" s="1"/>
      <c r="J171" s="1"/>
      <c r="K171" s="1"/>
      <c r="L171" s="1"/>
      <c r="M171" s="1"/>
      <c r="N171" s="1"/>
      <c r="O171" s="1"/>
      <c r="P171" s="1"/>
      <c r="Q171" s="1"/>
      <c r="R171" s="1"/>
      <c r="S171" s="1"/>
      <c r="T171" s="1"/>
      <c r="U171" s="1"/>
      <c r="V171" s="1"/>
      <c r="W171" s="1"/>
      <c r="X171" s="1"/>
      <c r="Y171" s="8"/>
      <c r="Z171" s="8"/>
      <c r="AA171" s="8"/>
      <c r="AB171" s="6"/>
      <c r="AC171" s="7"/>
    </row>
    <row r="172" spans="1:31" ht="12.75" x14ac:dyDescent="0.2">
      <c r="A172" s="36" t="s">
        <v>194</v>
      </c>
      <c r="B172" s="1"/>
      <c r="C172" s="1"/>
      <c r="D172" s="1"/>
      <c r="E172" s="1"/>
      <c r="F172" s="1"/>
      <c r="G172" s="1"/>
      <c r="H172" s="1"/>
      <c r="I172" s="1"/>
      <c r="J172" s="1"/>
      <c r="K172" s="1"/>
      <c r="L172" s="1"/>
      <c r="M172" s="1"/>
      <c r="N172" s="1"/>
      <c r="O172" s="1"/>
      <c r="P172" s="1"/>
      <c r="Q172" s="1"/>
      <c r="R172" s="1"/>
      <c r="S172" s="1"/>
      <c r="T172" s="1"/>
      <c r="U172" s="1"/>
      <c r="V172" s="1"/>
      <c r="W172" s="1"/>
      <c r="X172" s="1"/>
      <c r="Y172" s="8"/>
      <c r="Z172" s="8"/>
      <c r="AA172" s="8"/>
      <c r="AB172" s="6"/>
      <c r="AC172" s="7"/>
    </row>
    <row r="173" spans="1:31" ht="91.5" customHeight="1" x14ac:dyDescent="0.2">
      <c r="A173" s="37" t="s">
        <v>195</v>
      </c>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4"/>
      <c r="AC173" s="5"/>
    </row>
    <row r="174" spans="1:31" ht="45.75" customHeight="1" x14ac:dyDescent="0.2">
      <c r="A174" s="260" t="s">
        <v>198</v>
      </c>
      <c r="B174" s="1"/>
      <c r="C174" s="1"/>
      <c r="D174" s="1"/>
      <c r="E174" s="1"/>
      <c r="F174" s="1"/>
      <c r="G174" s="1"/>
      <c r="H174" s="1"/>
      <c r="I174" s="1"/>
      <c r="J174" s="3"/>
      <c r="K174" s="3"/>
      <c r="L174" s="3"/>
      <c r="M174" s="3"/>
      <c r="N174" s="3"/>
      <c r="O174" s="3"/>
      <c r="P174" s="3"/>
      <c r="Q174" s="3"/>
      <c r="R174" s="1"/>
      <c r="S174" s="1"/>
      <c r="T174" s="1"/>
      <c r="U174" s="1"/>
      <c r="V174" s="1"/>
      <c r="W174" s="1"/>
      <c r="X174" s="1"/>
      <c r="Y174" s="8"/>
      <c r="Z174" s="8"/>
      <c r="AA174" s="8"/>
      <c r="AB174" s="6"/>
      <c r="AC174" s="7"/>
    </row>
    <row r="175" spans="1:31" ht="12.75" x14ac:dyDescent="0.2">
      <c r="A175" s="261"/>
      <c r="B175" s="14"/>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4"/>
      <c r="AC175" s="5"/>
    </row>
    <row r="176" spans="1:31" ht="34.5" customHeight="1" x14ac:dyDescent="0.2">
      <c r="A176" s="38"/>
      <c r="B176" s="11"/>
      <c r="C176" s="11"/>
      <c r="D176" s="43"/>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5"/>
    </row>
    <row r="177" spans="1:31" ht="17.25" customHeight="1" x14ac:dyDescent="0.2">
      <c r="A177" s="28" t="s">
        <v>2893</v>
      </c>
      <c r="B177" s="12">
        <v>44740</v>
      </c>
      <c r="C177" s="12">
        <v>44747</v>
      </c>
      <c r="D177" s="12">
        <v>44754</v>
      </c>
      <c r="E177" s="12">
        <v>44761</v>
      </c>
      <c r="F177" s="12">
        <v>44768</v>
      </c>
      <c r="G177" s="12">
        <v>44775</v>
      </c>
      <c r="H177" s="12">
        <v>44782</v>
      </c>
      <c r="I177" s="12">
        <v>44789</v>
      </c>
      <c r="J177" s="12">
        <v>44796</v>
      </c>
      <c r="K177" s="12">
        <v>44803</v>
      </c>
      <c r="L177" s="12">
        <v>44810</v>
      </c>
      <c r="M177" s="12">
        <v>44817</v>
      </c>
      <c r="N177" s="12">
        <v>44824</v>
      </c>
      <c r="O177" s="12">
        <v>44831</v>
      </c>
      <c r="P177" s="12">
        <v>44838</v>
      </c>
      <c r="Q177" s="12"/>
      <c r="R177" s="12"/>
      <c r="S177" s="12"/>
      <c r="T177" s="12"/>
      <c r="U177" s="12"/>
      <c r="V177" s="12"/>
      <c r="W177" s="12"/>
      <c r="X177" s="12"/>
      <c r="Y177" s="12"/>
      <c r="Z177" s="44"/>
      <c r="AA177" s="44"/>
      <c r="AB177" s="44"/>
      <c r="AC177" s="45"/>
    </row>
    <row r="178" spans="1:31" s="54" customFormat="1" ht="27.6" customHeight="1" x14ac:dyDescent="0.2">
      <c r="A178" s="274" t="s">
        <v>160</v>
      </c>
      <c r="B178" s="74" t="s">
        <v>161</v>
      </c>
      <c r="C178" s="63"/>
      <c r="D178" s="59"/>
      <c r="E178" s="59"/>
      <c r="F178" s="59"/>
      <c r="G178" s="59"/>
      <c r="H178" s="59"/>
      <c r="I178" s="59"/>
      <c r="J178" s="59"/>
      <c r="K178" s="59"/>
      <c r="L178" s="59"/>
      <c r="M178" s="59"/>
      <c r="N178" s="59"/>
      <c r="O178" s="59"/>
      <c r="P178" s="59"/>
      <c r="Q178" s="59"/>
      <c r="R178" s="59"/>
      <c r="S178" s="59"/>
      <c r="T178" s="59"/>
      <c r="U178" s="59"/>
      <c r="V178" s="59"/>
      <c r="W178" s="59"/>
      <c r="X178" s="59"/>
      <c r="Y178" s="59"/>
      <c r="Z178" s="58"/>
      <c r="AE178" s="55"/>
    </row>
    <row r="179" spans="1:31" ht="20.45" customHeight="1" x14ac:dyDescent="0.2">
      <c r="A179" s="275"/>
      <c r="B179" s="74" t="s">
        <v>204</v>
      </c>
      <c r="C179" s="63"/>
      <c r="D179" s="59"/>
      <c r="E179" s="59"/>
      <c r="F179" s="59"/>
      <c r="G179" s="59"/>
      <c r="H179" s="59"/>
      <c r="I179" s="59"/>
      <c r="J179" s="59"/>
      <c r="K179" s="59"/>
      <c r="L179" s="59"/>
      <c r="M179" s="59"/>
      <c r="N179" s="59"/>
      <c r="O179" s="59"/>
      <c r="P179" s="59"/>
      <c r="Q179" s="59"/>
      <c r="R179" s="59"/>
      <c r="S179" s="59"/>
      <c r="T179" s="59"/>
      <c r="U179" s="59"/>
      <c r="V179" s="59"/>
      <c r="W179" s="59"/>
      <c r="X179" s="59"/>
      <c r="Y179" s="59"/>
      <c r="AE179" s="57"/>
    </row>
    <row r="180" spans="1:31" ht="20.45" customHeight="1" x14ac:dyDescent="0.2">
      <c r="A180" s="275"/>
      <c r="B180" s="74" t="s">
        <v>164</v>
      </c>
      <c r="C180" s="63"/>
      <c r="D180" s="59"/>
      <c r="E180" s="59"/>
      <c r="F180" s="59"/>
      <c r="G180" s="59"/>
      <c r="H180" s="59"/>
      <c r="I180" s="59"/>
      <c r="J180" s="59"/>
      <c r="K180" s="59"/>
      <c r="L180" s="59"/>
      <c r="M180" s="59"/>
      <c r="N180" s="59"/>
      <c r="O180" s="59"/>
      <c r="P180" s="59"/>
      <c r="Q180" s="59"/>
      <c r="R180" s="59"/>
      <c r="S180" s="59"/>
      <c r="T180" s="59"/>
      <c r="U180" s="59"/>
      <c r="V180" s="59"/>
      <c r="W180" s="59"/>
      <c r="X180" s="59"/>
      <c r="Y180" s="59"/>
      <c r="Z180" s="62"/>
      <c r="AE180" s="57"/>
    </row>
    <row r="181" spans="1:31" ht="20.45" customHeight="1" x14ac:dyDescent="0.2">
      <c r="A181" s="275"/>
      <c r="B181" s="75" t="s">
        <v>2863</v>
      </c>
      <c r="C181" s="64"/>
      <c r="D181" s="61"/>
      <c r="E181" s="61"/>
      <c r="F181" s="61"/>
      <c r="G181" s="61"/>
      <c r="H181" s="61"/>
      <c r="I181" s="61"/>
      <c r="J181" s="61"/>
      <c r="K181" s="61"/>
      <c r="L181" s="61"/>
      <c r="M181" s="61"/>
      <c r="N181" s="61"/>
      <c r="O181" s="61"/>
      <c r="P181" s="61"/>
      <c r="Q181" s="61"/>
      <c r="R181" s="61"/>
      <c r="S181" s="61"/>
      <c r="T181" s="61"/>
      <c r="U181" s="61"/>
      <c r="V181" s="61"/>
      <c r="W181" s="61"/>
      <c r="X181" s="61"/>
      <c r="Y181" s="61"/>
      <c r="AE181" s="57"/>
    </row>
    <row r="182" spans="1:31" ht="20.45" customHeight="1" x14ac:dyDescent="0.2">
      <c r="A182" s="275"/>
      <c r="B182" s="10" t="s">
        <v>2864</v>
      </c>
      <c r="C182" s="65"/>
      <c r="D182" s="56"/>
      <c r="E182" s="56"/>
      <c r="F182" s="56"/>
      <c r="G182" s="56"/>
      <c r="H182" s="56"/>
      <c r="I182" s="56"/>
      <c r="J182" s="56"/>
      <c r="K182" s="56"/>
      <c r="L182" s="56"/>
      <c r="M182" s="56"/>
      <c r="N182" s="56"/>
      <c r="O182" s="56"/>
      <c r="P182" s="56"/>
      <c r="Q182" s="56"/>
      <c r="R182" s="56"/>
      <c r="S182" s="56"/>
      <c r="T182" s="56"/>
      <c r="U182" s="56"/>
      <c r="V182" s="56"/>
      <c r="W182" s="56"/>
      <c r="X182" s="56"/>
      <c r="Y182" s="56"/>
      <c r="AE182" s="57"/>
    </row>
    <row r="183" spans="1:31" ht="17.45" customHeight="1" thickBot="1" x14ac:dyDescent="0.25">
      <c r="A183" s="276"/>
      <c r="B183" s="76" t="s">
        <v>165</v>
      </c>
      <c r="C183" s="66"/>
      <c r="D183" s="67"/>
      <c r="E183" s="67"/>
      <c r="F183" s="67"/>
      <c r="G183" s="67"/>
      <c r="H183" s="67"/>
      <c r="I183" s="67"/>
      <c r="J183" s="67"/>
      <c r="K183" s="67"/>
      <c r="L183" s="67"/>
      <c r="M183" s="67"/>
      <c r="N183" s="67"/>
      <c r="O183" s="67"/>
      <c r="P183" s="67"/>
      <c r="Q183" s="67"/>
      <c r="R183" s="67"/>
      <c r="S183" s="67"/>
      <c r="T183" s="67"/>
      <c r="U183" s="67"/>
      <c r="V183" s="67"/>
      <c r="W183" s="67"/>
      <c r="X183" s="67"/>
      <c r="Y183" s="67"/>
      <c r="AE183" s="57"/>
    </row>
    <row r="184" spans="1:31" ht="19.350000000000001" customHeight="1" x14ac:dyDescent="0.2">
      <c r="A184" s="269" t="s">
        <v>166</v>
      </c>
      <c r="B184" s="77" t="s">
        <v>167</v>
      </c>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AE184" s="29"/>
    </row>
    <row r="185" spans="1:31" ht="1.35" hidden="1" customHeight="1" x14ac:dyDescent="0.2">
      <c r="A185" s="269"/>
      <c r="B185" s="78" t="s">
        <v>169</v>
      </c>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AE185" s="29"/>
    </row>
    <row r="186" spans="1:31" ht="18.75" customHeight="1" x14ac:dyDescent="0.2">
      <c r="A186" s="269"/>
      <c r="B186" s="78" t="s">
        <v>170</v>
      </c>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AE186" s="29"/>
    </row>
    <row r="187" spans="1:31" ht="18.75" customHeight="1" x14ac:dyDescent="0.2">
      <c r="A187" s="269"/>
      <c r="B187" s="78" t="s">
        <v>171</v>
      </c>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AE187" s="29"/>
    </row>
    <row r="188" spans="1:31" ht="18.75" customHeight="1" x14ac:dyDescent="0.2">
      <c r="A188" s="269"/>
      <c r="B188" s="78" t="s">
        <v>172</v>
      </c>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AE188" s="29"/>
    </row>
    <row r="189" spans="1:31" ht="18.75" customHeight="1" x14ac:dyDescent="0.2">
      <c r="A189" s="270"/>
      <c r="B189" s="78" t="s">
        <v>173</v>
      </c>
      <c r="C189" s="64"/>
      <c r="D189" s="61"/>
      <c r="E189" s="61"/>
      <c r="F189" s="61"/>
      <c r="G189" s="61"/>
      <c r="H189" s="61"/>
      <c r="I189" s="61"/>
      <c r="J189" s="61"/>
      <c r="K189" s="61"/>
      <c r="L189" s="61"/>
      <c r="M189" s="61"/>
      <c r="N189" s="61"/>
      <c r="O189" s="61"/>
      <c r="P189" s="61"/>
      <c r="Q189" s="61"/>
      <c r="R189" s="61"/>
      <c r="S189" s="61"/>
      <c r="T189" s="61"/>
      <c r="U189" s="61"/>
      <c r="V189" s="61"/>
      <c r="W189" s="61"/>
      <c r="X189" s="61"/>
      <c r="Y189" s="61"/>
      <c r="AE189" s="29"/>
    </row>
    <row r="190" spans="1:31" ht="48.75" customHeight="1" x14ac:dyDescent="0.2">
      <c r="A190" s="36" t="s">
        <v>174</v>
      </c>
      <c r="B190" s="1"/>
      <c r="C190" s="1"/>
      <c r="D190" s="1"/>
      <c r="E190" s="1"/>
      <c r="F190" s="1"/>
      <c r="G190" s="1"/>
      <c r="H190" s="1"/>
      <c r="I190" s="1"/>
      <c r="J190" s="1"/>
      <c r="K190" s="1"/>
      <c r="L190" s="1"/>
      <c r="M190" s="1"/>
      <c r="N190" s="1"/>
      <c r="O190" s="1"/>
      <c r="P190" s="1"/>
      <c r="Q190" s="1"/>
      <c r="R190" s="1"/>
      <c r="S190" s="1"/>
      <c r="T190" s="1"/>
      <c r="U190" s="1"/>
      <c r="V190" s="1"/>
      <c r="W190" s="1"/>
      <c r="X190" s="1"/>
      <c r="Y190" s="1"/>
      <c r="Z190" s="11"/>
      <c r="AA190" s="11"/>
      <c r="AB190" s="11"/>
      <c r="AC190" s="5"/>
    </row>
    <row r="191" spans="1:31" ht="36" customHeight="1" x14ac:dyDescent="0.2">
      <c r="A191" s="15" t="s">
        <v>178</v>
      </c>
      <c r="B191" s="1"/>
      <c r="C191" s="1"/>
      <c r="D191" s="1"/>
      <c r="E191" s="1"/>
      <c r="F191" s="1"/>
      <c r="G191" s="1"/>
      <c r="H191" s="1"/>
      <c r="I191" s="1"/>
      <c r="J191" s="1"/>
      <c r="K191" s="1"/>
      <c r="L191" s="1"/>
      <c r="M191" s="1"/>
      <c r="N191" s="1"/>
      <c r="O191" s="1"/>
      <c r="P191" s="1"/>
      <c r="Q191" s="1"/>
      <c r="R191" s="1"/>
      <c r="S191" s="1"/>
      <c r="T191" s="1"/>
      <c r="U191" s="1"/>
      <c r="V191" s="1"/>
      <c r="W191" s="1"/>
      <c r="X191" s="1"/>
      <c r="Y191" s="1"/>
      <c r="Z191" s="11"/>
      <c r="AA191" s="11"/>
      <c r="AB191" s="11"/>
      <c r="AC191" s="5"/>
    </row>
    <row r="192" spans="1:31" ht="12.75" x14ac:dyDescent="0.2">
      <c r="A192" s="36" t="s">
        <v>193</v>
      </c>
      <c r="B192" s="1"/>
      <c r="C192" s="1"/>
      <c r="D192" s="1"/>
      <c r="E192" s="1"/>
      <c r="F192" s="1"/>
      <c r="G192" s="1"/>
      <c r="H192" s="1"/>
      <c r="I192" s="1"/>
      <c r="J192" s="1"/>
      <c r="K192" s="1"/>
      <c r="L192" s="1"/>
      <c r="M192" s="1"/>
      <c r="N192" s="1"/>
      <c r="O192" s="1"/>
      <c r="P192" s="1"/>
      <c r="Q192" s="1"/>
      <c r="R192" s="1"/>
      <c r="S192" s="1"/>
      <c r="T192" s="1"/>
      <c r="U192" s="1"/>
      <c r="V192" s="1"/>
      <c r="W192" s="1"/>
      <c r="X192" s="1"/>
      <c r="Y192" s="1"/>
      <c r="Z192" s="11"/>
      <c r="AA192" s="11"/>
      <c r="AB192" s="11"/>
      <c r="AC192" s="5"/>
    </row>
    <row r="193" spans="1:31" ht="12.75" x14ac:dyDescent="0.2">
      <c r="A193" s="36" t="s">
        <v>194</v>
      </c>
      <c r="B193" s="1"/>
      <c r="C193" s="1"/>
      <c r="D193" s="1"/>
      <c r="E193" s="1"/>
      <c r="F193" s="1"/>
      <c r="G193" s="1"/>
      <c r="H193" s="1"/>
      <c r="I193" s="1"/>
      <c r="J193" s="1"/>
      <c r="K193" s="1"/>
      <c r="L193" s="1"/>
      <c r="M193" s="1"/>
      <c r="N193" s="1"/>
      <c r="O193" s="1"/>
      <c r="P193" s="1"/>
      <c r="Q193" s="1"/>
      <c r="R193" s="1"/>
      <c r="S193" s="1"/>
      <c r="T193" s="1"/>
      <c r="U193" s="1"/>
      <c r="V193" s="1"/>
      <c r="W193" s="1"/>
      <c r="X193" s="1"/>
      <c r="Y193" s="1"/>
      <c r="Z193" s="11"/>
      <c r="AA193" s="11"/>
      <c r="AB193" s="11"/>
      <c r="AC193" s="5"/>
    </row>
    <row r="194" spans="1:31" ht="79.5" customHeight="1" x14ac:dyDescent="0.2">
      <c r="A194" s="37" t="s">
        <v>195</v>
      </c>
      <c r="B194" s="1"/>
      <c r="C194" s="1"/>
      <c r="D194" s="1"/>
      <c r="E194" s="1"/>
      <c r="F194" s="1"/>
      <c r="G194" s="1"/>
      <c r="H194" s="1"/>
      <c r="I194" s="1"/>
      <c r="J194" s="1"/>
      <c r="K194" s="1"/>
      <c r="L194" s="1"/>
      <c r="M194" s="1"/>
      <c r="N194" s="1"/>
      <c r="O194" s="1"/>
      <c r="P194" s="1"/>
      <c r="Q194" s="1"/>
      <c r="R194" s="1"/>
      <c r="S194" s="1"/>
      <c r="T194" s="1"/>
      <c r="U194" s="1"/>
      <c r="V194" s="1"/>
      <c r="W194" s="1"/>
      <c r="X194" s="1"/>
      <c r="Y194" s="1"/>
      <c r="Z194" s="11"/>
      <c r="AA194" s="11"/>
      <c r="AB194" s="11"/>
      <c r="AC194" s="5"/>
    </row>
    <row r="195" spans="1:31" ht="45.75" customHeight="1" x14ac:dyDescent="0.2">
      <c r="A195" s="260" t="s">
        <v>198</v>
      </c>
      <c r="B195" s="1"/>
      <c r="C195" s="1"/>
      <c r="D195" s="1"/>
      <c r="E195" s="1"/>
      <c r="F195" s="1"/>
      <c r="G195" s="1"/>
      <c r="H195" s="1"/>
      <c r="I195" s="1"/>
      <c r="J195" s="1"/>
      <c r="K195" s="1"/>
      <c r="L195" s="1"/>
      <c r="M195" s="1"/>
      <c r="N195" s="1"/>
      <c r="O195" s="1"/>
      <c r="P195" s="1"/>
      <c r="Q195" s="1"/>
      <c r="R195" s="1"/>
      <c r="S195" s="1"/>
      <c r="T195" s="1"/>
      <c r="U195" s="1"/>
      <c r="V195" s="1"/>
      <c r="W195" s="1"/>
      <c r="X195" s="1"/>
      <c r="Y195" s="1"/>
      <c r="Z195" s="11"/>
      <c r="AA195" s="11"/>
      <c r="AB195" s="11"/>
      <c r="AC195" s="5"/>
    </row>
    <row r="196" spans="1:31" ht="12.75" x14ac:dyDescent="0.2">
      <c r="A196" s="261"/>
      <c r="B196" s="14"/>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4"/>
      <c r="AC196" s="5"/>
    </row>
    <row r="197" spans="1:31" ht="35.25" customHeight="1" x14ac:dyDescent="0.2">
      <c r="A197" s="38"/>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5"/>
    </row>
    <row r="198" spans="1:31" ht="12.75" x14ac:dyDescent="0.2">
      <c r="A198" s="28" t="s">
        <v>2894</v>
      </c>
      <c r="B198" s="12">
        <v>44740</v>
      </c>
      <c r="C198" s="12">
        <v>44747</v>
      </c>
      <c r="D198" s="12">
        <v>44754</v>
      </c>
      <c r="E198" s="12">
        <v>44761</v>
      </c>
      <c r="F198" s="12">
        <v>44768</v>
      </c>
      <c r="G198" s="12">
        <v>44775</v>
      </c>
      <c r="H198" s="12">
        <v>44782</v>
      </c>
      <c r="I198" s="12">
        <v>44789</v>
      </c>
      <c r="J198" s="12">
        <v>44796</v>
      </c>
      <c r="K198" s="12">
        <v>44803</v>
      </c>
      <c r="L198" s="12">
        <v>44810</v>
      </c>
      <c r="M198" s="12">
        <v>44817</v>
      </c>
      <c r="N198" s="12">
        <v>44824</v>
      </c>
      <c r="O198" s="12">
        <v>44831</v>
      </c>
      <c r="P198" s="12">
        <v>44838</v>
      </c>
      <c r="Q198" s="13"/>
      <c r="R198" s="12"/>
      <c r="S198" s="12"/>
      <c r="T198" s="13"/>
      <c r="U198" s="13"/>
      <c r="V198" s="13"/>
      <c r="W198" s="13"/>
      <c r="X198" s="32"/>
      <c r="Y198" s="32"/>
      <c r="Z198" s="32"/>
      <c r="AA198" s="32"/>
      <c r="AB198" s="33"/>
      <c r="AC198" s="34"/>
    </row>
    <row r="199" spans="1:31" s="54" customFormat="1" ht="27.6" customHeight="1" x14ac:dyDescent="0.2">
      <c r="A199" s="274" t="s">
        <v>160</v>
      </c>
      <c r="B199" s="74" t="s">
        <v>161</v>
      </c>
      <c r="C199" s="63"/>
      <c r="D199" s="59"/>
      <c r="E199" s="59"/>
      <c r="F199" s="59"/>
      <c r="G199" s="59"/>
      <c r="H199" s="59"/>
      <c r="I199" s="59"/>
      <c r="J199" s="59"/>
      <c r="K199" s="59"/>
      <c r="L199" s="59"/>
      <c r="M199" s="59"/>
      <c r="N199" s="59"/>
      <c r="O199" s="59"/>
      <c r="P199" s="59"/>
      <c r="Q199" s="59"/>
      <c r="R199" s="59"/>
      <c r="S199" s="59"/>
      <c r="T199" s="59"/>
      <c r="U199" s="59"/>
      <c r="V199" s="59"/>
      <c r="W199" s="59"/>
      <c r="X199" s="59"/>
      <c r="Y199" s="59"/>
      <c r="Z199" s="58"/>
      <c r="AE199" s="55"/>
    </row>
    <row r="200" spans="1:31" ht="20.45" customHeight="1" x14ac:dyDescent="0.2">
      <c r="A200" s="275"/>
      <c r="B200" s="74" t="s">
        <v>204</v>
      </c>
      <c r="C200" s="63"/>
      <c r="D200" s="59"/>
      <c r="E200" s="59"/>
      <c r="F200" s="59"/>
      <c r="G200" s="59"/>
      <c r="H200" s="59"/>
      <c r="I200" s="59"/>
      <c r="J200" s="59"/>
      <c r="K200" s="59"/>
      <c r="L200" s="59"/>
      <c r="M200" s="59"/>
      <c r="N200" s="59"/>
      <c r="O200" s="59"/>
      <c r="P200" s="59"/>
      <c r="Q200" s="59"/>
      <c r="R200" s="59"/>
      <c r="S200" s="59"/>
      <c r="T200" s="59"/>
      <c r="U200" s="59"/>
      <c r="V200" s="59"/>
      <c r="W200" s="59"/>
      <c r="X200" s="59"/>
      <c r="Y200" s="59"/>
      <c r="AE200" s="57"/>
    </row>
    <row r="201" spans="1:31" ht="20.45" customHeight="1" x14ac:dyDescent="0.2">
      <c r="A201" s="275"/>
      <c r="B201" s="74" t="s">
        <v>164</v>
      </c>
      <c r="C201" s="63"/>
      <c r="D201" s="59"/>
      <c r="E201" s="59"/>
      <c r="F201" s="59"/>
      <c r="G201" s="59"/>
      <c r="H201" s="59"/>
      <c r="I201" s="59"/>
      <c r="J201" s="59"/>
      <c r="K201" s="59"/>
      <c r="L201" s="59"/>
      <c r="M201" s="59"/>
      <c r="N201" s="59"/>
      <c r="O201" s="59"/>
      <c r="P201" s="59"/>
      <c r="Q201" s="59"/>
      <c r="R201" s="59"/>
      <c r="S201" s="59"/>
      <c r="T201" s="59"/>
      <c r="U201" s="59"/>
      <c r="V201" s="59"/>
      <c r="W201" s="59"/>
      <c r="X201" s="59"/>
      <c r="Y201" s="59"/>
      <c r="Z201" s="62"/>
      <c r="AE201" s="57"/>
    </row>
    <row r="202" spans="1:31" ht="20.45" customHeight="1" x14ac:dyDescent="0.2">
      <c r="A202" s="275"/>
      <c r="B202" s="75" t="s">
        <v>2863</v>
      </c>
      <c r="C202" s="64"/>
      <c r="D202" s="61"/>
      <c r="E202" s="61"/>
      <c r="F202" s="61"/>
      <c r="G202" s="61"/>
      <c r="H202" s="61"/>
      <c r="I202" s="61"/>
      <c r="J202" s="61"/>
      <c r="K202" s="61"/>
      <c r="L202" s="61"/>
      <c r="M202" s="61"/>
      <c r="N202" s="61"/>
      <c r="O202" s="61"/>
      <c r="P202" s="61"/>
      <c r="Q202" s="61"/>
      <c r="R202" s="61"/>
      <c r="S202" s="61"/>
      <c r="T202" s="61"/>
      <c r="U202" s="61"/>
      <c r="V202" s="61"/>
      <c r="W202" s="61"/>
      <c r="X202" s="61"/>
      <c r="Y202" s="61"/>
      <c r="AE202" s="57"/>
    </row>
    <row r="203" spans="1:31" ht="20.45" customHeight="1" x14ac:dyDescent="0.2">
      <c r="A203" s="275"/>
      <c r="B203" s="10" t="s">
        <v>2864</v>
      </c>
      <c r="C203" s="65"/>
      <c r="D203" s="56"/>
      <c r="E203" s="56"/>
      <c r="F203" s="56"/>
      <c r="G203" s="56"/>
      <c r="H203" s="56"/>
      <c r="I203" s="56"/>
      <c r="J203" s="56"/>
      <c r="K203" s="56"/>
      <c r="L203" s="56"/>
      <c r="M203" s="56"/>
      <c r="N203" s="56"/>
      <c r="O203" s="56"/>
      <c r="P203" s="56"/>
      <c r="Q203" s="56"/>
      <c r="R203" s="56"/>
      <c r="S203" s="56"/>
      <c r="T203" s="56"/>
      <c r="U203" s="56"/>
      <c r="V203" s="56"/>
      <c r="W203" s="56"/>
      <c r="X203" s="56"/>
      <c r="Y203" s="56"/>
      <c r="AE203" s="57"/>
    </row>
    <row r="204" spans="1:31" ht="17.45" customHeight="1" thickBot="1" x14ac:dyDescent="0.25">
      <c r="A204" s="276"/>
      <c r="B204" s="76" t="s">
        <v>165</v>
      </c>
      <c r="C204" s="66"/>
      <c r="D204" s="67"/>
      <c r="E204" s="67"/>
      <c r="F204" s="67"/>
      <c r="G204" s="67"/>
      <c r="H204" s="67"/>
      <c r="I204" s="67"/>
      <c r="J204" s="67"/>
      <c r="K204" s="67"/>
      <c r="L204" s="67"/>
      <c r="M204" s="67"/>
      <c r="N204" s="67"/>
      <c r="O204" s="67"/>
      <c r="P204" s="67"/>
      <c r="Q204" s="67"/>
      <c r="R204" s="67"/>
      <c r="S204" s="67"/>
      <c r="T204" s="67"/>
      <c r="U204" s="67"/>
      <c r="V204" s="67"/>
      <c r="W204" s="67"/>
      <c r="X204" s="67"/>
      <c r="Y204" s="67"/>
      <c r="AE204" s="57"/>
    </row>
    <row r="205" spans="1:31" ht="19.350000000000001" customHeight="1" x14ac:dyDescent="0.2">
      <c r="A205" s="269" t="s">
        <v>166</v>
      </c>
      <c r="B205" s="77" t="s">
        <v>167</v>
      </c>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AE205" s="29"/>
    </row>
    <row r="206" spans="1:31" ht="1.35" hidden="1" customHeight="1" x14ac:dyDescent="0.2">
      <c r="A206" s="269"/>
      <c r="B206" s="78" t="s">
        <v>169</v>
      </c>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AE206" s="29"/>
    </row>
    <row r="207" spans="1:31" ht="18.75" customHeight="1" x14ac:dyDescent="0.2">
      <c r="A207" s="269"/>
      <c r="B207" s="78" t="s">
        <v>170</v>
      </c>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AE207" s="29"/>
    </row>
    <row r="208" spans="1:31" ht="18.75" customHeight="1" x14ac:dyDescent="0.2">
      <c r="A208" s="269"/>
      <c r="B208" s="78" t="s">
        <v>171</v>
      </c>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AE208" s="29"/>
    </row>
    <row r="209" spans="1:31" ht="18.75" customHeight="1" x14ac:dyDescent="0.2">
      <c r="A209" s="269"/>
      <c r="B209" s="78" t="s">
        <v>172</v>
      </c>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AE209" s="29"/>
    </row>
    <row r="210" spans="1:31" ht="18.75" customHeight="1" x14ac:dyDescent="0.2">
      <c r="A210" s="270"/>
      <c r="B210" s="78" t="s">
        <v>173</v>
      </c>
      <c r="C210" s="64"/>
      <c r="D210" s="61"/>
      <c r="E210" s="61"/>
      <c r="F210" s="61"/>
      <c r="G210" s="61"/>
      <c r="H210" s="61"/>
      <c r="I210" s="61"/>
      <c r="J210" s="61"/>
      <c r="K210" s="61"/>
      <c r="L210" s="61"/>
      <c r="M210" s="61"/>
      <c r="N210" s="61"/>
      <c r="O210" s="61"/>
      <c r="P210" s="61"/>
      <c r="Q210" s="61"/>
      <c r="R210" s="61"/>
      <c r="S210" s="61"/>
      <c r="T210" s="61"/>
      <c r="U210" s="61"/>
      <c r="V210" s="61"/>
      <c r="W210" s="61"/>
      <c r="X210" s="61"/>
      <c r="Y210" s="61"/>
      <c r="AE210" s="29"/>
    </row>
    <row r="211" spans="1:31" ht="75.75" customHeight="1" x14ac:dyDescent="0.2">
      <c r="A211" s="36" t="s">
        <v>174</v>
      </c>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4"/>
      <c r="AC211" s="5"/>
    </row>
    <row r="212" spans="1:31" ht="73.5" customHeight="1" x14ac:dyDescent="0.2">
      <c r="A212" s="15" t="s">
        <v>178</v>
      </c>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4"/>
      <c r="AC212" s="5"/>
    </row>
    <row r="213" spans="1:31" ht="103.5" customHeight="1" x14ac:dyDescent="0.2">
      <c r="A213" s="1" t="s">
        <v>191</v>
      </c>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4"/>
      <c r="AC213" s="5"/>
    </row>
    <row r="214" spans="1:31" ht="12.75" x14ac:dyDescent="0.2">
      <c r="A214" s="36" t="s">
        <v>193</v>
      </c>
      <c r="B214" s="1"/>
      <c r="C214" s="1"/>
      <c r="D214" s="1"/>
      <c r="E214" s="1"/>
      <c r="F214" s="1"/>
      <c r="G214" s="1"/>
      <c r="H214" s="1"/>
      <c r="I214" s="1"/>
      <c r="J214" s="1"/>
      <c r="K214" s="1"/>
      <c r="L214" s="1"/>
      <c r="M214" s="1"/>
      <c r="N214" s="1"/>
      <c r="O214" s="1"/>
      <c r="P214" s="1"/>
      <c r="Q214" s="1"/>
      <c r="R214" s="1"/>
      <c r="S214" s="1"/>
      <c r="T214" s="1"/>
      <c r="U214" s="1"/>
      <c r="V214" s="1"/>
      <c r="W214" s="1"/>
      <c r="X214" s="1"/>
      <c r="Y214" s="8"/>
      <c r="Z214" s="8"/>
      <c r="AA214" s="8"/>
      <c r="AB214" s="6"/>
      <c r="AC214" s="7"/>
    </row>
    <row r="215" spans="1:31" ht="12.75" x14ac:dyDescent="0.2">
      <c r="A215" s="36" t="s">
        <v>194</v>
      </c>
      <c r="B215" s="1"/>
      <c r="C215" s="1"/>
      <c r="D215" s="1"/>
      <c r="E215" s="1"/>
      <c r="F215" s="1"/>
      <c r="G215" s="1"/>
      <c r="H215" s="1"/>
      <c r="I215" s="1"/>
      <c r="J215" s="1"/>
      <c r="K215" s="1"/>
      <c r="L215" s="1"/>
      <c r="M215" s="1"/>
      <c r="N215" s="1"/>
      <c r="O215" s="1"/>
      <c r="P215" s="1"/>
      <c r="Q215" s="1"/>
      <c r="R215" s="1"/>
      <c r="S215" s="1"/>
      <c r="T215" s="1"/>
      <c r="U215" s="1"/>
      <c r="V215" s="1"/>
      <c r="W215" s="1"/>
      <c r="X215" s="1"/>
      <c r="Y215" s="8"/>
      <c r="Z215" s="8"/>
      <c r="AA215" s="8"/>
      <c r="AB215" s="6"/>
      <c r="AC215" s="7"/>
    </row>
    <row r="216" spans="1:31" ht="97.5" customHeight="1" x14ac:dyDescent="0.2">
      <c r="A216" s="37" t="s">
        <v>195</v>
      </c>
      <c r="B216" s="1"/>
      <c r="C216" s="1"/>
      <c r="D216" s="17"/>
      <c r="E216" s="1"/>
      <c r="F216" s="2"/>
      <c r="G216" s="1"/>
      <c r="H216" s="1"/>
      <c r="I216" s="1"/>
      <c r="J216" s="1"/>
      <c r="K216" s="1"/>
      <c r="L216" s="1"/>
      <c r="M216" s="1"/>
      <c r="N216" s="1"/>
      <c r="O216" s="1"/>
      <c r="P216" s="1"/>
      <c r="Q216" s="1"/>
      <c r="R216" s="1"/>
      <c r="S216" s="1"/>
      <c r="T216" s="1"/>
      <c r="U216" s="1"/>
      <c r="V216" s="1"/>
      <c r="W216" s="1"/>
      <c r="X216" s="1"/>
      <c r="Y216" s="1"/>
      <c r="Z216" s="1"/>
      <c r="AA216" s="1"/>
      <c r="AB216" s="4"/>
      <c r="AC216" s="5"/>
    </row>
    <row r="217" spans="1:31" ht="60.75" customHeight="1" x14ac:dyDescent="0.2">
      <c r="A217" s="260" t="s">
        <v>198</v>
      </c>
      <c r="B217" s="1"/>
      <c r="C217" s="1"/>
      <c r="D217" s="1"/>
      <c r="E217" s="1"/>
      <c r="F217" s="1"/>
      <c r="G217" s="1"/>
      <c r="H217" s="1"/>
      <c r="I217" s="3"/>
      <c r="J217" s="3"/>
      <c r="K217" s="3"/>
      <c r="L217" s="3"/>
      <c r="M217" s="3"/>
      <c r="N217" s="3"/>
      <c r="O217" s="3"/>
      <c r="P217" s="3"/>
      <c r="Q217" s="3"/>
      <c r="R217" s="3"/>
      <c r="S217" s="3"/>
      <c r="T217" s="1"/>
      <c r="U217" s="3"/>
      <c r="V217" s="3"/>
      <c r="W217" s="3"/>
      <c r="X217" s="1"/>
      <c r="Y217" s="8"/>
      <c r="Z217" s="3"/>
      <c r="AA217" s="8"/>
      <c r="AB217" s="6"/>
      <c r="AC217" s="7"/>
    </row>
    <row r="218" spans="1:31" ht="12.75" x14ac:dyDescent="0.2">
      <c r="A218" s="261"/>
      <c r="B218" s="14" t="s">
        <v>202</v>
      </c>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4"/>
      <c r="AC218" s="5"/>
    </row>
    <row r="219" spans="1:31" ht="12.75" x14ac:dyDescent="0.2">
      <c r="A219" s="38"/>
      <c r="AC219" s="29"/>
    </row>
    <row r="220" spans="1:31" ht="12.75" x14ac:dyDescent="0.2">
      <c r="A220" s="28" t="s">
        <v>2895</v>
      </c>
      <c r="B220" s="12">
        <v>44740</v>
      </c>
      <c r="C220" s="12">
        <v>44747</v>
      </c>
      <c r="D220" s="12">
        <v>44754</v>
      </c>
      <c r="E220" s="12">
        <v>44761</v>
      </c>
      <c r="F220" s="12">
        <v>44768</v>
      </c>
      <c r="G220" s="12">
        <v>44775</v>
      </c>
      <c r="H220" s="12">
        <v>44782</v>
      </c>
      <c r="I220" s="12">
        <v>44789</v>
      </c>
      <c r="J220" s="12">
        <v>44796</v>
      </c>
      <c r="K220" s="12">
        <v>44803</v>
      </c>
      <c r="L220" s="12">
        <v>44810</v>
      </c>
      <c r="M220" s="12">
        <v>44817</v>
      </c>
      <c r="N220" s="12">
        <v>44824</v>
      </c>
      <c r="O220" s="12">
        <v>44831</v>
      </c>
      <c r="P220" s="12">
        <v>44838</v>
      </c>
      <c r="Q220" s="13"/>
      <c r="R220" s="12"/>
      <c r="S220" s="12"/>
      <c r="T220" s="13"/>
      <c r="U220" s="13"/>
      <c r="V220" s="13"/>
      <c r="W220" s="13"/>
      <c r="X220" s="32"/>
      <c r="Y220" s="32"/>
      <c r="Z220" s="32"/>
      <c r="AA220" s="32"/>
      <c r="AB220" s="33"/>
      <c r="AC220" s="34"/>
    </row>
    <row r="221" spans="1:31" s="54" customFormat="1" ht="27.6" customHeight="1" x14ac:dyDescent="0.2">
      <c r="A221" s="274" t="s">
        <v>160</v>
      </c>
      <c r="B221" s="74" t="s">
        <v>161</v>
      </c>
      <c r="C221" s="63"/>
      <c r="D221" s="59"/>
      <c r="E221" s="59"/>
      <c r="F221" s="59"/>
      <c r="G221" s="59"/>
      <c r="H221" s="59"/>
      <c r="I221" s="59"/>
      <c r="J221" s="59"/>
      <c r="K221" s="59"/>
      <c r="L221" s="59"/>
      <c r="M221" s="59"/>
      <c r="N221" s="59"/>
      <c r="O221" s="59"/>
      <c r="P221" s="59"/>
      <c r="Q221" s="59"/>
      <c r="R221" s="59"/>
      <c r="S221" s="59"/>
      <c r="T221" s="59"/>
      <c r="U221" s="59"/>
      <c r="V221" s="59"/>
      <c r="W221" s="59"/>
      <c r="X221" s="59"/>
      <c r="Y221" s="59"/>
      <c r="Z221" s="58"/>
      <c r="AE221" s="55"/>
    </row>
    <row r="222" spans="1:31" ht="20.45" customHeight="1" x14ac:dyDescent="0.2">
      <c r="A222" s="275"/>
      <c r="B222" s="74" t="s">
        <v>204</v>
      </c>
      <c r="C222" s="63"/>
      <c r="D222" s="59"/>
      <c r="E222" s="59"/>
      <c r="F222" s="59"/>
      <c r="G222" s="59"/>
      <c r="H222" s="59"/>
      <c r="I222" s="59"/>
      <c r="J222" s="59"/>
      <c r="K222" s="59"/>
      <c r="L222" s="59"/>
      <c r="M222" s="59"/>
      <c r="N222" s="59"/>
      <c r="O222" s="59"/>
      <c r="P222" s="59"/>
      <c r="Q222" s="59"/>
      <c r="R222" s="59"/>
      <c r="S222" s="59"/>
      <c r="T222" s="59"/>
      <c r="U222" s="59"/>
      <c r="V222" s="59"/>
      <c r="W222" s="59"/>
      <c r="X222" s="59"/>
      <c r="Y222" s="59"/>
      <c r="AE222" s="57"/>
    </row>
    <row r="223" spans="1:31" ht="20.45" customHeight="1" x14ac:dyDescent="0.2">
      <c r="A223" s="275"/>
      <c r="B223" s="74" t="s">
        <v>164</v>
      </c>
      <c r="C223" s="63"/>
      <c r="D223" s="59"/>
      <c r="E223" s="59"/>
      <c r="F223" s="59"/>
      <c r="G223" s="59"/>
      <c r="H223" s="59"/>
      <c r="I223" s="59"/>
      <c r="J223" s="59"/>
      <c r="K223" s="59"/>
      <c r="L223" s="59"/>
      <c r="M223" s="59"/>
      <c r="N223" s="59"/>
      <c r="O223" s="59"/>
      <c r="P223" s="59"/>
      <c r="Q223" s="59"/>
      <c r="R223" s="59"/>
      <c r="S223" s="59"/>
      <c r="T223" s="59"/>
      <c r="U223" s="59"/>
      <c r="V223" s="59"/>
      <c r="W223" s="59"/>
      <c r="X223" s="59"/>
      <c r="Y223" s="59"/>
      <c r="Z223" s="62"/>
      <c r="AE223" s="57"/>
    </row>
    <row r="224" spans="1:31" ht="20.45" customHeight="1" x14ac:dyDescent="0.2">
      <c r="A224" s="275"/>
      <c r="B224" s="75" t="s">
        <v>2863</v>
      </c>
      <c r="C224" s="64"/>
      <c r="D224" s="61"/>
      <c r="E224" s="61"/>
      <c r="F224" s="61"/>
      <c r="G224" s="61"/>
      <c r="H224" s="61"/>
      <c r="I224" s="61"/>
      <c r="J224" s="61"/>
      <c r="K224" s="61"/>
      <c r="L224" s="61"/>
      <c r="M224" s="61"/>
      <c r="N224" s="61"/>
      <c r="O224" s="61"/>
      <c r="P224" s="61"/>
      <c r="Q224" s="61"/>
      <c r="R224" s="61"/>
      <c r="S224" s="61"/>
      <c r="T224" s="61"/>
      <c r="U224" s="61"/>
      <c r="V224" s="61"/>
      <c r="W224" s="61"/>
      <c r="X224" s="61"/>
      <c r="Y224" s="61"/>
      <c r="AE224" s="57"/>
    </row>
    <row r="225" spans="1:31" ht="20.45" customHeight="1" x14ac:dyDescent="0.2">
      <c r="A225" s="275"/>
      <c r="B225" s="10" t="s">
        <v>2864</v>
      </c>
      <c r="C225" s="65"/>
      <c r="D225" s="56"/>
      <c r="E225" s="56"/>
      <c r="F225" s="56"/>
      <c r="G225" s="56"/>
      <c r="H225" s="56"/>
      <c r="I225" s="56"/>
      <c r="J225" s="56"/>
      <c r="K225" s="56"/>
      <c r="L225" s="56"/>
      <c r="M225" s="56"/>
      <c r="N225" s="56"/>
      <c r="O225" s="56"/>
      <c r="P225" s="56"/>
      <c r="Q225" s="56"/>
      <c r="R225" s="56"/>
      <c r="S225" s="56"/>
      <c r="T225" s="56"/>
      <c r="U225" s="56"/>
      <c r="V225" s="56"/>
      <c r="W225" s="56"/>
      <c r="X225" s="56"/>
      <c r="Y225" s="56"/>
      <c r="AE225" s="57"/>
    </row>
    <row r="226" spans="1:31" ht="17.45" customHeight="1" thickBot="1" x14ac:dyDescent="0.25">
      <c r="A226" s="276"/>
      <c r="B226" s="76" t="s">
        <v>165</v>
      </c>
      <c r="C226" s="66"/>
      <c r="D226" s="67"/>
      <c r="E226" s="67"/>
      <c r="F226" s="67"/>
      <c r="G226" s="67"/>
      <c r="H226" s="67"/>
      <c r="I226" s="67"/>
      <c r="J226" s="67"/>
      <c r="K226" s="67"/>
      <c r="L226" s="67"/>
      <c r="M226" s="67"/>
      <c r="N226" s="67"/>
      <c r="O226" s="67"/>
      <c r="P226" s="67"/>
      <c r="Q226" s="67"/>
      <c r="R226" s="67"/>
      <c r="S226" s="67"/>
      <c r="T226" s="67"/>
      <c r="U226" s="67"/>
      <c r="V226" s="67"/>
      <c r="W226" s="67"/>
      <c r="X226" s="67"/>
      <c r="Y226" s="67"/>
      <c r="AE226" s="57"/>
    </row>
    <row r="227" spans="1:31" ht="19.350000000000001" customHeight="1" x14ac:dyDescent="0.2">
      <c r="A227" s="269" t="s">
        <v>166</v>
      </c>
      <c r="B227" s="77" t="s">
        <v>167</v>
      </c>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AE227" s="29"/>
    </row>
    <row r="228" spans="1:31" ht="1.35" hidden="1" customHeight="1" x14ac:dyDescent="0.2">
      <c r="A228" s="269"/>
      <c r="B228" s="78" t="s">
        <v>169</v>
      </c>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AE228" s="29"/>
    </row>
    <row r="229" spans="1:31" ht="18.75" customHeight="1" x14ac:dyDescent="0.2">
      <c r="A229" s="269"/>
      <c r="B229" s="78" t="s">
        <v>170</v>
      </c>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AE229" s="29"/>
    </row>
    <row r="230" spans="1:31" ht="18.75" customHeight="1" x14ac:dyDescent="0.2">
      <c r="A230" s="269"/>
      <c r="B230" s="78" t="s">
        <v>171</v>
      </c>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AE230" s="29"/>
    </row>
    <row r="231" spans="1:31" ht="18.75" customHeight="1" x14ac:dyDescent="0.2">
      <c r="A231" s="269"/>
      <c r="B231" s="78" t="s">
        <v>172</v>
      </c>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AE231" s="29"/>
    </row>
    <row r="232" spans="1:31" ht="18.75" customHeight="1" x14ac:dyDescent="0.2">
      <c r="A232" s="270"/>
      <c r="B232" s="78" t="s">
        <v>173</v>
      </c>
      <c r="C232" s="64"/>
      <c r="D232" s="61"/>
      <c r="E232" s="61"/>
      <c r="F232" s="61"/>
      <c r="G232" s="61"/>
      <c r="H232" s="61"/>
      <c r="I232" s="61"/>
      <c r="J232" s="61"/>
      <c r="K232" s="61"/>
      <c r="L232" s="61"/>
      <c r="M232" s="61"/>
      <c r="N232" s="61"/>
      <c r="O232" s="61"/>
      <c r="P232" s="61"/>
      <c r="Q232" s="61"/>
      <c r="R232" s="61"/>
      <c r="S232" s="61"/>
      <c r="T232" s="61"/>
      <c r="U232" s="61"/>
      <c r="V232" s="61"/>
      <c r="W232" s="61"/>
      <c r="X232" s="61"/>
      <c r="Y232" s="61"/>
      <c r="AE232" s="29"/>
    </row>
    <row r="233" spans="1:31" ht="48" customHeight="1" x14ac:dyDescent="0.2">
      <c r="A233" s="36" t="s">
        <v>174</v>
      </c>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4"/>
      <c r="AC233" s="5"/>
    </row>
    <row r="234" spans="1:31" ht="66" customHeight="1" x14ac:dyDescent="0.2">
      <c r="A234" s="15" t="s">
        <v>178</v>
      </c>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4"/>
      <c r="AC234" s="5"/>
    </row>
    <row r="235" spans="1:31" ht="89.25" customHeight="1" x14ac:dyDescent="0.2">
      <c r="A235" s="15" t="s">
        <v>191</v>
      </c>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4"/>
      <c r="AC235" s="5"/>
    </row>
    <row r="236" spans="1:31" ht="12.75" x14ac:dyDescent="0.2">
      <c r="A236" s="36" t="s">
        <v>193</v>
      </c>
      <c r="B236" s="1"/>
      <c r="C236" s="1"/>
      <c r="D236" s="1"/>
      <c r="E236" s="1"/>
      <c r="F236" s="1"/>
      <c r="G236" s="1"/>
      <c r="H236" s="1"/>
      <c r="I236" s="1"/>
      <c r="J236" s="1"/>
      <c r="K236" s="1"/>
      <c r="L236" s="1"/>
      <c r="M236" s="1"/>
      <c r="N236" s="1"/>
      <c r="O236" s="1"/>
      <c r="P236" s="1"/>
      <c r="Q236" s="1"/>
      <c r="R236" s="1"/>
      <c r="S236" s="1"/>
      <c r="T236" s="1"/>
      <c r="U236" s="1"/>
      <c r="V236" s="1"/>
      <c r="W236" s="1"/>
      <c r="X236" s="1"/>
      <c r="Y236" s="8"/>
      <c r="Z236" s="8"/>
      <c r="AA236" s="8"/>
      <c r="AB236" s="6"/>
      <c r="AC236" s="7"/>
    </row>
    <row r="237" spans="1:31" ht="12.75" x14ac:dyDescent="0.2">
      <c r="A237" s="36" t="s">
        <v>194</v>
      </c>
      <c r="B237" s="1"/>
      <c r="C237" s="1"/>
      <c r="D237" s="1"/>
      <c r="E237" s="1"/>
      <c r="F237" s="1"/>
      <c r="G237" s="1"/>
      <c r="H237" s="1"/>
      <c r="I237" s="1"/>
      <c r="J237" s="1"/>
      <c r="K237" s="1"/>
      <c r="L237" s="1"/>
      <c r="M237" s="1"/>
      <c r="N237" s="1"/>
      <c r="O237" s="1"/>
      <c r="P237" s="1"/>
      <c r="Q237" s="1"/>
      <c r="R237" s="1"/>
      <c r="S237" s="1"/>
      <c r="T237" s="1"/>
      <c r="U237" s="1"/>
      <c r="V237" s="1"/>
      <c r="W237" s="1"/>
      <c r="X237" s="1"/>
      <c r="Y237" s="8"/>
      <c r="Z237" s="8"/>
      <c r="AA237" s="8"/>
      <c r="AB237" s="6"/>
      <c r="AC237" s="7"/>
    </row>
    <row r="238" spans="1:31" ht="89.25" customHeight="1" x14ac:dyDescent="0.2">
      <c r="A238" s="37" t="s">
        <v>195</v>
      </c>
      <c r="B238" s="1"/>
      <c r="C238" s="1"/>
      <c r="D238" s="1"/>
      <c r="E238" s="1"/>
      <c r="F238" s="2"/>
      <c r="G238" s="1"/>
      <c r="H238" s="1"/>
      <c r="I238" s="1"/>
      <c r="J238" s="1"/>
      <c r="K238" s="1"/>
      <c r="L238" s="1"/>
      <c r="M238" s="1"/>
      <c r="N238" s="1"/>
      <c r="O238" s="1"/>
      <c r="P238" s="1"/>
      <c r="Q238" s="1"/>
      <c r="R238" s="1"/>
      <c r="S238" s="1"/>
      <c r="T238" s="1"/>
      <c r="U238" s="1"/>
      <c r="V238" s="1"/>
      <c r="W238" s="1"/>
      <c r="X238" s="1"/>
      <c r="Y238" s="1"/>
      <c r="Z238" s="1"/>
      <c r="AA238" s="1"/>
      <c r="AB238" s="4"/>
      <c r="AC238" s="5"/>
    </row>
    <row r="239" spans="1:31" ht="45" customHeight="1" x14ac:dyDescent="0.2">
      <c r="A239" s="260" t="s">
        <v>198</v>
      </c>
      <c r="B239" s="1"/>
      <c r="C239" s="1"/>
      <c r="D239" s="1"/>
      <c r="E239" s="1"/>
      <c r="F239" s="1"/>
      <c r="G239" s="1"/>
      <c r="H239" s="1"/>
      <c r="I239" s="1"/>
      <c r="J239" s="3"/>
      <c r="K239" s="3"/>
      <c r="L239" s="3"/>
      <c r="M239" s="3"/>
      <c r="N239" s="3"/>
      <c r="O239" s="3"/>
      <c r="P239" s="3"/>
      <c r="Q239" s="3"/>
      <c r="R239" s="1"/>
      <c r="S239" s="1"/>
      <c r="T239" s="1"/>
      <c r="U239" s="1"/>
      <c r="V239" s="1"/>
      <c r="W239" s="1"/>
      <c r="X239" s="3"/>
      <c r="Y239" s="3"/>
      <c r="Z239" s="8"/>
      <c r="AA239" s="8"/>
      <c r="AB239" s="6"/>
      <c r="AC239" s="7"/>
    </row>
    <row r="240" spans="1:31" ht="12.75" x14ac:dyDescent="0.2">
      <c r="A240" s="261"/>
      <c r="B240" s="14"/>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4"/>
      <c r="AC240" s="5"/>
    </row>
    <row r="241" spans="1:31" ht="31.7" customHeight="1" x14ac:dyDescent="0.2">
      <c r="A241" s="38"/>
      <c r="B241" s="11"/>
      <c r="C241" s="11"/>
      <c r="D241" s="11"/>
      <c r="E241" s="11"/>
      <c r="F241" s="11"/>
      <c r="G241" s="11"/>
      <c r="H241" s="11"/>
      <c r="I241" s="11"/>
      <c r="J241" s="11"/>
      <c r="K241" s="11"/>
      <c r="L241" s="11"/>
      <c r="M241" s="11"/>
      <c r="N241" s="11"/>
      <c r="O241" s="11"/>
      <c r="P241" s="11"/>
      <c r="Q241" s="11"/>
      <c r="R241" s="11"/>
      <c r="S241" s="11"/>
      <c r="T241" s="11"/>
      <c r="U241" s="11"/>
      <c r="V241" s="11"/>
      <c r="W241" s="11"/>
      <c r="X241" s="40"/>
      <c r="Y241" s="40"/>
      <c r="Z241" s="41"/>
      <c r="AA241" s="41"/>
      <c r="AB241" s="41"/>
      <c r="AC241" s="34"/>
    </row>
    <row r="242" spans="1:31" ht="12.75" x14ac:dyDescent="0.2">
      <c r="A242" s="28" t="s">
        <v>2896</v>
      </c>
      <c r="B242" s="12">
        <v>44740</v>
      </c>
      <c r="C242" s="12">
        <v>44747</v>
      </c>
      <c r="D242" s="12">
        <v>44754</v>
      </c>
      <c r="E242" s="12">
        <v>44761</v>
      </c>
      <c r="F242" s="12">
        <v>44768</v>
      </c>
      <c r="G242" s="12">
        <v>44775</v>
      </c>
      <c r="H242" s="12">
        <v>44782</v>
      </c>
      <c r="I242" s="12">
        <v>44789</v>
      </c>
      <c r="J242" s="12">
        <v>44796</v>
      </c>
      <c r="K242" s="12">
        <v>44803</v>
      </c>
      <c r="L242" s="12">
        <v>44810</v>
      </c>
      <c r="M242" s="12">
        <v>44817</v>
      </c>
      <c r="N242" s="12">
        <v>44824</v>
      </c>
      <c r="O242" s="12">
        <v>44831</v>
      </c>
      <c r="P242" s="12">
        <v>44838</v>
      </c>
      <c r="Q242" s="13"/>
      <c r="R242" s="12"/>
      <c r="S242" s="12"/>
      <c r="T242" s="13"/>
      <c r="U242" s="13"/>
      <c r="V242" s="13"/>
      <c r="W242" s="13"/>
      <c r="X242" s="42"/>
      <c r="Y242" s="32"/>
      <c r="Z242" s="32"/>
      <c r="AA242" s="32"/>
      <c r="AB242" s="33"/>
      <c r="AC242" s="34"/>
    </row>
    <row r="243" spans="1:31" s="54" customFormat="1" ht="27.6" customHeight="1" x14ac:dyDescent="0.2">
      <c r="A243" s="274" t="s">
        <v>160</v>
      </c>
      <c r="B243" s="74" t="s">
        <v>161</v>
      </c>
      <c r="C243" s="63"/>
      <c r="D243" s="59"/>
      <c r="E243" s="59"/>
      <c r="F243" s="59"/>
      <c r="G243" s="59"/>
      <c r="H243" s="59"/>
      <c r="I243" s="59"/>
      <c r="J243" s="59"/>
      <c r="K243" s="59"/>
      <c r="L243" s="59"/>
      <c r="M243" s="59"/>
      <c r="N243" s="59"/>
      <c r="O243" s="59"/>
      <c r="P243" s="59"/>
      <c r="Q243" s="59"/>
      <c r="R243" s="59"/>
      <c r="S243" s="59"/>
      <c r="T243" s="59"/>
      <c r="U243" s="59"/>
      <c r="V243" s="59"/>
      <c r="W243" s="59"/>
      <c r="X243" s="59"/>
      <c r="Y243" s="59"/>
      <c r="Z243" s="58"/>
      <c r="AE243" s="55"/>
    </row>
    <row r="244" spans="1:31" ht="20.45" customHeight="1" x14ac:dyDescent="0.2">
      <c r="A244" s="275"/>
      <c r="B244" s="74" t="s">
        <v>204</v>
      </c>
      <c r="C244" s="63"/>
      <c r="D244" s="59"/>
      <c r="E244" s="59"/>
      <c r="F244" s="59"/>
      <c r="G244" s="59"/>
      <c r="H244" s="59"/>
      <c r="I244" s="59"/>
      <c r="J244" s="59"/>
      <c r="K244" s="59"/>
      <c r="L244" s="59"/>
      <c r="M244" s="59"/>
      <c r="N244" s="59"/>
      <c r="O244" s="59"/>
      <c r="P244" s="59"/>
      <c r="Q244" s="59"/>
      <c r="R244" s="59"/>
      <c r="S244" s="59"/>
      <c r="T244" s="59"/>
      <c r="U244" s="59"/>
      <c r="V244" s="59"/>
      <c r="W244" s="59"/>
      <c r="X244" s="59"/>
      <c r="Y244" s="59"/>
      <c r="AE244" s="57"/>
    </row>
    <row r="245" spans="1:31" ht="20.45" customHeight="1" x14ac:dyDescent="0.2">
      <c r="A245" s="275"/>
      <c r="B245" s="74" t="s">
        <v>164</v>
      </c>
      <c r="C245" s="63"/>
      <c r="D245" s="59"/>
      <c r="E245" s="59"/>
      <c r="F245" s="59"/>
      <c r="G245" s="59"/>
      <c r="H245" s="59"/>
      <c r="I245" s="59"/>
      <c r="J245" s="59"/>
      <c r="K245" s="59"/>
      <c r="L245" s="59"/>
      <c r="M245" s="59"/>
      <c r="N245" s="59"/>
      <c r="O245" s="59"/>
      <c r="P245" s="59"/>
      <c r="Q245" s="59"/>
      <c r="R245" s="59"/>
      <c r="S245" s="59"/>
      <c r="T245" s="59"/>
      <c r="U245" s="59"/>
      <c r="V245" s="59"/>
      <c r="W245" s="59"/>
      <c r="X245" s="59"/>
      <c r="Y245" s="59"/>
      <c r="Z245" s="62"/>
      <c r="AE245" s="57"/>
    </row>
    <row r="246" spans="1:31" ht="20.45" customHeight="1" x14ac:dyDescent="0.2">
      <c r="A246" s="275"/>
      <c r="B246" s="75" t="s">
        <v>2863</v>
      </c>
      <c r="C246" s="64"/>
      <c r="D246" s="61"/>
      <c r="E246" s="61"/>
      <c r="F246" s="61"/>
      <c r="G246" s="61"/>
      <c r="H246" s="61"/>
      <c r="I246" s="61"/>
      <c r="J246" s="61"/>
      <c r="K246" s="61"/>
      <c r="L246" s="61"/>
      <c r="M246" s="61"/>
      <c r="N246" s="61"/>
      <c r="O246" s="61"/>
      <c r="P246" s="61"/>
      <c r="Q246" s="61"/>
      <c r="R246" s="61"/>
      <c r="S246" s="61"/>
      <c r="T246" s="61"/>
      <c r="U246" s="61"/>
      <c r="V246" s="61"/>
      <c r="W246" s="61"/>
      <c r="X246" s="61"/>
      <c r="Y246" s="61"/>
      <c r="AE246" s="57"/>
    </row>
    <row r="247" spans="1:31" ht="20.45" customHeight="1" x14ac:dyDescent="0.2">
      <c r="A247" s="275"/>
      <c r="B247" s="10" t="s">
        <v>2864</v>
      </c>
      <c r="C247" s="65"/>
      <c r="D247" s="56"/>
      <c r="E247" s="56"/>
      <c r="F247" s="56"/>
      <c r="G247" s="56"/>
      <c r="H247" s="56"/>
      <c r="I247" s="56"/>
      <c r="J247" s="56"/>
      <c r="K247" s="56"/>
      <c r="L247" s="56"/>
      <c r="M247" s="56"/>
      <c r="N247" s="56"/>
      <c r="O247" s="56"/>
      <c r="P247" s="56"/>
      <c r="Q247" s="56"/>
      <c r="R247" s="56"/>
      <c r="S247" s="56"/>
      <c r="T247" s="56"/>
      <c r="U247" s="56"/>
      <c r="V247" s="56"/>
      <c r="W247" s="56"/>
      <c r="X247" s="56"/>
      <c r="Y247" s="56"/>
      <c r="AE247" s="57"/>
    </row>
    <row r="248" spans="1:31" ht="17.45" customHeight="1" thickBot="1" x14ac:dyDescent="0.25">
      <c r="A248" s="276"/>
      <c r="B248" s="76" t="s">
        <v>165</v>
      </c>
      <c r="C248" s="66"/>
      <c r="D248" s="67"/>
      <c r="E248" s="67"/>
      <c r="F248" s="67"/>
      <c r="G248" s="67"/>
      <c r="H248" s="67"/>
      <c r="I248" s="67"/>
      <c r="J248" s="67"/>
      <c r="K248" s="67"/>
      <c r="L248" s="67"/>
      <c r="M248" s="67"/>
      <c r="N248" s="67"/>
      <c r="O248" s="67"/>
      <c r="P248" s="67"/>
      <c r="Q248" s="67"/>
      <c r="R248" s="67"/>
      <c r="S248" s="67"/>
      <c r="T248" s="67"/>
      <c r="U248" s="67"/>
      <c r="V248" s="67"/>
      <c r="W248" s="67"/>
      <c r="X248" s="67"/>
      <c r="Y248" s="67"/>
      <c r="AE248" s="57"/>
    </row>
    <row r="249" spans="1:31" ht="19.350000000000001" customHeight="1" x14ac:dyDescent="0.2">
      <c r="A249" s="269" t="s">
        <v>166</v>
      </c>
      <c r="B249" s="77" t="s">
        <v>167</v>
      </c>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AE249" s="29"/>
    </row>
    <row r="250" spans="1:31" ht="1.35" hidden="1" customHeight="1" x14ac:dyDescent="0.2">
      <c r="A250" s="269"/>
      <c r="B250" s="78" t="s">
        <v>169</v>
      </c>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AE250" s="29"/>
    </row>
    <row r="251" spans="1:31" ht="18.75" customHeight="1" x14ac:dyDescent="0.2">
      <c r="A251" s="269"/>
      <c r="B251" s="78" t="s">
        <v>170</v>
      </c>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AE251" s="29"/>
    </row>
    <row r="252" spans="1:31" ht="18.75" customHeight="1" x14ac:dyDescent="0.2">
      <c r="A252" s="269"/>
      <c r="B252" s="78" t="s">
        <v>171</v>
      </c>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AE252" s="29"/>
    </row>
    <row r="253" spans="1:31" ht="18.75" customHeight="1" x14ac:dyDescent="0.2">
      <c r="A253" s="269"/>
      <c r="B253" s="78" t="s">
        <v>172</v>
      </c>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AE253" s="29"/>
    </row>
    <row r="254" spans="1:31" ht="18.75" customHeight="1" x14ac:dyDescent="0.2">
      <c r="A254" s="270"/>
      <c r="B254" s="78" t="s">
        <v>173</v>
      </c>
      <c r="C254" s="64"/>
      <c r="D254" s="61"/>
      <c r="E254" s="61"/>
      <c r="F254" s="61"/>
      <c r="G254" s="61"/>
      <c r="H254" s="61"/>
      <c r="I254" s="61"/>
      <c r="J254" s="61"/>
      <c r="K254" s="61"/>
      <c r="L254" s="61"/>
      <c r="M254" s="61"/>
      <c r="N254" s="61"/>
      <c r="O254" s="61"/>
      <c r="P254" s="61"/>
      <c r="Q254" s="61"/>
      <c r="R254" s="61"/>
      <c r="S254" s="61"/>
      <c r="T254" s="61"/>
      <c r="U254" s="61"/>
      <c r="V254" s="61"/>
      <c r="W254" s="61"/>
      <c r="X254" s="61"/>
      <c r="Y254" s="61"/>
      <c r="AE254" s="29"/>
    </row>
    <row r="255" spans="1:31" ht="49.5" customHeight="1" x14ac:dyDescent="0.2">
      <c r="A255" s="36" t="s">
        <v>174</v>
      </c>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4"/>
      <c r="AC255" s="5"/>
    </row>
    <row r="256" spans="1:31" ht="64.5" customHeight="1" x14ac:dyDescent="0.2">
      <c r="A256" s="15" t="s">
        <v>178</v>
      </c>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4"/>
      <c r="AC256" s="5"/>
    </row>
    <row r="257" spans="1:31" ht="74.25" customHeight="1" x14ac:dyDescent="0.2">
      <c r="A257" s="15" t="s">
        <v>191</v>
      </c>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4"/>
      <c r="AC257" s="5"/>
    </row>
    <row r="258" spans="1:31" ht="12.75" x14ac:dyDescent="0.2">
      <c r="A258" s="36" t="s">
        <v>193</v>
      </c>
      <c r="B258" s="1"/>
      <c r="C258" s="1"/>
      <c r="D258" s="1"/>
      <c r="E258" s="1"/>
      <c r="F258" s="1"/>
      <c r="G258" s="1"/>
      <c r="H258" s="1"/>
      <c r="I258" s="1"/>
      <c r="J258" s="1"/>
      <c r="K258" s="1"/>
      <c r="L258" s="1"/>
      <c r="M258" s="1"/>
      <c r="N258" s="1"/>
      <c r="O258" s="1"/>
      <c r="P258" s="1"/>
      <c r="Q258" s="1"/>
      <c r="R258" s="1"/>
      <c r="S258" s="1"/>
      <c r="T258" s="1"/>
      <c r="U258" s="1"/>
      <c r="V258" s="1"/>
      <c r="W258" s="1"/>
      <c r="X258" s="1"/>
      <c r="Y258" s="8"/>
      <c r="Z258" s="8"/>
      <c r="AA258" s="8"/>
      <c r="AB258" s="6"/>
      <c r="AC258" s="7"/>
    </row>
    <row r="259" spans="1:31" ht="12.75" x14ac:dyDescent="0.2">
      <c r="A259" s="36" t="s">
        <v>194</v>
      </c>
      <c r="B259" s="1"/>
      <c r="C259" s="1"/>
      <c r="D259" s="1"/>
      <c r="E259" s="1"/>
      <c r="F259" s="1"/>
      <c r="G259" s="1"/>
      <c r="H259" s="1"/>
      <c r="I259" s="1"/>
      <c r="J259" s="1"/>
      <c r="K259" s="1"/>
      <c r="L259" s="1"/>
      <c r="M259" s="1"/>
      <c r="N259" s="1"/>
      <c r="O259" s="1"/>
      <c r="P259" s="1"/>
      <c r="Q259" s="1"/>
      <c r="R259" s="1"/>
      <c r="S259" s="1"/>
      <c r="T259" s="1"/>
      <c r="U259" s="1"/>
      <c r="V259" s="1"/>
      <c r="W259" s="1"/>
      <c r="X259" s="1"/>
      <c r="Y259" s="8"/>
      <c r="Z259" s="8"/>
      <c r="AA259" s="8"/>
      <c r="AB259" s="6"/>
      <c r="AC259" s="7"/>
    </row>
    <row r="260" spans="1:31" ht="87" customHeight="1" x14ac:dyDescent="0.2">
      <c r="A260" s="37" t="s">
        <v>195</v>
      </c>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4"/>
      <c r="AC260" s="5"/>
    </row>
    <row r="261" spans="1:31" ht="55.5" customHeight="1" x14ac:dyDescent="0.2">
      <c r="A261" s="260" t="s">
        <v>198</v>
      </c>
      <c r="B261" s="1"/>
      <c r="C261" s="1"/>
      <c r="D261" s="1"/>
      <c r="E261" s="1"/>
      <c r="F261" s="1"/>
      <c r="G261" s="1"/>
      <c r="H261" s="1"/>
      <c r="I261" s="1"/>
      <c r="J261" s="1"/>
      <c r="K261" s="1"/>
      <c r="L261" s="1"/>
      <c r="M261" s="3"/>
      <c r="N261" s="3"/>
      <c r="O261" s="3"/>
      <c r="P261" s="3"/>
      <c r="Q261" s="3"/>
      <c r="R261" s="3"/>
      <c r="S261" s="3"/>
      <c r="T261" s="1"/>
      <c r="U261" s="1"/>
      <c r="V261" s="1"/>
      <c r="W261" s="1"/>
      <c r="X261" s="1"/>
      <c r="Y261" s="8"/>
      <c r="Z261" s="3"/>
      <c r="AA261" s="8"/>
      <c r="AB261" s="6"/>
      <c r="AC261" s="7"/>
    </row>
    <row r="262" spans="1:31" ht="12.75" x14ac:dyDescent="0.2">
      <c r="A262" s="261"/>
      <c r="B262" s="14"/>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4"/>
      <c r="AC262" s="5"/>
    </row>
    <row r="263" spans="1:31" ht="32.25" customHeight="1" x14ac:dyDescent="0.2">
      <c r="A263" s="38"/>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5"/>
    </row>
    <row r="264" spans="1:31" ht="12.75" x14ac:dyDescent="0.2">
      <c r="A264" s="28" t="s">
        <v>2897</v>
      </c>
      <c r="B264" s="12">
        <v>44740</v>
      </c>
      <c r="C264" s="12">
        <v>44747</v>
      </c>
      <c r="D264" s="12">
        <v>44754</v>
      </c>
      <c r="E264" s="12">
        <v>44761</v>
      </c>
      <c r="F264" s="12">
        <v>44768</v>
      </c>
      <c r="G264" s="12">
        <v>44775</v>
      </c>
      <c r="H264" s="12">
        <v>44782</v>
      </c>
      <c r="I264" s="12">
        <v>44789</v>
      </c>
      <c r="J264" s="12">
        <v>44796</v>
      </c>
      <c r="K264" s="12">
        <v>44803</v>
      </c>
      <c r="L264" s="12">
        <v>44810</v>
      </c>
      <c r="M264" s="12">
        <v>44817</v>
      </c>
      <c r="N264" s="12">
        <v>44824</v>
      </c>
      <c r="O264" s="12">
        <v>44831</v>
      </c>
      <c r="P264" s="12">
        <v>44838</v>
      </c>
      <c r="Q264" s="13"/>
      <c r="R264" s="12"/>
      <c r="S264" s="12"/>
      <c r="T264" s="13"/>
      <c r="U264" s="13"/>
      <c r="V264" s="13"/>
      <c r="W264" s="13"/>
      <c r="X264" s="42"/>
      <c r="Y264" s="32"/>
      <c r="Z264" s="32"/>
      <c r="AA264" s="32"/>
      <c r="AB264" s="33"/>
      <c r="AC264" s="34"/>
    </row>
    <row r="265" spans="1:31" s="54" customFormat="1" ht="27.6" customHeight="1" x14ac:dyDescent="0.2">
      <c r="A265" s="274" t="s">
        <v>160</v>
      </c>
      <c r="B265" s="74" t="s">
        <v>161</v>
      </c>
      <c r="C265" s="63"/>
      <c r="D265" s="59"/>
      <c r="E265" s="59"/>
      <c r="F265" s="59"/>
      <c r="G265" s="59"/>
      <c r="H265" s="59"/>
      <c r="I265" s="59"/>
      <c r="J265" s="59"/>
      <c r="K265" s="59"/>
      <c r="L265" s="59"/>
      <c r="M265" s="59"/>
      <c r="N265" s="59"/>
      <c r="O265" s="59"/>
      <c r="P265" s="59"/>
      <c r="Q265" s="59"/>
      <c r="R265" s="59"/>
      <c r="S265" s="59"/>
      <c r="T265" s="59"/>
      <c r="U265" s="59"/>
      <c r="V265" s="59"/>
      <c r="W265" s="59"/>
      <c r="X265" s="59"/>
      <c r="Y265" s="59"/>
      <c r="Z265" s="58"/>
      <c r="AE265" s="55"/>
    </row>
    <row r="266" spans="1:31" ht="20.45" customHeight="1" x14ac:dyDescent="0.2">
      <c r="A266" s="275"/>
      <c r="B266" s="74" t="s">
        <v>204</v>
      </c>
      <c r="C266" s="63"/>
      <c r="D266" s="59"/>
      <c r="E266" s="59"/>
      <c r="F266" s="59"/>
      <c r="G266" s="59"/>
      <c r="H266" s="59"/>
      <c r="I266" s="59"/>
      <c r="J266" s="59"/>
      <c r="K266" s="59"/>
      <c r="L266" s="59"/>
      <c r="M266" s="59"/>
      <c r="N266" s="59"/>
      <c r="O266" s="59"/>
      <c r="P266" s="59"/>
      <c r="Q266" s="59"/>
      <c r="R266" s="59"/>
      <c r="S266" s="59"/>
      <c r="T266" s="59"/>
      <c r="U266" s="59"/>
      <c r="V266" s="59"/>
      <c r="W266" s="59"/>
      <c r="X266" s="59"/>
      <c r="Y266" s="59"/>
      <c r="AE266" s="57"/>
    </row>
    <row r="267" spans="1:31" ht="20.45" customHeight="1" x14ac:dyDescent="0.2">
      <c r="A267" s="275"/>
      <c r="B267" s="74" t="s">
        <v>164</v>
      </c>
      <c r="C267" s="63"/>
      <c r="D267" s="59"/>
      <c r="E267" s="59"/>
      <c r="F267" s="59"/>
      <c r="G267" s="59"/>
      <c r="H267" s="59"/>
      <c r="I267" s="59"/>
      <c r="J267" s="59"/>
      <c r="K267" s="59"/>
      <c r="L267" s="59"/>
      <c r="M267" s="59"/>
      <c r="N267" s="59"/>
      <c r="O267" s="59"/>
      <c r="P267" s="59"/>
      <c r="Q267" s="59"/>
      <c r="R267" s="59"/>
      <c r="S267" s="59"/>
      <c r="T267" s="59"/>
      <c r="U267" s="59"/>
      <c r="V267" s="59"/>
      <c r="W267" s="59"/>
      <c r="X267" s="59"/>
      <c r="Y267" s="59"/>
      <c r="Z267" s="62"/>
      <c r="AE267" s="57"/>
    </row>
    <row r="268" spans="1:31" ht="20.45" customHeight="1" x14ac:dyDescent="0.2">
      <c r="A268" s="275"/>
      <c r="B268" s="75" t="s">
        <v>2863</v>
      </c>
      <c r="C268" s="64"/>
      <c r="D268" s="61"/>
      <c r="E268" s="61"/>
      <c r="F268" s="61"/>
      <c r="G268" s="61"/>
      <c r="H268" s="61"/>
      <c r="I268" s="61"/>
      <c r="J268" s="61"/>
      <c r="K268" s="61"/>
      <c r="L268" s="61"/>
      <c r="M268" s="61"/>
      <c r="N268" s="61"/>
      <c r="O268" s="61"/>
      <c r="P268" s="61"/>
      <c r="Q268" s="61"/>
      <c r="R268" s="61"/>
      <c r="S268" s="61"/>
      <c r="T268" s="61"/>
      <c r="U268" s="61"/>
      <c r="V268" s="61"/>
      <c r="W268" s="61"/>
      <c r="X268" s="61"/>
      <c r="Y268" s="61"/>
      <c r="AE268" s="57"/>
    </row>
    <row r="269" spans="1:31" ht="20.45" customHeight="1" x14ac:dyDescent="0.2">
      <c r="A269" s="275"/>
      <c r="B269" s="10" t="s">
        <v>2864</v>
      </c>
      <c r="C269" s="65"/>
      <c r="D269" s="56"/>
      <c r="E269" s="56"/>
      <c r="F269" s="56"/>
      <c r="G269" s="56"/>
      <c r="H269" s="56"/>
      <c r="I269" s="56"/>
      <c r="J269" s="56"/>
      <c r="K269" s="56"/>
      <c r="L269" s="56"/>
      <c r="M269" s="56"/>
      <c r="N269" s="56"/>
      <c r="O269" s="56"/>
      <c r="P269" s="56"/>
      <c r="Q269" s="56"/>
      <c r="R269" s="56"/>
      <c r="S269" s="56"/>
      <c r="T269" s="56"/>
      <c r="U269" s="56"/>
      <c r="V269" s="56"/>
      <c r="W269" s="56"/>
      <c r="X269" s="56"/>
      <c r="Y269" s="56"/>
      <c r="AE269" s="57"/>
    </row>
    <row r="270" spans="1:31" ht="17.45" customHeight="1" thickBot="1" x14ac:dyDescent="0.25">
      <c r="A270" s="276"/>
      <c r="B270" s="76" t="s">
        <v>165</v>
      </c>
      <c r="C270" s="66"/>
      <c r="D270" s="67"/>
      <c r="E270" s="67"/>
      <c r="F270" s="67"/>
      <c r="G270" s="67"/>
      <c r="H270" s="67"/>
      <c r="I270" s="67"/>
      <c r="J270" s="67"/>
      <c r="K270" s="67"/>
      <c r="L270" s="67"/>
      <c r="M270" s="67"/>
      <c r="N270" s="67"/>
      <c r="O270" s="67"/>
      <c r="P270" s="67"/>
      <c r="Q270" s="67"/>
      <c r="R270" s="67"/>
      <c r="S270" s="67"/>
      <c r="T270" s="67"/>
      <c r="U270" s="67"/>
      <c r="V270" s="67"/>
      <c r="W270" s="67"/>
      <c r="X270" s="67"/>
      <c r="Y270" s="67"/>
      <c r="AE270" s="57"/>
    </row>
    <row r="271" spans="1:31" ht="19.350000000000001" customHeight="1" x14ac:dyDescent="0.2">
      <c r="A271" s="269" t="s">
        <v>166</v>
      </c>
      <c r="B271" s="77" t="s">
        <v>167</v>
      </c>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AE271" s="29"/>
    </row>
    <row r="272" spans="1:31" ht="1.35" hidden="1" customHeight="1" x14ac:dyDescent="0.2">
      <c r="A272" s="269"/>
      <c r="B272" s="78" t="s">
        <v>169</v>
      </c>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AE272" s="29"/>
    </row>
    <row r="273" spans="1:31" ht="18.75" customHeight="1" x14ac:dyDescent="0.2">
      <c r="A273" s="269"/>
      <c r="B273" s="78" t="s">
        <v>170</v>
      </c>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AE273" s="29"/>
    </row>
    <row r="274" spans="1:31" ht="18.75" customHeight="1" x14ac:dyDescent="0.2">
      <c r="A274" s="269"/>
      <c r="B274" s="78" t="s">
        <v>171</v>
      </c>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AE274" s="29"/>
    </row>
    <row r="275" spans="1:31" ht="18.75" customHeight="1" x14ac:dyDescent="0.2">
      <c r="A275" s="269"/>
      <c r="B275" s="78" t="s">
        <v>172</v>
      </c>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AE275" s="29"/>
    </row>
    <row r="276" spans="1:31" ht="18.75" customHeight="1" x14ac:dyDescent="0.2">
      <c r="A276" s="270"/>
      <c r="B276" s="78" t="s">
        <v>173</v>
      </c>
      <c r="C276" s="64"/>
      <c r="D276" s="61"/>
      <c r="E276" s="61"/>
      <c r="F276" s="61"/>
      <c r="G276" s="61"/>
      <c r="H276" s="61"/>
      <c r="I276" s="61"/>
      <c r="J276" s="61"/>
      <c r="K276" s="61"/>
      <c r="L276" s="61"/>
      <c r="M276" s="61"/>
      <c r="N276" s="61"/>
      <c r="O276" s="61"/>
      <c r="P276" s="61"/>
      <c r="Q276" s="61"/>
      <c r="R276" s="61"/>
      <c r="S276" s="61"/>
      <c r="T276" s="61"/>
      <c r="U276" s="61"/>
      <c r="V276" s="61"/>
      <c r="W276" s="61"/>
      <c r="X276" s="61"/>
      <c r="Y276" s="61"/>
      <c r="AE276" s="29"/>
    </row>
    <row r="277" spans="1:31" ht="49.5" customHeight="1" x14ac:dyDescent="0.2">
      <c r="A277" s="36" t="s">
        <v>174</v>
      </c>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4"/>
      <c r="AC277" s="5"/>
    </row>
    <row r="278" spans="1:31" ht="64.5" customHeight="1" x14ac:dyDescent="0.2">
      <c r="A278" s="15" t="s">
        <v>178</v>
      </c>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4"/>
      <c r="AC278" s="5"/>
    </row>
    <row r="279" spans="1:31" ht="74.25" customHeight="1" x14ac:dyDescent="0.2">
      <c r="A279" s="15" t="s">
        <v>191</v>
      </c>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4"/>
      <c r="AC279" s="5"/>
    </row>
    <row r="280" spans="1:31" ht="12.75" x14ac:dyDescent="0.2">
      <c r="A280" s="36" t="s">
        <v>193</v>
      </c>
      <c r="B280" s="1"/>
      <c r="C280" s="1"/>
      <c r="D280" s="1"/>
      <c r="E280" s="1"/>
      <c r="F280" s="1"/>
      <c r="G280" s="1"/>
      <c r="H280" s="1"/>
      <c r="I280" s="1"/>
      <c r="J280" s="1"/>
      <c r="K280" s="1"/>
      <c r="L280" s="1"/>
      <c r="M280" s="1"/>
      <c r="N280" s="1"/>
      <c r="O280" s="1"/>
      <c r="P280" s="1"/>
      <c r="Q280" s="1"/>
      <c r="R280" s="1"/>
      <c r="S280" s="1"/>
      <c r="T280" s="1"/>
      <c r="U280" s="1"/>
      <c r="V280" s="1"/>
      <c r="W280" s="1"/>
      <c r="X280" s="1"/>
      <c r="Y280" s="8"/>
      <c r="Z280" s="8"/>
      <c r="AA280" s="8"/>
      <c r="AB280" s="6"/>
      <c r="AC280" s="7"/>
    </row>
    <row r="281" spans="1:31" ht="12.75" x14ac:dyDescent="0.2">
      <c r="A281" s="36" t="s">
        <v>194</v>
      </c>
      <c r="B281" s="1"/>
      <c r="C281" s="1"/>
      <c r="D281" s="1"/>
      <c r="E281" s="1"/>
      <c r="F281" s="1"/>
      <c r="G281" s="1"/>
      <c r="H281" s="1"/>
      <c r="I281" s="1"/>
      <c r="J281" s="1"/>
      <c r="K281" s="1"/>
      <c r="L281" s="1"/>
      <c r="M281" s="1"/>
      <c r="N281" s="1"/>
      <c r="O281" s="1"/>
      <c r="P281" s="1"/>
      <c r="Q281" s="1"/>
      <c r="R281" s="1"/>
      <c r="S281" s="1"/>
      <c r="T281" s="1"/>
      <c r="U281" s="1"/>
      <c r="V281" s="1"/>
      <c r="W281" s="1"/>
      <c r="X281" s="1"/>
      <c r="Y281" s="8"/>
      <c r="Z281" s="8"/>
      <c r="AA281" s="8"/>
      <c r="AB281" s="6"/>
      <c r="AC281" s="7"/>
    </row>
    <row r="282" spans="1:31" ht="87" customHeight="1" x14ac:dyDescent="0.2">
      <c r="A282" s="37" t="s">
        <v>195</v>
      </c>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4"/>
      <c r="AC282" s="5"/>
    </row>
    <row r="283" spans="1:31" ht="55.5" customHeight="1" x14ac:dyDescent="0.2">
      <c r="A283" s="260" t="s">
        <v>198</v>
      </c>
      <c r="B283" s="1"/>
      <c r="C283" s="1"/>
      <c r="D283" s="1"/>
      <c r="E283" s="1"/>
      <c r="F283" s="1"/>
      <c r="G283" s="1"/>
      <c r="H283" s="1"/>
      <c r="I283" s="1"/>
      <c r="J283" s="1"/>
      <c r="K283" s="1"/>
      <c r="L283" s="1"/>
      <c r="M283" s="3"/>
      <c r="N283" s="3"/>
      <c r="O283" s="3"/>
      <c r="P283" s="3"/>
      <c r="Q283" s="3"/>
      <c r="R283" s="3"/>
      <c r="S283" s="3"/>
      <c r="T283" s="1"/>
      <c r="U283" s="1"/>
      <c r="V283" s="1"/>
      <c r="W283" s="1"/>
      <c r="X283" s="1"/>
      <c r="Y283" s="8"/>
      <c r="Z283" s="3"/>
      <c r="AA283" s="8"/>
      <c r="AB283" s="6"/>
      <c r="AC283" s="7"/>
    </row>
    <row r="284" spans="1:31" ht="12.75" x14ac:dyDescent="0.2">
      <c r="A284" s="261"/>
      <c r="B284" s="14"/>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4"/>
      <c r="AC284" s="5"/>
    </row>
    <row r="285" spans="1:31" ht="34.5" customHeight="1" x14ac:dyDescent="0.2">
      <c r="A285" s="38"/>
      <c r="B285" s="11"/>
      <c r="C285" s="11"/>
      <c r="D285" s="43"/>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row>
    <row r="286" spans="1:31" ht="17.25" customHeight="1" x14ac:dyDescent="0.2">
      <c r="A286" s="28" t="s">
        <v>2898</v>
      </c>
      <c r="B286" s="12">
        <v>44740</v>
      </c>
      <c r="C286" s="12">
        <v>44747</v>
      </c>
      <c r="D286" s="12">
        <v>44754</v>
      </c>
      <c r="E286" s="12">
        <v>44761</v>
      </c>
      <c r="F286" s="12">
        <v>44768</v>
      </c>
      <c r="G286" s="12">
        <v>44775</v>
      </c>
      <c r="H286" s="12">
        <v>44782</v>
      </c>
      <c r="I286" s="12">
        <v>44789</v>
      </c>
      <c r="J286" s="12">
        <v>44796</v>
      </c>
      <c r="K286" s="12">
        <v>44803</v>
      </c>
      <c r="L286" s="12">
        <v>44810</v>
      </c>
      <c r="M286" s="12">
        <v>44817</v>
      </c>
      <c r="N286" s="12">
        <v>44824</v>
      </c>
      <c r="O286" s="12">
        <v>44831</v>
      </c>
      <c r="P286" s="12">
        <v>44838</v>
      </c>
      <c r="Q286" s="13"/>
      <c r="R286" s="12"/>
      <c r="S286" s="12"/>
      <c r="T286" s="13"/>
      <c r="U286" s="13"/>
      <c r="V286" s="13"/>
      <c r="W286" s="13"/>
      <c r="X286" s="32"/>
      <c r="Y286" s="32"/>
      <c r="Z286" s="32"/>
      <c r="AA286" s="32"/>
      <c r="AB286" s="33"/>
      <c r="AC286" s="44"/>
    </row>
    <row r="287" spans="1:31" s="54" customFormat="1" ht="27.6" customHeight="1" x14ac:dyDescent="0.2">
      <c r="A287" s="274" t="s">
        <v>160</v>
      </c>
      <c r="B287" s="74" t="s">
        <v>161</v>
      </c>
      <c r="C287" s="63"/>
      <c r="D287" s="59"/>
      <c r="E287" s="59"/>
      <c r="F287" s="59"/>
      <c r="G287" s="59"/>
      <c r="H287" s="59"/>
      <c r="I287" s="59"/>
      <c r="J287" s="59"/>
      <c r="K287" s="59"/>
      <c r="L287" s="59"/>
      <c r="M287" s="59"/>
      <c r="N287" s="59"/>
      <c r="O287" s="59"/>
      <c r="P287" s="59"/>
      <c r="Q287" s="59"/>
      <c r="R287" s="59"/>
      <c r="S287" s="59"/>
      <c r="T287" s="59"/>
      <c r="U287" s="59"/>
      <c r="V287" s="59"/>
      <c r="W287" s="59"/>
      <c r="X287" s="59"/>
      <c r="Y287" s="59"/>
      <c r="Z287" s="58"/>
      <c r="AE287" s="55"/>
    </row>
    <row r="288" spans="1:31" ht="20.45" customHeight="1" x14ac:dyDescent="0.2">
      <c r="A288" s="275"/>
      <c r="B288" s="74" t="s">
        <v>204</v>
      </c>
      <c r="C288" s="63"/>
      <c r="D288" s="59"/>
      <c r="E288" s="59"/>
      <c r="F288" s="59"/>
      <c r="G288" s="59"/>
      <c r="H288" s="59"/>
      <c r="I288" s="59"/>
      <c r="J288" s="59"/>
      <c r="K288" s="59"/>
      <c r="L288" s="59"/>
      <c r="M288" s="59"/>
      <c r="N288" s="59"/>
      <c r="O288" s="59"/>
      <c r="P288" s="59"/>
      <c r="Q288" s="59"/>
      <c r="R288" s="59"/>
      <c r="S288" s="59"/>
      <c r="T288" s="59"/>
      <c r="U288" s="59"/>
      <c r="V288" s="59"/>
      <c r="W288" s="59"/>
      <c r="X288" s="59"/>
      <c r="Y288" s="59"/>
      <c r="AE288" s="57"/>
    </row>
    <row r="289" spans="1:31" ht="20.45" customHeight="1" x14ac:dyDescent="0.2">
      <c r="A289" s="275"/>
      <c r="B289" s="74" t="s">
        <v>164</v>
      </c>
      <c r="C289" s="63"/>
      <c r="D289" s="59"/>
      <c r="E289" s="59"/>
      <c r="F289" s="59"/>
      <c r="G289" s="59"/>
      <c r="H289" s="59"/>
      <c r="I289" s="59"/>
      <c r="J289" s="59"/>
      <c r="K289" s="59"/>
      <c r="L289" s="59"/>
      <c r="M289" s="59"/>
      <c r="N289" s="59"/>
      <c r="O289" s="59"/>
      <c r="P289" s="59"/>
      <c r="Q289" s="59"/>
      <c r="R289" s="59"/>
      <c r="S289" s="59"/>
      <c r="T289" s="59"/>
      <c r="U289" s="59"/>
      <c r="V289" s="59"/>
      <c r="W289" s="59"/>
      <c r="X289" s="59"/>
      <c r="Y289" s="59"/>
      <c r="Z289" s="62"/>
      <c r="AE289" s="57"/>
    </row>
    <row r="290" spans="1:31" ht="20.45" customHeight="1" x14ac:dyDescent="0.2">
      <c r="A290" s="275"/>
      <c r="B290" s="75" t="s">
        <v>2863</v>
      </c>
      <c r="C290" s="64"/>
      <c r="D290" s="61"/>
      <c r="E290" s="61"/>
      <c r="F290" s="61"/>
      <c r="G290" s="61"/>
      <c r="H290" s="61"/>
      <c r="I290" s="61"/>
      <c r="J290" s="61"/>
      <c r="K290" s="61"/>
      <c r="L290" s="61"/>
      <c r="M290" s="61"/>
      <c r="N290" s="61"/>
      <c r="O290" s="61"/>
      <c r="P290" s="61"/>
      <c r="Q290" s="61"/>
      <c r="R290" s="61"/>
      <c r="S290" s="61"/>
      <c r="T290" s="61"/>
      <c r="U290" s="61"/>
      <c r="V290" s="61"/>
      <c r="W290" s="61"/>
      <c r="X290" s="61"/>
      <c r="Y290" s="61"/>
      <c r="AE290" s="57"/>
    </row>
    <row r="291" spans="1:31" ht="20.45" customHeight="1" x14ac:dyDescent="0.2">
      <c r="A291" s="275"/>
      <c r="B291" s="10" t="s">
        <v>2864</v>
      </c>
      <c r="C291" s="65"/>
      <c r="D291" s="56"/>
      <c r="E291" s="56"/>
      <c r="F291" s="56"/>
      <c r="G291" s="56"/>
      <c r="H291" s="56"/>
      <c r="I291" s="56"/>
      <c r="J291" s="56"/>
      <c r="K291" s="56"/>
      <c r="L291" s="56"/>
      <c r="M291" s="56"/>
      <c r="N291" s="56"/>
      <c r="O291" s="56"/>
      <c r="P291" s="56"/>
      <c r="Q291" s="56"/>
      <c r="R291" s="56"/>
      <c r="S291" s="56"/>
      <c r="T291" s="56"/>
      <c r="U291" s="56"/>
      <c r="V291" s="56"/>
      <c r="W291" s="56"/>
      <c r="X291" s="56"/>
      <c r="Y291" s="56"/>
      <c r="AE291" s="57"/>
    </row>
    <row r="292" spans="1:31" ht="17.45" customHeight="1" thickBot="1" x14ac:dyDescent="0.25">
      <c r="A292" s="276"/>
      <c r="B292" s="76" t="s">
        <v>165</v>
      </c>
      <c r="C292" s="66"/>
      <c r="D292" s="67"/>
      <c r="E292" s="67"/>
      <c r="F292" s="67"/>
      <c r="G292" s="67"/>
      <c r="H292" s="67"/>
      <c r="I292" s="67"/>
      <c r="J292" s="67"/>
      <c r="K292" s="67"/>
      <c r="L292" s="67"/>
      <c r="M292" s="67"/>
      <c r="N292" s="67"/>
      <c r="O292" s="67"/>
      <c r="P292" s="67"/>
      <c r="Q292" s="67"/>
      <c r="R292" s="67"/>
      <c r="S292" s="67"/>
      <c r="T292" s="67"/>
      <c r="U292" s="67"/>
      <c r="V292" s="67"/>
      <c r="W292" s="67"/>
      <c r="X292" s="67"/>
      <c r="Y292" s="67"/>
      <c r="AE292" s="57"/>
    </row>
    <row r="293" spans="1:31" ht="19.350000000000001" customHeight="1" x14ac:dyDescent="0.2">
      <c r="A293" s="269" t="s">
        <v>166</v>
      </c>
      <c r="B293" s="77" t="s">
        <v>167</v>
      </c>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AE293" s="29"/>
    </row>
    <row r="294" spans="1:31" ht="1.35" hidden="1" customHeight="1" x14ac:dyDescent="0.2">
      <c r="A294" s="269"/>
      <c r="B294" s="78" t="s">
        <v>169</v>
      </c>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AE294" s="29"/>
    </row>
    <row r="295" spans="1:31" ht="18.75" customHeight="1" x14ac:dyDescent="0.2">
      <c r="A295" s="269"/>
      <c r="B295" s="78" t="s">
        <v>170</v>
      </c>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AE295" s="29"/>
    </row>
    <row r="296" spans="1:31" ht="18.75" customHeight="1" x14ac:dyDescent="0.2">
      <c r="A296" s="269"/>
      <c r="B296" s="78" t="s">
        <v>171</v>
      </c>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AE296" s="29"/>
    </row>
    <row r="297" spans="1:31" ht="18.75" customHeight="1" x14ac:dyDescent="0.2">
      <c r="A297" s="269"/>
      <c r="B297" s="78" t="s">
        <v>172</v>
      </c>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AE297" s="29"/>
    </row>
    <row r="298" spans="1:31" ht="18.75" customHeight="1" x14ac:dyDescent="0.2">
      <c r="A298" s="270"/>
      <c r="B298" s="78" t="s">
        <v>173</v>
      </c>
      <c r="C298" s="64"/>
      <c r="D298" s="61"/>
      <c r="E298" s="61"/>
      <c r="F298" s="61"/>
      <c r="G298" s="61"/>
      <c r="H298" s="61"/>
      <c r="I298" s="61"/>
      <c r="J298" s="61"/>
      <c r="K298" s="61"/>
      <c r="L298" s="61"/>
      <c r="M298" s="61"/>
      <c r="N298" s="61"/>
      <c r="O298" s="61"/>
      <c r="P298" s="61"/>
      <c r="Q298" s="61"/>
      <c r="R298" s="61"/>
      <c r="S298" s="61"/>
      <c r="T298" s="61"/>
      <c r="U298" s="61"/>
      <c r="V298" s="61"/>
      <c r="W298" s="61"/>
      <c r="X298" s="61"/>
      <c r="Y298" s="61"/>
      <c r="AE298" s="29"/>
    </row>
    <row r="299" spans="1:31" ht="48.75" customHeight="1" x14ac:dyDescent="0.2">
      <c r="A299" s="36" t="s">
        <v>174</v>
      </c>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4"/>
      <c r="AC299" s="11"/>
    </row>
    <row r="300" spans="1:31" ht="36" customHeight="1" x14ac:dyDescent="0.2">
      <c r="A300" s="15" t="s">
        <v>178</v>
      </c>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4"/>
      <c r="AC300" s="11"/>
    </row>
    <row r="301" spans="1:31" ht="12.75" x14ac:dyDescent="0.2">
      <c r="A301" s="15" t="s">
        <v>191</v>
      </c>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4"/>
      <c r="AC301" s="11"/>
    </row>
    <row r="302" spans="1:31" ht="12.75" x14ac:dyDescent="0.2">
      <c r="A302" s="36" t="s">
        <v>193</v>
      </c>
      <c r="B302" s="1"/>
      <c r="C302" s="1"/>
      <c r="D302" s="1"/>
      <c r="E302" s="1"/>
      <c r="F302" s="1"/>
      <c r="G302" s="1"/>
      <c r="H302" s="1"/>
      <c r="I302" s="1"/>
      <c r="J302" s="1"/>
      <c r="K302" s="1"/>
      <c r="L302" s="1"/>
      <c r="M302" s="1"/>
      <c r="N302" s="1"/>
      <c r="O302" s="1"/>
      <c r="P302" s="1"/>
      <c r="Q302" s="1"/>
      <c r="R302" s="1"/>
      <c r="S302" s="1"/>
      <c r="T302" s="1"/>
      <c r="U302" s="1"/>
      <c r="V302" s="1"/>
      <c r="W302" s="1"/>
      <c r="X302" s="1"/>
      <c r="Y302" s="8"/>
      <c r="Z302" s="8"/>
      <c r="AA302" s="8"/>
      <c r="AB302" s="6"/>
      <c r="AC302" s="11"/>
    </row>
    <row r="303" spans="1:31" ht="79.5" customHeight="1" x14ac:dyDescent="0.2">
      <c r="A303" s="36" t="s">
        <v>194</v>
      </c>
      <c r="B303" s="1"/>
      <c r="C303" s="1"/>
      <c r="D303" s="1"/>
      <c r="E303" s="1"/>
      <c r="F303" s="1"/>
      <c r="G303" s="1"/>
      <c r="H303" s="1"/>
      <c r="I303" s="1"/>
      <c r="J303" s="1"/>
      <c r="K303" s="1"/>
      <c r="L303" s="1"/>
      <c r="M303" s="1"/>
      <c r="N303" s="1"/>
      <c r="O303" s="1"/>
      <c r="P303" s="1"/>
      <c r="Q303" s="1"/>
      <c r="R303" s="1"/>
      <c r="S303" s="1"/>
      <c r="T303" s="1"/>
      <c r="U303" s="1"/>
      <c r="V303" s="1"/>
      <c r="W303" s="1"/>
      <c r="X303" s="1"/>
      <c r="Y303" s="8"/>
      <c r="Z303" s="8"/>
      <c r="AA303" s="8"/>
      <c r="AB303" s="6"/>
      <c r="AC303" s="11"/>
    </row>
    <row r="304" spans="1:31" ht="45.75" customHeight="1" x14ac:dyDescent="0.2">
      <c r="A304" s="37" t="s">
        <v>195</v>
      </c>
      <c r="B304" s="1"/>
      <c r="C304" s="1"/>
      <c r="D304" s="1"/>
      <c r="E304" s="1"/>
      <c r="F304" s="2"/>
      <c r="G304" s="1"/>
      <c r="H304" s="1"/>
      <c r="I304" s="1"/>
      <c r="J304" s="1"/>
      <c r="K304" s="1"/>
      <c r="L304" s="1"/>
      <c r="M304" s="1"/>
      <c r="N304" s="1"/>
      <c r="O304" s="1"/>
      <c r="P304" s="1"/>
      <c r="Q304" s="1"/>
      <c r="R304" s="1"/>
      <c r="S304" s="1"/>
      <c r="T304" s="1"/>
      <c r="U304" s="1"/>
      <c r="V304" s="1"/>
      <c r="W304" s="1"/>
      <c r="X304" s="1"/>
      <c r="Y304" s="1"/>
      <c r="Z304" s="1"/>
      <c r="AA304" s="1"/>
      <c r="AB304" s="4"/>
      <c r="AC304" s="11"/>
    </row>
    <row r="305" spans="1:31" ht="12.75" x14ac:dyDescent="0.2">
      <c r="A305" s="260" t="s">
        <v>198</v>
      </c>
      <c r="B305" s="1"/>
      <c r="C305" s="1"/>
      <c r="D305" s="1"/>
      <c r="E305" s="1"/>
      <c r="F305" s="1"/>
      <c r="G305" s="1"/>
      <c r="H305" s="1"/>
      <c r="I305" s="1"/>
      <c r="J305" s="3"/>
      <c r="K305" s="3"/>
      <c r="L305" s="3"/>
      <c r="M305" s="3"/>
      <c r="N305" s="3"/>
      <c r="O305" s="3"/>
      <c r="P305" s="3"/>
      <c r="Q305" s="3"/>
      <c r="R305" s="1"/>
      <c r="S305" s="1"/>
      <c r="T305" s="1"/>
      <c r="U305" s="1"/>
      <c r="V305" s="1"/>
      <c r="W305" s="1"/>
      <c r="X305" s="3"/>
      <c r="Y305" s="3"/>
      <c r="Z305" s="8"/>
      <c r="AA305" s="8"/>
      <c r="AB305" s="6"/>
      <c r="AC305" s="11"/>
    </row>
    <row r="306" spans="1:31" ht="35.25" customHeight="1" x14ac:dyDescent="0.2">
      <c r="A306" s="261"/>
      <c r="B306" s="14"/>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4"/>
      <c r="AC306" s="11"/>
    </row>
    <row r="307" spans="1:31" ht="27.6" customHeight="1" x14ac:dyDescent="0.2">
      <c r="A307" s="38"/>
      <c r="B307" s="11"/>
      <c r="C307" s="11"/>
      <c r="D307" s="11"/>
      <c r="E307" s="11"/>
      <c r="F307" s="11"/>
      <c r="G307" s="11"/>
      <c r="H307" s="11"/>
      <c r="I307" s="11"/>
      <c r="J307" s="11"/>
      <c r="K307" s="11"/>
      <c r="L307" s="11"/>
      <c r="M307" s="11"/>
      <c r="N307" s="11"/>
      <c r="O307" s="11"/>
      <c r="P307" s="11"/>
      <c r="Q307" s="11"/>
      <c r="R307" s="11"/>
      <c r="S307" s="11"/>
      <c r="T307" s="11"/>
      <c r="U307" s="11"/>
      <c r="V307" s="11"/>
      <c r="W307" s="11"/>
      <c r="X307" s="40"/>
      <c r="Y307" s="40"/>
      <c r="Z307" s="41"/>
      <c r="AA307" s="41"/>
      <c r="AB307" s="41"/>
      <c r="AC307" s="41"/>
    </row>
    <row r="308" spans="1:31" ht="49.5" customHeight="1" x14ac:dyDescent="0.2">
      <c r="A308" s="28" t="s">
        <v>2899</v>
      </c>
      <c r="B308" s="12">
        <v>44740</v>
      </c>
      <c r="C308" s="12">
        <v>44747</v>
      </c>
      <c r="D308" s="12">
        <v>44754</v>
      </c>
      <c r="E308" s="12">
        <v>44761</v>
      </c>
      <c r="F308" s="12">
        <v>44768</v>
      </c>
      <c r="G308" s="12">
        <v>44775</v>
      </c>
      <c r="H308" s="12">
        <v>44782</v>
      </c>
      <c r="I308" s="12">
        <v>44789</v>
      </c>
      <c r="J308" s="12">
        <v>44796</v>
      </c>
      <c r="K308" s="12">
        <v>44803</v>
      </c>
      <c r="L308" s="12">
        <v>44810</v>
      </c>
      <c r="M308" s="12">
        <v>44817</v>
      </c>
      <c r="N308" s="12">
        <v>44824</v>
      </c>
      <c r="O308" s="12">
        <v>44831</v>
      </c>
      <c r="P308" s="12">
        <v>44838</v>
      </c>
      <c r="Q308" s="13"/>
      <c r="R308" s="12"/>
      <c r="S308" s="12"/>
      <c r="T308" s="13"/>
      <c r="U308" s="13"/>
      <c r="V308" s="13"/>
      <c r="W308" s="13"/>
      <c r="X308" s="42"/>
      <c r="Y308" s="32"/>
      <c r="Z308" s="32"/>
      <c r="AA308" s="32"/>
      <c r="AB308" s="33"/>
      <c r="AC308" s="11"/>
    </row>
    <row r="309" spans="1:31" s="54" customFormat="1" ht="27.6" customHeight="1" x14ac:dyDescent="0.2">
      <c r="A309" s="274" t="s">
        <v>160</v>
      </c>
      <c r="B309" s="74" t="s">
        <v>161</v>
      </c>
      <c r="C309" s="63"/>
      <c r="D309" s="59"/>
      <c r="E309" s="59"/>
      <c r="F309" s="59"/>
      <c r="G309" s="59"/>
      <c r="H309" s="59"/>
      <c r="I309" s="59"/>
      <c r="J309" s="59"/>
      <c r="K309" s="59"/>
      <c r="L309" s="59"/>
      <c r="M309" s="59"/>
      <c r="N309" s="59"/>
      <c r="O309" s="59"/>
      <c r="P309" s="59"/>
      <c r="Q309" s="59"/>
      <c r="R309" s="59"/>
      <c r="S309" s="59"/>
      <c r="T309" s="59"/>
      <c r="U309" s="59"/>
      <c r="V309" s="59"/>
      <c r="W309" s="59"/>
      <c r="X309" s="59"/>
      <c r="Y309" s="59"/>
      <c r="Z309" s="58"/>
      <c r="AE309" s="55"/>
    </row>
    <row r="310" spans="1:31" ht="20.45" customHeight="1" x14ac:dyDescent="0.2">
      <c r="A310" s="275"/>
      <c r="B310" s="74" t="s">
        <v>204</v>
      </c>
      <c r="C310" s="63"/>
      <c r="D310" s="59"/>
      <c r="E310" s="59"/>
      <c r="F310" s="59"/>
      <c r="G310" s="59"/>
      <c r="H310" s="59"/>
      <c r="I310" s="59"/>
      <c r="J310" s="59"/>
      <c r="K310" s="59"/>
      <c r="L310" s="59"/>
      <c r="M310" s="59"/>
      <c r="N310" s="59"/>
      <c r="O310" s="59"/>
      <c r="P310" s="59"/>
      <c r="Q310" s="59"/>
      <c r="R310" s="59"/>
      <c r="S310" s="59"/>
      <c r="T310" s="59"/>
      <c r="U310" s="59"/>
      <c r="V310" s="59"/>
      <c r="W310" s="59"/>
      <c r="X310" s="59"/>
      <c r="Y310" s="59"/>
      <c r="AE310" s="57"/>
    </row>
    <row r="311" spans="1:31" ht="20.45" customHeight="1" x14ac:dyDescent="0.2">
      <c r="A311" s="275"/>
      <c r="B311" s="74" t="s">
        <v>164</v>
      </c>
      <c r="C311" s="63"/>
      <c r="D311" s="59"/>
      <c r="E311" s="59"/>
      <c r="F311" s="59"/>
      <c r="G311" s="59"/>
      <c r="H311" s="59"/>
      <c r="I311" s="59"/>
      <c r="J311" s="59"/>
      <c r="K311" s="59"/>
      <c r="L311" s="59"/>
      <c r="M311" s="59"/>
      <c r="N311" s="59"/>
      <c r="O311" s="59"/>
      <c r="P311" s="59"/>
      <c r="Q311" s="59"/>
      <c r="R311" s="59"/>
      <c r="S311" s="59"/>
      <c r="T311" s="59"/>
      <c r="U311" s="59"/>
      <c r="V311" s="59"/>
      <c r="W311" s="59"/>
      <c r="X311" s="59"/>
      <c r="Y311" s="59"/>
      <c r="Z311" s="62"/>
      <c r="AE311" s="57"/>
    </row>
    <row r="312" spans="1:31" ht="20.45" customHeight="1" x14ac:dyDescent="0.2">
      <c r="A312" s="275"/>
      <c r="B312" s="75" t="s">
        <v>2863</v>
      </c>
      <c r="C312" s="64"/>
      <c r="D312" s="61"/>
      <c r="E312" s="61"/>
      <c r="F312" s="61"/>
      <c r="G312" s="61"/>
      <c r="H312" s="61"/>
      <c r="I312" s="61"/>
      <c r="J312" s="61"/>
      <c r="K312" s="61"/>
      <c r="L312" s="61"/>
      <c r="M312" s="61"/>
      <c r="N312" s="61"/>
      <c r="O312" s="61"/>
      <c r="P312" s="61"/>
      <c r="Q312" s="61"/>
      <c r="R312" s="61"/>
      <c r="S312" s="61"/>
      <c r="T312" s="61"/>
      <c r="U312" s="61"/>
      <c r="V312" s="61"/>
      <c r="W312" s="61"/>
      <c r="X312" s="61"/>
      <c r="Y312" s="61"/>
      <c r="AE312" s="57"/>
    </row>
    <row r="313" spans="1:31" ht="20.45" customHeight="1" x14ac:dyDescent="0.2">
      <c r="A313" s="275"/>
      <c r="B313" s="10" t="s">
        <v>2864</v>
      </c>
      <c r="C313" s="65"/>
      <c r="D313" s="56"/>
      <c r="E313" s="56"/>
      <c r="F313" s="56"/>
      <c r="G313" s="56"/>
      <c r="H313" s="56"/>
      <c r="I313" s="56"/>
      <c r="J313" s="56"/>
      <c r="K313" s="56"/>
      <c r="L313" s="56"/>
      <c r="M313" s="56"/>
      <c r="N313" s="56"/>
      <c r="O313" s="56"/>
      <c r="P313" s="56"/>
      <c r="Q313" s="56"/>
      <c r="R313" s="56"/>
      <c r="S313" s="56"/>
      <c r="T313" s="56"/>
      <c r="U313" s="56"/>
      <c r="V313" s="56"/>
      <c r="W313" s="56"/>
      <c r="X313" s="56"/>
      <c r="Y313" s="56"/>
      <c r="AE313" s="57"/>
    </row>
    <row r="314" spans="1:31" ht="17.45" customHeight="1" thickBot="1" x14ac:dyDescent="0.25">
      <c r="A314" s="276"/>
      <c r="B314" s="76" t="s">
        <v>165</v>
      </c>
      <c r="C314" s="66"/>
      <c r="D314" s="67"/>
      <c r="E314" s="67"/>
      <c r="F314" s="67"/>
      <c r="G314" s="67"/>
      <c r="H314" s="67"/>
      <c r="I314" s="67"/>
      <c r="J314" s="67"/>
      <c r="K314" s="67"/>
      <c r="L314" s="67"/>
      <c r="M314" s="67"/>
      <c r="N314" s="67"/>
      <c r="O314" s="67"/>
      <c r="P314" s="67"/>
      <c r="Q314" s="67"/>
      <c r="R314" s="67"/>
      <c r="S314" s="67"/>
      <c r="T314" s="67"/>
      <c r="U314" s="67"/>
      <c r="V314" s="67"/>
      <c r="W314" s="67"/>
      <c r="X314" s="67"/>
      <c r="Y314" s="67"/>
      <c r="AE314" s="57"/>
    </row>
    <row r="315" spans="1:31" ht="19.350000000000001" customHeight="1" x14ac:dyDescent="0.2">
      <c r="A315" s="269" t="s">
        <v>166</v>
      </c>
      <c r="B315" s="77" t="s">
        <v>167</v>
      </c>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AE315" s="29"/>
    </row>
    <row r="316" spans="1:31" ht="1.35" hidden="1" customHeight="1" x14ac:dyDescent="0.2">
      <c r="A316" s="269"/>
      <c r="B316" s="78" t="s">
        <v>169</v>
      </c>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AE316" s="29"/>
    </row>
    <row r="317" spans="1:31" ht="18.75" customHeight="1" x14ac:dyDescent="0.2">
      <c r="A317" s="269"/>
      <c r="B317" s="78" t="s">
        <v>170</v>
      </c>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AE317" s="29"/>
    </row>
    <row r="318" spans="1:31" ht="18.75" customHeight="1" x14ac:dyDescent="0.2">
      <c r="A318" s="269"/>
      <c r="B318" s="78" t="s">
        <v>171</v>
      </c>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AE318" s="29"/>
    </row>
    <row r="319" spans="1:31" ht="18.75" customHeight="1" x14ac:dyDescent="0.2">
      <c r="A319" s="269"/>
      <c r="B319" s="78" t="s">
        <v>172</v>
      </c>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AE319" s="29"/>
    </row>
    <row r="320" spans="1:31" ht="18.75" customHeight="1" x14ac:dyDescent="0.2">
      <c r="A320" s="270"/>
      <c r="B320" s="78" t="s">
        <v>173</v>
      </c>
      <c r="C320" s="64"/>
      <c r="D320" s="61"/>
      <c r="E320" s="61"/>
      <c r="F320" s="61"/>
      <c r="G320" s="61"/>
      <c r="H320" s="61"/>
      <c r="I320" s="61"/>
      <c r="J320" s="61"/>
      <c r="K320" s="61"/>
      <c r="L320" s="61"/>
      <c r="M320" s="61"/>
      <c r="N320" s="61"/>
      <c r="O320" s="61"/>
      <c r="P320" s="61"/>
      <c r="Q320" s="61"/>
      <c r="R320" s="61"/>
      <c r="S320" s="61"/>
      <c r="T320" s="61"/>
      <c r="U320" s="61"/>
      <c r="V320" s="61"/>
      <c r="W320" s="61"/>
      <c r="X320" s="61"/>
      <c r="Y320" s="61"/>
      <c r="AE320" s="29"/>
    </row>
    <row r="321" spans="1:31" ht="73.5" customHeight="1" x14ac:dyDescent="0.2">
      <c r="A321" s="36" t="s">
        <v>174</v>
      </c>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4"/>
      <c r="AC321" s="11"/>
    </row>
    <row r="322" spans="1:31" ht="103.5" customHeight="1" x14ac:dyDescent="0.2">
      <c r="A322" s="15" t="s">
        <v>178</v>
      </c>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4"/>
      <c r="AC322" s="11"/>
    </row>
    <row r="323" spans="1:31" ht="12.75" x14ac:dyDescent="0.2">
      <c r="A323" s="15" t="s">
        <v>191</v>
      </c>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4"/>
      <c r="AC323" s="46"/>
    </row>
    <row r="324" spans="1:31" ht="12.75" x14ac:dyDescent="0.2">
      <c r="A324" s="36" t="s">
        <v>193</v>
      </c>
      <c r="B324" s="1"/>
      <c r="C324" s="1"/>
      <c r="D324" s="1"/>
      <c r="E324" s="1"/>
      <c r="F324" s="1"/>
      <c r="G324" s="1"/>
      <c r="H324" s="1"/>
      <c r="I324" s="1"/>
      <c r="J324" s="1"/>
      <c r="K324" s="1"/>
      <c r="L324" s="1"/>
      <c r="M324" s="1"/>
      <c r="N324" s="1"/>
      <c r="O324" s="1"/>
      <c r="P324" s="1"/>
      <c r="Q324" s="1"/>
      <c r="R324" s="1"/>
      <c r="S324" s="1"/>
      <c r="T324" s="1"/>
      <c r="U324" s="1"/>
      <c r="V324" s="1"/>
      <c r="W324" s="1"/>
      <c r="X324" s="1"/>
      <c r="Y324" s="8"/>
      <c r="Z324" s="8"/>
      <c r="AA324" s="8"/>
      <c r="AB324" s="6"/>
      <c r="AC324" s="46"/>
    </row>
    <row r="325" spans="1:31" ht="97.5" customHeight="1" x14ac:dyDescent="0.2">
      <c r="A325" s="36" t="s">
        <v>194</v>
      </c>
      <c r="B325" s="1"/>
      <c r="C325" s="1"/>
      <c r="D325" s="1"/>
      <c r="E325" s="1"/>
      <c r="F325" s="1"/>
      <c r="G325" s="1"/>
      <c r="H325" s="1"/>
      <c r="I325" s="1"/>
      <c r="J325" s="1"/>
      <c r="K325" s="1"/>
      <c r="L325" s="1"/>
      <c r="M325" s="1"/>
      <c r="N325" s="1"/>
      <c r="O325" s="1"/>
      <c r="P325" s="1"/>
      <c r="Q325" s="1"/>
      <c r="R325" s="1"/>
      <c r="S325" s="1"/>
      <c r="T325" s="1"/>
      <c r="U325" s="1"/>
      <c r="V325" s="1"/>
      <c r="W325" s="1"/>
      <c r="X325" s="1"/>
      <c r="Y325" s="8"/>
      <c r="Z325" s="8"/>
      <c r="AA325" s="8"/>
      <c r="AB325" s="6"/>
      <c r="AC325" s="11"/>
    </row>
    <row r="326" spans="1:31" ht="60.75" customHeight="1" x14ac:dyDescent="0.2">
      <c r="A326" s="37" t="s">
        <v>195</v>
      </c>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4"/>
      <c r="AC326" s="46"/>
    </row>
    <row r="327" spans="1:31" ht="12.75" x14ac:dyDescent="0.2">
      <c r="A327" s="260" t="s">
        <v>198</v>
      </c>
      <c r="B327" s="1"/>
      <c r="C327" s="1"/>
      <c r="D327" s="1"/>
      <c r="E327" s="1"/>
      <c r="F327" s="1"/>
      <c r="G327" s="1"/>
      <c r="H327" s="1"/>
      <c r="I327" s="1"/>
      <c r="J327" s="1"/>
      <c r="K327" s="1"/>
      <c r="L327" s="1"/>
      <c r="M327" s="3"/>
      <c r="N327" s="3"/>
      <c r="O327" s="3"/>
      <c r="P327" s="3"/>
      <c r="Q327" s="3"/>
      <c r="R327" s="3"/>
      <c r="S327" s="3"/>
      <c r="T327" s="1"/>
      <c r="U327" s="1"/>
      <c r="V327" s="1"/>
      <c r="W327" s="1"/>
      <c r="X327" s="1"/>
      <c r="Y327" s="8"/>
      <c r="Z327" s="3"/>
      <c r="AA327" s="8"/>
      <c r="AB327" s="6"/>
      <c r="AC327" s="11"/>
    </row>
    <row r="328" spans="1:31" ht="12.75" x14ac:dyDescent="0.2">
      <c r="A328" s="261"/>
      <c r="B328" s="14"/>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4"/>
      <c r="AC328" s="29"/>
    </row>
    <row r="329" spans="1:31" ht="27" customHeight="1" x14ac:dyDescent="0.2">
      <c r="A329" s="38"/>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29"/>
    </row>
    <row r="330" spans="1:31" ht="12.75" x14ac:dyDescent="0.2">
      <c r="A330" s="28" t="s">
        <v>2900</v>
      </c>
      <c r="B330" s="12">
        <v>44740</v>
      </c>
      <c r="C330" s="12">
        <v>44747</v>
      </c>
      <c r="D330" s="12">
        <v>44754</v>
      </c>
      <c r="E330" s="12">
        <v>44761</v>
      </c>
      <c r="F330" s="12">
        <v>44768</v>
      </c>
      <c r="G330" s="12">
        <v>44775</v>
      </c>
      <c r="H330" s="12">
        <v>44782</v>
      </c>
      <c r="I330" s="12">
        <v>44789</v>
      </c>
      <c r="J330" s="12">
        <v>44796</v>
      </c>
      <c r="K330" s="12">
        <v>44803</v>
      </c>
      <c r="L330" s="12">
        <v>44810</v>
      </c>
      <c r="M330" s="12">
        <v>44817</v>
      </c>
      <c r="N330" s="12">
        <v>44824</v>
      </c>
      <c r="O330" s="12">
        <v>44831</v>
      </c>
      <c r="P330" s="12">
        <v>44838</v>
      </c>
      <c r="Q330" s="13"/>
      <c r="R330" s="12"/>
      <c r="S330" s="12"/>
      <c r="T330" s="13"/>
      <c r="U330" s="13"/>
      <c r="V330" s="13"/>
      <c r="W330" s="13"/>
      <c r="X330" s="32"/>
      <c r="Y330" s="32"/>
      <c r="Z330" s="32"/>
      <c r="AA330" s="32"/>
      <c r="AB330" s="33"/>
      <c r="AC330" s="29"/>
    </row>
    <row r="331" spans="1:31" s="54" customFormat="1" ht="27.6" customHeight="1" x14ac:dyDescent="0.2">
      <c r="A331" s="274" t="s">
        <v>160</v>
      </c>
      <c r="B331" s="74" t="s">
        <v>161</v>
      </c>
      <c r="C331" s="63"/>
      <c r="D331" s="59"/>
      <c r="E331" s="59"/>
      <c r="F331" s="59"/>
      <c r="G331" s="59"/>
      <c r="H331" s="59"/>
      <c r="I331" s="59"/>
      <c r="J331" s="59"/>
      <c r="K331" s="59"/>
      <c r="L331" s="59"/>
      <c r="M331" s="59"/>
      <c r="N331" s="59"/>
      <c r="O331" s="59"/>
      <c r="P331" s="59"/>
      <c r="Q331" s="59"/>
      <c r="R331" s="59"/>
      <c r="S331" s="59"/>
      <c r="T331" s="59"/>
      <c r="U331" s="59"/>
      <c r="V331" s="59"/>
      <c r="W331" s="59"/>
      <c r="X331" s="59"/>
      <c r="Y331" s="59"/>
      <c r="Z331" s="58"/>
      <c r="AE331" s="55"/>
    </row>
    <row r="332" spans="1:31" ht="20.45" customHeight="1" x14ac:dyDescent="0.2">
      <c r="A332" s="275"/>
      <c r="B332" s="74" t="s">
        <v>204</v>
      </c>
      <c r="C332" s="63"/>
      <c r="D332" s="59"/>
      <c r="E332" s="59"/>
      <c r="F332" s="59"/>
      <c r="G332" s="59"/>
      <c r="H332" s="59"/>
      <c r="I332" s="59"/>
      <c r="J332" s="59"/>
      <c r="K332" s="59"/>
      <c r="L332" s="59"/>
      <c r="M332" s="59"/>
      <c r="N332" s="59"/>
      <c r="O332" s="59"/>
      <c r="P332" s="59"/>
      <c r="Q332" s="59"/>
      <c r="R332" s="59"/>
      <c r="S332" s="59"/>
      <c r="T332" s="59"/>
      <c r="U332" s="59"/>
      <c r="V332" s="59"/>
      <c r="W332" s="59"/>
      <c r="X332" s="59"/>
      <c r="Y332" s="59"/>
      <c r="AE332" s="57"/>
    </row>
    <row r="333" spans="1:31" ht="20.45" customHeight="1" x14ac:dyDescent="0.2">
      <c r="A333" s="275"/>
      <c r="B333" s="74" t="s">
        <v>164</v>
      </c>
      <c r="C333" s="63"/>
      <c r="D333" s="59"/>
      <c r="E333" s="59"/>
      <c r="F333" s="59"/>
      <c r="G333" s="59"/>
      <c r="H333" s="59"/>
      <c r="I333" s="59"/>
      <c r="J333" s="59"/>
      <c r="K333" s="59"/>
      <c r="L333" s="59"/>
      <c r="M333" s="59"/>
      <c r="N333" s="59"/>
      <c r="O333" s="59"/>
      <c r="P333" s="59"/>
      <c r="Q333" s="59"/>
      <c r="R333" s="59"/>
      <c r="S333" s="59"/>
      <c r="T333" s="59"/>
      <c r="U333" s="59"/>
      <c r="V333" s="59"/>
      <c r="W333" s="59"/>
      <c r="X333" s="59"/>
      <c r="Y333" s="59"/>
      <c r="Z333" s="62"/>
      <c r="AE333" s="57"/>
    </row>
    <row r="334" spans="1:31" ht="20.45" customHeight="1" x14ac:dyDescent="0.2">
      <c r="A334" s="275"/>
      <c r="B334" s="75" t="s">
        <v>2863</v>
      </c>
      <c r="C334" s="64"/>
      <c r="D334" s="61"/>
      <c r="E334" s="61"/>
      <c r="F334" s="61"/>
      <c r="G334" s="61"/>
      <c r="H334" s="61"/>
      <c r="I334" s="61"/>
      <c r="J334" s="61"/>
      <c r="K334" s="61"/>
      <c r="L334" s="61"/>
      <c r="M334" s="61"/>
      <c r="N334" s="61"/>
      <c r="O334" s="61"/>
      <c r="P334" s="61"/>
      <c r="Q334" s="61"/>
      <c r="R334" s="61"/>
      <c r="S334" s="61"/>
      <c r="T334" s="61"/>
      <c r="U334" s="61"/>
      <c r="V334" s="61"/>
      <c r="W334" s="61"/>
      <c r="X334" s="61"/>
      <c r="Y334" s="61"/>
      <c r="AE334" s="57"/>
    </row>
    <row r="335" spans="1:31" ht="20.45" customHeight="1" x14ac:dyDescent="0.2">
      <c r="A335" s="275"/>
      <c r="B335" s="10" t="s">
        <v>2864</v>
      </c>
      <c r="C335" s="65"/>
      <c r="D335" s="56"/>
      <c r="E335" s="56"/>
      <c r="F335" s="56"/>
      <c r="G335" s="56"/>
      <c r="H335" s="56"/>
      <c r="I335" s="56"/>
      <c r="J335" s="56"/>
      <c r="K335" s="56"/>
      <c r="L335" s="56"/>
      <c r="M335" s="56"/>
      <c r="N335" s="56"/>
      <c r="O335" s="56"/>
      <c r="P335" s="56"/>
      <c r="Q335" s="56"/>
      <c r="R335" s="56"/>
      <c r="S335" s="56"/>
      <c r="T335" s="56"/>
      <c r="U335" s="56"/>
      <c r="V335" s="56"/>
      <c r="W335" s="56"/>
      <c r="X335" s="56"/>
      <c r="Y335" s="56"/>
      <c r="AE335" s="57"/>
    </row>
    <row r="336" spans="1:31" ht="17.45" customHeight="1" thickBot="1" x14ac:dyDescent="0.25">
      <c r="A336" s="276"/>
      <c r="B336" s="76" t="s">
        <v>165</v>
      </c>
      <c r="C336" s="66"/>
      <c r="D336" s="67"/>
      <c r="E336" s="67"/>
      <c r="F336" s="67"/>
      <c r="G336" s="67"/>
      <c r="H336" s="67"/>
      <c r="I336" s="67"/>
      <c r="J336" s="67"/>
      <c r="K336" s="67"/>
      <c r="L336" s="67"/>
      <c r="M336" s="67"/>
      <c r="N336" s="67"/>
      <c r="O336" s="67"/>
      <c r="P336" s="67"/>
      <c r="Q336" s="67"/>
      <c r="R336" s="67"/>
      <c r="S336" s="67"/>
      <c r="T336" s="67"/>
      <c r="U336" s="67"/>
      <c r="V336" s="67"/>
      <c r="W336" s="67"/>
      <c r="X336" s="67"/>
      <c r="Y336" s="67"/>
      <c r="AE336" s="57"/>
    </row>
    <row r="337" spans="1:31" ht="19.350000000000001" customHeight="1" x14ac:dyDescent="0.2">
      <c r="A337" s="269" t="s">
        <v>166</v>
      </c>
      <c r="B337" s="77" t="s">
        <v>167</v>
      </c>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AE337" s="29"/>
    </row>
    <row r="338" spans="1:31" ht="1.35" hidden="1" customHeight="1" x14ac:dyDescent="0.2">
      <c r="A338" s="269"/>
      <c r="B338" s="78" t="s">
        <v>169</v>
      </c>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AE338" s="29"/>
    </row>
    <row r="339" spans="1:31" ht="18.75" customHeight="1" x14ac:dyDescent="0.2">
      <c r="A339" s="269"/>
      <c r="B339" s="78" t="s">
        <v>170</v>
      </c>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AE339" s="29"/>
    </row>
    <row r="340" spans="1:31" ht="18.75" customHeight="1" x14ac:dyDescent="0.2">
      <c r="A340" s="269"/>
      <c r="B340" s="78" t="s">
        <v>171</v>
      </c>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AE340" s="29"/>
    </row>
    <row r="341" spans="1:31" ht="18.75" customHeight="1" x14ac:dyDescent="0.2">
      <c r="A341" s="269"/>
      <c r="B341" s="78" t="s">
        <v>172</v>
      </c>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AE341" s="29"/>
    </row>
    <row r="342" spans="1:31" ht="18.75" customHeight="1" x14ac:dyDescent="0.2">
      <c r="A342" s="270"/>
      <c r="B342" s="78" t="s">
        <v>173</v>
      </c>
      <c r="C342" s="64"/>
      <c r="D342" s="61"/>
      <c r="E342" s="61"/>
      <c r="F342" s="61"/>
      <c r="G342" s="61"/>
      <c r="H342" s="61"/>
      <c r="I342" s="61"/>
      <c r="J342" s="61"/>
      <c r="K342" s="61"/>
      <c r="L342" s="61"/>
      <c r="M342" s="61"/>
      <c r="N342" s="61"/>
      <c r="O342" s="61"/>
      <c r="P342" s="61"/>
      <c r="Q342" s="61"/>
      <c r="R342" s="61"/>
      <c r="S342" s="61"/>
      <c r="T342" s="61"/>
      <c r="U342" s="61"/>
      <c r="V342" s="61"/>
      <c r="W342" s="61"/>
      <c r="X342" s="61"/>
      <c r="Y342" s="61"/>
      <c r="AE342" s="29"/>
    </row>
    <row r="343" spans="1:31" ht="12.75" x14ac:dyDescent="0.2">
      <c r="A343" s="36" t="s">
        <v>174</v>
      </c>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4"/>
      <c r="AC343" s="29"/>
    </row>
    <row r="344" spans="1:31" ht="12.75" x14ac:dyDescent="0.2">
      <c r="A344" s="15" t="s">
        <v>178</v>
      </c>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4"/>
      <c r="AC344" s="29"/>
    </row>
    <row r="345" spans="1:31" ht="12.75" x14ac:dyDescent="0.2">
      <c r="A345" s="15" t="s">
        <v>191</v>
      </c>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4"/>
      <c r="AC345" s="29"/>
    </row>
    <row r="346" spans="1:31" ht="12.75" x14ac:dyDescent="0.2">
      <c r="A346" s="36" t="s">
        <v>193</v>
      </c>
      <c r="B346" s="1"/>
      <c r="C346" s="1"/>
      <c r="D346" s="1"/>
      <c r="E346" s="1"/>
      <c r="F346" s="1"/>
      <c r="G346" s="1"/>
      <c r="H346" s="1"/>
      <c r="I346" s="1"/>
      <c r="J346" s="1"/>
      <c r="K346" s="1"/>
      <c r="L346" s="1"/>
      <c r="M346" s="1"/>
      <c r="N346" s="1"/>
      <c r="O346" s="1"/>
      <c r="P346" s="1"/>
      <c r="Q346" s="1"/>
      <c r="R346" s="1"/>
      <c r="S346" s="1"/>
      <c r="T346" s="1"/>
      <c r="U346" s="1"/>
      <c r="V346" s="1"/>
      <c r="W346" s="1"/>
      <c r="X346" s="1"/>
      <c r="Y346" s="8"/>
      <c r="Z346" s="8"/>
      <c r="AA346" s="8"/>
      <c r="AB346" s="6"/>
      <c r="AC346" s="29"/>
    </row>
    <row r="347" spans="1:31" ht="12.75" x14ac:dyDescent="0.2">
      <c r="A347" s="36" t="s">
        <v>194</v>
      </c>
      <c r="B347" s="1"/>
      <c r="C347" s="1"/>
      <c r="D347" s="1"/>
      <c r="E347" s="1"/>
      <c r="F347" s="1"/>
      <c r="G347" s="1"/>
      <c r="H347" s="1"/>
      <c r="I347" s="1"/>
      <c r="J347" s="1"/>
      <c r="K347" s="1"/>
      <c r="L347" s="1"/>
      <c r="M347" s="1"/>
      <c r="N347" s="1"/>
      <c r="O347" s="1"/>
      <c r="P347" s="1"/>
      <c r="Q347" s="1"/>
      <c r="R347" s="1"/>
      <c r="S347" s="1"/>
      <c r="T347" s="1"/>
      <c r="U347" s="1"/>
      <c r="V347" s="1"/>
      <c r="W347" s="1"/>
      <c r="X347" s="1"/>
      <c r="Y347" s="8"/>
      <c r="Z347" s="8"/>
      <c r="AA347" s="8"/>
      <c r="AB347" s="6"/>
      <c r="AC347" s="29"/>
    </row>
    <row r="348" spans="1:31" ht="63.75" x14ac:dyDescent="0.2">
      <c r="A348" s="37" t="s">
        <v>195</v>
      </c>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4"/>
      <c r="AC348" s="29"/>
    </row>
    <row r="349" spans="1:31" ht="12.75" x14ac:dyDescent="0.2">
      <c r="A349" s="260" t="s">
        <v>198</v>
      </c>
      <c r="B349" s="1"/>
      <c r="C349" s="1"/>
      <c r="D349" s="1"/>
      <c r="E349" s="1"/>
      <c r="F349" s="1"/>
      <c r="G349" s="1"/>
      <c r="H349" s="1"/>
      <c r="I349" s="1"/>
      <c r="J349" s="3"/>
      <c r="K349" s="3"/>
      <c r="L349" s="3"/>
      <c r="M349" s="3"/>
      <c r="N349" s="3"/>
      <c r="O349" s="3"/>
      <c r="P349" s="3"/>
      <c r="Q349" s="3"/>
      <c r="R349" s="1"/>
      <c r="S349" s="1"/>
      <c r="T349" s="1"/>
      <c r="U349" s="1"/>
      <c r="V349" s="1"/>
      <c r="W349" s="1"/>
      <c r="X349" s="1"/>
      <c r="Y349" s="8"/>
      <c r="Z349" s="8"/>
      <c r="AA349" s="8"/>
      <c r="AB349" s="6"/>
      <c r="AC349" s="29"/>
    </row>
    <row r="350" spans="1:31" ht="12.75" x14ac:dyDescent="0.2">
      <c r="A350" s="261"/>
      <c r="B350" s="14"/>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4"/>
      <c r="AC350" s="29"/>
    </row>
    <row r="351" spans="1:31" ht="46.7" customHeight="1" x14ac:dyDescent="0.2">
      <c r="A351" s="38"/>
      <c r="B351" s="11"/>
      <c r="C351" s="11"/>
      <c r="D351" s="43"/>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29"/>
    </row>
    <row r="352" spans="1:31" ht="12.75" x14ac:dyDescent="0.2">
      <c r="A352" s="28" t="s">
        <v>2901</v>
      </c>
      <c r="B352" s="12">
        <v>44740</v>
      </c>
      <c r="C352" s="12">
        <v>44747</v>
      </c>
      <c r="D352" s="12">
        <v>44754</v>
      </c>
      <c r="E352" s="12">
        <v>44761</v>
      </c>
      <c r="F352" s="12">
        <v>44768</v>
      </c>
      <c r="G352" s="12">
        <v>44775</v>
      </c>
      <c r="H352" s="12">
        <v>44782</v>
      </c>
      <c r="I352" s="12">
        <v>44789</v>
      </c>
      <c r="J352" s="12">
        <v>44796</v>
      </c>
      <c r="K352" s="12">
        <v>44803</v>
      </c>
      <c r="L352" s="12">
        <v>44810</v>
      </c>
      <c r="M352" s="12">
        <v>44817</v>
      </c>
      <c r="N352" s="12">
        <v>44824</v>
      </c>
      <c r="O352" s="12">
        <v>44831</v>
      </c>
      <c r="P352" s="12">
        <v>44838</v>
      </c>
      <c r="Q352" s="12"/>
      <c r="R352" s="12"/>
      <c r="S352" s="12"/>
      <c r="T352" s="12"/>
      <c r="U352" s="12"/>
      <c r="V352" s="12"/>
      <c r="W352" s="12"/>
      <c r="X352" s="12"/>
      <c r="Y352" s="12"/>
      <c r="Z352" s="44"/>
      <c r="AA352" s="44"/>
      <c r="AB352" s="44"/>
      <c r="AC352" s="29"/>
    </row>
    <row r="353" spans="1:31" s="54" customFormat="1" ht="27.6" customHeight="1" x14ac:dyDescent="0.2">
      <c r="A353" s="274" t="s">
        <v>160</v>
      </c>
      <c r="B353" s="74" t="s">
        <v>161</v>
      </c>
      <c r="C353" s="63"/>
      <c r="D353" s="59"/>
      <c r="E353" s="59"/>
      <c r="F353" s="59"/>
      <c r="G353" s="59"/>
      <c r="H353" s="59"/>
      <c r="I353" s="59"/>
      <c r="J353" s="59"/>
      <c r="K353" s="59"/>
      <c r="L353" s="59"/>
      <c r="M353" s="59"/>
      <c r="N353" s="59"/>
      <c r="O353" s="59"/>
      <c r="P353" s="59"/>
      <c r="Q353" s="59"/>
      <c r="R353" s="59"/>
      <c r="S353" s="59"/>
      <c r="T353" s="59"/>
      <c r="U353" s="59"/>
      <c r="V353" s="59"/>
      <c r="W353" s="59"/>
      <c r="X353" s="59"/>
      <c r="Y353" s="59"/>
      <c r="Z353" s="58"/>
      <c r="AE353" s="55"/>
    </row>
    <row r="354" spans="1:31" ht="20.45" customHeight="1" x14ac:dyDescent="0.2">
      <c r="A354" s="275"/>
      <c r="B354" s="74" t="s">
        <v>204</v>
      </c>
      <c r="C354" s="63"/>
      <c r="D354" s="59"/>
      <c r="E354" s="59"/>
      <c r="F354" s="59"/>
      <c r="G354" s="59"/>
      <c r="H354" s="59"/>
      <c r="I354" s="59"/>
      <c r="J354" s="59"/>
      <c r="K354" s="59"/>
      <c r="L354" s="59"/>
      <c r="M354" s="59"/>
      <c r="N354" s="59"/>
      <c r="O354" s="59"/>
      <c r="P354" s="59"/>
      <c r="Q354" s="59"/>
      <c r="R354" s="59"/>
      <c r="S354" s="59"/>
      <c r="T354" s="59"/>
      <c r="U354" s="59"/>
      <c r="V354" s="59"/>
      <c r="W354" s="59"/>
      <c r="X354" s="59"/>
      <c r="Y354" s="59"/>
      <c r="AE354" s="57"/>
    </row>
    <row r="355" spans="1:31" ht="20.45" customHeight="1" x14ac:dyDescent="0.2">
      <c r="A355" s="275"/>
      <c r="B355" s="74" t="s">
        <v>164</v>
      </c>
      <c r="C355" s="63"/>
      <c r="D355" s="59"/>
      <c r="E355" s="59"/>
      <c r="F355" s="59"/>
      <c r="G355" s="59"/>
      <c r="H355" s="59"/>
      <c r="I355" s="59"/>
      <c r="J355" s="59"/>
      <c r="K355" s="59"/>
      <c r="L355" s="59"/>
      <c r="M355" s="59"/>
      <c r="N355" s="59"/>
      <c r="O355" s="59"/>
      <c r="P355" s="59"/>
      <c r="Q355" s="59"/>
      <c r="R355" s="59"/>
      <c r="S355" s="59"/>
      <c r="T355" s="59"/>
      <c r="U355" s="59"/>
      <c r="V355" s="59"/>
      <c r="W355" s="59"/>
      <c r="X355" s="59"/>
      <c r="Y355" s="59"/>
      <c r="Z355" s="62"/>
      <c r="AE355" s="57"/>
    </row>
    <row r="356" spans="1:31" ht="20.45" customHeight="1" x14ac:dyDescent="0.2">
      <c r="A356" s="275"/>
      <c r="B356" s="75" t="s">
        <v>2863</v>
      </c>
      <c r="C356" s="64"/>
      <c r="D356" s="61"/>
      <c r="E356" s="61"/>
      <c r="F356" s="61"/>
      <c r="G356" s="61"/>
      <c r="H356" s="61"/>
      <c r="I356" s="61"/>
      <c r="J356" s="61"/>
      <c r="K356" s="61"/>
      <c r="L356" s="61"/>
      <c r="M356" s="61"/>
      <c r="N356" s="61"/>
      <c r="O356" s="61"/>
      <c r="P356" s="61"/>
      <c r="Q356" s="61"/>
      <c r="R356" s="61"/>
      <c r="S356" s="61"/>
      <c r="T356" s="61"/>
      <c r="U356" s="61"/>
      <c r="V356" s="61"/>
      <c r="W356" s="61"/>
      <c r="X356" s="61"/>
      <c r="Y356" s="61"/>
      <c r="AE356" s="57"/>
    </row>
    <row r="357" spans="1:31" ht="20.45" customHeight="1" x14ac:dyDescent="0.2">
      <c r="A357" s="275"/>
      <c r="B357" s="10" t="s">
        <v>2864</v>
      </c>
      <c r="C357" s="65"/>
      <c r="D357" s="56"/>
      <c r="E357" s="56"/>
      <c r="F357" s="56"/>
      <c r="G357" s="56"/>
      <c r="H357" s="56"/>
      <c r="I357" s="56"/>
      <c r="J357" s="56"/>
      <c r="K357" s="56"/>
      <c r="L357" s="56"/>
      <c r="M357" s="56"/>
      <c r="N357" s="56"/>
      <c r="O357" s="56"/>
      <c r="P357" s="56"/>
      <c r="Q357" s="56"/>
      <c r="R357" s="56"/>
      <c r="S357" s="56"/>
      <c r="T357" s="56"/>
      <c r="U357" s="56"/>
      <c r="V357" s="56"/>
      <c r="W357" s="56"/>
      <c r="X357" s="56"/>
      <c r="Y357" s="56"/>
      <c r="AE357" s="57"/>
    </row>
    <row r="358" spans="1:31" ht="17.45" customHeight="1" thickBot="1" x14ac:dyDescent="0.25">
      <c r="A358" s="276"/>
      <c r="B358" s="76" t="s">
        <v>165</v>
      </c>
      <c r="C358" s="66"/>
      <c r="D358" s="67"/>
      <c r="E358" s="67"/>
      <c r="F358" s="67"/>
      <c r="G358" s="67"/>
      <c r="H358" s="67"/>
      <c r="I358" s="67"/>
      <c r="J358" s="67"/>
      <c r="K358" s="67"/>
      <c r="L358" s="67"/>
      <c r="M358" s="67"/>
      <c r="N358" s="67"/>
      <c r="O358" s="67"/>
      <c r="P358" s="67"/>
      <c r="Q358" s="67"/>
      <c r="R358" s="67"/>
      <c r="S358" s="67"/>
      <c r="T358" s="67"/>
      <c r="U358" s="67"/>
      <c r="V358" s="67"/>
      <c r="W358" s="67"/>
      <c r="X358" s="67"/>
      <c r="Y358" s="67"/>
      <c r="AE358" s="57"/>
    </row>
    <row r="359" spans="1:31" ht="19.350000000000001" customHeight="1" x14ac:dyDescent="0.2">
      <c r="A359" s="269" t="s">
        <v>166</v>
      </c>
      <c r="B359" s="77" t="s">
        <v>167</v>
      </c>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AE359" s="29"/>
    </row>
    <row r="360" spans="1:31" ht="1.35" hidden="1" customHeight="1" x14ac:dyDescent="0.2">
      <c r="A360" s="269"/>
      <c r="B360" s="78" t="s">
        <v>169</v>
      </c>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AE360" s="29"/>
    </row>
    <row r="361" spans="1:31" ht="18.75" customHeight="1" x14ac:dyDescent="0.2">
      <c r="A361" s="269"/>
      <c r="B361" s="78" t="s">
        <v>170</v>
      </c>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AE361" s="29"/>
    </row>
    <row r="362" spans="1:31" ht="18.75" customHeight="1" x14ac:dyDescent="0.2">
      <c r="A362" s="269"/>
      <c r="B362" s="78" t="s">
        <v>171</v>
      </c>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AE362" s="29"/>
    </row>
    <row r="363" spans="1:31" ht="18.75" customHeight="1" x14ac:dyDescent="0.2">
      <c r="A363" s="269"/>
      <c r="B363" s="78" t="s">
        <v>172</v>
      </c>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AE363" s="29"/>
    </row>
    <row r="364" spans="1:31" ht="18.75" customHeight="1" x14ac:dyDescent="0.2">
      <c r="A364" s="270"/>
      <c r="B364" s="78" t="s">
        <v>173</v>
      </c>
      <c r="C364" s="64"/>
      <c r="D364" s="61"/>
      <c r="E364" s="61"/>
      <c r="F364" s="61"/>
      <c r="G364" s="61"/>
      <c r="H364" s="61"/>
      <c r="I364" s="61"/>
      <c r="J364" s="61"/>
      <c r="K364" s="61"/>
      <c r="L364" s="61"/>
      <c r="M364" s="61"/>
      <c r="N364" s="61"/>
      <c r="O364" s="61"/>
      <c r="P364" s="61"/>
      <c r="Q364" s="61"/>
      <c r="R364" s="61"/>
      <c r="S364" s="61"/>
      <c r="T364" s="61"/>
      <c r="U364" s="61"/>
      <c r="V364" s="61"/>
      <c r="W364" s="61"/>
      <c r="X364" s="61"/>
      <c r="Y364" s="61"/>
      <c r="AE364" s="29"/>
    </row>
    <row r="365" spans="1:31" ht="12.75" x14ac:dyDescent="0.2">
      <c r="A365" s="36" t="s">
        <v>174</v>
      </c>
      <c r="B365" s="1"/>
      <c r="C365" s="1"/>
      <c r="D365" s="1"/>
      <c r="E365" s="1"/>
      <c r="F365" s="1"/>
      <c r="G365" s="1"/>
      <c r="H365" s="1"/>
      <c r="I365" s="1"/>
      <c r="J365" s="1"/>
      <c r="K365" s="1"/>
      <c r="L365" s="1"/>
      <c r="M365" s="1"/>
      <c r="N365" s="1"/>
      <c r="O365" s="1"/>
      <c r="P365" s="1"/>
      <c r="Q365" s="1"/>
      <c r="R365" s="1"/>
      <c r="S365" s="1"/>
      <c r="T365" s="1"/>
      <c r="U365" s="1"/>
      <c r="V365" s="1"/>
      <c r="W365" s="1"/>
      <c r="X365" s="1"/>
      <c r="Y365" s="1"/>
      <c r="Z365" s="11"/>
      <c r="AA365" s="11"/>
      <c r="AB365" s="11"/>
      <c r="AC365" s="29"/>
    </row>
    <row r="366" spans="1:31" ht="12.75" x14ac:dyDescent="0.2">
      <c r="A366" s="15" t="s">
        <v>178</v>
      </c>
      <c r="B366" s="1"/>
      <c r="C366" s="1"/>
      <c r="D366" s="1"/>
      <c r="E366" s="1"/>
      <c r="F366" s="1"/>
      <c r="G366" s="1"/>
      <c r="H366" s="1"/>
      <c r="I366" s="1"/>
      <c r="J366" s="1"/>
      <c r="K366" s="1"/>
      <c r="L366" s="1"/>
      <c r="M366" s="1"/>
      <c r="N366" s="1"/>
      <c r="O366" s="1"/>
      <c r="P366" s="1"/>
      <c r="Q366" s="1"/>
      <c r="R366" s="1"/>
      <c r="S366" s="1"/>
      <c r="T366" s="1"/>
      <c r="U366" s="1"/>
      <c r="V366" s="1"/>
      <c r="W366" s="1"/>
      <c r="X366" s="1"/>
      <c r="Y366" s="1"/>
      <c r="Z366" s="11"/>
      <c r="AA366" s="11"/>
      <c r="AB366" s="11"/>
      <c r="AC366" s="29"/>
    </row>
    <row r="367" spans="1:31" ht="12.75" x14ac:dyDescent="0.2">
      <c r="A367" s="36" t="s">
        <v>193</v>
      </c>
      <c r="B367" s="1"/>
      <c r="C367" s="1"/>
      <c r="D367" s="1"/>
      <c r="E367" s="1"/>
      <c r="F367" s="1"/>
      <c r="G367" s="1"/>
      <c r="H367" s="1"/>
      <c r="I367" s="1"/>
      <c r="J367" s="1"/>
      <c r="K367" s="1"/>
      <c r="L367" s="1"/>
      <c r="M367" s="1"/>
      <c r="N367" s="1"/>
      <c r="O367" s="1"/>
      <c r="P367" s="1"/>
      <c r="Q367" s="1"/>
      <c r="R367" s="1"/>
      <c r="S367" s="1"/>
      <c r="T367" s="1"/>
      <c r="U367" s="1"/>
      <c r="V367" s="1"/>
      <c r="W367" s="1"/>
      <c r="X367" s="1"/>
      <c r="Y367" s="1"/>
      <c r="Z367" s="11"/>
      <c r="AA367" s="11"/>
      <c r="AB367" s="11"/>
      <c r="AC367" s="29"/>
    </row>
    <row r="368" spans="1:31" ht="12.75" x14ac:dyDescent="0.2">
      <c r="A368" s="36" t="s">
        <v>194</v>
      </c>
      <c r="B368" s="1"/>
      <c r="C368" s="1"/>
      <c r="D368" s="1"/>
      <c r="E368" s="1"/>
      <c r="F368" s="1"/>
      <c r="G368" s="1"/>
      <c r="H368" s="1"/>
      <c r="I368" s="1"/>
      <c r="J368" s="1"/>
      <c r="K368" s="1"/>
      <c r="L368" s="1"/>
      <c r="M368" s="1"/>
      <c r="N368" s="1"/>
      <c r="O368" s="1"/>
      <c r="P368" s="1"/>
      <c r="Q368" s="1"/>
      <c r="R368" s="1"/>
      <c r="S368" s="1"/>
      <c r="T368" s="1"/>
      <c r="U368" s="1"/>
      <c r="V368" s="1"/>
      <c r="W368" s="1"/>
      <c r="X368" s="1"/>
      <c r="Y368" s="1"/>
      <c r="Z368" s="11"/>
      <c r="AA368" s="11"/>
      <c r="AB368" s="11"/>
      <c r="AC368" s="29"/>
    </row>
    <row r="369" spans="1:31" ht="63.75" x14ac:dyDescent="0.2">
      <c r="A369" s="37" t="s">
        <v>195</v>
      </c>
      <c r="B369" s="1"/>
      <c r="C369" s="1"/>
      <c r="D369" s="1"/>
      <c r="E369" s="1"/>
      <c r="F369" s="1"/>
      <c r="G369" s="1"/>
      <c r="H369" s="1"/>
      <c r="I369" s="1"/>
      <c r="J369" s="1"/>
      <c r="K369" s="1"/>
      <c r="L369" s="1"/>
      <c r="M369" s="1"/>
      <c r="N369" s="1"/>
      <c r="O369" s="1"/>
      <c r="P369" s="1"/>
      <c r="Q369" s="1"/>
      <c r="R369" s="1"/>
      <c r="S369" s="1"/>
      <c r="T369" s="1"/>
      <c r="U369" s="1"/>
      <c r="V369" s="1"/>
      <c r="W369" s="1"/>
      <c r="X369" s="1"/>
      <c r="Y369" s="1"/>
      <c r="Z369" s="11"/>
      <c r="AA369" s="11"/>
      <c r="AB369" s="11"/>
      <c r="AC369" s="29"/>
    </row>
    <row r="370" spans="1:31" ht="12.75" x14ac:dyDescent="0.2">
      <c r="A370" s="260" t="s">
        <v>198</v>
      </c>
      <c r="B370" s="1"/>
      <c r="C370" s="1"/>
      <c r="D370" s="1"/>
      <c r="E370" s="1"/>
      <c r="F370" s="1"/>
      <c r="G370" s="1"/>
      <c r="H370" s="1"/>
      <c r="I370" s="1"/>
      <c r="J370" s="1"/>
      <c r="K370" s="1"/>
      <c r="L370" s="1"/>
      <c r="M370" s="1"/>
      <c r="N370" s="1"/>
      <c r="O370" s="1"/>
      <c r="P370" s="1"/>
      <c r="Q370" s="1"/>
      <c r="R370" s="1"/>
      <c r="S370" s="1"/>
      <c r="T370" s="1"/>
      <c r="U370" s="1"/>
      <c r="V370" s="1"/>
      <c r="W370" s="1"/>
      <c r="X370" s="1"/>
      <c r="Y370" s="1"/>
      <c r="Z370" s="11"/>
      <c r="AA370" s="11"/>
      <c r="AB370" s="11"/>
      <c r="AC370" s="29"/>
    </row>
    <row r="371" spans="1:31" ht="12.75" x14ac:dyDescent="0.2">
      <c r="A371" s="261"/>
      <c r="B371" s="14"/>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4"/>
      <c r="AC371" s="29"/>
    </row>
    <row r="372" spans="1:31" ht="12.75" x14ac:dyDescent="0.2">
      <c r="A372" s="38"/>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29"/>
    </row>
    <row r="373" spans="1:31" ht="12.75" x14ac:dyDescent="0.2">
      <c r="A373" s="28" t="s">
        <v>2902</v>
      </c>
      <c r="B373" s="12">
        <v>44740</v>
      </c>
      <c r="C373" s="12">
        <v>44747</v>
      </c>
      <c r="D373" s="12">
        <v>44754</v>
      </c>
      <c r="E373" s="12">
        <v>44761</v>
      </c>
      <c r="F373" s="12">
        <v>44768</v>
      </c>
      <c r="G373" s="12">
        <v>44775</v>
      </c>
      <c r="H373" s="12">
        <v>44782</v>
      </c>
      <c r="I373" s="12">
        <v>44789</v>
      </c>
      <c r="J373" s="12">
        <v>44796</v>
      </c>
      <c r="K373" s="12">
        <v>44803</v>
      </c>
      <c r="L373" s="12">
        <v>44810</v>
      </c>
      <c r="M373" s="12">
        <v>44817</v>
      </c>
      <c r="N373" s="12">
        <v>44824</v>
      </c>
      <c r="O373" s="12">
        <v>44831</v>
      </c>
      <c r="P373" s="12">
        <v>44838</v>
      </c>
      <c r="Q373" s="13"/>
      <c r="R373" s="12"/>
      <c r="S373" s="12"/>
      <c r="T373" s="13"/>
      <c r="U373" s="13"/>
      <c r="V373" s="13"/>
      <c r="W373" s="13"/>
      <c r="X373" s="32"/>
      <c r="Y373" s="32"/>
      <c r="Z373" s="32"/>
      <c r="AA373" s="32"/>
      <c r="AB373" s="33"/>
      <c r="AC373" s="29"/>
    </row>
    <row r="374" spans="1:31" s="54" customFormat="1" ht="27.6" customHeight="1" x14ac:dyDescent="0.2">
      <c r="A374" s="274" t="s">
        <v>160</v>
      </c>
      <c r="B374" s="74" t="s">
        <v>161</v>
      </c>
      <c r="C374" s="63"/>
      <c r="D374" s="59"/>
      <c r="E374" s="59"/>
      <c r="F374" s="59"/>
      <c r="G374" s="59"/>
      <c r="H374" s="59"/>
      <c r="I374" s="59"/>
      <c r="J374" s="59"/>
      <c r="K374" s="59"/>
      <c r="L374" s="59"/>
      <c r="M374" s="59"/>
      <c r="N374" s="59"/>
      <c r="O374" s="59"/>
      <c r="P374" s="59"/>
      <c r="Q374" s="59"/>
      <c r="R374" s="59"/>
      <c r="S374" s="59"/>
      <c r="T374" s="59"/>
      <c r="U374" s="59"/>
      <c r="V374" s="59"/>
      <c r="W374" s="59"/>
      <c r="X374" s="59"/>
      <c r="Y374" s="59"/>
      <c r="Z374" s="58"/>
      <c r="AE374" s="55"/>
    </row>
    <row r="375" spans="1:31" ht="20.45" customHeight="1" x14ac:dyDescent="0.2">
      <c r="A375" s="275"/>
      <c r="B375" s="74" t="s">
        <v>204</v>
      </c>
      <c r="C375" s="63"/>
      <c r="D375" s="59"/>
      <c r="E375" s="59"/>
      <c r="F375" s="59"/>
      <c r="G375" s="59"/>
      <c r="H375" s="59"/>
      <c r="I375" s="59"/>
      <c r="J375" s="59"/>
      <c r="K375" s="59"/>
      <c r="L375" s="59"/>
      <c r="M375" s="59"/>
      <c r="N375" s="59"/>
      <c r="O375" s="59"/>
      <c r="P375" s="59"/>
      <c r="Q375" s="59"/>
      <c r="R375" s="59"/>
      <c r="S375" s="59"/>
      <c r="T375" s="59"/>
      <c r="U375" s="59"/>
      <c r="V375" s="59"/>
      <c r="W375" s="59"/>
      <c r="X375" s="59"/>
      <c r="Y375" s="59"/>
      <c r="AE375" s="57"/>
    </row>
    <row r="376" spans="1:31" ht="20.45" customHeight="1" x14ac:dyDescent="0.2">
      <c r="A376" s="275"/>
      <c r="B376" s="74" t="s">
        <v>164</v>
      </c>
      <c r="C376" s="63"/>
      <c r="D376" s="59"/>
      <c r="E376" s="59"/>
      <c r="F376" s="59"/>
      <c r="G376" s="59"/>
      <c r="H376" s="59"/>
      <c r="I376" s="59"/>
      <c r="J376" s="59"/>
      <c r="K376" s="59"/>
      <c r="L376" s="59"/>
      <c r="M376" s="59"/>
      <c r="N376" s="59"/>
      <c r="O376" s="59"/>
      <c r="P376" s="59"/>
      <c r="Q376" s="59"/>
      <c r="R376" s="59"/>
      <c r="S376" s="59"/>
      <c r="T376" s="59"/>
      <c r="U376" s="59"/>
      <c r="V376" s="59"/>
      <c r="W376" s="59"/>
      <c r="X376" s="59"/>
      <c r="Y376" s="59"/>
      <c r="Z376" s="62"/>
      <c r="AE376" s="57"/>
    </row>
    <row r="377" spans="1:31" ht="20.45" customHeight="1" x14ac:dyDescent="0.2">
      <c r="A377" s="275"/>
      <c r="B377" s="75" t="s">
        <v>2863</v>
      </c>
      <c r="C377" s="64"/>
      <c r="D377" s="61"/>
      <c r="E377" s="61"/>
      <c r="F377" s="61"/>
      <c r="G377" s="61"/>
      <c r="H377" s="61"/>
      <c r="I377" s="61"/>
      <c r="J377" s="61"/>
      <c r="K377" s="61"/>
      <c r="L377" s="61"/>
      <c r="M377" s="61"/>
      <c r="N377" s="61"/>
      <c r="O377" s="61"/>
      <c r="P377" s="61"/>
      <c r="Q377" s="61"/>
      <c r="R377" s="61"/>
      <c r="S377" s="61"/>
      <c r="T377" s="61"/>
      <c r="U377" s="61"/>
      <c r="V377" s="61"/>
      <c r="W377" s="61"/>
      <c r="X377" s="61"/>
      <c r="Y377" s="61"/>
      <c r="AE377" s="57"/>
    </row>
    <row r="378" spans="1:31" ht="20.45" customHeight="1" x14ac:dyDescent="0.2">
      <c r="A378" s="275"/>
      <c r="B378" s="10" t="s">
        <v>2864</v>
      </c>
      <c r="C378" s="65"/>
      <c r="D378" s="56"/>
      <c r="E378" s="56"/>
      <c r="F378" s="56"/>
      <c r="G378" s="56"/>
      <c r="H378" s="56"/>
      <c r="I378" s="56"/>
      <c r="J378" s="56"/>
      <c r="K378" s="56"/>
      <c r="L378" s="56"/>
      <c r="M378" s="56"/>
      <c r="N378" s="56"/>
      <c r="O378" s="56"/>
      <c r="P378" s="56"/>
      <c r="Q378" s="56"/>
      <c r="R378" s="56"/>
      <c r="S378" s="56"/>
      <c r="T378" s="56"/>
      <c r="U378" s="56"/>
      <c r="V378" s="56"/>
      <c r="W378" s="56"/>
      <c r="X378" s="56"/>
      <c r="Y378" s="56"/>
      <c r="AE378" s="57"/>
    </row>
    <row r="379" spans="1:31" ht="17.45" customHeight="1" thickBot="1" x14ac:dyDescent="0.25">
      <c r="A379" s="276"/>
      <c r="B379" s="76" t="s">
        <v>165</v>
      </c>
      <c r="C379" s="66"/>
      <c r="D379" s="67"/>
      <c r="E379" s="67"/>
      <c r="F379" s="67"/>
      <c r="G379" s="67"/>
      <c r="H379" s="67"/>
      <c r="I379" s="67"/>
      <c r="J379" s="67"/>
      <c r="K379" s="67"/>
      <c r="L379" s="67"/>
      <c r="M379" s="67"/>
      <c r="N379" s="67"/>
      <c r="O379" s="67"/>
      <c r="P379" s="67"/>
      <c r="Q379" s="67"/>
      <c r="R379" s="67"/>
      <c r="S379" s="67"/>
      <c r="T379" s="67"/>
      <c r="U379" s="67"/>
      <c r="V379" s="67"/>
      <c r="W379" s="67"/>
      <c r="X379" s="67"/>
      <c r="Y379" s="67"/>
      <c r="AE379" s="57"/>
    </row>
    <row r="380" spans="1:31" ht="19.350000000000001" customHeight="1" x14ac:dyDescent="0.2">
      <c r="A380" s="269" t="s">
        <v>166</v>
      </c>
      <c r="B380" s="77" t="s">
        <v>167</v>
      </c>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AE380" s="29"/>
    </row>
    <row r="381" spans="1:31" ht="1.35" hidden="1" customHeight="1" x14ac:dyDescent="0.2">
      <c r="A381" s="269"/>
      <c r="B381" s="78" t="s">
        <v>169</v>
      </c>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AE381" s="29"/>
    </row>
    <row r="382" spans="1:31" ht="18.75" customHeight="1" x14ac:dyDescent="0.2">
      <c r="A382" s="269"/>
      <c r="B382" s="78" t="s">
        <v>170</v>
      </c>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AE382" s="29"/>
    </row>
    <row r="383" spans="1:31" ht="18.75" customHeight="1" x14ac:dyDescent="0.2">
      <c r="A383" s="269"/>
      <c r="B383" s="78" t="s">
        <v>171</v>
      </c>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AE383" s="29"/>
    </row>
    <row r="384" spans="1:31" ht="18.75" customHeight="1" x14ac:dyDescent="0.2">
      <c r="A384" s="269"/>
      <c r="B384" s="78" t="s">
        <v>172</v>
      </c>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AE384" s="29"/>
    </row>
    <row r="385" spans="1:31" ht="18.75" customHeight="1" x14ac:dyDescent="0.2">
      <c r="A385" s="270"/>
      <c r="B385" s="78" t="s">
        <v>173</v>
      </c>
      <c r="C385" s="64"/>
      <c r="D385" s="61"/>
      <c r="E385" s="61"/>
      <c r="F385" s="61"/>
      <c r="G385" s="61"/>
      <c r="H385" s="61"/>
      <c r="I385" s="61"/>
      <c r="J385" s="61"/>
      <c r="K385" s="61"/>
      <c r="L385" s="61"/>
      <c r="M385" s="61"/>
      <c r="N385" s="61"/>
      <c r="O385" s="61"/>
      <c r="P385" s="61"/>
      <c r="Q385" s="61"/>
      <c r="R385" s="61"/>
      <c r="S385" s="61"/>
      <c r="T385" s="61"/>
      <c r="U385" s="61"/>
      <c r="V385" s="61"/>
      <c r="W385" s="61"/>
      <c r="X385" s="61"/>
      <c r="Y385" s="61"/>
      <c r="AE385" s="29"/>
    </row>
    <row r="386" spans="1:31" ht="12.75" x14ac:dyDescent="0.2">
      <c r="A386" s="36" t="s">
        <v>174</v>
      </c>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4"/>
      <c r="AC386" s="29"/>
    </row>
    <row r="387" spans="1:31" ht="12.75" x14ac:dyDescent="0.2">
      <c r="A387" s="15" t="s">
        <v>178</v>
      </c>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4"/>
      <c r="AC387" s="29"/>
    </row>
    <row r="388" spans="1:31" ht="12.75" x14ac:dyDescent="0.2">
      <c r="A388" s="1" t="s">
        <v>191</v>
      </c>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4"/>
      <c r="AC388" s="29"/>
    </row>
    <row r="389" spans="1:31" ht="12.75" x14ac:dyDescent="0.2">
      <c r="A389" s="36" t="s">
        <v>193</v>
      </c>
      <c r="B389" s="1"/>
      <c r="C389" s="1"/>
      <c r="D389" s="1"/>
      <c r="E389" s="1"/>
      <c r="F389" s="1"/>
      <c r="G389" s="1"/>
      <c r="H389" s="1"/>
      <c r="I389" s="1"/>
      <c r="J389" s="1"/>
      <c r="K389" s="1"/>
      <c r="L389" s="1"/>
      <c r="M389" s="1"/>
      <c r="N389" s="1"/>
      <c r="O389" s="1"/>
      <c r="P389" s="1"/>
      <c r="Q389" s="1"/>
      <c r="R389" s="1"/>
      <c r="S389" s="1"/>
      <c r="T389" s="1"/>
      <c r="U389" s="1"/>
      <c r="V389" s="1"/>
      <c r="W389" s="1"/>
      <c r="X389" s="1"/>
      <c r="Y389" s="8"/>
      <c r="Z389" s="8"/>
      <c r="AA389" s="8"/>
      <c r="AB389" s="6"/>
      <c r="AC389" s="29"/>
    </row>
    <row r="390" spans="1:31" ht="12.75" x14ac:dyDescent="0.2">
      <c r="A390" s="36" t="s">
        <v>194</v>
      </c>
      <c r="B390" s="1"/>
      <c r="C390" s="1"/>
      <c r="D390" s="1"/>
      <c r="E390" s="1"/>
      <c r="F390" s="1"/>
      <c r="G390" s="1"/>
      <c r="H390" s="1"/>
      <c r="I390" s="1"/>
      <c r="J390" s="1"/>
      <c r="K390" s="1"/>
      <c r="L390" s="1"/>
      <c r="M390" s="1"/>
      <c r="N390" s="1"/>
      <c r="O390" s="1"/>
      <c r="P390" s="1"/>
      <c r="Q390" s="1"/>
      <c r="R390" s="1"/>
      <c r="S390" s="1"/>
      <c r="T390" s="1"/>
      <c r="U390" s="1"/>
      <c r="V390" s="1"/>
      <c r="W390" s="1"/>
      <c r="X390" s="1"/>
      <c r="Y390" s="8"/>
      <c r="Z390" s="8"/>
      <c r="AA390" s="8"/>
      <c r="AB390" s="6"/>
      <c r="AC390" s="29"/>
    </row>
    <row r="391" spans="1:31" ht="63.75" x14ac:dyDescent="0.2">
      <c r="A391" s="37" t="s">
        <v>195</v>
      </c>
      <c r="B391" s="1"/>
      <c r="C391" s="1"/>
      <c r="D391" s="17"/>
      <c r="E391" s="1"/>
      <c r="F391" s="2"/>
      <c r="G391" s="1"/>
      <c r="H391" s="1"/>
      <c r="I391" s="1"/>
      <c r="J391" s="1"/>
      <c r="K391" s="1"/>
      <c r="L391" s="1"/>
      <c r="M391" s="1"/>
      <c r="N391" s="1"/>
      <c r="O391" s="1"/>
      <c r="P391" s="1"/>
      <c r="Q391" s="1"/>
      <c r="R391" s="1"/>
      <c r="S391" s="1"/>
      <c r="T391" s="1"/>
      <c r="U391" s="1"/>
      <c r="V391" s="1"/>
      <c r="W391" s="1"/>
      <c r="X391" s="1"/>
      <c r="Y391" s="1"/>
      <c r="Z391" s="1"/>
      <c r="AA391" s="1"/>
      <c r="AB391" s="4"/>
      <c r="AC391" s="29"/>
    </row>
    <row r="392" spans="1:31" ht="12.75" x14ac:dyDescent="0.2">
      <c r="A392" s="260" t="s">
        <v>198</v>
      </c>
      <c r="B392" s="1"/>
      <c r="C392" s="1"/>
      <c r="D392" s="1"/>
      <c r="E392" s="1"/>
      <c r="F392" s="1"/>
      <c r="G392" s="1"/>
      <c r="H392" s="1"/>
      <c r="I392" s="3"/>
      <c r="J392" s="3"/>
      <c r="K392" s="3"/>
      <c r="L392" s="3"/>
      <c r="M392" s="3"/>
      <c r="N392" s="3"/>
      <c r="O392" s="3"/>
      <c r="P392" s="3"/>
      <c r="Q392" s="3"/>
      <c r="R392" s="3"/>
      <c r="S392" s="3"/>
      <c r="T392" s="1"/>
      <c r="U392" s="3"/>
      <c r="V392" s="3"/>
      <c r="W392" s="3"/>
      <c r="X392" s="1"/>
      <c r="Y392" s="8"/>
      <c r="Z392" s="3"/>
      <c r="AA392" s="8"/>
      <c r="AB392" s="6"/>
      <c r="AC392" s="29"/>
    </row>
    <row r="393" spans="1:31" ht="12.75" x14ac:dyDescent="0.2">
      <c r="A393" s="261"/>
      <c r="B393" s="14" t="s">
        <v>202</v>
      </c>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4"/>
      <c r="AC393" s="29"/>
    </row>
    <row r="394" spans="1:31" ht="12.75" x14ac:dyDescent="0.2">
      <c r="A394" s="38"/>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29"/>
    </row>
    <row r="395" spans="1:31" ht="12.75" x14ac:dyDescent="0.2">
      <c r="A395" s="28" t="s">
        <v>2903</v>
      </c>
      <c r="B395" s="12">
        <v>44740</v>
      </c>
      <c r="C395" s="12">
        <v>44747</v>
      </c>
      <c r="D395" s="12">
        <v>44754</v>
      </c>
      <c r="E395" s="12">
        <v>44761</v>
      </c>
      <c r="F395" s="12">
        <v>44768</v>
      </c>
      <c r="G395" s="12">
        <v>44775</v>
      </c>
      <c r="H395" s="12">
        <v>44782</v>
      </c>
      <c r="I395" s="12">
        <v>44789</v>
      </c>
      <c r="J395" s="12">
        <v>44796</v>
      </c>
      <c r="K395" s="12">
        <v>44803</v>
      </c>
      <c r="L395" s="12">
        <v>44810</v>
      </c>
      <c r="M395" s="12">
        <v>44817</v>
      </c>
      <c r="N395" s="12">
        <v>44824</v>
      </c>
      <c r="O395" s="12">
        <v>44831</v>
      </c>
      <c r="P395" s="12">
        <v>44838</v>
      </c>
      <c r="Q395" s="13"/>
      <c r="R395" s="12"/>
      <c r="S395" s="12"/>
      <c r="T395" s="13"/>
      <c r="U395" s="13"/>
      <c r="V395" s="13"/>
      <c r="W395" s="13"/>
      <c r="X395" s="32"/>
      <c r="Y395" s="32"/>
      <c r="Z395" s="32"/>
      <c r="AA395" s="32"/>
      <c r="AB395" s="33"/>
      <c r="AC395" s="29"/>
    </row>
    <row r="396" spans="1:31" s="54" customFormat="1" ht="27.6" customHeight="1" x14ac:dyDescent="0.2">
      <c r="A396" s="274" t="s">
        <v>160</v>
      </c>
      <c r="B396" s="74" t="s">
        <v>161</v>
      </c>
      <c r="C396" s="63"/>
      <c r="D396" s="59"/>
      <c r="E396" s="59"/>
      <c r="F396" s="59"/>
      <c r="G396" s="59"/>
      <c r="H396" s="59"/>
      <c r="I396" s="59"/>
      <c r="J396" s="59"/>
      <c r="K396" s="59"/>
      <c r="L396" s="59"/>
      <c r="M396" s="59"/>
      <c r="N396" s="59"/>
      <c r="O396" s="59"/>
      <c r="P396" s="59"/>
      <c r="Q396" s="59"/>
      <c r="R396" s="59"/>
      <c r="S396" s="59"/>
      <c r="T396" s="59"/>
      <c r="U396" s="59"/>
      <c r="V396" s="59"/>
      <c r="W396" s="59"/>
      <c r="X396" s="59"/>
      <c r="Y396" s="59"/>
      <c r="Z396" s="58"/>
      <c r="AE396" s="55"/>
    </row>
    <row r="397" spans="1:31" ht="20.45" customHeight="1" x14ac:dyDescent="0.2">
      <c r="A397" s="275"/>
      <c r="B397" s="74" t="s">
        <v>204</v>
      </c>
      <c r="C397" s="63"/>
      <c r="D397" s="59"/>
      <c r="E397" s="59"/>
      <c r="F397" s="59"/>
      <c r="G397" s="59"/>
      <c r="H397" s="59"/>
      <c r="I397" s="59"/>
      <c r="J397" s="59"/>
      <c r="K397" s="59"/>
      <c r="L397" s="59"/>
      <c r="M397" s="59"/>
      <c r="N397" s="59"/>
      <c r="O397" s="59"/>
      <c r="P397" s="59"/>
      <c r="Q397" s="59"/>
      <c r="R397" s="59"/>
      <c r="S397" s="59"/>
      <c r="T397" s="59"/>
      <c r="U397" s="59"/>
      <c r="V397" s="59"/>
      <c r="W397" s="59"/>
      <c r="X397" s="59"/>
      <c r="Y397" s="59"/>
      <c r="AE397" s="57"/>
    </row>
    <row r="398" spans="1:31" ht="20.45" customHeight="1" x14ac:dyDescent="0.2">
      <c r="A398" s="275"/>
      <c r="B398" s="74" t="s">
        <v>164</v>
      </c>
      <c r="C398" s="63"/>
      <c r="D398" s="59"/>
      <c r="E398" s="59"/>
      <c r="F398" s="59"/>
      <c r="G398" s="59"/>
      <c r="H398" s="59"/>
      <c r="I398" s="59"/>
      <c r="J398" s="59"/>
      <c r="K398" s="59"/>
      <c r="L398" s="59"/>
      <c r="M398" s="59"/>
      <c r="N398" s="59"/>
      <c r="O398" s="59"/>
      <c r="P398" s="59"/>
      <c r="Q398" s="59"/>
      <c r="R398" s="59"/>
      <c r="S398" s="59"/>
      <c r="T398" s="59"/>
      <c r="U398" s="59"/>
      <c r="V398" s="59"/>
      <c r="W398" s="59"/>
      <c r="X398" s="59"/>
      <c r="Y398" s="59"/>
      <c r="Z398" s="62"/>
      <c r="AE398" s="57"/>
    </row>
    <row r="399" spans="1:31" ht="20.45" customHeight="1" x14ac:dyDescent="0.2">
      <c r="A399" s="275"/>
      <c r="B399" s="75" t="s">
        <v>2863</v>
      </c>
      <c r="C399" s="64"/>
      <c r="D399" s="61"/>
      <c r="E399" s="61"/>
      <c r="F399" s="61"/>
      <c r="G399" s="61"/>
      <c r="H399" s="61"/>
      <c r="I399" s="61"/>
      <c r="J399" s="61"/>
      <c r="K399" s="61"/>
      <c r="L399" s="61"/>
      <c r="M399" s="61"/>
      <c r="N399" s="61"/>
      <c r="O399" s="61"/>
      <c r="P399" s="61"/>
      <c r="Q399" s="61"/>
      <c r="R399" s="61"/>
      <c r="S399" s="61"/>
      <c r="T399" s="61"/>
      <c r="U399" s="61"/>
      <c r="V399" s="61"/>
      <c r="W399" s="61"/>
      <c r="X399" s="61"/>
      <c r="Y399" s="61"/>
      <c r="AE399" s="57"/>
    </row>
    <row r="400" spans="1:31" ht="20.45" customHeight="1" x14ac:dyDescent="0.2">
      <c r="A400" s="275"/>
      <c r="B400" s="10" t="s">
        <v>2864</v>
      </c>
      <c r="C400" s="65"/>
      <c r="D400" s="56"/>
      <c r="E400" s="56"/>
      <c r="F400" s="56"/>
      <c r="G400" s="56"/>
      <c r="H400" s="56"/>
      <c r="I400" s="56"/>
      <c r="J400" s="56"/>
      <c r="K400" s="56"/>
      <c r="L400" s="56"/>
      <c r="M400" s="56"/>
      <c r="N400" s="56"/>
      <c r="O400" s="56"/>
      <c r="P400" s="56"/>
      <c r="Q400" s="56"/>
      <c r="R400" s="56"/>
      <c r="S400" s="56"/>
      <c r="T400" s="56"/>
      <c r="U400" s="56"/>
      <c r="V400" s="56"/>
      <c r="W400" s="56"/>
      <c r="X400" s="56"/>
      <c r="Y400" s="56"/>
      <c r="AE400" s="57"/>
    </row>
    <row r="401" spans="1:31" ht="17.45" customHeight="1" thickBot="1" x14ac:dyDescent="0.25">
      <c r="A401" s="276"/>
      <c r="B401" s="76" t="s">
        <v>165</v>
      </c>
      <c r="C401" s="66"/>
      <c r="D401" s="67"/>
      <c r="E401" s="67"/>
      <c r="F401" s="67"/>
      <c r="G401" s="67"/>
      <c r="H401" s="67"/>
      <c r="I401" s="67"/>
      <c r="J401" s="67"/>
      <c r="K401" s="67"/>
      <c r="L401" s="67"/>
      <c r="M401" s="67"/>
      <c r="N401" s="67"/>
      <c r="O401" s="67"/>
      <c r="P401" s="67"/>
      <c r="Q401" s="67"/>
      <c r="R401" s="67"/>
      <c r="S401" s="67"/>
      <c r="T401" s="67"/>
      <c r="U401" s="67"/>
      <c r="V401" s="67"/>
      <c r="W401" s="67"/>
      <c r="X401" s="67"/>
      <c r="Y401" s="67"/>
      <c r="AE401" s="57"/>
    </row>
    <row r="402" spans="1:31" ht="19.350000000000001" customHeight="1" x14ac:dyDescent="0.2">
      <c r="A402" s="269" t="s">
        <v>166</v>
      </c>
      <c r="B402" s="77" t="s">
        <v>167</v>
      </c>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AE402" s="29"/>
    </row>
    <row r="403" spans="1:31" ht="1.35" hidden="1" customHeight="1" x14ac:dyDescent="0.2">
      <c r="A403" s="269"/>
      <c r="B403" s="78" t="s">
        <v>169</v>
      </c>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AE403" s="29"/>
    </row>
    <row r="404" spans="1:31" ht="18.75" customHeight="1" x14ac:dyDescent="0.2">
      <c r="A404" s="269"/>
      <c r="B404" s="78" t="s">
        <v>170</v>
      </c>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AE404" s="29"/>
    </row>
    <row r="405" spans="1:31" ht="18.75" customHeight="1" x14ac:dyDescent="0.2">
      <c r="A405" s="269"/>
      <c r="B405" s="78" t="s">
        <v>171</v>
      </c>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AE405" s="29"/>
    </row>
    <row r="406" spans="1:31" ht="18.75" customHeight="1" x14ac:dyDescent="0.2">
      <c r="A406" s="269"/>
      <c r="B406" s="78" t="s">
        <v>172</v>
      </c>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AE406" s="29"/>
    </row>
    <row r="407" spans="1:31" ht="18.75" customHeight="1" x14ac:dyDescent="0.2">
      <c r="A407" s="270"/>
      <c r="B407" s="78" t="s">
        <v>173</v>
      </c>
      <c r="C407" s="64"/>
      <c r="D407" s="61"/>
      <c r="E407" s="61"/>
      <c r="F407" s="61"/>
      <c r="G407" s="61"/>
      <c r="H407" s="61"/>
      <c r="I407" s="61"/>
      <c r="J407" s="61"/>
      <c r="K407" s="61"/>
      <c r="L407" s="61"/>
      <c r="M407" s="61"/>
      <c r="N407" s="61"/>
      <c r="O407" s="61"/>
      <c r="P407" s="61"/>
      <c r="Q407" s="61"/>
      <c r="R407" s="61"/>
      <c r="S407" s="61"/>
      <c r="T407" s="61"/>
      <c r="U407" s="61"/>
      <c r="V407" s="61"/>
      <c r="W407" s="61"/>
      <c r="X407" s="61"/>
      <c r="Y407" s="61"/>
      <c r="AE407" s="29"/>
    </row>
    <row r="408" spans="1:31" ht="12.75" x14ac:dyDescent="0.2">
      <c r="A408" s="36" t="s">
        <v>174</v>
      </c>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4"/>
      <c r="AC408" s="29"/>
    </row>
    <row r="409" spans="1:31" ht="12.75" x14ac:dyDescent="0.2">
      <c r="A409" s="15" t="s">
        <v>178</v>
      </c>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4"/>
      <c r="AC409" s="29"/>
    </row>
    <row r="410" spans="1:31" ht="12.75" x14ac:dyDescent="0.2">
      <c r="A410" s="15" t="s">
        <v>191</v>
      </c>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4"/>
      <c r="AC410" s="29"/>
    </row>
    <row r="411" spans="1:31" ht="12.75" x14ac:dyDescent="0.2">
      <c r="A411" s="36" t="s">
        <v>193</v>
      </c>
      <c r="B411" s="1"/>
      <c r="C411" s="1"/>
      <c r="D411" s="1"/>
      <c r="E411" s="1"/>
      <c r="F411" s="1"/>
      <c r="G411" s="1"/>
      <c r="H411" s="1"/>
      <c r="I411" s="1"/>
      <c r="J411" s="1"/>
      <c r="K411" s="1"/>
      <c r="L411" s="1"/>
      <c r="M411" s="1"/>
      <c r="N411" s="1"/>
      <c r="O411" s="1"/>
      <c r="P411" s="1"/>
      <c r="Q411" s="1"/>
      <c r="R411" s="1"/>
      <c r="S411" s="1"/>
      <c r="T411" s="1"/>
      <c r="U411" s="1"/>
      <c r="V411" s="1"/>
      <c r="W411" s="1"/>
      <c r="X411" s="1"/>
      <c r="Y411" s="8"/>
      <c r="Z411" s="8"/>
      <c r="AA411" s="8"/>
      <c r="AB411" s="6"/>
      <c r="AC411" s="29"/>
    </row>
    <row r="412" spans="1:31" ht="12.75" x14ac:dyDescent="0.2">
      <c r="A412" s="36" t="s">
        <v>194</v>
      </c>
      <c r="B412" s="1"/>
      <c r="C412" s="1"/>
      <c r="D412" s="1"/>
      <c r="E412" s="1"/>
      <c r="F412" s="1"/>
      <c r="G412" s="1"/>
      <c r="H412" s="1"/>
      <c r="I412" s="1"/>
      <c r="J412" s="1"/>
      <c r="K412" s="1"/>
      <c r="L412" s="1"/>
      <c r="M412" s="1"/>
      <c r="N412" s="1"/>
      <c r="O412" s="1"/>
      <c r="P412" s="1"/>
      <c r="Q412" s="1"/>
      <c r="R412" s="1"/>
      <c r="S412" s="1"/>
      <c r="T412" s="1"/>
      <c r="U412" s="1"/>
      <c r="V412" s="1"/>
      <c r="W412" s="1"/>
      <c r="X412" s="1"/>
      <c r="Y412" s="8"/>
      <c r="Z412" s="8"/>
      <c r="AA412" s="8"/>
      <c r="AB412" s="6"/>
      <c r="AC412" s="29"/>
    </row>
    <row r="413" spans="1:31" ht="63.75" x14ac:dyDescent="0.2">
      <c r="A413" s="37" t="s">
        <v>195</v>
      </c>
      <c r="B413" s="1"/>
      <c r="C413" s="1"/>
      <c r="D413" s="1"/>
      <c r="E413" s="1"/>
      <c r="F413" s="2"/>
      <c r="G413" s="1"/>
      <c r="H413" s="1"/>
      <c r="I413" s="1"/>
      <c r="J413" s="1"/>
      <c r="K413" s="1"/>
      <c r="L413" s="1"/>
      <c r="M413" s="1"/>
      <c r="N413" s="1"/>
      <c r="O413" s="1"/>
      <c r="P413" s="1"/>
      <c r="Q413" s="1"/>
      <c r="R413" s="1"/>
      <c r="S413" s="1"/>
      <c r="T413" s="1"/>
      <c r="U413" s="1"/>
      <c r="V413" s="1"/>
      <c r="W413" s="1"/>
      <c r="X413" s="1"/>
      <c r="Y413" s="1"/>
      <c r="Z413" s="1"/>
      <c r="AA413" s="1"/>
      <c r="AB413" s="4"/>
      <c r="AC413" s="29"/>
    </row>
    <row r="414" spans="1:31" ht="12.75" x14ac:dyDescent="0.2">
      <c r="A414" s="260" t="s">
        <v>198</v>
      </c>
      <c r="B414" s="1"/>
      <c r="C414" s="1"/>
      <c r="D414" s="1"/>
      <c r="E414" s="1"/>
      <c r="F414" s="1"/>
      <c r="G414" s="1"/>
      <c r="H414" s="1"/>
      <c r="I414" s="1"/>
      <c r="J414" s="3"/>
      <c r="K414" s="3"/>
      <c r="L414" s="3"/>
      <c r="M414" s="3"/>
      <c r="N414" s="3"/>
      <c r="O414" s="3"/>
      <c r="P414" s="3"/>
      <c r="Q414" s="3"/>
      <c r="R414" s="1"/>
      <c r="S414" s="1"/>
      <c r="T414" s="1"/>
      <c r="U414" s="1"/>
      <c r="V414" s="1"/>
      <c r="W414" s="1"/>
      <c r="X414" s="3"/>
      <c r="Y414" s="3"/>
      <c r="Z414" s="8"/>
      <c r="AA414" s="8"/>
      <c r="AB414" s="6"/>
      <c r="AC414" s="29"/>
    </row>
    <row r="415" spans="1:31" ht="12.75" x14ac:dyDescent="0.2">
      <c r="A415" s="261"/>
      <c r="B415" s="14"/>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4"/>
      <c r="AC415" s="29"/>
    </row>
    <row r="416" spans="1:31" ht="12.75" x14ac:dyDescent="0.2">
      <c r="A416" s="38"/>
      <c r="B416" s="11"/>
      <c r="C416" s="11"/>
      <c r="D416" s="11"/>
      <c r="E416" s="11"/>
      <c r="F416" s="11"/>
      <c r="G416" s="11"/>
      <c r="H416" s="11"/>
      <c r="I416" s="11"/>
      <c r="J416" s="11"/>
      <c r="K416" s="11"/>
      <c r="L416" s="11"/>
      <c r="M416" s="11"/>
      <c r="N416" s="11"/>
      <c r="O416" s="11"/>
      <c r="P416" s="11"/>
      <c r="Q416" s="11"/>
      <c r="R416" s="11"/>
      <c r="S416" s="11"/>
      <c r="T416" s="11"/>
      <c r="U416" s="11"/>
      <c r="V416" s="11"/>
      <c r="W416" s="11"/>
      <c r="X416" s="40"/>
      <c r="Y416" s="40"/>
      <c r="Z416" s="41"/>
      <c r="AA416" s="41"/>
      <c r="AB416" s="41"/>
      <c r="AC416" s="29"/>
    </row>
    <row r="417" spans="1:31" ht="12.75" x14ac:dyDescent="0.2">
      <c r="A417" s="28" t="s">
        <v>2904</v>
      </c>
      <c r="B417" s="12">
        <v>44740</v>
      </c>
      <c r="C417" s="12">
        <v>44747</v>
      </c>
      <c r="D417" s="12">
        <v>44754</v>
      </c>
      <c r="E417" s="12">
        <v>44761</v>
      </c>
      <c r="F417" s="12">
        <v>44768</v>
      </c>
      <c r="G417" s="12">
        <v>44775</v>
      </c>
      <c r="H417" s="12">
        <v>44782</v>
      </c>
      <c r="I417" s="12">
        <v>44789</v>
      </c>
      <c r="J417" s="12">
        <v>44796</v>
      </c>
      <c r="K417" s="12">
        <v>44803</v>
      </c>
      <c r="L417" s="12">
        <v>44810</v>
      </c>
      <c r="M417" s="12">
        <v>44817</v>
      </c>
      <c r="N417" s="12">
        <v>44824</v>
      </c>
      <c r="O417" s="12">
        <v>44831</v>
      </c>
      <c r="P417" s="12">
        <v>44838</v>
      </c>
      <c r="Q417" s="13"/>
      <c r="R417" s="12"/>
      <c r="S417" s="12"/>
      <c r="T417" s="13"/>
      <c r="U417" s="13"/>
      <c r="V417" s="13"/>
      <c r="W417" s="13"/>
      <c r="X417" s="42"/>
      <c r="Y417" s="32"/>
      <c r="Z417" s="32"/>
      <c r="AA417" s="32"/>
      <c r="AB417" s="33"/>
      <c r="AC417" s="29"/>
    </row>
    <row r="418" spans="1:31" s="54" customFormat="1" ht="27.6" customHeight="1" x14ac:dyDescent="0.2">
      <c r="A418" s="274" t="s">
        <v>160</v>
      </c>
      <c r="B418" s="74" t="s">
        <v>161</v>
      </c>
      <c r="C418" s="63"/>
      <c r="D418" s="59"/>
      <c r="E418" s="59"/>
      <c r="F418" s="59"/>
      <c r="G418" s="59"/>
      <c r="H418" s="59"/>
      <c r="I418" s="59"/>
      <c r="J418" s="59"/>
      <c r="K418" s="59"/>
      <c r="L418" s="59"/>
      <c r="M418" s="59"/>
      <c r="N418" s="59"/>
      <c r="O418" s="59"/>
      <c r="P418" s="59"/>
      <c r="Q418" s="59"/>
      <c r="R418" s="59"/>
      <c r="S418" s="59"/>
      <c r="T418" s="59"/>
      <c r="U418" s="59"/>
      <c r="V418" s="59"/>
      <c r="W418" s="59"/>
      <c r="X418" s="59"/>
      <c r="Y418" s="59"/>
      <c r="Z418" s="58"/>
      <c r="AE418" s="55"/>
    </row>
    <row r="419" spans="1:31" ht="20.45" customHeight="1" x14ac:dyDescent="0.2">
      <c r="A419" s="275"/>
      <c r="B419" s="74" t="s">
        <v>204</v>
      </c>
      <c r="C419" s="63"/>
      <c r="D419" s="59"/>
      <c r="E419" s="59"/>
      <c r="F419" s="59"/>
      <c r="G419" s="59"/>
      <c r="H419" s="59"/>
      <c r="I419" s="59"/>
      <c r="J419" s="59"/>
      <c r="K419" s="59"/>
      <c r="L419" s="59"/>
      <c r="M419" s="59"/>
      <c r="N419" s="59"/>
      <c r="O419" s="59"/>
      <c r="P419" s="59"/>
      <c r="Q419" s="59"/>
      <c r="R419" s="59"/>
      <c r="S419" s="59"/>
      <c r="T419" s="59"/>
      <c r="U419" s="59"/>
      <c r="V419" s="59"/>
      <c r="W419" s="59"/>
      <c r="X419" s="59"/>
      <c r="Y419" s="59"/>
      <c r="AE419" s="57"/>
    </row>
    <row r="420" spans="1:31" ht="20.45" customHeight="1" x14ac:dyDescent="0.2">
      <c r="A420" s="275"/>
      <c r="B420" s="74" t="s">
        <v>164</v>
      </c>
      <c r="C420" s="63"/>
      <c r="D420" s="59"/>
      <c r="E420" s="59"/>
      <c r="F420" s="59"/>
      <c r="G420" s="59"/>
      <c r="H420" s="59"/>
      <c r="I420" s="59"/>
      <c r="J420" s="59"/>
      <c r="K420" s="59"/>
      <c r="L420" s="59"/>
      <c r="M420" s="59"/>
      <c r="N420" s="59"/>
      <c r="O420" s="59"/>
      <c r="P420" s="59"/>
      <c r="Q420" s="59"/>
      <c r="R420" s="59"/>
      <c r="S420" s="59"/>
      <c r="T420" s="59"/>
      <c r="U420" s="59"/>
      <c r="V420" s="59"/>
      <c r="W420" s="59"/>
      <c r="X420" s="59"/>
      <c r="Y420" s="59"/>
      <c r="Z420" s="62"/>
      <c r="AE420" s="57"/>
    </row>
    <row r="421" spans="1:31" ht="20.45" customHeight="1" x14ac:dyDescent="0.2">
      <c r="A421" s="275"/>
      <c r="B421" s="75" t="s">
        <v>2863</v>
      </c>
      <c r="C421" s="64"/>
      <c r="D421" s="61"/>
      <c r="E421" s="61"/>
      <c r="F421" s="61"/>
      <c r="G421" s="61"/>
      <c r="H421" s="61"/>
      <c r="I421" s="61"/>
      <c r="J421" s="61"/>
      <c r="K421" s="61"/>
      <c r="L421" s="61"/>
      <c r="M421" s="61"/>
      <c r="N421" s="61"/>
      <c r="O421" s="61"/>
      <c r="P421" s="61"/>
      <c r="Q421" s="61"/>
      <c r="R421" s="61"/>
      <c r="S421" s="61"/>
      <c r="T421" s="61"/>
      <c r="U421" s="61"/>
      <c r="V421" s="61"/>
      <c r="W421" s="61"/>
      <c r="X421" s="61"/>
      <c r="Y421" s="61"/>
      <c r="AE421" s="57"/>
    </row>
    <row r="422" spans="1:31" ht="20.45" customHeight="1" x14ac:dyDescent="0.2">
      <c r="A422" s="275"/>
      <c r="B422" s="10" t="s">
        <v>2864</v>
      </c>
      <c r="C422" s="65"/>
      <c r="D422" s="56"/>
      <c r="E422" s="56"/>
      <c r="F422" s="56"/>
      <c r="G422" s="56"/>
      <c r="H422" s="56"/>
      <c r="I422" s="56"/>
      <c r="J422" s="56"/>
      <c r="K422" s="56"/>
      <c r="L422" s="56"/>
      <c r="M422" s="56"/>
      <c r="N422" s="56"/>
      <c r="O422" s="56"/>
      <c r="P422" s="56"/>
      <c r="Q422" s="56"/>
      <c r="R422" s="56"/>
      <c r="S422" s="56"/>
      <c r="T422" s="56"/>
      <c r="U422" s="56"/>
      <c r="V422" s="56"/>
      <c r="W422" s="56"/>
      <c r="X422" s="56"/>
      <c r="Y422" s="56"/>
      <c r="AE422" s="57"/>
    </row>
    <row r="423" spans="1:31" ht="17.45" customHeight="1" thickBot="1" x14ac:dyDescent="0.25">
      <c r="A423" s="276"/>
      <c r="B423" s="76" t="s">
        <v>165</v>
      </c>
      <c r="C423" s="66"/>
      <c r="D423" s="67"/>
      <c r="E423" s="67"/>
      <c r="F423" s="67"/>
      <c r="G423" s="67"/>
      <c r="H423" s="67"/>
      <c r="I423" s="67"/>
      <c r="J423" s="67"/>
      <c r="K423" s="67"/>
      <c r="L423" s="67"/>
      <c r="M423" s="67"/>
      <c r="N423" s="67"/>
      <c r="O423" s="67"/>
      <c r="P423" s="67"/>
      <c r="Q423" s="67"/>
      <c r="R423" s="67"/>
      <c r="S423" s="67"/>
      <c r="T423" s="67"/>
      <c r="U423" s="67"/>
      <c r="V423" s="67"/>
      <c r="W423" s="67"/>
      <c r="X423" s="67"/>
      <c r="Y423" s="67"/>
      <c r="AE423" s="57"/>
    </row>
    <row r="424" spans="1:31" ht="19.350000000000001" customHeight="1" x14ac:dyDescent="0.2">
      <c r="A424" s="269" t="s">
        <v>166</v>
      </c>
      <c r="B424" s="77" t="s">
        <v>167</v>
      </c>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AE424" s="29"/>
    </row>
    <row r="425" spans="1:31" ht="1.35" hidden="1" customHeight="1" x14ac:dyDescent="0.2">
      <c r="A425" s="269"/>
      <c r="B425" s="78" t="s">
        <v>169</v>
      </c>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AE425" s="29"/>
    </row>
    <row r="426" spans="1:31" ht="18.75" customHeight="1" x14ac:dyDescent="0.2">
      <c r="A426" s="269"/>
      <c r="B426" s="78" t="s">
        <v>170</v>
      </c>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AE426" s="29"/>
    </row>
    <row r="427" spans="1:31" ht="18.75" customHeight="1" x14ac:dyDescent="0.2">
      <c r="A427" s="269"/>
      <c r="B427" s="78" t="s">
        <v>171</v>
      </c>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AE427" s="29"/>
    </row>
    <row r="428" spans="1:31" ht="18.75" customHeight="1" x14ac:dyDescent="0.2">
      <c r="A428" s="269"/>
      <c r="B428" s="78" t="s">
        <v>172</v>
      </c>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AE428" s="29"/>
    </row>
    <row r="429" spans="1:31" ht="18.75" customHeight="1" x14ac:dyDescent="0.2">
      <c r="A429" s="270"/>
      <c r="B429" s="78" t="s">
        <v>173</v>
      </c>
      <c r="C429" s="64"/>
      <c r="D429" s="61"/>
      <c r="E429" s="61"/>
      <c r="F429" s="61"/>
      <c r="G429" s="61"/>
      <c r="H429" s="61"/>
      <c r="I429" s="61"/>
      <c r="J429" s="61"/>
      <c r="K429" s="61"/>
      <c r="L429" s="61"/>
      <c r="M429" s="61"/>
      <c r="N429" s="61"/>
      <c r="O429" s="61"/>
      <c r="P429" s="61"/>
      <c r="Q429" s="61"/>
      <c r="R429" s="61"/>
      <c r="S429" s="61"/>
      <c r="T429" s="61"/>
      <c r="U429" s="61"/>
      <c r="V429" s="61"/>
      <c r="W429" s="61"/>
      <c r="X429" s="61"/>
      <c r="Y429" s="61"/>
      <c r="AE429" s="29"/>
    </row>
    <row r="430" spans="1:31" ht="12.75" x14ac:dyDescent="0.2">
      <c r="A430" s="36" t="s">
        <v>174</v>
      </c>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4"/>
      <c r="AC430" s="29"/>
    </row>
    <row r="431" spans="1:31" ht="12.75" x14ac:dyDescent="0.2">
      <c r="A431" s="15" t="s">
        <v>178</v>
      </c>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4"/>
      <c r="AC431" s="29"/>
    </row>
    <row r="432" spans="1:31" ht="12.75" x14ac:dyDescent="0.2">
      <c r="A432" s="15" t="s">
        <v>191</v>
      </c>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4"/>
      <c r="AC432" s="29"/>
    </row>
    <row r="433" spans="1:31" ht="12.75" x14ac:dyDescent="0.2">
      <c r="A433" s="36" t="s">
        <v>193</v>
      </c>
      <c r="B433" s="1"/>
      <c r="C433" s="1"/>
      <c r="D433" s="1"/>
      <c r="E433" s="1"/>
      <c r="F433" s="1"/>
      <c r="G433" s="1"/>
      <c r="H433" s="1"/>
      <c r="I433" s="1"/>
      <c r="J433" s="1"/>
      <c r="K433" s="1"/>
      <c r="L433" s="1"/>
      <c r="M433" s="1"/>
      <c r="N433" s="1"/>
      <c r="O433" s="1"/>
      <c r="P433" s="1"/>
      <c r="Q433" s="1"/>
      <c r="R433" s="1"/>
      <c r="S433" s="1"/>
      <c r="T433" s="1"/>
      <c r="U433" s="1"/>
      <c r="V433" s="1"/>
      <c r="W433" s="1"/>
      <c r="X433" s="1"/>
      <c r="Y433" s="8"/>
      <c r="Z433" s="8"/>
      <c r="AA433" s="8"/>
      <c r="AB433" s="6"/>
      <c r="AC433" s="29"/>
    </row>
    <row r="434" spans="1:31" ht="12.75" x14ac:dyDescent="0.2">
      <c r="A434" s="36" t="s">
        <v>194</v>
      </c>
      <c r="B434" s="1"/>
      <c r="C434" s="1"/>
      <c r="D434" s="1"/>
      <c r="E434" s="1"/>
      <c r="F434" s="1"/>
      <c r="G434" s="1"/>
      <c r="H434" s="1"/>
      <c r="I434" s="1"/>
      <c r="J434" s="1"/>
      <c r="K434" s="1"/>
      <c r="L434" s="1"/>
      <c r="M434" s="1"/>
      <c r="N434" s="1"/>
      <c r="O434" s="1"/>
      <c r="P434" s="1"/>
      <c r="Q434" s="1"/>
      <c r="R434" s="1"/>
      <c r="S434" s="1"/>
      <c r="T434" s="1"/>
      <c r="U434" s="1"/>
      <c r="V434" s="1"/>
      <c r="W434" s="1"/>
      <c r="X434" s="1"/>
      <c r="Y434" s="8"/>
      <c r="Z434" s="8"/>
      <c r="AA434" s="8"/>
      <c r="AB434" s="6"/>
      <c r="AC434" s="29"/>
    </row>
    <row r="435" spans="1:31" ht="63.75" x14ac:dyDescent="0.2">
      <c r="A435" s="37" t="s">
        <v>195</v>
      </c>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4"/>
      <c r="AC435" s="29"/>
    </row>
    <row r="436" spans="1:31" ht="12.75" x14ac:dyDescent="0.2">
      <c r="A436" s="260" t="s">
        <v>198</v>
      </c>
      <c r="B436" s="1"/>
      <c r="C436" s="1"/>
      <c r="D436" s="1"/>
      <c r="E436" s="1"/>
      <c r="F436" s="1"/>
      <c r="G436" s="1"/>
      <c r="H436" s="1"/>
      <c r="I436" s="1"/>
      <c r="J436" s="1"/>
      <c r="K436" s="1"/>
      <c r="L436" s="1"/>
      <c r="M436" s="3"/>
      <c r="N436" s="3"/>
      <c r="O436" s="3"/>
      <c r="P436" s="3"/>
      <c r="Q436" s="3"/>
      <c r="R436" s="3"/>
      <c r="S436" s="3"/>
      <c r="T436" s="1"/>
      <c r="U436" s="1"/>
      <c r="V436" s="1"/>
      <c r="W436" s="1"/>
      <c r="X436" s="1"/>
      <c r="Y436" s="8"/>
      <c r="Z436" s="3"/>
      <c r="AA436" s="8"/>
      <c r="AB436" s="6"/>
      <c r="AC436" s="29"/>
    </row>
    <row r="437" spans="1:31" ht="12.75" x14ac:dyDescent="0.2">
      <c r="A437" s="261"/>
      <c r="B437" s="14"/>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4"/>
      <c r="AC437" s="29"/>
    </row>
    <row r="438" spans="1:31" ht="12.75" x14ac:dyDescent="0.2">
      <c r="A438" s="38"/>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29"/>
    </row>
    <row r="439" spans="1:31" ht="12.75" x14ac:dyDescent="0.2">
      <c r="A439" s="28" t="s">
        <v>2905</v>
      </c>
      <c r="B439" s="12">
        <v>44740</v>
      </c>
      <c r="C439" s="12">
        <v>44747</v>
      </c>
      <c r="D439" s="12">
        <v>44754</v>
      </c>
      <c r="E439" s="12">
        <v>44761</v>
      </c>
      <c r="F439" s="12">
        <v>44768</v>
      </c>
      <c r="G439" s="12">
        <v>44775</v>
      </c>
      <c r="H439" s="12">
        <v>44782</v>
      </c>
      <c r="I439" s="12">
        <v>44789</v>
      </c>
      <c r="J439" s="12">
        <v>44796</v>
      </c>
      <c r="K439" s="12">
        <v>44803</v>
      </c>
      <c r="L439" s="12">
        <v>44810</v>
      </c>
      <c r="M439" s="12">
        <v>44817</v>
      </c>
      <c r="N439" s="12">
        <v>44824</v>
      </c>
      <c r="O439" s="12">
        <v>44831</v>
      </c>
      <c r="P439" s="12">
        <v>44838</v>
      </c>
      <c r="Q439" s="13"/>
      <c r="R439" s="12"/>
      <c r="S439" s="12"/>
      <c r="T439" s="13"/>
      <c r="U439" s="13"/>
      <c r="V439" s="13"/>
      <c r="W439" s="13"/>
      <c r="X439" s="32"/>
      <c r="Y439" s="32"/>
      <c r="Z439" s="32"/>
      <c r="AA439" s="32"/>
      <c r="AB439" s="33"/>
      <c r="AC439" s="29"/>
    </row>
    <row r="440" spans="1:31" s="54" customFormat="1" ht="27.6" customHeight="1" x14ac:dyDescent="0.2">
      <c r="A440" s="274" t="s">
        <v>160</v>
      </c>
      <c r="B440" s="74" t="s">
        <v>161</v>
      </c>
      <c r="C440" s="63"/>
      <c r="D440" s="59"/>
      <c r="E440" s="59"/>
      <c r="F440" s="59"/>
      <c r="G440" s="59"/>
      <c r="H440" s="59"/>
      <c r="I440" s="59"/>
      <c r="J440" s="59"/>
      <c r="K440" s="59"/>
      <c r="L440" s="59"/>
      <c r="M440" s="59"/>
      <c r="N440" s="59"/>
      <c r="O440" s="59"/>
      <c r="P440" s="59"/>
      <c r="Q440" s="59"/>
      <c r="R440" s="59"/>
      <c r="S440" s="59"/>
      <c r="T440" s="59"/>
      <c r="U440" s="59"/>
      <c r="V440" s="59"/>
      <c r="W440" s="59"/>
      <c r="X440" s="59"/>
      <c r="Y440" s="59"/>
      <c r="Z440" s="58"/>
      <c r="AE440" s="55"/>
    </row>
    <row r="441" spans="1:31" ht="20.45" customHeight="1" x14ac:dyDescent="0.2">
      <c r="A441" s="275"/>
      <c r="B441" s="74" t="s">
        <v>204</v>
      </c>
      <c r="C441" s="63"/>
      <c r="D441" s="59"/>
      <c r="E441" s="59"/>
      <c r="F441" s="59"/>
      <c r="G441" s="59"/>
      <c r="H441" s="59"/>
      <c r="I441" s="59"/>
      <c r="J441" s="59"/>
      <c r="K441" s="59"/>
      <c r="L441" s="59"/>
      <c r="M441" s="59"/>
      <c r="N441" s="59"/>
      <c r="O441" s="59"/>
      <c r="P441" s="59"/>
      <c r="Q441" s="59"/>
      <c r="R441" s="59"/>
      <c r="S441" s="59"/>
      <c r="T441" s="59"/>
      <c r="U441" s="59"/>
      <c r="V441" s="59"/>
      <c r="W441" s="59"/>
      <c r="X441" s="59"/>
      <c r="Y441" s="59"/>
      <c r="AE441" s="57"/>
    </row>
    <row r="442" spans="1:31" ht="20.45" customHeight="1" x14ac:dyDescent="0.2">
      <c r="A442" s="275"/>
      <c r="B442" s="74" t="s">
        <v>164</v>
      </c>
      <c r="C442" s="63"/>
      <c r="D442" s="59"/>
      <c r="E442" s="59"/>
      <c r="F442" s="59"/>
      <c r="G442" s="59"/>
      <c r="H442" s="59"/>
      <c r="I442" s="59"/>
      <c r="J442" s="59"/>
      <c r="K442" s="59"/>
      <c r="L442" s="59"/>
      <c r="M442" s="59"/>
      <c r="N442" s="59"/>
      <c r="O442" s="59"/>
      <c r="P442" s="59"/>
      <c r="Q442" s="59"/>
      <c r="R442" s="59"/>
      <c r="S442" s="59"/>
      <c r="T442" s="59"/>
      <c r="U442" s="59"/>
      <c r="V442" s="59"/>
      <c r="W442" s="59"/>
      <c r="X442" s="59"/>
      <c r="Y442" s="59"/>
      <c r="Z442" s="62"/>
      <c r="AE442" s="57"/>
    </row>
    <row r="443" spans="1:31" ht="20.45" customHeight="1" x14ac:dyDescent="0.2">
      <c r="A443" s="275"/>
      <c r="B443" s="75" t="s">
        <v>2863</v>
      </c>
      <c r="C443" s="64"/>
      <c r="D443" s="61"/>
      <c r="E443" s="61"/>
      <c r="F443" s="61"/>
      <c r="G443" s="61"/>
      <c r="H443" s="61"/>
      <c r="I443" s="61"/>
      <c r="J443" s="61"/>
      <c r="K443" s="61"/>
      <c r="L443" s="61"/>
      <c r="M443" s="61"/>
      <c r="N443" s="61"/>
      <c r="O443" s="61"/>
      <c r="P443" s="61"/>
      <c r="Q443" s="61"/>
      <c r="R443" s="61"/>
      <c r="S443" s="61"/>
      <c r="T443" s="61"/>
      <c r="U443" s="61"/>
      <c r="V443" s="61"/>
      <c r="W443" s="61"/>
      <c r="X443" s="61"/>
      <c r="Y443" s="61"/>
      <c r="AE443" s="57"/>
    </row>
    <row r="444" spans="1:31" ht="20.45" customHeight="1" x14ac:dyDescent="0.2">
      <c r="A444" s="275"/>
      <c r="B444" s="10" t="s">
        <v>2864</v>
      </c>
      <c r="C444" s="65"/>
      <c r="D444" s="56"/>
      <c r="E444" s="56"/>
      <c r="F444" s="56"/>
      <c r="G444" s="56"/>
      <c r="H444" s="56"/>
      <c r="I444" s="56"/>
      <c r="J444" s="56"/>
      <c r="K444" s="56"/>
      <c r="L444" s="56"/>
      <c r="M444" s="56"/>
      <c r="N444" s="56"/>
      <c r="O444" s="56"/>
      <c r="P444" s="56"/>
      <c r="Q444" s="56"/>
      <c r="R444" s="56"/>
      <c r="S444" s="56"/>
      <c r="T444" s="56"/>
      <c r="U444" s="56"/>
      <c r="V444" s="56"/>
      <c r="W444" s="56"/>
      <c r="X444" s="56"/>
      <c r="Y444" s="56"/>
      <c r="AE444" s="57"/>
    </row>
    <row r="445" spans="1:31" ht="17.45" customHeight="1" thickBot="1" x14ac:dyDescent="0.25">
      <c r="A445" s="276"/>
      <c r="B445" s="76" t="s">
        <v>165</v>
      </c>
      <c r="C445" s="66"/>
      <c r="D445" s="67"/>
      <c r="E445" s="67"/>
      <c r="F445" s="67"/>
      <c r="G445" s="67"/>
      <c r="H445" s="67"/>
      <c r="I445" s="67"/>
      <c r="J445" s="67"/>
      <c r="K445" s="67"/>
      <c r="L445" s="67"/>
      <c r="M445" s="67"/>
      <c r="N445" s="67"/>
      <c r="O445" s="67"/>
      <c r="P445" s="67"/>
      <c r="Q445" s="67"/>
      <c r="R445" s="67"/>
      <c r="S445" s="67"/>
      <c r="T445" s="67"/>
      <c r="U445" s="67"/>
      <c r="V445" s="67"/>
      <c r="W445" s="67"/>
      <c r="X445" s="67"/>
      <c r="Y445" s="67"/>
      <c r="AE445" s="57"/>
    </row>
    <row r="446" spans="1:31" ht="19.350000000000001" customHeight="1" x14ac:dyDescent="0.2">
      <c r="A446" s="269" t="s">
        <v>166</v>
      </c>
      <c r="B446" s="77" t="s">
        <v>167</v>
      </c>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AE446" s="29"/>
    </row>
    <row r="447" spans="1:31" ht="1.35" hidden="1" customHeight="1" x14ac:dyDescent="0.2">
      <c r="A447" s="269"/>
      <c r="B447" s="78" t="s">
        <v>169</v>
      </c>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AE447" s="29"/>
    </row>
    <row r="448" spans="1:31" ht="18.75" customHeight="1" x14ac:dyDescent="0.2">
      <c r="A448" s="269"/>
      <c r="B448" s="78" t="s">
        <v>170</v>
      </c>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AE448" s="29"/>
    </row>
    <row r="449" spans="1:31" ht="18.75" customHeight="1" x14ac:dyDescent="0.2">
      <c r="A449" s="269"/>
      <c r="B449" s="78" t="s">
        <v>171</v>
      </c>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AE449" s="29"/>
    </row>
    <row r="450" spans="1:31" ht="18.75" customHeight="1" x14ac:dyDescent="0.2">
      <c r="A450" s="269"/>
      <c r="B450" s="78" t="s">
        <v>172</v>
      </c>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AE450" s="29"/>
    </row>
    <row r="451" spans="1:31" ht="18.75" customHeight="1" x14ac:dyDescent="0.2">
      <c r="A451" s="270"/>
      <c r="B451" s="78" t="s">
        <v>173</v>
      </c>
      <c r="C451" s="64"/>
      <c r="D451" s="61"/>
      <c r="E451" s="61"/>
      <c r="F451" s="61"/>
      <c r="G451" s="61"/>
      <c r="H451" s="61"/>
      <c r="I451" s="61"/>
      <c r="J451" s="61"/>
      <c r="K451" s="61"/>
      <c r="L451" s="61"/>
      <c r="M451" s="61"/>
      <c r="N451" s="61"/>
      <c r="O451" s="61"/>
      <c r="P451" s="61"/>
      <c r="Q451" s="61"/>
      <c r="R451" s="61"/>
      <c r="S451" s="61"/>
      <c r="T451" s="61"/>
      <c r="U451" s="61"/>
      <c r="V451" s="61"/>
      <c r="W451" s="61"/>
      <c r="X451" s="61"/>
      <c r="Y451" s="61"/>
      <c r="AE451" s="29"/>
    </row>
    <row r="452" spans="1:31" ht="12.75" x14ac:dyDescent="0.2">
      <c r="A452" s="36" t="s">
        <v>174</v>
      </c>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4"/>
      <c r="AC452" s="29"/>
    </row>
    <row r="453" spans="1:31" ht="12.75" x14ac:dyDescent="0.2">
      <c r="A453" s="15" t="s">
        <v>178</v>
      </c>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4"/>
      <c r="AC453" s="29"/>
    </row>
    <row r="454" spans="1:31" ht="12.75" x14ac:dyDescent="0.2">
      <c r="A454" s="15" t="s">
        <v>191</v>
      </c>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4"/>
      <c r="AC454" s="29"/>
    </row>
    <row r="455" spans="1:31" ht="12.75" x14ac:dyDescent="0.2">
      <c r="A455" s="36" t="s">
        <v>193</v>
      </c>
      <c r="B455" s="1"/>
      <c r="C455" s="1"/>
      <c r="D455" s="1"/>
      <c r="E455" s="1"/>
      <c r="F455" s="1"/>
      <c r="G455" s="1"/>
      <c r="H455" s="1"/>
      <c r="I455" s="1"/>
      <c r="J455" s="1"/>
      <c r="K455" s="1"/>
      <c r="L455" s="1"/>
      <c r="M455" s="1"/>
      <c r="N455" s="1"/>
      <c r="O455" s="1"/>
      <c r="P455" s="1"/>
      <c r="Q455" s="1"/>
      <c r="R455" s="1"/>
      <c r="S455" s="1"/>
      <c r="T455" s="1"/>
      <c r="U455" s="1"/>
      <c r="V455" s="1"/>
      <c r="W455" s="1"/>
      <c r="X455" s="1"/>
      <c r="Y455" s="8"/>
      <c r="Z455" s="8"/>
      <c r="AA455" s="8"/>
      <c r="AB455" s="6"/>
      <c r="AC455" s="29"/>
    </row>
    <row r="456" spans="1:31" ht="12.75" x14ac:dyDescent="0.2">
      <c r="A456" s="36" t="s">
        <v>194</v>
      </c>
      <c r="B456" s="1"/>
      <c r="C456" s="1"/>
      <c r="D456" s="1"/>
      <c r="E456" s="1"/>
      <c r="F456" s="1"/>
      <c r="G456" s="1"/>
      <c r="H456" s="1"/>
      <c r="I456" s="1"/>
      <c r="J456" s="1"/>
      <c r="K456" s="1"/>
      <c r="L456" s="1"/>
      <c r="M456" s="1"/>
      <c r="N456" s="1"/>
      <c r="O456" s="1"/>
      <c r="P456" s="1"/>
      <c r="Q456" s="1"/>
      <c r="R456" s="1"/>
      <c r="S456" s="1"/>
      <c r="T456" s="1"/>
      <c r="U456" s="1"/>
      <c r="V456" s="1"/>
      <c r="W456" s="1"/>
      <c r="X456" s="1"/>
      <c r="Y456" s="8"/>
      <c r="Z456" s="8"/>
      <c r="AA456" s="8"/>
      <c r="AB456" s="6"/>
      <c r="AC456" s="29"/>
    </row>
    <row r="457" spans="1:31" ht="63.75" x14ac:dyDescent="0.2">
      <c r="A457" s="37" t="s">
        <v>195</v>
      </c>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4"/>
      <c r="AC457" s="29"/>
    </row>
    <row r="458" spans="1:31" ht="12.75" x14ac:dyDescent="0.2">
      <c r="A458" s="260" t="s">
        <v>198</v>
      </c>
      <c r="B458" s="1"/>
      <c r="C458" s="1"/>
      <c r="D458" s="1"/>
      <c r="E458" s="1"/>
      <c r="F458" s="1"/>
      <c r="G458" s="1"/>
      <c r="H458" s="1"/>
      <c r="I458" s="1"/>
      <c r="J458" s="3"/>
      <c r="K458" s="3"/>
      <c r="L458" s="3"/>
      <c r="M458" s="3"/>
      <c r="N458" s="3"/>
      <c r="O458" s="3"/>
      <c r="P458" s="3"/>
      <c r="Q458" s="3"/>
      <c r="R458" s="1"/>
      <c r="S458" s="1"/>
      <c r="T458" s="1"/>
      <c r="U458" s="1"/>
      <c r="V458" s="1"/>
      <c r="W458" s="1"/>
      <c r="X458" s="1"/>
      <c r="Y458" s="8"/>
      <c r="Z458" s="8"/>
      <c r="AA458" s="8"/>
      <c r="AB458" s="6"/>
      <c r="AC458" s="29"/>
    </row>
    <row r="459" spans="1:31" ht="12.75" x14ac:dyDescent="0.2">
      <c r="A459" s="261"/>
      <c r="B459" s="14"/>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4"/>
      <c r="AC459" s="29"/>
    </row>
    <row r="460" spans="1:31" ht="12.75" x14ac:dyDescent="0.2">
      <c r="A460" s="38"/>
      <c r="B460" s="11"/>
      <c r="C460" s="11"/>
      <c r="D460" s="43"/>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29"/>
    </row>
    <row r="461" spans="1:31" ht="12.75" x14ac:dyDescent="0.2">
      <c r="A461" s="28" t="s">
        <v>2906</v>
      </c>
      <c r="B461" s="12">
        <v>44740</v>
      </c>
      <c r="C461" s="12">
        <v>44747</v>
      </c>
      <c r="D461" s="12">
        <v>44754</v>
      </c>
      <c r="E461" s="12">
        <v>44761</v>
      </c>
      <c r="F461" s="12">
        <v>44768</v>
      </c>
      <c r="G461" s="12">
        <v>44775</v>
      </c>
      <c r="H461" s="12">
        <v>44782</v>
      </c>
      <c r="I461" s="12">
        <v>44789</v>
      </c>
      <c r="J461" s="12">
        <v>44796</v>
      </c>
      <c r="K461" s="12">
        <v>44803</v>
      </c>
      <c r="L461" s="12">
        <v>44810</v>
      </c>
      <c r="M461" s="12">
        <v>44817</v>
      </c>
      <c r="N461" s="12">
        <v>44824</v>
      </c>
      <c r="O461" s="12">
        <v>44831</v>
      </c>
      <c r="P461" s="12">
        <v>44838</v>
      </c>
      <c r="Q461" s="12"/>
      <c r="R461" s="12"/>
      <c r="S461" s="12"/>
      <c r="T461" s="12"/>
      <c r="U461" s="12"/>
      <c r="V461" s="12"/>
      <c r="W461" s="12"/>
      <c r="X461" s="12"/>
      <c r="Y461" s="12"/>
      <c r="Z461" s="44"/>
      <c r="AA461" s="44"/>
      <c r="AB461" s="44"/>
      <c r="AC461" s="29"/>
    </row>
    <row r="462" spans="1:31" s="54" customFormat="1" ht="27.6" customHeight="1" x14ac:dyDescent="0.2">
      <c r="A462" s="274" t="s">
        <v>160</v>
      </c>
      <c r="B462" s="74" t="s">
        <v>161</v>
      </c>
      <c r="C462" s="63"/>
      <c r="D462" s="59"/>
      <c r="E462" s="59"/>
      <c r="F462" s="59"/>
      <c r="G462" s="59"/>
      <c r="H462" s="59"/>
      <c r="I462" s="59"/>
      <c r="J462" s="59"/>
      <c r="K462" s="59"/>
      <c r="L462" s="59"/>
      <c r="M462" s="59"/>
      <c r="N462" s="59"/>
      <c r="O462" s="59"/>
      <c r="P462" s="59"/>
      <c r="Q462" s="59"/>
      <c r="R462" s="59"/>
      <c r="S462" s="59"/>
      <c r="T462" s="59"/>
      <c r="U462" s="59"/>
      <c r="V462" s="59"/>
      <c r="W462" s="59"/>
      <c r="X462" s="59"/>
      <c r="Y462" s="59"/>
      <c r="Z462" s="58"/>
      <c r="AE462" s="55"/>
    </row>
    <row r="463" spans="1:31" ht="20.45" customHeight="1" x14ac:dyDescent="0.2">
      <c r="A463" s="275"/>
      <c r="B463" s="74" t="s">
        <v>204</v>
      </c>
      <c r="C463" s="63"/>
      <c r="D463" s="59"/>
      <c r="E463" s="59"/>
      <c r="F463" s="59"/>
      <c r="G463" s="59"/>
      <c r="H463" s="59"/>
      <c r="I463" s="59"/>
      <c r="J463" s="59"/>
      <c r="K463" s="59"/>
      <c r="L463" s="59"/>
      <c r="M463" s="59"/>
      <c r="N463" s="59"/>
      <c r="O463" s="59"/>
      <c r="P463" s="59"/>
      <c r="Q463" s="59"/>
      <c r="R463" s="59"/>
      <c r="S463" s="59"/>
      <c r="T463" s="59"/>
      <c r="U463" s="59"/>
      <c r="V463" s="59"/>
      <c r="W463" s="59"/>
      <c r="X463" s="59"/>
      <c r="Y463" s="59"/>
      <c r="AE463" s="57"/>
    </row>
    <row r="464" spans="1:31" ht="20.45" customHeight="1" x14ac:dyDescent="0.2">
      <c r="A464" s="275"/>
      <c r="B464" s="74" t="s">
        <v>164</v>
      </c>
      <c r="C464" s="63"/>
      <c r="D464" s="59"/>
      <c r="E464" s="59"/>
      <c r="F464" s="59"/>
      <c r="G464" s="59"/>
      <c r="H464" s="59"/>
      <c r="I464" s="59"/>
      <c r="J464" s="59"/>
      <c r="K464" s="59"/>
      <c r="L464" s="59"/>
      <c r="M464" s="59"/>
      <c r="N464" s="59"/>
      <c r="O464" s="59"/>
      <c r="P464" s="59"/>
      <c r="Q464" s="59"/>
      <c r="R464" s="59"/>
      <c r="S464" s="59"/>
      <c r="T464" s="59"/>
      <c r="U464" s="59"/>
      <c r="V464" s="59"/>
      <c r="W464" s="59"/>
      <c r="X464" s="59"/>
      <c r="Y464" s="59"/>
      <c r="Z464" s="62"/>
      <c r="AE464" s="57"/>
    </row>
    <row r="465" spans="1:31" ht="20.45" customHeight="1" x14ac:dyDescent="0.2">
      <c r="A465" s="275"/>
      <c r="B465" s="75" t="s">
        <v>2863</v>
      </c>
      <c r="C465" s="64"/>
      <c r="D465" s="61"/>
      <c r="E465" s="61"/>
      <c r="F465" s="61"/>
      <c r="G465" s="61"/>
      <c r="H465" s="61"/>
      <c r="I465" s="61"/>
      <c r="J465" s="61"/>
      <c r="K465" s="61"/>
      <c r="L465" s="61"/>
      <c r="M465" s="61"/>
      <c r="N465" s="61"/>
      <c r="O465" s="61"/>
      <c r="P465" s="61"/>
      <c r="Q465" s="61"/>
      <c r="R465" s="61"/>
      <c r="S465" s="61"/>
      <c r="T465" s="61"/>
      <c r="U465" s="61"/>
      <c r="V465" s="61"/>
      <c r="W465" s="61"/>
      <c r="X465" s="61"/>
      <c r="Y465" s="61"/>
      <c r="AE465" s="57"/>
    </row>
    <row r="466" spans="1:31" ht="20.45" customHeight="1" x14ac:dyDescent="0.2">
      <c r="A466" s="275"/>
      <c r="B466" s="10" t="s">
        <v>2864</v>
      </c>
      <c r="C466" s="65"/>
      <c r="D466" s="56"/>
      <c r="E466" s="56"/>
      <c r="F466" s="56"/>
      <c r="G466" s="56"/>
      <c r="H466" s="56"/>
      <c r="I466" s="56"/>
      <c r="J466" s="56"/>
      <c r="K466" s="56"/>
      <c r="L466" s="56"/>
      <c r="M466" s="56"/>
      <c r="N466" s="56"/>
      <c r="O466" s="56"/>
      <c r="P466" s="56"/>
      <c r="Q466" s="56"/>
      <c r="R466" s="56"/>
      <c r="S466" s="56"/>
      <c r="T466" s="56"/>
      <c r="U466" s="56"/>
      <c r="V466" s="56"/>
      <c r="W466" s="56"/>
      <c r="X466" s="56"/>
      <c r="Y466" s="56"/>
      <c r="AE466" s="57"/>
    </row>
    <row r="467" spans="1:31" ht="17.45" customHeight="1" thickBot="1" x14ac:dyDescent="0.25">
      <c r="A467" s="276"/>
      <c r="B467" s="76" t="s">
        <v>165</v>
      </c>
      <c r="C467" s="66"/>
      <c r="D467" s="67"/>
      <c r="E467" s="67"/>
      <c r="F467" s="67"/>
      <c r="G467" s="67"/>
      <c r="H467" s="67"/>
      <c r="I467" s="67"/>
      <c r="J467" s="67"/>
      <c r="K467" s="67"/>
      <c r="L467" s="67"/>
      <c r="M467" s="67"/>
      <c r="N467" s="67"/>
      <c r="O467" s="67"/>
      <c r="P467" s="67"/>
      <c r="Q467" s="67"/>
      <c r="R467" s="67"/>
      <c r="S467" s="67"/>
      <c r="T467" s="67"/>
      <c r="U467" s="67"/>
      <c r="V467" s="67"/>
      <c r="W467" s="67"/>
      <c r="X467" s="67"/>
      <c r="Y467" s="67"/>
      <c r="AE467" s="57"/>
    </row>
    <row r="468" spans="1:31" ht="19.350000000000001" customHeight="1" x14ac:dyDescent="0.2">
      <c r="A468" s="269" t="s">
        <v>166</v>
      </c>
      <c r="B468" s="77" t="s">
        <v>167</v>
      </c>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AE468" s="29"/>
    </row>
    <row r="469" spans="1:31" ht="1.35" hidden="1" customHeight="1" x14ac:dyDescent="0.2">
      <c r="A469" s="269"/>
      <c r="B469" s="78" t="s">
        <v>169</v>
      </c>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AE469" s="29"/>
    </row>
    <row r="470" spans="1:31" ht="18.75" customHeight="1" x14ac:dyDescent="0.2">
      <c r="A470" s="269"/>
      <c r="B470" s="78" t="s">
        <v>170</v>
      </c>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AE470" s="29"/>
    </row>
    <row r="471" spans="1:31" ht="18.75" customHeight="1" x14ac:dyDescent="0.2">
      <c r="A471" s="269"/>
      <c r="B471" s="78" t="s">
        <v>171</v>
      </c>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AE471" s="29"/>
    </row>
    <row r="472" spans="1:31" ht="18.75" customHeight="1" x14ac:dyDescent="0.2">
      <c r="A472" s="269"/>
      <c r="B472" s="78" t="s">
        <v>172</v>
      </c>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AE472" s="29"/>
    </row>
    <row r="473" spans="1:31" ht="18.75" customHeight="1" x14ac:dyDescent="0.2">
      <c r="A473" s="270"/>
      <c r="B473" s="78" t="s">
        <v>173</v>
      </c>
      <c r="C473" s="64"/>
      <c r="D473" s="61"/>
      <c r="E473" s="61"/>
      <c r="F473" s="61"/>
      <c r="G473" s="61"/>
      <c r="H473" s="61"/>
      <c r="I473" s="61"/>
      <c r="J473" s="61"/>
      <c r="K473" s="61"/>
      <c r="L473" s="61"/>
      <c r="M473" s="61"/>
      <c r="N473" s="61"/>
      <c r="O473" s="61"/>
      <c r="P473" s="61"/>
      <c r="Q473" s="61"/>
      <c r="R473" s="61"/>
      <c r="S473" s="61"/>
      <c r="T473" s="61"/>
      <c r="U473" s="61"/>
      <c r="V473" s="61"/>
      <c r="W473" s="61"/>
      <c r="X473" s="61"/>
      <c r="Y473" s="61"/>
      <c r="AE473" s="29"/>
    </row>
    <row r="474" spans="1:31" ht="12.75" x14ac:dyDescent="0.2">
      <c r="A474" s="36" t="s">
        <v>174</v>
      </c>
      <c r="B474" s="1"/>
      <c r="C474" s="1"/>
      <c r="D474" s="1"/>
      <c r="E474" s="1"/>
      <c r="F474" s="1"/>
      <c r="G474" s="1"/>
      <c r="H474" s="1"/>
      <c r="I474" s="1"/>
      <c r="J474" s="1"/>
      <c r="K474" s="1"/>
      <c r="L474" s="1"/>
      <c r="M474" s="1"/>
      <c r="N474" s="1"/>
      <c r="O474" s="1"/>
      <c r="P474" s="1"/>
      <c r="Q474" s="1"/>
      <c r="R474" s="1"/>
      <c r="S474" s="1"/>
      <c r="T474" s="1"/>
      <c r="U474" s="1"/>
      <c r="V474" s="1"/>
      <c r="W474" s="1"/>
      <c r="X474" s="1"/>
      <c r="Y474" s="1"/>
      <c r="Z474" s="11"/>
      <c r="AA474" s="11"/>
      <c r="AB474" s="11"/>
      <c r="AC474" s="29"/>
    </row>
    <row r="475" spans="1:31" ht="12.75" x14ac:dyDescent="0.2">
      <c r="A475" s="15" t="s">
        <v>178</v>
      </c>
      <c r="B475" s="1"/>
      <c r="C475" s="1"/>
      <c r="D475" s="1"/>
      <c r="E475" s="1"/>
      <c r="F475" s="1"/>
      <c r="G475" s="1"/>
      <c r="H475" s="1"/>
      <c r="I475" s="1"/>
      <c r="J475" s="1"/>
      <c r="K475" s="1"/>
      <c r="L475" s="1"/>
      <c r="M475" s="1"/>
      <c r="N475" s="1"/>
      <c r="O475" s="1"/>
      <c r="P475" s="1"/>
      <c r="Q475" s="1"/>
      <c r="R475" s="1"/>
      <c r="S475" s="1"/>
      <c r="T475" s="1"/>
      <c r="U475" s="1"/>
      <c r="V475" s="1"/>
      <c r="W475" s="1"/>
      <c r="X475" s="1"/>
      <c r="Y475" s="1"/>
      <c r="Z475" s="11"/>
      <c r="AA475" s="11"/>
      <c r="AB475" s="11"/>
      <c r="AC475" s="29"/>
    </row>
    <row r="476" spans="1:31" ht="12.75" x14ac:dyDescent="0.2">
      <c r="A476" s="36" t="s">
        <v>193</v>
      </c>
      <c r="B476" s="1"/>
      <c r="C476" s="1"/>
      <c r="D476" s="1"/>
      <c r="E476" s="1"/>
      <c r="F476" s="1"/>
      <c r="G476" s="1"/>
      <c r="H476" s="1"/>
      <c r="I476" s="1"/>
      <c r="J476" s="1"/>
      <c r="K476" s="1"/>
      <c r="L476" s="1"/>
      <c r="M476" s="1"/>
      <c r="N476" s="1"/>
      <c r="O476" s="1"/>
      <c r="P476" s="1"/>
      <c r="Q476" s="1"/>
      <c r="R476" s="1"/>
      <c r="S476" s="1"/>
      <c r="T476" s="1"/>
      <c r="U476" s="1"/>
      <c r="V476" s="1"/>
      <c r="W476" s="1"/>
      <c r="X476" s="1"/>
      <c r="Y476" s="1"/>
      <c r="Z476" s="11"/>
      <c r="AA476" s="11"/>
      <c r="AB476" s="11"/>
      <c r="AC476" s="29"/>
    </row>
    <row r="477" spans="1:31" ht="12.75" x14ac:dyDescent="0.2">
      <c r="A477" s="36" t="s">
        <v>194</v>
      </c>
      <c r="B477" s="1"/>
      <c r="C477" s="1"/>
      <c r="D477" s="1"/>
      <c r="E477" s="1"/>
      <c r="F477" s="1"/>
      <c r="G477" s="1"/>
      <c r="H477" s="1"/>
      <c r="I477" s="1"/>
      <c r="J477" s="1"/>
      <c r="K477" s="1"/>
      <c r="L477" s="1"/>
      <c r="M477" s="1"/>
      <c r="N477" s="1"/>
      <c r="O477" s="1"/>
      <c r="P477" s="1"/>
      <c r="Q477" s="1"/>
      <c r="R477" s="1"/>
      <c r="S477" s="1"/>
      <c r="T477" s="1"/>
      <c r="U477" s="1"/>
      <c r="V477" s="1"/>
      <c r="W477" s="1"/>
      <c r="X477" s="1"/>
      <c r="Y477" s="1"/>
      <c r="Z477" s="11"/>
      <c r="AA477" s="11"/>
      <c r="AB477" s="11"/>
      <c r="AC477" s="29"/>
    </row>
    <row r="478" spans="1:31" ht="63.75" x14ac:dyDescent="0.2">
      <c r="A478" s="37" t="s">
        <v>195</v>
      </c>
      <c r="B478" s="1"/>
      <c r="C478" s="1"/>
      <c r="D478" s="1"/>
      <c r="E478" s="1"/>
      <c r="F478" s="1"/>
      <c r="G478" s="1"/>
      <c r="H478" s="1"/>
      <c r="I478" s="1"/>
      <c r="J478" s="1"/>
      <c r="K478" s="1"/>
      <c r="L478" s="1"/>
      <c r="M478" s="1"/>
      <c r="N478" s="1"/>
      <c r="O478" s="1"/>
      <c r="P478" s="1"/>
      <c r="Q478" s="1"/>
      <c r="R478" s="1"/>
      <c r="S478" s="1"/>
      <c r="T478" s="1"/>
      <c r="U478" s="1"/>
      <c r="V478" s="1"/>
      <c r="W478" s="1"/>
      <c r="X478" s="1"/>
      <c r="Y478" s="1"/>
      <c r="Z478" s="11"/>
      <c r="AA478" s="11"/>
      <c r="AB478" s="11"/>
      <c r="AC478" s="29"/>
    </row>
    <row r="479" spans="1:31" ht="12.75" x14ac:dyDescent="0.2">
      <c r="A479" s="260" t="s">
        <v>198</v>
      </c>
      <c r="B479" s="1"/>
      <c r="C479" s="1"/>
      <c r="D479" s="1"/>
      <c r="E479" s="1"/>
      <c r="F479" s="1"/>
      <c r="G479" s="1"/>
      <c r="H479" s="1"/>
      <c r="I479" s="1"/>
      <c r="J479" s="1"/>
      <c r="K479" s="1"/>
      <c r="L479" s="1"/>
      <c r="M479" s="1"/>
      <c r="N479" s="1"/>
      <c r="O479" s="1"/>
      <c r="P479" s="1"/>
      <c r="Q479" s="1"/>
      <c r="R479" s="1"/>
      <c r="S479" s="1"/>
      <c r="T479" s="1"/>
      <c r="U479" s="1"/>
      <c r="V479" s="1"/>
      <c r="W479" s="1"/>
      <c r="X479" s="1"/>
      <c r="Y479" s="1"/>
      <c r="Z479" s="11"/>
      <c r="AA479" s="11"/>
      <c r="AB479" s="11"/>
      <c r="AC479" s="29"/>
    </row>
    <row r="480" spans="1:31" ht="12.75" x14ac:dyDescent="0.2">
      <c r="A480" s="261"/>
      <c r="B480" s="14"/>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4"/>
      <c r="AC480" s="29"/>
    </row>
    <row r="481" spans="1:31" ht="12.75" x14ac:dyDescent="0.2">
      <c r="A481" s="38"/>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29"/>
    </row>
    <row r="482" spans="1:31" ht="12.75" x14ac:dyDescent="0.2">
      <c r="A482" s="28" t="s">
        <v>2907</v>
      </c>
      <c r="B482" s="12">
        <v>44740</v>
      </c>
      <c r="C482" s="12">
        <v>44747</v>
      </c>
      <c r="D482" s="12">
        <v>44754</v>
      </c>
      <c r="E482" s="12">
        <v>44761</v>
      </c>
      <c r="F482" s="12">
        <v>44768</v>
      </c>
      <c r="G482" s="12">
        <v>44775</v>
      </c>
      <c r="H482" s="12">
        <v>44782</v>
      </c>
      <c r="I482" s="12">
        <v>44789</v>
      </c>
      <c r="J482" s="12">
        <v>44796</v>
      </c>
      <c r="K482" s="12">
        <v>44803</v>
      </c>
      <c r="L482" s="12">
        <v>44810</v>
      </c>
      <c r="M482" s="12">
        <v>44817</v>
      </c>
      <c r="N482" s="12">
        <v>44824</v>
      </c>
      <c r="O482" s="12">
        <v>44831</v>
      </c>
      <c r="P482" s="12">
        <v>44838</v>
      </c>
      <c r="Q482" s="13"/>
      <c r="R482" s="12"/>
      <c r="S482" s="12"/>
      <c r="T482" s="13"/>
      <c r="U482" s="13"/>
      <c r="V482" s="13"/>
      <c r="W482" s="13"/>
      <c r="X482" s="32"/>
      <c r="Y482" s="32"/>
      <c r="Z482" s="32"/>
      <c r="AA482" s="32"/>
      <c r="AB482" s="33"/>
      <c r="AC482" s="29"/>
    </row>
    <row r="483" spans="1:31" s="54" customFormat="1" ht="27.6" customHeight="1" x14ac:dyDescent="0.2">
      <c r="A483" s="274" t="s">
        <v>160</v>
      </c>
      <c r="B483" s="74" t="s">
        <v>161</v>
      </c>
      <c r="C483" s="63"/>
      <c r="D483" s="59"/>
      <c r="E483" s="59"/>
      <c r="F483" s="59"/>
      <c r="G483" s="59"/>
      <c r="H483" s="59"/>
      <c r="I483" s="59"/>
      <c r="J483" s="59"/>
      <c r="K483" s="59"/>
      <c r="L483" s="59"/>
      <c r="M483" s="59"/>
      <c r="N483" s="59"/>
      <c r="O483" s="59"/>
      <c r="P483" s="59"/>
      <c r="Q483" s="59"/>
      <c r="R483" s="59"/>
      <c r="S483" s="59"/>
      <c r="T483" s="59"/>
      <c r="U483" s="59"/>
      <c r="V483" s="59"/>
      <c r="W483" s="59"/>
      <c r="X483" s="59"/>
      <c r="Y483" s="59"/>
      <c r="Z483" s="58"/>
      <c r="AE483" s="55"/>
    </row>
    <row r="484" spans="1:31" ht="20.45" customHeight="1" x14ac:dyDescent="0.2">
      <c r="A484" s="275"/>
      <c r="B484" s="74" t="s">
        <v>204</v>
      </c>
      <c r="C484" s="63"/>
      <c r="D484" s="59"/>
      <c r="E484" s="59"/>
      <c r="F484" s="59"/>
      <c r="G484" s="59"/>
      <c r="H484" s="59"/>
      <c r="I484" s="59"/>
      <c r="J484" s="59"/>
      <c r="K484" s="59"/>
      <c r="L484" s="59"/>
      <c r="M484" s="59"/>
      <c r="N484" s="59"/>
      <c r="O484" s="59"/>
      <c r="P484" s="59"/>
      <c r="Q484" s="59"/>
      <c r="R484" s="59"/>
      <c r="S484" s="59"/>
      <c r="T484" s="59"/>
      <c r="U484" s="59"/>
      <c r="V484" s="59"/>
      <c r="W484" s="59"/>
      <c r="X484" s="59"/>
      <c r="Y484" s="59"/>
      <c r="AE484" s="57"/>
    </row>
    <row r="485" spans="1:31" ht="20.45" customHeight="1" x14ac:dyDescent="0.2">
      <c r="A485" s="275"/>
      <c r="B485" s="74" t="s">
        <v>164</v>
      </c>
      <c r="C485" s="63"/>
      <c r="D485" s="59"/>
      <c r="E485" s="59"/>
      <c r="F485" s="59"/>
      <c r="G485" s="59"/>
      <c r="H485" s="59"/>
      <c r="I485" s="59"/>
      <c r="J485" s="59"/>
      <c r="K485" s="59"/>
      <c r="L485" s="59"/>
      <c r="M485" s="59"/>
      <c r="N485" s="59"/>
      <c r="O485" s="59"/>
      <c r="P485" s="59"/>
      <c r="Q485" s="59"/>
      <c r="R485" s="59"/>
      <c r="S485" s="59"/>
      <c r="T485" s="59"/>
      <c r="U485" s="59"/>
      <c r="V485" s="59"/>
      <c r="W485" s="59"/>
      <c r="X485" s="59"/>
      <c r="Y485" s="59"/>
      <c r="Z485" s="62"/>
      <c r="AE485" s="57"/>
    </row>
    <row r="486" spans="1:31" ht="20.45" customHeight="1" x14ac:dyDescent="0.2">
      <c r="A486" s="275"/>
      <c r="B486" s="75" t="s">
        <v>2863</v>
      </c>
      <c r="C486" s="64"/>
      <c r="D486" s="61"/>
      <c r="E486" s="61"/>
      <c r="F486" s="61"/>
      <c r="G486" s="61"/>
      <c r="H486" s="61"/>
      <c r="I486" s="61"/>
      <c r="J486" s="61"/>
      <c r="K486" s="61"/>
      <c r="L486" s="61"/>
      <c r="M486" s="61"/>
      <c r="N486" s="61"/>
      <c r="O486" s="61"/>
      <c r="P486" s="61"/>
      <c r="Q486" s="61"/>
      <c r="R486" s="61"/>
      <c r="S486" s="61"/>
      <c r="T486" s="61"/>
      <c r="U486" s="61"/>
      <c r="V486" s="61"/>
      <c r="W486" s="61"/>
      <c r="X486" s="61"/>
      <c r="Y486" s="61"/>
      <c r="AE486" s="57"/>
    </row>
    <row r="487" spans="1:31" ht="20.45" customHeight="1" x14ac:dyDescent="0.2">
      <c r="A487" s="275"/>
      <c r="B487" s="10" t="s">
        <v>2864</v>
      </c>
      <c r="C487" s="65"/>
      <c r="D487" s="56"/>
      <c r="E487" s="56"/>
      <c r="F487" s="56"/>
      <c r="G487" s="56"/>
      <c r="H487" s="56"/>
      <c r="I487" s="56"/>
      <c r="J487" s="56"/>
      <c r="K487" s="56"/>
      <c r="L487" s="56"/>
      <c r="M487" s="56"/>
      <c r="N487" s="56"/>
      <c r="O487" s="56"/>
      <c r="P487" s="56"/>
      <c r="Q487" s="56"/>
      <c r="R487" s="56"/>
      <c r="S487" s="56"/>
      <c r="T487" s="56"/>
      <c r="U487" s="56"/>
      <c r="V487" s="56"/>
      <c r="W487" s="56"/>
      <c r="X487" s="56"/>
      <c r="Y487" s="56"/>
      <c r="AE487" s="57"/>
    </row>
    <row r="488" spans="1:31" ht="17.45" customHeight="1" thickBot="1" x14ac:dyDescent="0.25">
      <c r="A488" s="276"/>
      <c r="B488" s="76" t="s">
        <v>165</v>
      </c>
      <c r="C488" s="66"/>
      <c r="D488" s="67"/>
      <c r="E488" s="67"/>
      <c r="F488" s="67"/>
      <c r="G488" s="67"/>
      <c r="H488" s="67"/>
      <c r="I488" s="67"/>
      <c r="J488" s="67"/>
      <c r="K488" s="67"/>
      <c r="L488" s="67"/>
      <c r="M488" s="67"/>
      <c r="N488" s="67"/>
      <c r="O488" s="67"/>
      <c r="P488" s="67"/>
      <c r="Q488" s="67"/>
      <c r="R488" s="67"/>
      <c r="S488" s="67"/>
      <c r="T488" s="67"/>
      <c r="U488" s="67"/>
      <c r="V488" s="67"/>
      <c r="W488" s="67"/>
      <c r="X488" s="67"/>
      <c r="Y488" s="67"/>
      <c r="AE488" s="57"/>
    </row>
    <row r="489" spans="1:31" ht="19.350000000000001" customHeight="1" x14ac:dyDescent="0.2">
      <c r="A489" s="269" t="s">
        <v>166</v>
      </c>
      <c r="B489" s="77" t="s">
        <v>167</v>
      </c>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AE489" s="29"/>
    </row>
    <row r="490" spans="1:31" ht="1.35" hidden="1" customHeight="1" x14ac:dyDescent="0.2">
      <c r="A490" s="269"/>
      <c r="B490" s="78" t="s">
        <v>169</v>
      </c>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AE490" s="29"/>
    </row>
    <row r="491" spans="1:31" ht="18.75" customHeight="1" x14ac:dyDescent="0.2">
      <c r="A491" s="269"/>
      <c r="B491" s="78" t="s">
        <v>170</v>
      </c>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AE491" s="29"/>
    </row>
    <row r="492" spans="1:31" ht="18.75" customHeight="1" x14ac:dyDescent="0.2">
      <c r="A492" s="269"/>
      <c r="B492" s="78" t="s">
        <v>171</v>
      </c>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AE492" s="29"/>
    </row>
    <row r="493" spans="1:31" ht="18.75" customHeight="1" x14ac:dyDescent="0.2">
      <c r="A493" s="269"/>
      <c r="B493" s="78" t="s">
        <v>172</v>
      </c>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AE493" s="29"/>
    </row>
    <row r="494" spans="1:31" ht="18.75" customHeight="1" x14ac:dyDescent="0.2">
      <c r="A494" s="270"/>
      <c r="B494" s="78" t="s">
        <v>173</v>
      </c>
      <c r="C494" s="64"/>
      <c r="D494" s="61"/>
      <c r="E494" s="61"/>
      <c r="F494" s="61"/>
      <c r="G494" s="61"/>
      <c r="H494" s="61"/>
      <c r="I494" s="61"/>
      <c r="J494" s="61"/>
      <c r="K494" s="61"/>
      <c r="L494" s="61"/>
      <c r="M494" s="61"/>
      <c r="N494" s="61"/>
      <c r="O494" s="61"/>
      <c r="P494" s="61"/>
      <c r="Q494" s="61"/>
      <c r="R494" s="61"/>
      <c r="S494" s="61"/>
      <c r="T494" s="61"/>
      <c r="U494" s="61"/>
      <c r="V494" s="61"/>
      <c r="W494" s="61"/>
      <c r="X494" s="61"/>
      <c r="Y494" s="61"/>
      <c r="AE494" s="29"/>
    </row>
    <row r="495" spans="1:31" ht="12.75" x14ac:dyDescent="0.2">
      <c r="A495" s="36" t="s">
        <v>174</v>
      </c>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4"/>
      <c r="AC495" s="29"/>
    </row>
    <row r="496" spans="1:31" ht="12.75" x14ac:dyDescent="0.2">
      <c r="A496" s="15" t="s">
        <v>178</v>
      </c>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4"/>
      <c r="AC496" s="29"/>
    </row>
    <row r="497" spans="1:31" ht="12.75" x14ac:dyDescent="0.2">
      <c r="A497" s="1" t="s">
        <v>191</v>
      </c>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4"/>
      <c r="AC497" s="29"/>
    </row>
    <row r="498" spans="1:31" ht="12.75" x14ac:dyDescent="0.2">
      <c r="A498" s="36" t="s">
        <v>193</v>
      </c>
      <c r="B498" s="1"/>
      <c r="C498" s="1"/>
      <c r="D498" s="1"/>
      <c r="E498" s="1"/>
      <c r="F498" s="1"/>
      <c r="G498" s="1"/>
      <c r="H498" s="1"/>
      <c r="I498" s="1"/>
      <c r="J498" s="1"/>
      <c r="K498" s="1"/>
      <c r="L498" s="1"/>
      <c r="M498" s="1"/>
      <c r="N498" s="1"/>
      <c r="O498" s="1"/>
      <c r="P498" s="1"/>
      <c r="Q498" s="1"/>
      <c r="R498" s="1"/>
      <c r="S498" s="1"/>
      <c r="T498" s="1"/>
      <c r="U498" s="1"/>
      <c r="V498" s="1"/>
      <c r="W498" s="1"/>
      <c r="X498" s="1"/>
      <c r="Y498" s="8"/>
      <c r="Z498" s="8"/>
      <c r="AA498" s="8"/>
      <c r="AB498" s="6"/>
      <c r="AC498" s="29"/>
    </row>
    <row r="499" spans="1:31" ht="12.75" x14ac:dyDescent="0.2">
      <c r="A499" s="36" t="s">
        <v>194</v>
      </c>
      <c r="B499" s="1"/>
      <c r="C499" s="1"/>
      <c r="D499" s="1"/>
      <c r="E499" s="1"/>
      <c r="F499" s="1"/>
      <c r="G499" s="1"/>
      <c r="H499" s="1"/>
      <c r="I499" s="1"/>
      <c r="J499" s="1"/>
      <c r="K499" s="1"/>
      <c r="L499" s="1"/>
      <c r="M499" s="1"/>
      <c r="N499" s="1"/>
      <c r="O499" s="1"/>
      <c r="P499" s="1"/>
      <c r="Q499" s="1"/>
      <c r="R499" s="1"/>
      <c r="S499" s="1"/>
      <c r="T499" s="1"/>
      <c r="U499" s="1"/>
      <c r="V499" s="1"/>
      <c r="W499" s="1"/>
      <c r="X499" s="1"/>
      <c r="Y499" s="8"/>
      <c r="Z499" s="8"/>
      <c r="AA499" s="8"/>
      <c r="AB499" s="6"/>
      <c r="AC499" s="29"/>
    </row>
    <row r="500" spans="1:31" ht="63.75" x14ac:dyDescent="0.2">
      <c r="A500" s="37" t="s">
        <v>195</v>
      </c>
      <c r="B500" s="1"/>
      <c r="C500" s="1"/>
      <c r="D500" s="17"/>
      <c r="E500" s="1"/>
      <c r="F500" s="2"/>
      <c r="G500" s="1"/>
      <c r="H500" s="1"/>
      <c r="I500" s="1"/>
      <c r="J500" s="1"/>
      <c r="K500" s="1"/>
      <c r="L500" s="1"/>
      <c r="M500" s="1"/>
      <c r="N500" s="1"/>
      <c r="O500" s="1"/>
      <c r="P500" s="1"/>
      <c r="Q500" s="1"/>
      <c r="R500" s="1"/>
      <c r="S500" s="1"/>
      <c r="T500" s="1"/>
      <c r="U500" s="1"/>
      <c r="V500" s="1"/>
      <c r="W500" s="1"/>
      <c r="X500" s="1"/>
      <c r="Y500" s="1"/>
      <c r="Z500" s="1"/>
      <c r="AA500" s="1"/>
      <c r="AB500" s="4"/>
      <c r="AC500" s="29"/>
    </row>
    <row r="501" spans="1:31" ht="12.75" x14ac:dyDescent="0.2">
      <c r="A501" s="260" t="s">
        <v>198</v>
      </c>
      <c r="B501" s="1"/>
      <c r="C501" s="1"/>
      <c r="D501" s="1"/>
      <c r="E501" s="1"/>
      <c r="F501" s="1"/>
      <c r="G501" s="1"/>
      <c r="H501" s="1"/>
      <c r="I501" s="3"/>
      <c r="J501" s="3"/>
      <c r="K501" s="3"/>
      <c r="L501" s="3"/>
      <c r="M501" s="3"/>
      <c r="N501" s="3"/>
      <c r="O501" s="3"/>
      <c r="P501" s="3"/>
      <c r="Q501" s="3"/>
      <c r="R501" s="3"/>
      <c r="S501" s="3"/>
      <c r="T501" s="1"/>
      <c r="U501" s="3"/>
      <c r="V501" s="3"/>
      <c r="W501" s="3"/>
      <c r="X501" s="1"/>
      <c r="Y501" s="8"/>
      <c r="Z501" s="3"/>
      <c r="AA501" s="8"/>
      <c r="AB501" s="6"/>
      <c r="AC501" s="29"/>
    </row>
    <row r="502" spans="1:31" ht="12.75" x14ac:dyDescent="0.2">
      <c r="A502" s="261"/>
      <c r="B502" s="14" t="s">
        <v>202</v>
      </c>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4"/>
      <c r="AC502" s="29"/>
    </row>
    <row r="503" spans="1:31" ht="12.75" x14ac:dyDescent="0.2">
      <c r="A503" s="38"/>
      <c r="AC503" s="29"/>
    </row>
    <row r="504" spans="1:31" ht="12.75" x14ac:dyDescent="0.2">
      <c r="A504" s="28" t="s">
        <v>2908</v>
      </c>
      <c r="B504" s="12">
        <v>44740</v>
      </c>
      <c r="C504" s="12">
        <v>44747</v>
      </c>
      <c r="D504" s="12">
        <v>44754</v>
      </c>
      <c r="E504" s="12">
        <v>44761</v>
      </c>
      <c r="F504" s="12">
        <v>44768</v>
      </c>
      <c r="G504" s="12">
        <v>44775</v>
      </c>
      <c r="H504" s="12">
        <v>44782</v>
      </c>
      <c r="I504" s="12">
        <v>44789</v>
      </c>
      <c r="J504" s="12">
        <v>44796</v>
      </c>
      <c r="K504" s="12">
        <v>44803</v>
      </c>
      <c r="L504" s="12">
        <v>44810</v>
      </c>
      <c r="M504" s="12">
        <v>44817</v>
      </c>
      <c r="N504" s="12">
        <v>44824</v>
      </c>
      <c r="O504" s="12">
        <v>44831</v>
      </c>
      <c r="P504" s="12">
        <v>44838</v>
      </c>
      <c r="Q504" s="13"/>
      <c r="R504" s="12"/>
      <c r="S504" s="12"/>
      <c r="T504" s="13"/>
      <c r="U504" s="13"/>
      <c r="V504" s="13"/>
      <c r="W504" s="13"/>
      <c r="X504" s="32"/>
      <c r="Y504" s="32"/>
      <c r="Z504" s="32"/>
      <c r="AA504" s="32"/>
      <c r="AB504" s="33"/>
      <c r="AC504" s="29"/>
    </row>
    <row r="505" spans="1:31" s="54" customFormat="1" ht="27.6" customHeight="1" x14ac:dyDescent="0.2">
      <c r="A505" s="274" t="s">
        <v>160</v>
      </c>
      <c r="B505" s="74" t="s">
        <v>161</v>
      </c>
      <c r="C505" s="63"/>
      <c r="D505" s="59"/>
      <c r="E505" s="59"/>
      <c r="F505" s="59"/>
      <c r="G505" s="59"/>
      <c r="H505" s="59"/>
      <c r="I505" s="59"/>
      <c r="J505" s="59"/>
      <c r="K505" s="59"/>
      <c r="L505" s="59"/>
      <c r="M505" s="59"/>
      <c r="N505" s="59"/>
      <c r="O505" s="59"/>
      <c r="P505" s="59"/>
      <c r="Q505" s="59"/>
      <c r="R505" s="59"/>
      <c r="S505" s="59"/>
      <c r="T505" s="59"/>
      <c r="U505" s="59"/>
      <c r="V505" s="59"/>
      <c r="W505" s="59"/>
      <c r="X505" s="59"/>
      <c r="Y505" s="59"/>
      <c r="Z505" s="58"/>
      <c r="AE505" s="55"/>
    </row>
    <row r="506" spans="1:31" ht="20.45" customHeight="1" x14ac:dyDescent="0.2">
      <c r="A506" s="275"/>
      <c r="B506" s="74" t="s">
        <v>204</v>
      </c>
      <c r="C506" s="63"/>
      <c r="D506" s="59"/>
      <c r="E506" s="59"/>
      <c r="F506" s="59"/>
      <c r="G506" s="59"/>
      <c r="H506" s="59"/>
      <c r="I506" s="59"/>
      <c r="J506" s="59"/>
      <c r="K506" s="59"/>
      <c r="L506" s="59"/>
      <c r="M506" s="59"/>
      <c r="N506" s="59"/>
      <c r="O506" s="59"/>
      <c r="P506" s="59"/>
      <c r="Q506" s="59"/>
      <c r="R506" s="59"/>
      <c r="S506" s="59"/>
      <c r="T506" s="59"/>
      <c r="U506" s="59"/>
      <c r="V506" s="59"/>
      <c r="W506" s="59"/>
      <c r="X506" s="59"/>
      <c r="Y506" s="59"/>
      <c r="AE506" s="57"/>
    </row>
    <row r="507" spans="1:31" ht="20.45" customHeight="1" x14ac:dyDescent="0.2">
      <c r="A507" s="275"/>
      <c r="B507" s="74" t="s">
        <v>164</v>
      </c>
      <c r="C507" s="63"/>
      <c r="D507" s="59"/>
      <c r="E507" s="59"/>
      <c r="F507" s="59"/>
      <c r="G507" s="59"/>
      <c r="H507" s="59"/>
      <c r="I507" s="59"/>
      <c r="J507" s="59"/>
      <c r="K507" s="59"/>
      <c r="L507" s="59"/>
      <c r="M507" s="59"/>
      <c r="N507" s="59"/>
      <c r="O507" s="59"/>
      <c r="P507" s="59"/>
      <c r="Q507" s="59"/>
      <c r="R507" s="59"/>
      <c r="S507" s="59"/>
      <c r="T507" s="59"/>
      <c r="U507" s="59"/>
      <c r="V507" s="59"/>
      <c r="W507" s="59"/>
      <c r="X507" s="59"/>
      <c r="Y507" s="59"/>
      <c r="Z507" s="62"/>
      <c r="AE507" s="57"/>
    </row>
    <row r="508" spans="1:31" ht="20.45" customHeight="1" x14ac:dyDescent="0.2">
      <c r="A508" s="275"/>
      <c r="B508" s="75" t="s">
        <v>2863</v>
      </c>
      <c r="C508" s="64"/>
      <c r="D508" s="61"/>
      <c r="E508" s="61"/>
      <c r="F508" s="61"/>
      <c r="G508" s="61"/>
      <c r="H508" s="61"/>
      <c r="I508" s="61"/>
      <c r="J508" s="61"/>
      <c r="K508" s="61"/>
      <c r="L508" s="61"/>
      <c r="M508" s="61"/>
      <c r="N508" s="61"/>
      <c r="O508" s="61"/>
      <c r="P508" s="61"/>
      <c r="Q508" s="61"/>
      <c r="R508" s="61"/>
      <c r="S508" s="61"/>
      <c r="T508" s="61"/>
      <c r="U508" s="61"/>
      <c r="V508" s="61"/>
      <c r="W508" s="61"/>
      <c r="X508" s="61"/>
      <c r="Y508" s="61"/>
      <c r="AE508" s="57"/>
    </row>
    <row r="509" spans="1:31" ht="20.45" customHeight="1" x14ac:dyDescent="0.2">
      <c r="A509" s="275"/>
      <c r="B509" s="10" t="s">
        <v>2864</v>
      </c>
      <c r="C509" s="65"/>
      <c r="D509" s="56"/>
      <c r="E509" s="56"/>
      <c r="F509" s="56"/>
      <c r="G509" s="56"/>
      <c r="H509" s="56"/>
      <c r="I509" s="56"/>
      <c r="J509" s="56"/>
      <c r="K509" s="56"/>
      <c r="L509" s="56"/>
      <c r="M509" s="56"/>
      <c r="N509" s="56"/>
      <c r="O509" s="56"/>
      <c r="P509" s="56"/>
      <c r="Q509" s="56"/>
      <c r="R509" s="56"/>
      <c r="S509" s="56"/>
      <c r="T509" s="56"/>
      <c r="U509" s="56"/>
      <c r="V509" s="56"/>
      <c r="W509" s="56"/>
      <c r="X509" s="56"/>
      <c r="Y509" s="56"/>
      <c r="AE509" s="57"/>
    </row>
    <row r="510" spans="1:31" ht="17.45" customHeight="1" thickBot="1" x14ac:dyDescent="0.25">
      <c r="A510" s="276"/>
      <c r="B510" s="76" t="s">
        <v>165</v>
      </c>
      <c r="C510" s="66"/>
      <c r="D510" s="67"/>
      <c r="E510" s="67"/>
      <c r="F510" s="67"/>
      <c r="G510" s="67"/>
      <c r="H510" s="67"/>
      <c r="I510" s="67"/>
      <c r="J510" s="67"/>
      <c r="K510" s="67"/>
      <c r="L510" s="67"/>
      <c r="M510" s="67"/>
      <c r="N510" s="67"/>
      <c r="O510" s="67"/>
      <c r="P510" s="67"/>
      <c r="Q510" s="67"/>
      <c r="R510" s="67"/>
      <c r="S510" s="67"/>
      <c r="T510" s="67"/>
      <c r="U510" s="67"/>
      <c r="V510" s="67"/>
      <c r="W510" s="67"/>
      <c r="X510" s="67"/>
      <c r="Y510" s="67"/>
      <c r="AE510" s="57"/>
    </row>
    <row r="511" spans="1:31" ht="19.350000000000001" customHeight="1" x14ac:dyDescent="0.2">
      <c r="A511" s="269" t="s">
        <v>166</v>
      </c>
      <c r="B511" s="77" t="s">
        <v>167</v>
      </c>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AE511" s="29"/>
    </row>
    <row r="512" spans="1:31" ht="1.35" hidden="1" customHeight="1" x14ac:dyDescent="0.2">
      <c r="A512" s="269"/>
      <c r="B512" s="78" t="s">
        <v>169</v>
      </c>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AE512" s="29"/>
    </row>
    <row r="513" spans="1:31" ht="18.75" customHeight="1" x14ac:dyDescent="0.2">
      <c r="A513" s="269"/>
      <c r="B513" s="78" t="s">
        <v>170</v>
      </c>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AE513" s="29"/>
    </row>
    <row r="514" spans="1:31" ht="18.75" customHeight="1" x14ac:dyDescent="0.2">
      <c r="A514" s="269"/>
      <c r="B514" s="78" t="s">
        <v>171</v>
      </c>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AE514" s="29"/>
    </row>
    <row r="515" spans="1:31" ht="18.75" customHeight="1" x14ac:dyDescent="0.2">
      <c r="A515" s="269"/>
      <c r="B515" s="78" t="s">
        <v>172</v>
      </c>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AE515" s="29"/>
    </row>
    <row r="516" spans="1:31" ht="18.75" customHeight="1" x14ac:dyDescent="0.2">
      <c r="A516" s="270"/>
      <c r="B516" s="78" t="s">
        <v>173</v>
      </c>
      <c r="C516" s="64"/>
      <c r="D516" s="61"/>
      <c r="E516" s="61"/>
      <c r="F516" s="61"/>
      <c r="G516" s="61"/>
      <c r="H516" s="61"/>
      <c r="I516" s="61"/>
      <c r="J516" s="61"/>
      <c r="K516" s="61"/>
      <c r="L516" s="61"/>
      <c r="M516" s="61"/>
      <c r="N516" s="61"/>
      <c r="O516" s="61"/>
      <c r="P516" s="61"/>
      <c r="Q516" s="61"/>
      <c r="R516" s="61"/>
      <c r="S516" s="61"/>
      <c r="T516" s="61"/>
      <c r="U516" s="61"/>
      <c r="V516" s="61"/>
      <c r="W516" s="61"/>
      <c r="X516" s="61"/>
      <c r="Y516" s="61"/>
      <c r="AE516" s="29"/>
    </row>
    <row r="517" spans="1:31" ht="24.6" customHeight="1" x14ac:dyDescent="0.2">
      <c r="A517" s="36" t="s">
        <v>174</v>
      </c>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4"/>
      <c r="AC517" s="29"/>
    </row>
    <row r="518" spans="1:31" ht="28.7" customHeight="1" x14ac:dyDescent="0.2">
      <c r="A518" s="15" t="s">
        <v>178</v>
      </c>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4"/>
      <c r="AC518" s="29"/>
    </row>
    <row r="519" spans="1:31" ht="39" customHeight="1" x14ac:dyDescent="0.2">
      <c r="A519" s="15" t="s">
        <v>191</v>
      </c>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4"/>
      <c r="AC519" s="29"/>
    </row>
    <row r="520" spans="1:31" ht="12.75" x14ac:dyDescent="0.2">
      <c r="A520" s="36" t="s">
        <v>193</v>
      </c>
      <c r="B520" s="1"/>
      <c r="C520" s="1"/>
      <c r="D520" s="1"/>
      <c r="E520" s="1"/>
      <c r="F520" s="1"/>
      <c r="G520" s="1"/>
      <c r="H520" s="1"/>
      <c r="I520" s="1"/>
      <c r="J520" s="1"/>
      <c r="K520" s="1"/>
      <c r="L520" s="1"/>
      <c r="M520" s="1"/>
      <c r="N520" s="1"/>
      <c r="O520" s="1"/>
      <c r="P520" s="1"/>
      <c r="Q520" s="1"/>
      <c r="R520" s="1"/>
      <c r="S520" s="1"/>
      <c r="T520" s="1"/>
      <c r="U520" s="1"/>
      <c r="V520" s="1"/>
      <c r="W520" s="1"/>
      <c r="X520" s="1"/>
      <c r="Y520" s="8"/>
      <c r="Z520" s="8"/>
      <c r="AA520" s="8"/>
      <c r="AB520" s="6"/>
      <c r="AC520" s="29"/>
    </row>
    <row r="521" spans="1:31" ht="12.75" x14ac:dyDescent="0.2">
      <c r="A521" s="36" t="s">
        <v>194</v>
      </c>
      <c r="B521" s="1"/>
      <c r="C521" s="1"/>
      <c r="D521" s="1"/>
      <c r="E521" s="1"/>
      <c r="F521" s="1"/>
      <c r="G521" s="1"/>
      <c r="H521" s="1"/>
      <c r="I521" s="1"/>
      <c r="J521" s="1"/>
      <c r="K521" s="1"/>
      <c r="L521" s="1"/>
      <c r="M521" s="1"/>
      <c r="N521" s="1"/>
      <c r="O521" s="1"/>
      <c r="P521" s="1"/>
      <c r="Q521" s="1"/>
      <c r="R521" s="1"/>
      <c r="S521" s="1"/>
      <c r="T521" s="1"/>
      <c r="U521" s="1"/>
      <c r="V521" s="1"/>
      <c r="W521" s="1"/>
      <c r="X521" s="1"/>
      <c r="Y521" s="8"/>
      <c r="Z521" s="8"/>
      <c r="AA521" s="8"/>
      <c r="AB521" s="6"/>
      <c r="AC521" s="29"/>
    </row>
    <row r="522" spans="1:31" ht="63.75" x14ac:dyDescent="0.2">
      <c r="A522" s="37" t="s">
        <v>195</v>
      </c>
      <c r="B522" s="1"/>
      <c r="C522" s="1"/>
      <c r="D522" s="1"/>
      <c r="E522" s="1"/>
      <c r="F522" s="2"/>
      <c r="G522" s="1"/>
      <c r="H522" s="1"/>
      <c r="I522" s="1"/>
      <c r="J522" s="1"/>
      <c r="K522" s="1"/>
      <c r="L522" s="1"/>
      <c r="M522" s="1"/>
      <c r="N522" s="1"/>
      <c r="O522" s="1"/>
      <c r="P522" s="1"/>
      <c r="Q522" s="1"/>
      <c r="R522" s="1"/>
      <c r="S522" s="1"/>
      <c r="T522" s="1"/>
      <c r="U522" s="1"/>
      <c r="V522" s="1"/>
      <c r="W522" s="1"/>
      <c r="X522" s="1"/>
      <c r="Y522" s="1"/>
      <c r="Z522" s="1"/>
      <c r="AA522" s="1"/>
      <c r="AB522" s="4"/>
      <c r="AC522" s="29"/>
    </row>
    <row r="523" spans="1:31" ht="12.75" x14ac:dyDescent="0.2">
      <c r="A523" s="260" t="s">
        <v>198</v>
      </c>
      <c r="B523" s="1"/>
      <c r="C523" s="1"/>
      <c r="D523" s="1"/>
      <c r="E523" s="1"/>
      <c r="F523" s="1"/>
      <c r="G523" s="1"/>
      <c r="H523" s="1"/>
      <c r="I523" s="1"/>
      <c r="J523" s="3"/>
      <c r="K523" s="3"/>
      <c r="L523" s="3"/>
      <c r="M523" s="3"/>
      <c r="N523" s="3"/>
      <c r="O523" s="3"/>
      <c r="P523" s="3"/>
      <c r="Q523" s="3"/>
      <c r="R523" s="1"/>
      <c r="S523" s="1"/>
      <c r="T523" s="1"/>
      <c r="U523" s="1"/>
      <c r="V523" s="1"/>
      <c r="W523" s="1"/>
      <c r="X523" s="3"/>
      <c r="Y523" s="3"/>
      <c r="Z523" s="8"/>
      <c r="AA523" s="8"/>
      <c r="AB523" s="6"/>
      <c r="AC523" s="29"/>
    </row>
    <row r="524" spans="1:31" ht="25.7" customHeight="1" x14ac:dyDescent="0.2">
      <c r="A524" s="261"/>
      <c r="B524" s="14"/>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4"/>
      <c r="AC524" s="29"/>
    </row>
    <row r="525" spans="1:31" ht="12.75" x14ac:dyDescent="0.2">
      <c r="A525" s="38"/>
      <c r="B525" s="11"/>
      <c r="C525" s="11"/>
      <c r="D525" s="11"/>
      <c r="E525" s="11"/>
      <c r="F525" s="11"/>
      <c r="G525" s="11"/>
      <c r="H525" s="11"/>
      <c r="I525" s="11"/>
      <c r="J525" s="11"/>
      <c r="K525" s="11"/>
      <c r="L525" s="11"/>
      <c r="M525" s="11"/>
      <c r="N525" s="11"/>
      <c r="O525" s="11"/>
      <c r="P525" s="11"/>
      <c r="Q525" s="11"/>
      <c r="R525" s="11"/>
      <c r="S525" s="11"/>
      <c r="T525" s="11"/>
      <c r="U525" s="11"/>
      <c r="V525" s="11"/>
      <c r="W525" s="11"/>
      <c r="X525" s="40"/>
      <c r="Y525" s="40"/>
      <c r="Z525" s="41"/>
      <c r="AA525" s="41"/>
      <c r="AB525" s="41"/>
      <c r="AC525" s="29"/>
    </row>
    <row r="526" spans="1:31" ht="12.75" x14ac:dyDescent="0.2">
      <c r="A526" s="28" t="s">
        <v>2909</v>
      </c>
      <c r="B526" s="12">
        <v>44740</v>
      </c>
      <c r="C526" s="12">
        <v>44747</v>
      </c>
      <c r="D526" s="12">
        <v>44754</v>
      </c>
      <c r="E526" s="12">
        <v>44761</v>
      </c>
      <c r="F526" s="12">
        <v>44768</v>
      </c>
      <c r="G526" s="12">
        <v>44775</v>
      </c>
      <c r="H526" s="12">
        <v>44782</v>
      </c>
      <c r="I526" s="12">
        <v>44789</v>
      </c>
      <c r="J526" s="12">
        <v>44796</v>
      </c>
      <c r="K526" s="12">
        <v>44803</v>
      </c>
      <c r="L526" s="12">
        <v>44810</v>
      </c>
      <c r="M526" s="12">
        <v>44817</v>
      </c>
      <c r="N526" s="12">
        <v>44824</v>
      </c>
      <c r="O526" s="12">
        <v>44831</v>
      </c>
      <c r="P526" s="12">
        <v>44838</v>
      </c>
      <c r="Q526" s="13"/>
      <c r="R526" s="12"/>
      <c r="S526" s="12"/>
      <c r="T526" s="13"/>
      <c r="U526" s="13"/>
      <c r="V526" s="13"/>
      <c r="W526" s="13"/>
      <c r="X526" s="42"/>
      <c r="Y526" s="32"/>
      <c r="Z526" s="32"/>
      <c r="AA526" s="32"/>
      <c r="AB526" s="33"/>
      <c r="AC526" s="29"/>
    </row>
    <row r="527" spans="1:31" s="54" customFormat="1" ht="27.6" customHeight="1" x14ac:dyDescent="0.2">
      <c r="A527" s="274" t="s">
        <v>160</v>
      </c>
      <c r="B527" s="74" t="s">
        <v>161</v>
      </c>
      <c r="C527" s="63"/>
      <c r="D527" s="59"/>
      <c r="E527" s="59"/>
      <c r="F527" s="59"/>
      <c r="G527" s="59"/>
      <c r="H527" s="59"/>
      <c r="I527" s="59"/>
      <c r="J527" s="59"/>
      <c r="K527" s="59"/>
      <c r="L527" s="59"/>
      <c r="M527" s="59"/>
      <c r="N527" s="59"/>
      <c r="O527" s="59"/>
      <c r="P527" s="59"/>
      <c r="Q527" s="59"/>
      <c r="R527" s="59"/>
      <c r="S527" s="59"/>
      <c r="T527" s="59"/>
      <c r="U527" s="59"/>
      <c r="V527" s="59"/>
      <c r="W527" s="59"/>
      <c r="X527" s="59"/>
      <c r="Y527" s="59"/>
      <c r="Z527" s="58"/>
      <c r="AE527" s="55"/>
    </row>
    <row r="528" spans="1:31" ht="20.45" customHeight="1" x14ac:dyDescent="0.2">
      <c r="A528" s="275"/>
      <c r="B528" s="74" t="s">
        <v>204</v>
      </c>
      <c r="C528" s="63"/>
      <c r="D528" s="59"/>
      <c r="E528" s="59"/>
      <c r="F528" s="59"/>
      <c r="G528" s="59"/>
      <c r="H528" s="59"/>
      <c r="I528" s="59"/>
      <c r="J528" s="59"/>
      <c r="K528" s="59"/>
      <c r="L528" s="59"/>
      <c r="M528" s="59"/>
      <c r="N528" s="59"/>
      <c r="O528" s="59"/>
      <c r="P528" s="59"/>
      <c r="Q528" s="59"/>
      <c r="R528" s="59"/>
      <c r="S528" s="59"/>
      <c r="T528" s="59"/>
      <c r="U528" s="59"/>
      <c r="V528" s="59"/>
      <c r="W528" s="59"/>
      <c r="X528" s="59"/>
      <c r="Y528" s="59"/>
      <c r="AE528" s="57"/>
    </row>
    <row r="529" spans="1:31" ht="20.45" customHeight="1" x14ac:dyDescent="0.2">
      <c r="A529" s="275"/>
      <c r="B529" s="74" t="s">
        <v>164</v>
      </c>
      <c r="C529" s="63"/>
      <c r="D529" s="59"/>
      <c r="E529" s="59"/>
      <c r="F529" s="59"/>
      <c r="G529" s="59"/>
      <c r="H529" s="59"/>
      <c r="I529" s="59"/>
      <c r="J529" s="59"/>
      <c r="K529" s="59"/>
      <c r="L529" s="59"/>
      <c r="M529" s="59"/>
      <c r="N529" s="59"/>
      <c r="O529" s="59"/>
      <c r="P529" s="59"/>
      <c r="Q529" s="59"/>
      <c r="R529" s="59"/>
      <c r="S529" s="59"/>
      <c r="T529" s="59"/>
      <c r="U529" s="59"/>
      <c r="V529" s="59"/>
      <c r="W529" s="59"/>
      <c r="X529" s="59"/>
      <c r="Y529" s="59"/>
      <c r="Z529" s="62"/>
      <c r="AE529" s="57"/>
    </row>
    <row r="530" spans="1:31" ht="20.45" customHeight="1" x14ac:dyDescent="0.2">
      <c r="A530" s="275"/>
      <c r="B530" s="75" t="s">
        <v>2863</v>
      </c>
      <c r="C530" s="64"/>
      <c r="D530" s="61"/>
      <c r="E530" s="61"/>
      <c r="F530" s="61"/>
      <c r="G530" s="61"/>
      <c r="H530" s="61"/>
      <c r="I530" s="61"/>
      <c r="J530" s="61"/>
      <c r="K530" s="61"/>
      <c r="L530" s="61"/>
      <c r="M530" s="61"/>
      <c r="N530" s="61"/>
      <c r="O530" s="61"/>
      <c r="P530" s="61"/>
      <c r="Q530" s="61"/>
      <c r="R530" s="61"/>
      <c r="S530" s="61"/>
      <c r="T530" s="61"/>
      <c r="U530" s="61"/>
      <c r="V530" s="61"/>
      <c r="W530" s="61"/>
      <c r="X530" s="61"/>
      <c r="Y530" s="61"/>
      <c r="AE530" s="57"/>
    </row>
    <row r="531" spans="1:31" ht="20.45" customHeight="1" x14ac:dyDescent="0.2">
      <c r="A531" s="275"/>
      <c r="B531" s="10" t="s">
        <v>2864</v>
      </c>
      <c r="C531" s="65"/>
      <c r="D531" s="56"/>
      <c r="E531" s="56"/>
      <c r="F531" s="56"/>
      <c r="G531" s="56"/>
      <c r="H531" s="56"/>
      <c r="I531" s="56"/>
      <c r="J531" s="56"/>
      <c r="K531" s="56"/>
      <c r="L531" s="56"/>
      <c r="M531" s="56"/>
      <c r="N531" s="56"/>
      <c r="O531" s="56"/>
      <c r="P531" s="56"/>
      <c r="Q531" s="56"/>
      <c r="R531" s="56"/>
      <c r="S531" s="56"/>
      <c r="T531" s="56"/>
      <c r="U531" s="56"/>
      <c r="V531" s="56"/>
      <c r="W531" s="56"/>
      <c r="X531" s="56"/>
      <c r="Y531" s="56"/>
      <c r="AE531" s="57"/>
    </row>
    <row r="532" spans="1:31" ht="17.45" customHeight="1" thickBot="1" x14ac:dyDescent="0.25">
      <c r="A532" s="276"/>
      <c r="B532" s="76" t="s">
        <v>165</v>
      </c>
      <c r="C532" s="66"/>
      <c r="D532" s="67"/>
      <c r="E532" s="67"/>
      <c r="F532" s="67"/>
      <c r="G532" s="67"/>
      <c r="H532" s="67"/>
      <c r="I532" s="67"/>
      <c r="J532" s="67"/>
      <c r="K532" s="67"/>
      <c r="L532" s="67"/>
      <c r="M532" s="67"/>
      <c r="N532" s="67"/>
      <c r="O532" s="67"/>
      <c r="P532" s="67"/>
      <c r="Q532" s="67"/>
      <c r="R532" s="67"/>
      <c r="S532" s="67"/>
      <c r="T532" s="67"/>
      <c r="U532" s="67"/>
      <c r="V532" s="67"/>
      <c r="W532" s="67"/>
      <c r="X532" s="67"/>
      <c r="Y532" s="67"/>
      <c r="AE532" s="57"/>
    </row>
    <row r="533" spans="1:31" ht="19.350000000000001" customHeight="1" x14ac:dyDescent="0.2">
      <c r="A533" s="269" t="s">
        <v>166</v>
      </c>
      <c r="B533" s="77" t="s">
        <v>167</v>
      </c>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AE533" s="29"/>
    </row>
    <row r="534" spans="1:31" ht="1.35" hidden="1" customHeight="1" x14ac:dyDescent="0.2">
      <c r="A534" s="269"/>
      <c r="B534" s="78" t="s">
        <v>169</v>
      </c>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AE534" s="29"/>
    </row>
    <row r="535" spans="1:31" ht="18.75" customHeight="1" x14ac:dyDescent="0.2">
      <c r="A535" s="269"/>
      <c r="B535" s="78" t="s">
        <v>170</v>
      </c>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AE535" s="29"/>
    </row>
    <row r="536" spans="1:31" ht="18.75" customHeight="1" x14ac:dyDescent="0.2">
      <c r="A536" s="269"/>
      <c r="B536" s="78" t="s">
        <v>171</v>
      </c>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AE536" s="29"/>
    </row>
    <row r="537" spans="1:31" ht="18.75" customHeight="1" x14ac:dyDescent="0.2">
      <c r="A537" s="269"/>
      <c r="B537" s="78" t="s">
        <v>172</v>
      </c>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AE537" s="29"/>
    </row>
    <row r="538" spans="1:31" ht="18.75" customHeight="1" x14ac:dyDescent="0.2">
      <c r="A538" s="270"/>
      <c r="B538" s="78" t="s">
        <v>173</v>
      </c>
      <c r="C538" s="64"/>
      <c r="D538" s="61"/>
      <c r="E538" s="61"/>
      <c r="F538" s="61"/>
      <c r="G538" s="61"/>
      <c r="H538" s="61"/>
      <c r="I538" s="61"/>
      <c r="J538" s="61"/>
      <c r="K538" s="61"/>
      <c r="L538" s="61"/>
      <c r="M538" s="61"/>
      <c r="N538" s="61"/>
      <c r="O538" s="61"/>
      <c r="P538" s="61"/>
      <c r="Q538" s="61"/>
      <c r="R538" s="61"/>
      <c r="S538" s="61"/>
      <c r="T538" s="61"/>
      <c r="U538" s="61"/>
      <c r="V538" s="61"/>
      <c r="W538" s="61"/>
      <c r="X538" s="61"/>
      <c r="Y538" s="61"/>
      <c r="AE538" s="29"/>
    </row>
    <row r="539" spans="1:31" ht="12.75" x14ac:dyDescent="0.2">
      <c r="A539" s="36" t="s">
        <v>174</v>
      </c>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4"/>
      <c r="AC539" s="29"/>
    </row>
    <row r="540" spans="1:31" ht="12.75" x14ac:dyDescent="0.2">
      <c r="A540" s="15" t="s">
        <v>178</v>
      </c>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4"/>
      <c r="AC540" s="29"/>
    </row>
    <row r="541" spans="1:31" ht="12.75" x14ac:dyDescent="0.2">
      <c r="A541" s="15" t="s">
        <v>191</v>
      </c>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4"/>
      <c r="AC541" s="29"/>
    </row>
    <row r="542" spans="1:31" ht="12.75" x14ac:dyDescent="0.2">
      <c r="A542" s="36" t="s">
        <v>193</v>
      </c>
      <c r="B542" s="1"/>
      <c r="C542" s="1"/>
      <c r="D542" s="1"/>
      <c r="E542" s="1"/>
      <c r="F542" s="1"/>
      <c r="G542" s="1"/>
      <c r="H542" s="1"/>
      <c r="I542" s="1"/>
      <c r="J542" s="1"/>
      <c r="K542" s="1"/>
      <c r="L542" s="1"/>
      <c r="M542" s="1"/>
      <c r="N542" s="1"/>
      <c r="O542" s="1"/>
      <c r="P542" s="1"/>
      <c r="Q542" s="1"/>
      <c r="R542" s="1"/>
      <c r="S542" s="1"/>
      <c r="T542" s="1"/>
      <c r="U542" s="1"/>
      <c r="V542" s="1"/>
      <c r="W542" s="1"/>
      <c r="X542" s="1"/>
      <c r="Y542" s="8"/>
      <c r="Z542" s="8"/>
      <c r="AA542" s="8"/>
      <c r="AB542" s="6"/>
      <c r="AC542" s="29"/>
    </row>
    <row r="543" spans="1:31" ht="12.75" x14ac:dyDescent="0.2">
      <c r="A543" s="36" t="s">
        <v>194</v>
      </c>
      <c r="B543" s="1"/>
      <c r="C543" s="1"/>
      <c r="D543" s="1"/>
      <c r="E543" s="1"/>
      <c r="F543" s="1"/>
      <c r="G543" s="1"/>
      <c r="H543" s="1"/>
      <c r="I543" s="1"/>
      <c r="J543" s="1"/>
      <c r="K543" s="1"/>
      <c r="L543" s="1"/>
      <c r="M543" s="1"/>
      <c r="N543" s="1"/>
      <c r="O543" s="1"/>
      <c r="P543" s="1"/>
      <c r="Q543" s="1"/>
      <c r="R543" s="1"/>
      <c r="S543" s="1"/>
      <c r="T543" s="1"/>
      <c r="U543" s="1"/>
      <c r="V543" s="1"/>
      <c r="W543" s="1"/>
      <c r="X543" s="1"/>
      <c r="Y543" s="8"/>
      <c r="Z543" s="8"/>
      <c r="AA543" s="8"/>
      <c r="AB543" s="6"/>
      <c r="AC543" s="29"/>
    </row>
    <row r="544" spans="1:31" ht="63.75" x14ac:dyDescent="0.2">
      <c r="A544" s="37" t="s">
        <v>195</v>
      </c>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4"/>
      <c r="AC544" s="29"/>
    </row>
    <row r="545" spans="1:31" ht="12.75" x14ac:dyDescent="0.2">
      <c r="A545" s="260" t="s">
        <v>198</v>
      </c>
      <c r="B545" s="1"/>
      <c r="C545" s="1"/>
      <c r="D545" s="1"/>
      <c r="E545" s="1"/>
      <c r="F545" s="1"/>
      <c r="G545" s="1"/>
      <c r="H545" s="1"/>
      <c r="I545" s="1"/>
      <c r="J545" s="1"/>
      <c r="K545" s="1"/>
      <c r="L545" s="1"/>
      <c r="M545" s="3"/>
      <c r="N545" s="3"/>
      <c r="O545" s="3"/>
      <c r="P545" s="3"/>
      <c r="Q545" s="3"/>
      <c r="R545" s="3"/>
      <c r="S545" s="3"/>
      <c r="T545" s="1"/>
      <c r="U545" s="1"/>
      <c r="V545" s="1"/>
      <c r="W545" s="1"/>
      <c r="X545" s="1"/>
      <c r="Y545" s="8"/>
      <c r="Z545" s="3"/>
      <c r="AA545" s="8"/>
      <c r="AB545" s="6"/>
      <c r="AC545" s="29"/>
    </row>
    <row r="546" spans="1:31" ht="12.75" x14ac:dyDescent="0.2">
      <c r="A546" s="261"/>
      <c r="B546" s="14"/>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4"/>
      <c r="AC546" s="29"/>
    </row>
    <row r="547" spans="1:31" ht="31.7" customHeight="1" x14ac:dyDescent="0.2">
      <c r="A547" s="38"/>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29"/>
    </row>
    <row r="548" spans="1:31" ht="12.75" x14ac:dyDescent="0.2">
      <c r="A548" s="28" t="s">
        <v>65</v>
      </c>
      <c r="B548" s="12">
        <v>44740</v>
      </c>
      <c r="C548" s="12">
        <v>44747</v>
      </c>
      <c r="D548" s="12">
        <v>44754</v>
      </c>
      <c r="E548" s="12">
        <v>44761</v>
      </c>
      <c r="F548" s="12">
        <v>44768</v>
      </c>
      <c r="G548" s="12">
        <v>44775</v>
      </c>
      <c r="H548" s="12">
        <v>44782</v>
      </c>
      <c r="I548" s="12">
        <v>44789</v>
      </c>
      <c r="J548" s="12">
        <v>44796</v>
      </c>
      <c r="K548" s="12">
        <v>44803</v>
      </c>
      <c r="L548" s="12">
        <v>44810</v>
      </c>
      <c r="M548" s="12">
        <v>44817</v>
      </c>
      <c r="N548" s="12">
        <v>44824</v>
      </c>
      <c r="O548" s="12">
        <v>44831</v>
      </c>
      <c r="P548" s="12">
        <v>44838</v>
      </c>
      <c r="Q548" s="13"/>
      <c r="R548" s="12"/>
      <c r="S548" s="12"/>
      <c r="T548" s="13"/>
      <c r="U548" s="13"/>
      <c r="V548" s="13"/>
      <c r="W548" s="13"/>
      <c r="X548" s="42"/>
      <c r="Y548" s="32"/>
      <c r="Z548" s="32"/>
      <c r="AA548" s="32"/>
      <c r="AB548" s="33"/>
      <c r="AC548" s="29"/>
    </row>
    <row r="549" spans="1:31" s="54" customFormat="1" ht="27.6" customHeight="1" x14ac:dyDescent="0.2">
      <c r="A549" s="274" t="s">
        <v>160</v>
      </c>
      <c r="B549" s="74" t="s">
        <v>161</v>
      </c>
      <c r="C549" s="63"/>
      <c r="D549" s="59"/>
      <c r="E549" s="59"/>
      <c r="F549" s="59"/>
      <c r="G549" s="59"/>
      <c r="H549" s="59"/>
      <c r="I549" s="59"/>
      <c r="J549" s="59"/>
      <c r="K549" s="59"/>
      <c r="L549" s="59"/>
      <c r="M549" s="59"/>
      <c r="N549" s="59"/>
      <c r="O549" s="59"/>
      <c r="P549" s="59"/>
      <c r="Q549" s="59"/>
      <c r="R549" s="59"/>
      <c r="S549" s="59"/>
      <c r="T549" s="59"/>
      <c r="U549" s="59"/>
      <c r="V549" s="59"/>
      <c r="W549" s="59"/>
      <c r="X549" s="59"/>
      <c r="Y549" s="59"/>
      <c r="Z549" s="58"/>
      <c r="AE549" s="55"/>
    </row>
    <row r="550" spans="1:31" ht="20.45" customHeight="1" x14ac:dyDescent="0.2">
      <c r="A550" s="275"/>
      <c r="B550" s="74" t="s">
        <v>204</v>
      </c>
      <c r="C550" s="63"/>
      <c r="D550" s="59"/>
      <c r="E550" s="59"/>
      <c r="F550" s="59"/>
      <c r="G550" s="59"/>
      <c r="H550" s="59"/>
      <c r="I550" s="59"/>
      <c r="J550" s="59"/>
      <c r="K550" s="59"/>
      <c r="L550" s="59"/>
      <c r="M550" s="59"/>
      <c r="N550" s="59"/>
      <c r="O550" s="59"/>
      <c r="P550" s="59"/>
      <c r="Q550" s="59"/>
      <c r="R550" s="59"/>
      <c r="S550" s="59"/>
      <c r="T550" s="59"/>
      <c r="U550" s="59"/>
      <c r="V550" s="59"/>
      <c r="W550" s="59"/>
      <c r="X550" s="59"/>
      <c r="Y550" s="59"/>
      <c r="AE550" s="57"/>
    </row>
    <row r="551" spans="1:31" ht="20.45" customHeight="1" x14ac:dyDescent="0.2">
      <c r="A551" s="275"/>
      <c r="B551" s="74" t="s">
        <v>164</v>
      </c>
      <c r="C551" s="63"/>
      <c r="D551" s="59"/>
      <c r="E551" s="59"/>
      <c r="F551" s="59"/>
      <c r="G551" s="59"/>
      <c r="H551" s="59"/>
      <c r="I551" s="59"/>
      <c r="J551" s="59"/>
      <c r="K551" s="59"/>
      <c r="L551" s="59"/>
      <c r="M551" s="59"/>
      <c r="N551" s="59"/>
      <c r="O551" s="59"/>
      <c r="P551" s="59"/>
      <c r="Q551" s="59"/>
      <c r="R551" s="59"/>
      <c r="S551" s="59"/>
      <c r="T551" s="59"/>
      <c r="U551" s="59"/>
      <c r="V551" s="59"/>
      <c r="W551" s="59"/>
      <c r="X551" s="59"/>
      <c r="Y551" s="59"/>
      <c r="Z551" s="62"/>
      <c r="AE551" s="57"/>
    </row>
    <row r="552" spans="1:31" ht="20.45" customHeight="1" x14ac:dyDescent="0.2">
      <c r="A552" s="275"/>
      <c r="B552" s="75" t="s">
        <v>2863</v>
      </c>
      <c r="C552" s="64"/>
      <c r="D552" s="61"/>
      <c r="E552" s="61"/>
      <c r="F552" s="61"/>
      <c r="G552" s="61"/>
      <c r="H552" s="61"/>
      <c r="I552" s="61"/>
      <c r="J552" s="61"/>
      <c r="K552" s="61"/>
      <c r="L552" s="61"/>
      <c r="M552" s="61"/>
      <c r="N552" s="61"/>
      <c r="O552" s="61"/>
      <c r="P552" s="61"/>
      <c r="Q552" s="61"/>
      <c r="R552" s="61"/>
      <c r="S552" s="61"/>
      <c r="T552" s="61"/>
      <c r="U552" s="61"/>
      <c r="V552" s="61"/>
      <c r="W552" s="61"/>
      <c r="X552" s="61"/>
      <c r="Y552" s="61"/>
      <c r="AE552" s="57"/>
    </row>
    <row r="553" spans="1:31" ht="20.45" customHeight="1" x14ac:dyDescent="0.2">
      <c r="A553" s="275"/>
      <c r="B553" s="10" t="s">
        <v>2864</v>
      </c>
      <c r="C553" s="65"/>
      <c r="D553" s="56"/>
      <c r="E553" s="56"/>
      <c r="F553" s="56"/>
      <c r="G553" s="56"/>
      <c r="H553" s="56"/>
      <c r="I553" s="56"/>
      <c r="J553" s="56"/>
      <c r="K553" s="56"/>
      <c r="L553" s="56"/>
      <c r="M553" s="56"/>
      <c r="N553" s="56"/>
      <c r="O553" s="56"/>
      <c r="P553" s="56"/>
      <c r="Q553" s="56"/>
      <c r="R553" s="56"/>
      <c r="S553" s="56"/>
      <c r="T553" s="56"/>
      <c r="U553" s="56"/>
      <c r="V553" s="56"/>
      <c r="W553" s="56"/>
      <c r="X553" s="56"/>
      <c r="Y553" s="56"/>
      <c r="AE553" s="57"/>
    </row>
    <row r="554" spans="1:31" ht="17.45" customHeight="1" thickBot="1" x14ac:dyDescent="0.25">
      <c r="A554" s="276"/>
      <c r="B554" s="76" t="s">
        <v>165</v>
      </c>
      <c r="C554" s="66"/>
      <c r="D554" s="67"/>
      <c r="E554" s="67"/>
      <c r="F554" s="67"/>
      <c r="G554" s="67"/>
      <c r="H554" s="67"/>
      <c r="I554" s="67"/>
      <c r="J554" s="67"/>
      <c r="K554" s="67"/>
      <c r="L554" s="67"/>
      <c r="M554" s="67"/>
      <c r="N554" s="67"/>
      <c r="O554" s="67"/>
      <c r="P554" s="67"/>
      <c r="Q554" s="67"/>
      <c r="R554" s="67"/>
      <c r="S554" s="67"/>
      <c r="T554" s="67"/>
      <c r="U554" s="67"/>
      <c r="V554" s="67"/>
      <c r="W554" s="67"/>
      <c r="X554" s="67"/>
      <c r="Y554" s="67"/>
      <c r="AE554" s="57"/>
    </row>
    <row r="555" spans="1:31" ht="19.350000000000001" customHeight="1" x14ac:dyDescent="0.2">
      <c r="A555" s="269" t="s">
        <v>166</v>
      </c>
      <c r="B555" s="77" t="s">
        <v>167</v>
      </c>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AE555" s="29"/>
    </row>
    <row r="556" spans="1:31" ht="1.35" hidden="1" customHeight="1" x14ac:dyDescent="0.2">
      <c r="A556" s="269"/>
      <c r="B556" s="78" t="s">
        <v>169</v>
      </c>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AE556" s="29"/>
    </row>
    <row r="557" spans="1:31" ht="18.75" customHeight="1" x14ac:dyDescent="0.2">
      <c r="A557" s="269"/>
      <c r="B557" s="78" t="s">
        <v>170</v>
      </c>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AE557" s="29"/>
    </row>
    <row r="558" spans="1:31" ht="18.75" customHeight="1" x14ac:dyDescent="0.2">
      <c r="A558" s="269"/>
      <c r="B558" s="78" t="s">
        <v>171</v>
      </c>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AE558" s="29"/>
    </row>
    <row r="559" spans="1:31" ht="18.75" customHeight="1" x14ac:dyDescent="0.2">
      <c r="A559" s="269"/>
      <c r="B559" s="78" t="s">
        <v>172</v>
      </c>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AE559" s="29"/>
    </row>
    <row r="560" spans="1:31" ht="18.75" customHeight="1" x14ac:dyDescent="0.2">
      <c r="A560" s="270"/>
      <c r="B560" s="78" t="s">
        <v>173</v>
      </c>
      <c r="C560" s="64"/>
      <c r="D560" s="61"/>
      <c r="E560" s="61"/>
      <c r="F560" s="61"/>
      <c r="G560" s="61"/>
      <c r="H560" s="61"/>
      <c r="I560" s="61"/>
      <c r="J560" s="61"/>
      <c r="K560" s="61"/>
      <c r="L560" s="61"/>
      <c r="M560" s="61"/>
      <c r="N560" s="61"/>
      <c r="O560" s="61"/>
      <c r="P560" s="61"/>
      <c r="Q560" s="61"/>
      <c r="R560" s="61"/>
      <c r="S560" s="61"/>
      <c r="T560" s="61"/>
      <c r="U560" s="61"/>
      <c r="V560" s="61"/>
      <c r="W560" s="61"/>
      <c r="X560" s="61"/>
      <c r="Y560" s="61"/>
      <c r="AE560" s="29"/>
    </row>
    <row r="561" spans="1:29" ht="30.6" customHeight="1" x14ac:dyDescent="0.2">
      <c r="A561" s="36" t="s">
        <v>174</v>
      </c>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4"/>
      <c r="AC561" s="29"/>
    </row>
    <row r="562" spans="1:29" ht="12.75" x14ac:dyDescent="0.2">
      <c r="A562" s="15" t="s">
        <v>178</v>
      </c>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4"/>
      <c r="AC562" s="29"/>
    </row>
    <row r="563" spans="1:29" ht="22.7" customHeight="1" x14ac:dyDescent="0.2">
      <c r="A563" s="15" t="s">
        <v>191</v>
      </c>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4"/>
      <c r="AC563" s="29"/>
    </row>
    <row r="564" spans="1:29" ht="12.75" x14ac:dyDescent="0.2">
      <c r="A564" s="36" t="s">
        <v>193</v>
      </c>
      <c r="B564" s="1"/>
      <c r="C564" s="1"/>
      <c r="D564" s="1"/>
      <c r="E564" s="1"/>
      <c r="F564" s="1"/>
      <c r="G564" s="1"/>
      <c r="H564" s="1"/>
      <c r="I564" s="1"/>
      <c r="J564" s="1"/>
      <c r="K564" s="1"/>
      <c r="L564" s="1"/>
      <c r="M564" s="1"/>
      <c r="N564" s="1"/>
      <c r="O564" s="1"/>
      <c r="P564" s="1"/>
      <c r="Q564" s="1"/>
      <c r="R564" s="1"/>
      <c r="S564" s="1"/>
      <c r="T564" s="1"/>
      <c r="U564" s="1"/>
      <c r="V564" s="1"/>
      <c r="W564" s="1"/>
      <c r="X564" s="1"/>
      <c r="Y564" s="8"/>
      <c r="Z564" s="8"/>
      <c r="AA564" s="8"/>
      <c r="AB564" s="6"/>
      <c r="AC564" s="29"/>
    </row>
    <row r="565" spans="1:29" ht="12.75" x14ac:dyDescent="0.2">
      <c r="A565" s="36" t="s">
        <v>194</v>
      </c>
      <c r="B565" s="1"/>
      <c r="C565" s="1"/>
      <c r="D565" s="1"/>
      <c r="E565" s="1"/>
      <c r="F565" s="1"/>
      <c r="G565" s="1"/>
      <c r="H565" s="1"/>
      <c r="I565" s="1"/>
      <c r="J565" s="1"/>
      <c r="K565" s="1"/>
      <c r="L565" s="1"/>
      <c r="M565" s="1"/>
      <c r="N565" s="1"/>
      <c r="O565" s="1"/>
      <c r="P565" s="1"/>
      <c r="Q565" s="1"/>
      <c r="R565" s="1"/>
      <c r="S565" s="1"/>
      <c r="T565" s="1"/>
      <c r="U565" s="1"/>
      <c r="V565" s="1"/>
      <c r="W565" s="1"/>
      <c r="X565" s="1"/>
      <c r="Y565" s="8"/>
      <c r="Z565" s="8"/>
      <c r="AA565" s="8"/>
      <c r="AB565" s="6"/>
      <c r="AC565" s="29"/>
    </row>
    <row r="566" spans="1:29" ht="63.75" x14ac:dyDescent="0.2">
      <c r="A566" s="37" t="s">
        <v>195</v>
      </c>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4"/>
      <c r="AC566" s="29"/>
    </row>
    <row r="567" spans="1:29" ht="12.75" x14ac:dyDescent="0.2">
      <c r="A567" s="260" t="s">
        <v>198</v>
      </c>
      <c r="B567" s="1"/>
      <c r="C567" s="1"/>
      <c r="D567" s="1"/>
      <c r="E567" s="1"/>
      <c r="F567" s="1"/>
      <c r="G567" s="1"/>
      <c r="H567" s="1"/>
      <c r="I567" s="1"/>
      <c r="J567" s="1"/>
      <c r="K567" s="1"/>
      <c r="L567" s="1"/>
      <c r="M567" s="3"/>
      <c r="N567" s="3"/>
      <c r="O567" s="3"/>
      <c r="P567" s="3"/>
      <c r="Q567" s="3"/>
      <c r="R567" s="3"/>
      <c r="S567" s="3"/>
      <c r="T567" s="1"/>
      <c r="U567" s="1"/>
      <c r="V567" s="1"/>
      <c r="W567" s="1"/>
      <c r="X567" s="1"/>
      <c r="Y567" s="8"/>
      <c r="Z567" s="3"/>
      <c r="AA567" s="8"/>
      <c r="AB567" s="6"/>
      <c r="AC567" s="29"/>
    </row>
    <row r="568" spans="1:29" ht="12.75" x14ac:dyDescent="0.2">
      <c r="A568" s="261"/>
      <c r="B568" s="14"/>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4"/>
      <c r="AC568" s="29"/>
    </row>
    <row r="569" spans="1:29" ht="12.75" x14ac:dyDescent="0.2">
      <c r="A569" s="38"/>
      <c r="AC569" s="29"/>
    </row>
    <row r="570" spans="1:29" ht="12.75" x14ac:dyDescent="0.2">
      <c r="A570" s="9" t="s">
        <v>276</v>
      </c>
      <c r="AC570" s="29"/>
    </row>
    <row r="571" spans="1:29" ht="12.75" x14ac:dyDescent="0.2">
      <c r="A571" s="10"/>
      <c r="AC571" s="29"/>
    </row>
    <row r="572" spans="1:29" ht="36" customHeight="1" x14ac:dyDescent="0.2">
      <c r="A572" s="10" t="s">
        <v>277</v>
      </c>
      <c r="AC572" s="29"/>
    </row>
    <row r="573" spans="1:29" ht="25.5" x14ac:dyDescent="0.2">
      <c r="A573" s="10" t="s">
        <v>284</v>
      </c>
      <c r="AC573" s="29"/>
    </row>
    <row r="574" spans="1:29" ht="12.75" x14ac:dyDescent="0.2">
      <c r="A574" s="38"/>
      <c r="AC574" s="29"/>
    </row>
    <row r="575" spans="1:29" ht="12.75" x14ac:dyDescent="0.2">
      <c r="A575" s="38"/>
      <c r="AC575" s="29"/>
    </row>
    <row r="576" spans="1:29" ht="12.75" x14ac:dyDescent="0.2">
      <c r="A576" s="38"/>
      <c r="AC576" s="29"/>
    </row>
    <row r="577" spans="1:29" ht="12.75" x14ac:dyDescent="0.2">
      <c r="A577" s="38"/>
      <c r="AC577" s="29"/>
    </row>
    <row r="578" spans="1:29" ht="12.75" x14ac:dyDescent="0.2">
      <c r="A578" s="38"/>
      <c r="AC578" s="29"/>
    </row>
    <row r="579" spans="1:29" ht="12.75" x14ac:dyDescent="0.2">
      <c r="A579" s="38"/>
      <c r="AC579" s="29"/>
    </row>
    <row r="580" spans="1:29" ht="12.75" x14ac:dyDescent="0.2">
      <c r="A580" s="38"/>
      <c r="AC580" s="29"/>
    </row>
    <row r="581" spans="1:29" ht="12.75" x14ac:dyDescent="0.2">
      <c r="A581" s="38"/>
      <c r="AC581" s="29"/>
    </row>
    <row r="582" spans="1:29" ht="12.75" x14ac:dyDescent="0.2">
      <c r="A582" s="38"/>
      <c r="AC582" s="29"/>
    </row>
    <row r="583" spans="1:29" ht="12.75" x14ac:dyDescent="0.2">
      <c r="A583" s="38"/>
      <c r="AC583" s="29"/>
    </row>
    <row r="584" spans="1:29" ht="12.75" x14ac:dyDescent="0.2">
      <c r="A584" s="38"/>
      <c r="AC584" s="29"/>
    </row>
    <row r="585" spans="1:29" ht="12.75" x14ac:dyDescent="0.2">
      <c r="A585" s="38"/>
      <c r="AC585" s="29"/>
    </row>
    <row r="586" spans="1:29" ht="12.75" x14ac:dyDescent="0.2">
      <c r="A586" s="38"/>
      <c r="AC586" s="29"/>
    </row>
    <row r="587" spans="1:29" ht="12.75" x14ac:dyDescent="0.2">
      <c r="A587" s="38"/>
      <c r="AC587" s="29"/>
    </row>
    <row r="588" spans="1:29" ht="12.75" x14ac:dyDescent="0.2">
      <c r="A588" s="38"/>
      <c r="AC588" s="29"/>
    </row>
    <row r="589" spans="1:29" ht="12.75" x14ac:dyDescent="0.2">
      <c r="A589" s="38"/>
      <c r="AC589" s="29"/>
    </row>
    <row r="590" spans="1:29" ht="12.75" x14ac:dyDescent="0.2">
      <c r="A590" s="38"/>
      <c r="AC590" s="29"/>
    </row>
    <row r="591" spans="1:29" ht="12.75" x14ac:dyDescent="0.2">
      <c r="A591" s="38"/>
      <c r="AC591" s="29"/>
    </row>
    <row r="592" spans="1:29" ht="12.75" x14ac:dyDescent="0.2">
      <c r="A592" s="38"/>
      <c r="AC592" s="29"/>
    </row>
    <row r="593" spans="1:29" ht="12.75" x14ac:dyDescent="0.2">
      <c r="A593" s="38"/>
      <c r="AC593" s="29"/>
    </row>
    <row r="594" spans="1:29" ht="12.75" x14ac:dyDescent="0.2">
      <c r="A594" s="38"/>
      <c r="AC594" s="29"/>
    </row>
    <row r="595" spans="1:29" ht="12.75" x14ac:dyDescent="0.2">
      <c r="A595" s="38"/>
      <c r="AC595" s="29"/>
    </row>
    <row r="596" spans="1:29" ht="12.75" x14ac:dyDescent="0.2">
      <c r="A596" s="38"/>
      <c r="AC596" s="29"/>
    </row>
    <row r="597" spans="1:29" ht="12.75" x14ac:dyDescent="0.2">
      <c r="A597" s="38"/>
      <c r="AC597" s="29"/>
    </row>
    <row r="598" spans="1:29" ht="12.75" x14ac:dyDescent="0.2">
      <c r="A598" s="38"/>
      <c r="AC598" s="29"/>
    </row>
    <row r="599" spans="1:29" ht="12.75" x14ac:dyDescent="0.2">
      <c r="A599" s="38"/>
      <c r="AC599" s="29"/>
    </row>
    <row r="600" spans="1:29" ht="12.75" x14ac:dyDescent="0.2">
      <c r="A600" s="38"/>
      <c r="AC600" s="29"/>
    </row>
    <row r="601" spans="1:29" ht="12.75" x14ac:dyDescent="0.2">
      <c r="A601" s="38"/>
      <c r="AC601" s="29"/>
    </row>
    <row r="602" spans="1:29" ht="12.75" x14ac:dyDescent="0.2">
      <c r="A602" s="38"/>
      <c r="AC602" s="29"/>
    </row>
    <row r="603" spans="1:29" ht="12.75" x14ac:dyDescent="0.2">
      <c r="A603" s="38"/>
      <c r="AC603" s="29"/>
    </row>
    <row r="604" spans="1:29" ht="12.75" x14ac:dyDescent="0.2">
      <c r="A604" s="38"/>
      <c r="AC604" s="29"/>
    </row>
    <row r="605" spans="1:29" ht="12.75" x14ac:dyDescent="0.2">
      <c r="A605" s="38"/>
      <c r="AC605" s="29"/>
    </row>
    <row r="606" spans="1:29" ht="12.75" x14ac:dyDescent="0.2">
      <c r="A606" s="38"/>
      <c r="AC606" s="29"/>
    </row>
    <row r="607" spans="1:29" ht="12.75" x14ac:dyDescent="0.2">
      <c r="A607" s="38"/>
      <c r="AC607" s="29"/>
    </row>
    <row r="608" spans="1:29" ht="12.75" x14ac:dyDescent="0.2">
      <c r="A608" s="38"/>
      <c r="AC608" s="29"/>
    </row>
    <row r="609" spans="1:29" ht="12.75" x14ac:dyDescent="0.2">
      <c r="A609" s="38"/>
      <c r="AC609" s="29"/>
    </row>
    <row r="610" spans="1:29" ht="12.75" x14ac:dyDescent="0.2">
      <c r="A610" s="38"/>
      <c r="AC610" s="29"/>
    </row>
    <row r="611" spans="1:29" ht="12.75" x14ac:dyDescent="0.2">
      <c r="A611" s="38"/>
      <c r="AC611" s="29"/>
    </row>
    <row r="612" spans="1:29" ht="12.75" x14ac:dyDescent="0.2">
      <c r="A612" s="38"/>
      <c r="AC612" s="29"/>
    </row>
    <row r="613" spans="1:29" ht="12.75" x14ac:dyDescent="0.2">
      <c r="A613" s="38"/>
      <c r="AC613" s="29"/>
    </row>
    <row r="614" spans="1:29" ht="12.75" x14ac:dyDescent="0.2">
      <c r="A614" s="38"/>
      <c r="AC614" s="29"/>
    </row>
    <row r="615" spans="1:29" ht="12.75" x14ac:dyDescent="0.2">
      <c r="A615" s="38"/>
      <c r="AC615" s="29"/>
    </row>
    <row r="616" spans="1:29" ht="12.75" x14ac:dyDescent="0.2">
      <c r="A616" s="38"/>
      <c r="AC616" s="29"/>
    </row>
    <row r="617" spans="1:29" ht="12.75" x14ac:dyDescent="0.2">
      <c r="A617" s="38"/>
      <c r="AC617" s="29"/>
    </row>
    <row r="618" spans="1:29" ht="12.75" x14ac:dyDescent="0.2">
      <c r="A618" s="38"/>
      <c r="AC618" s="29"/>
    </row>
    <row r="619" spans="1:29" ht="12.75" x14ac:dyDescent="0.2">
      <c r="A619" s="38"/>
      <c r="AC619" s="29"/>
    </row>
    <row r="620" spans="1:29" ht="12.75" x14ac:dyDescent="0.2">
      <c r="A620" s="38"/>
      <c r="AC620" s="29"/>
    </row>
    <row r="621" spans="1:29" ht="12.75" x14ac:dyDescent="0.2">
      <c r="A621" s="38"/>
      <c r="AC621" s="29"/>
    </row>
    <row r="622" spans="1:29" ht="12.75" x14ac:dyDescent="0.2">
      <c r="A622" s="38"/>
      <c r="AC622" s="29"/>
    </row>
    <row r="623" spans="1:29" ht="12.75" x14ac:dyDescent="0.2">
      <c r="A623" s="38"/>
      <c r="AC623" s="29"/>
    </row>
    <row r="624" spans="1:29" ht="12.75" x14ac:dyDescent="0.2">
      <c r="A624" s="38"/>
      <c r="AC624" s="29"/>
    </row>
    <row r="625" spans="1:29" ht="12.75" x14ac:dyDescent="0.2">
      <c r="A625" s="38"/>
      <c r="AC625" s="29"/>
    </row>
    <row r="626" spans="1:29" ht="12.75" x14ac:dyDescent="0.2">
      <c r="A626" s="38"/>
      <c r="AC626" s="29"/>
    </row>
    <row r="627" spans="1:29" ht="12.75" x14ac:dyDescent="0.2">
      <c r="A627" s="38"/>
      <c r="AC627" s="29"/>
    </row>
    <row r="628" spans="1:29" ht="12.75" x14ac:dyDescent="0.2">
      <c r="A628" s="38"/>
      <c r="AC628" s="29"/>
    </row>
    <row r="629" spans="1:29" ht="12.75" x14ac:dyDescent="0.2">
      <c r="A629" s="38"/>
      <c r="AC629" s="29"/>
    </row>
    <row r="630" spans="1:29" ht="12.75" x14ac:dyDescent="0.2">
      <c r="A630" s="38"/>
      <c r="AC630" s="29"/>
    </row>
    <row r="631" spans="1:29" ht="12.75" x14ac:dyDescent="0.2">
      <c r="A631" s="38"/>
      <c r="AC631" s="29"/>
    </row>
    <row r="632" spans="1:29" ht="12.75" x14ac:dyDescent="0.2">
      <c r="A632" s="38"/>
      <c r="AC632" s="29"/>
    </row>
    <row r="633" spans="1:29" ht="12.75" x14ac:dyDescent="0.2">
      <c r="A633" s="38"/>
      <c r="AC633" s="29"/>
    </row>
    <row r="634" spans="1:29" ht="12.75" x14ac:dyDescent="0.2">
      <c r="A634" s="38"/>
      <c r="AC634" s="29"/>
    </row>
    <row r="635" spans="1:29" ht="12.75" x14ac:dyDescent="0.2">
      <c r="A635" s="38"/>
      <c r="AC635" s="29"/>
    </row>
    <row r="636" spans="1:29" ht="12.75" x14ac:dyDescent="0.2">
      <c r="A636" s="38"/>
      <c r="AC636" s="29"/>
    </row>
    <row r="637" spans="1:29" ht="12.75" x14ac:dyDescent="0.2">
      <c r="A637" s="38"/>
      <c r="AC637" s="29"/>
    </row>
    <row r="638" spans="1:29" ht="12.75" x14ac:dyDescent="0.2">
      <c r="A638" s="38"/>
      <c r="AC638" s="29"/>
    </row>
    <row r="639" spans="1:29" ht="12.75" x14ac:dyDescent="0.2">
      <c r="A639" s="38"/>
      <c r="AC639" s="29"/>
    </row>
    <row r="640" spans="1:29" ht="12.75" x14ac:dyDescent="0.2">
      <c r="A640" s="38"/>
      <c r="AC640" s="29"/>
    </row>
    <row r="641" spans="1:29" ht="12.75" x14ac:dyDescent="0.2">
      <c r="A641" s="38"/>
      <c r="AC641" s="29"/>
    </row>
    <row r="642" spans="1:29" ht="12.75" x14ac:dyDescent="0.2">
      <c r="A642" s="38"/>
      <c r="AC642" s="29"/>
    </row>
    <row r="643" spans="1:29" ht="12.75" x14ac:dyDescent="0.2">
      <c r="A643" s="38"/>
      <c r="AC643" s="29"/>
    </row>
    <row r="644" spans="1:29" ht="12.75" x14ac:dyDescent="0.2">
      <c r="A644" s="38"/>
      <c r="AC644" s="29"/>
    </row>
    <row r="645" spans="1:29" ht="12.75" x14ac:dyDescent="0.2">
      <c r="A645" s="38"/>
      <c r="AC645" s="29"/>
    </row>
    <row r="646" spans="1:29" ht="12.75" x14ac:dyDescent="0.2">
      <c r="A646" s="38"/>
      <c r="AC646" s="29"/>
    </row>
    <row r="647" spans="1:29" ht="12.75" x14ac:dyDescent="0.2">
      <c r="A647" s="38"/>
      <c r="AC647" s="29"/>
    </row>
    <row r="648" spans="1:29" ht="12.75" x14ac:dyDescent="0.2">
      <c r="A648" s="38"/>
      <c r="AC648" s="29"/>
    </row>
    <row r="649" spans="1:29" ht="12.75" x14ac:dyDescent="0.2">
      <c r="A649" s="38"/>
      <c r="AC649" s="29"/>
    </row>
    <row r="650" spans="1:29" ht="12.75" x14ac:dyDescent="0.2">
      <c r="A650" s="38"/>
      <c r="AC650" s="29"/>
    </row>
    <row r="651" spans="1:29" ht="12.75" x14ac:dyDescent="0.2">
      <c r="A651" s="38"/>
      <c r="AC651" s="29"/>
    </row>
    <row r="652" spans="1:29" ht="12.75" x14ac:dyDescent="0.2">
      <c r="A652" s="38"/>
      <c r="AC652" s="29"/>
    </row>
    <row r="653" spans="1:29" ht="12.75" x14ac:dyDescent="0.2">
      <c r="A653" s="38"/>
      <c r="AC653" s="29"/>
    </row>
    <row r="654" spans="1:29" ht="12.75" x14ac:dyDescent="0.2">
      <c r="A654" s="38"/>
      <c r="AC654" s="29"/>
    </row>
    <row r="655" spans="1:29" ht="12.75" x14ac:dyDescent="0.2">
      <c r="A655" s="38"/>
      <c r="AC655" s="29"/>
    </row>
    <row r="656" spans="1:29" ht="12.75" x14ac:dyDescent="0.2">
      <c r="A656" s="38"/>
      <c r="AC656" s="29"/>
    </row>
    <row r="657" spans="1:29" ht="12.75" x14ac:dyDescent="0.2">
      <c r="A657" s="38"/>
      <c r="AC657" s="29"/>
    </row>
    <row r="658" spans="1:29" ht="12.75" x14ac:dyDescent="0.2">
      <c r="A658" s="38"/>
      <c r="AC658" s="29"/>
    </row>
    <row r="659" spans="1:29" ht="12.75" x14ac:dyDescent="0.2">
      <c r="A659" s="38"/>
      <c r="AC659" s="29"/>
    </row>
    <row r="660" spans="1:29" ht="12.75" x14ac:dyDescent="0.2">
      <c r="A660" s="38"/>
      <c r="AC660" s="29"/>
    </row>
    <row r="661" spans="1:29" ht="12.75" x14ac:dyDescent="0.2">
      <c r="A661" s="38"/>
      <c r="AC661" s="29"/>
    </row>
    <row r="662" spans="1:29" ht="12.75" x14ac:dyDescent="0.2">
      <c r="A662" s="38"/>
      <c r="AC662" s="29"/>
    </row>
    <row r="663" spans="1:29" ht="12.75" x14ac:dyDescent="0.2">
      <c r="A663" s="38"/>
      <c r="AC663" s="29"/>
    </row>
    <row r="664" spans="1:29" ht="12.75" x14ac:dyDescent="0.2">
      <c r="A664" s="38"/>
      <c r="AC664" s="29"/>
    </row>
    <row r="665" spans="1:29" ht="12.75" x14ac:dyDescent="0.2">
      <c r="A665" s="38"/>
      <c r="AC665" s="29"/>
    </row>
    <row r="666" spans="1:29" ht="12.75" x14ac:dyDescent="0.2">
      <c r="A666" s="38"/>
      <c r="AC666" s="29"/>
    </row>
    <row r="667" spans="1:29" ht="12.75" x14ac:dyDescent="0.2">
      <c r="A667" s="38"/>
      <c r="AC667" s="29"/>
    </row>
    <row r="668" spans="1:29" ht="12.75" x14ac:dyDescent="0.2">
      <c r="A668" s="38"/>
      <c r="AC668" s="29"/>
    </row>
    <row r="669" spans="1:29" ht="12.75" x14ac:dyDescent="0.2">
      <c r="A669" s="38"/>
      <c r="AC669" s="29"/>
    </row>
    <row r="670" spans="1:29" ht="12.75" x14ac:dyDescent="0.2">
      <c r="A670" s="38"/>
      <c r="AC670" s="29"/>
    </row>
    <row r="671" spans="1:29" ht="12.75" x14ac:dyDescent="0.2">
      <c r="A671" s="38"/>
      <c r="AC671" s="29"/>
    </row>
    <row r="672" spans="1:29" ht="12.75" x14ac:dyDescent="0.2">
      <c r="A672" s="38"/>
      <c r="AC672" s="29"/>
    </row>
    <row r="673" spans="1:29" ht="12.75" x14ac:dyDescent="0.2">
      <c r="A673" s="38"/>
      <c r="AC673" s="29"/>
    </row>
    <row r="674" spans="1:29" ht="12.75" x14ac:dyDescent="0.2">
      <c r="A674" s="38"/>
      <c r="AC674" s="29"/>
    </row>
    <row r="675" spans="1:29" ht="12.75" x14ac:dyDescent="0.2">
      <c r="A675" s="38"/>
      <c r="AC675" s="29"/>
    </row>
    <row r="676" spans="1:29" ht="12.75" x14ac:dyDescent="0.2">
      <c r="A676" s="38"/>
      <c r="AC676" s="29"/>
    </row>
    <row r="677" spans="1:29" ht="12.75" x14ac:dyDescent="0.2">
      <c r="A677" s="38"/>
      <c r="AC677" s="29"/>
    </row>
    <row r="678" spans="1:29" ht="12.75" x14ac:dyDescent="0.2">
      <c r="A678" s="38"/>
      <c r="AC678" s="29"/>
    </row>
    <row r="679" spans="1:29" ht="12.75" x14ac:dyDescent="0.2">
      <c r="A679" s="38"/>
      <c r="AC679" s="29"/>
    </row>
    <row r="680" spans="1:29" ht="12.75" x14ac:dyDescent="0.2">
      <c r="A680" s="38"/>
      <c r="AC680" s="29"/>
    </row>
    <row r="681" spans="1:29" ht="12.75" x14ac:dyDescent="0.2">
      <c r="A681" s="38"/>
      <c r="AC681" s="29"/>
    </row>
    <row r="682" spans="1:29" ht="12.75" x14ac:dyDescent="0.2">
      <c r="A682" s="38"/>
      <c r="AC682" s="29"/>
    </row>
    <row r="683" spans="1:29" ht="12.75" x14ac:dyDescent="0.2">
      <c r="A683" s="38"/>
      <c r="AC683" s="29"/>
    </row>
    <row r="684" spans="1:29" ht="12.75" x14ac:dyDescent="0.2">
      <c r="A684" s="38"/>
      <c r="AC684" s="29"/>
    </row>
    <row r="685" spans="1:29" ht="12.75" x14ac:dyDescent="0.2">
      <c r="A685" s="38"/>
      <c r="AC685" s="29"/>
    </row>
    <row r="686" spans="1:29" ht="12.75" x14ac:dyDescent="0.2">
      <c r="A686" s="38"/>
      <c r="AC686" s="29"/>
    </row>
    <row r="687" spans="1:29" ht="12.75" x14ac:dyDescent="0.2">
      <c r="A687" s="38"/>
      <c r="AC687" s="29"/>
    </row>
    <row r="688" spans="1:29" ht="12.75" x14ac:dyDescent="0.2">
      <c r="A688" s="38"/>
      <c r="AC688" s="29"/>
    </row>
    <row r="689" spans="1:29" ht="12.75" x14ac:dyDescent="0.2">
      <c r="A689" s="38"/>
      <c r="AC689" s="29"/>
    </row>
    <row r="690" spans="1:29" ht="12.75" x14ac:dyDescent="0.2">
      <c r="A690" s="38"/>
      <c r="AC690" s="29"/>
    </row>
    <row r="691" spans="1:29" ht="12.75" x14ac:dyDescent="0.2">
      <c r="A691" s="38"/>
      <c r="AC691" s="29"/>
    </row>
    <row r="692" spans="1:29" ht="12.75" x14ac:dyDescent="0.2">
      <c r="A692" s="38"/>
      <c r="AC692" s="29"/>
    </row>
    <row r="693" spans="1:29" ht="12.75" x14ac:dyDescent="0.2">
      <c r="A693" s="38"/>
      <c r="AC693" s="29"/>
    </row>
    <row r="694" spans="1:29" ht="12.75" x14ac:dyDescent="0.2">
      <c r="A694" s="38"/>
      <c r="AC694" s="29"/>
    </row>
    <row r="695" spans="1:29" ht="12.75" x14ac:dyDescent="0.2">
      <c r="A695" s="38"/>
      <c r="AC695" s="29"/>
    </row>
    <row r="696" spans="1:29" ht="12.75" x14ac:dyDescent="0.2">
      <c r="A696" s="38"/>
      <c r="AC696" s="29"/>
    </row>
    <row r="697" spans="1:29" ht="12.75" x14ac:dyDescent="0.2">
      <c r="A697" s="38"/>
      <c r="AC697" s="29"/>
    </row>
    <row r="698" spans="1:29" ht="12.75" x14ac:dyDescent="0.2">
      <c r="A698" s="38"/>
      <c r="AC698" s="29"/>
    </row>
    <row r="699" spans="1:29" ht="12.75" x14ac:dyDescent="0.2">
      <c r="A699" s="38"/>
      <c r="AC699" s="29"/>
    </row>
    <row r="700" spans="1:29" ht="12.75" x14ac:dyDescent="0.2">
      <c r="A700" s="38"/>
      <c r="AC700" s="29"/>
    </row>
    <row r="701" spans="1:29" ht="12.75" x14ac:dyDescent="0.2">
      <c r="A701" s="38"/>
      <c r="AC701" s="29"/>
    </row>
    <row r="702" spans="1:29" ht="12.75" x14ac:dyDescent="0.2">
      <c r="A702" s="38"/>
      <c r="AC702" s="29"/>
    </row>
    <row r="703" spans="1:29" ht="12.75" x14ac:dyDescent="0.2">
      <c r="A703" s="38"/>
      <c r="AC703" s="29"/>
    </row>
    <row r="704" spans="1:29" ht="12.75" x14ac:dyDescent="0.2">
      <c r="A704" s="38"/>
      <c r="AC704" s="29"/>
    </row>
    <row r="705" spans="1:29" ht="12.75" x14ac:dyDescent="0.2">
      <c r="A705" s="38"/>
      <c r="AC705" s="29"/>
    </row>
    <row r="706" spans="1:29" ht="12.75" x14ac:dyDescent="0.2">
      <c r="A706" s="38"/>
      <c r="AC706" s="29"/>
    </row>
    <row r="707" spans="1:29" ht="12.75" x14ac:dyDescent="0.2">
      <c r="A707" s="38"/>
      <c r="AC707" s="29"/>
    </row>
    <row r="708" spans="1:29" ht="12.75" x14ac:dyDescent="0.2">
      <c r="A708" s="38"/>
      <c r="AC708" s="29"/>
    </row>
    <row r="709" spans="1:29" ht="12.75" x14ac:dyDescent="0.2">
      <c r="A709" s="38"/>
      <c r="AC709" s="29"/>
    </row>
    <row r="710" spans="1:29" ht="12.75" x14ac:dyDescent="0.2">
      <c r="A710" s="38"/>
      <c r="AC710" s="29"/>
    </row>
    <row r="711" spans="1:29" ht="12.75" x14ac:dyDescent="0.2">
      <c r="A711" s="38"/>
      <c r="AC711" s="29"/>
    </row>
    <row r="712" spans="1:29" ht="12.75" x14ac:dyDescent="0.2">
      <c r="A712" s="38"/>
      <c r="AC712" s="29"/>
    </row>
    <row r="713" spans="1:29" ht="12.75" x14ac:dyDescent="0.2">
      <c r="A713" s="38"/>
      <c r="AC713" s="29"/>
    </row>
    <row r="714" spans="1:29" ht="12.75" x14ac:dyDescent="0.2">
      <c r="A714" s="38"/>
      <c r="AC714" s="29"/>
    </row>
    <row r="715" spans="1:29" ht="12.75" x14ac:dyDescent="0.2">
      <c r="A715" s="38"/>
      <c r="AC715" s="29"/>
    </row>
    <row r="716" spans="1:29" ht="12.75" x14ac:dyDescent="0.2">
      <c r="A716" s="38"/>
      <c r="AC716" s="29"/>
    </row>
    <row r="717" spans="1:29" ht="12.75" x14ac:dyDescent="0.2">
      <c r="A717" s="38"/>
      <c r="AC717" s="29"/>
    </row>
    <row r="718" spans="1:29" ht="12.75" x14ac:dyDescent="0.2">
      <c r="A718" s="38"/>
      <c r="AC718" s="29"/>
    </row>
    <row r="719" spans="1:29" ht="12.75" x14ac:dyDescent="0.2">
      <c r="A719" s="38"/>
      <c r="AC719" s="29"/>
    </row>
    <row r="720" spans="1:29" ht="12.75" x14ac:dyDescent="0.2">
      <c r="A720" s="38"/>
      <c r="AC720" s="29"/>
    </row>
    <row r="721" spans="1:29" ht="12.75" x14ac:dyDescent="0.2">
      <c r="A721" s="38"/>
      <c r="AC721" s="29"/>
    </row>
    <row r="722" spans="1:29" ht="12.75" x14ac:dyDescent="0.2">
      <c r="A722" s="38"/>
      <c r="AC722" s="29"/>
    </row>
    <row r="723" spans="1:29" ht="12.75" x14ac:dyDescent="0.2">
      <c r="A723" s="38"/>
      <c r="AC723" s="29"/>
    </row>
    <row r="724" spans="1:29" ht="12.75" x14ac:dyDescent="0.2">
      <c r="A724" s="38"/>
      <c r="AC724" s="29"/>
    </row>
    <row r="725" spans="1:29" ht="12.75" x14ac:dyDescent="0.2">
      <c r="A725" s="38"/>
      <c r="AC725" s="29"/>
    </row>
    <row r="726" spans="1:29" ht="12.75" x14ac:dyDescent="0.2">
      <c r="A726" s="38"/>
      <c r="AC726" s="29"/>
    </row>
    <row r="727" spans="1:29" ht="12.75" x14ac:dyDescent="0.2">
      <c r="A727" s="38"/>
      <c r="AC727" s="29"/>
    </row>
    <row r="728" spans="1:29" ht="12.75" x14ac:dyDescent="0.2">
      <c r="A728" s="38"/>
      <c r="AC728" s="29"/>
    </row>
    <row r="729" spans="1:29" ht="12.75" x14ac:dyDescent="0.2">
      <c r="A729" s="38"/>
      <c r="AC729" s="29"/>
    </row>
    <row r="730" spans="1:29" ht="12.75" x14ac:dyDescent="0.2">
      <c r="A730" s="38"/>
      <c r="AC730" s="29"/>
    </row>
    <row r="731" spans="1:29" ht="12.75" x14ac:dyDescent="0.2">
      <c r="A731" s="38"/>
      <c r="AC731" s="29"/>
    </row>
    <row r="732" spans="1:29" ht="12.75" x14ac:dyDescent="0.2">
      <c r="A732" s="38"/>
      <c r="AC732" s="29"/>
    </row>
    <row r="733" spans="1:29" ht="12.75" x14ac:dyDescent="0.2">
      <c r="A733" s="38"/>
      <c r="AC733" s="29"/>
    </row>
    <row r="734" spans="1:29" ht="12.75" x14ac:dyDescent="0.2">
      <c r="A734" s="38"/>
      <c r="AC734" s="29"/>
    </row>
    <row r="735" spans="1:29" ht="12.75" x14ac:dyDescent="0.2">
      <c r="A735" s="38"/>
      <c r="AC735" s="29"/>
    </row>
    <row r="736" spans="1:29" ht="12.75" x14ac:dyDescent="0.2">
      <c r="A736" s="38"/>
      <c r="AC736" s="29"/>
    </row>
    <row r="737" spans="1:29" ht="12.75" x14ac:dyDescent="0.2">
      <c r="A737" s="38"/>
      <c r="AC737" s="29"/>
    </row>
    <row r="738" spans="1:29" ht="12.75" x14ac:dyDescent="0.2">
      <c r="A738" s="38"/>
      <c r="AC738" s="29"/>
    </row>
    <row r="739" spans="1:29" ht="12.75" x14ac:dyDescent="0.2">
      <c r="A739" s="38"/>
      <c r="AC739" s="29"/>
    </row>
    <row r="740" spans="1:29" ht="12.75" x14ac:dyDescent="0.2">
      <c r="A740" s="38"/>
      <c r="AC740" s="29"/>
    </row>
    <row r="741" spans="1:29" ht="12.75" x14ac:dyDescent="0.2">
      <c r="A741" s="38"/>
      <c r="AC741" s="29"/>
    </row>
    <row r="742" spans="1:29" ht="12.75" x14ac:dyDescent="0.2">
      <c r="A742" s="38"/>
      <c r="AC742" s="29"/>
    </row>
    <row r="743" spans="1:29" ht="12.75" x14ac:dyDescent="0.2">
      <c r="A743" s="38"/>
      <c r="AC743" s="29"/>
    </row>
    <row r="744" spans="1:29" ht="12.75" x14ac:dyDescent="0.2">
      <c r="A744" s="38"/>
      <c r="AC744" s="29"/>
    </row>
    <row r="745" spans="1:29" ht="12.75" x14ac:dyDescent="0.2">
      <c r="A745" s="38"/>
      <c r="AC745" s="29"/>
    </row>
    <row r="746" spans="1:29" ht="12.75" x14ac:dyDescent="0.2">
      <c r="A746" s="38"/>
      <c r="AC746" s="29"/>
    </row>
    <row r="747" spans="1:29" ht="12.75" x14ac:dyDescent="0.2">
      <c r="A747" s="38"/>
      <c r="AC747" s="29"/>
    </row>
    <row r="748" spans="1:29" ht="12.75" x14ac:dyDescent="0.2">
      <c r="A748" s="38"/>
      <c r="AC748" s="29"/>
    </row>
    <row r="749" spans="1:29" ht="12.75" x14ac:dyDescent="0.2">
      <c r="A749" s="38"/>
      <c r="AC749" s="29"/>
    </row>
    <row r="750" spans="1:29" ht="12.75" x14ac:dyDescent="0.2">
      <c r="A750" s="38"/>
      <c r="AC750" s="29"/>
    </row>
    <row r="751" spans="1:29" ht="12.75" x14ac:dyDescent="0.2">
      <c r="A751" s="38"/>
      <c r="AC751" s="29"/>
    </row>
    <row r="752" spans="1:29" ht="12.75" x14ac:dyDescent="0.2">
      <c r="A752" s="38"/>
      <c r="AC752" s="29"/>
    </row>
    <row r="753" spans="1:29" ht="12.75" x14ac:dyDescent="0.2">
      <c r="A753" s="38"/>
      <c r="AC753" s="29"/>
    </row>
    <row r="754" spans="1:29" ht="12.75" x14ac:dyDescent="0.2">
      <c r="A754" s="38"/>
      <c r="AC754" s="29"/>
    </row>
    <row r="755" spans="1:29" ht="12.75" x14ac:dyDescent="0.2">
      <c r="A755" s="38"/>
      <c r="AC755" s="29"/>
    </row>
    <row r="756" spans="1:29" ht="12.75" x14ac:dyDescent="0.2">
      <c r="A756" s="38"/>
      <c r="AC756" s="29"/>
    </row>
    <row r="757" spans="1:29" ht="12.75" x14ac:dyDescent="0.2">
      <c r="A757" s="38"/>
      <c r="AC757" s="29"/>
    </row>
    <row r="758" spans="1:29" ht="12.75" x14ac:dyDescent="0.2">
      <c r="A758" s="38"/>
      <c r="AC758" s="29"/>
    </row>
    <row r="759" spans="1:29" ht="12.75" x14ac:dyDescent="0.2">
      <c r="A759" s="38"/>
      <c r="AC759" s="29"/>
    </row>
    <row r="760" spans="1:29" ht="12.75" x14ac:dyDescent="0.2">
      <c r="A760" s="38"/>
      <c r="AC760" s="29"/>
    </row>
    <row r="761" spans="1:29" ht="12.75" x14ac:dyDescent="0.2">
      <c r="A761" s="38"/>
      <c r="AC761" s="29"/>
    </row>
    <row r="762" spans="1:29" ht="12.75" x14ac:dyDescent="0.2">
      <c r="A762" s="38"/>
      <c r="AC762" s="29"/>
    </row>
    <row r="763" spans="1:29" ht="12.75" x14ac:dyDescent="0.2">
      <c r="A763" s="38"/>
      <c r="AC763" s="29"/>
    </row>
    <row r="764" spans="1:29" ht="12.75" x14ac:dyDescent="0.2">
      <c r="A764" s="38"/>
      <c r="AC764" s="29"/>
    </row>
    <row r="765" spans="1:29" ht="12.75" x14ac:dyDescent="0.2">
      <c r="A765" s="38"/>
      <c r="AC765" s="29"/>
    </row>
    <row r="766" spans="1:29" ht="12.75" x14ac:dyDescent="0.2">
      <c r="A766" s="38"/>
      <c r="AC766" s="29"/>
    </row>
    <row r="767" spans="1:29" ht="12.75" x14ac:dyDescent="0.2">
      <c r="A767" s="38"/>
      <c r="AC767" s="29"/>
    </row>
    <row r="768" spans="1:29" ht="12.75" x14ac:dyDescent="0.2">
      <c r="A768" s="38"/>
      <c r="AC768" s="29"/>
    </row>
    <row r="769" spans="1:29" ht="12.75" x14ac:dyDescent="0.2">
      <c r="A769" s="38"/>
      <c r="AC769" s="29"/>
    </row>
    <row r="770" spans="1:29" ht="12.75" x14ac:dyDescent="0.2">
      <c r="A770" s="38"/>
      <c r="AC770" s="29"/>
    </row>
    <row r="771" spans="1:29" ht="12.75" x14ac:dyDescent="0.2">
      <c r="A771" s="38"/>
      <c r="AC771" s="29"/>
    </row>
    <row r="772" spans="1:29" ht="12.75" x14ac:dyDescent="0.2">
      <c r="A772" s="38"/>
      <c r="AC772" s="29"/>
    </row>
    <row r="773" spans="1:29" ht="12.75" x14ac:dyDescent="0.2">
      <c r="A773" s="38"/>
      <c r="AC773" s="29"/>
    </row>
    <row r="774" spans="1:29" ht="12.75" x14ac:dyDescent="0.2">
      <c r="A774" s="38"/>
      <c r="AC774" s="29"/>
    </row>
    <row r="775" spans="1:29" ht="12.75" x14ac:dyDescent="0.2">
      <c r="A775" s="38"/>
      <c r="AC775" s="29"/>
    </row>
    <row r="776" spans="1:29" ht="12.75" x14ac:dyDescent="0.2">
      <c r="A776" s="38"/>
      <c r="AC776" s="29"/>
    </row>
    <row r="777" spans="1:29" ht="12.75" x14ac:dyDescent="0.2">
      <c r="A777" s="38"/>
      <c r="AC777" s="29"/>
    </row>
    <row r="778" spans="1:29" ht="12.75" x14ac:dyDescent="0.2">
      <c r="A778" s="38"/>
      <c r="AC778" s="29"/>
    </row>
    <row r="779" spans="1:29" ht="12.75" x14ac:dyDescent="0.2">
      <c r="A779" s="38"/>
      <c r="AC779" s="29"/>
    </row>
    <row r="780" spans="1:29" ht="12.75" x14ac:dyDescent="0.2">
      <c r="A780" s="38"/>
      <c r="AC780" s="29"/>
    </row>
    <row r="781" spans="1:29" ht="12.75" x14ac:dyDescent="0.2">
      <c r="A781" s="38"/>
      <c r="AC781" s="29"/>
    </row>
    <row r="782" spans="1:29" ht="12.75" x14ac:dyDescent="0.2">
      <c r="A782" s="38"/>
      <c r="AC782" s="29"/>
    </row>
    <row r="783" spans="1:29" ht="12.75" x14ac:dyDescent="0.2">
      <c r="A783" s="38"/>
      <c r="AC783" s="29"/>
    </row>
    <row r="784" spans="1:29" ht="12.75" x14ac:dyDescent="0.2">
      <c r="A784" s="38"/>
      <c r="AC784" s="29"/>
    </row>
    <row r="785" spans="1:29" ht="12.75" x14ac:dyDescent="0.2">
      <c r="A785" s="38"/>
      <c r="AC785" s="29"/>
    </row>
    <row r="786" spans="1:29" ht="12.75" x14ac:dyDescent="0.2">
      <c r="A786" s="38"/>
      <c r="AC786" s="29"/>
    </row>
    <row r="787" spans="1:29" ht="12.75" x14ac:dyDescent="0.2">
      <c r="A787" s="38"/>
      <c r="AC787" s="29"/>
    </row>
    <row r="788" spans="1:29" ht="12.75" x14ac:dyDescent="0.2">
      <c r="A788" s="38"/>
      <c r="AC788" s="29"/>
    </row>
    <row r="789" spans="1:29" ht="12.75" x14ac:dyDescent="0.2">
      <c r="A789" s="38"/>
      <c r="AC789" s="29"/>
    </row>
    <row r="790" spans="1:29" ht="12.75" x14ac:dyDescent="0.2">
      <c r="A790" s="38"/>
      <c r="AC790" s="29"/>
    </row>
    <row r="791" spans="1:29" ht="12.75" x14ac:dyDescent="0.2">
      <c r="A791" s="38"/>
      <c r="AC791" s="29"/>
    </row>
    <row r="792" spans="1:29" ht="12.75" x14ac:dyDescent="0.2">
      <c r="A792" s="38"/>
      <c r="AC792" s="29"/>
    </row>
    <row r="793" spans="1:29" ht="12.75" x14ac:dyDescent="0.2">
      <c r="A793" s="38"/>
      <c r="AC793" s="29"/>
    </row>
    <row r="794" spans="1:29" ht="12.75" x14ac:dyDescent="0.2">
      <c r="A794" s="38"/>
      <c r="AC794" s="29"/>
    </row>
    <row r="795" spans="1:29" ht="12.75" x14ac:dyDescent="0.2">
      <c r="A795" s="38"/>
      <c r="AC795" s="29"/>
    </row>
    <row r="796" spans="1:29" ht="12.75" x14ac:dyDescent="0.2">
      <c r="A796" s="38"/>
      <c r="AC796" s="29"/>
    </row>
    <row r="797" spans="1:29" ht="12.75" x14ac:dyDescent="0.2">
      <c r="A797" s="38"/>
      <c r="AC797" s="29"/>
    </row>
    <row r="798" spans="1:29" ht="12.75" x14ac:dyDescent="0.2">
      <c r="A798" s="38"/>
      <c r="AC798" s="29"/>
    </row>
    <row r="799" spans="1:29" ht="12.75" x14ac:dyDescent="0.2">
      <c r="A799" s="38"/>
      <c r="AC799" s="29"/>
    </row>
    <row r="800" spans="1:29" ht="12.75" x14ac:dyDescent="0.2">
      <c r="A800" s="38"/>
      <c r="AC800" s="29"/>
    </row>
    <row r="801" spans="1:29" ht="12.75" x14ac:dyDescent="0.2">
      <c r="A801" s="38"/>
      <c r="AC801" s="29"/>
    </row>
    <row r="802" spans="1:29" ht="12.75" x14ac:dyDescent="0.2">
      <c r="A802" s="38"/>
      <c r="AC802" s="29"/>
    </row>
    <row r="803" spans="1:29" ht="12.75" x14ac:dyDescent="0.2">
      <c r="A803" s="38"/>
      <c r="AC803" s="29"/>
    </row>
    <row r="804" spans="1:29" ht="12.75" x14ac:dyDescent="0.2">
      <c r="A804" s="38"/>
      <c r="AC804" s="29"/>
    </row>
    <row r="805" spans="1:29" ht="12.75" x14ac:dyDescent="0.2">
      <c r="A805" s="38"/>
      <c r="AC805" s="29"/>
    </row>
    <row r="806" spans="1:29" ht="12.75" x14ac:dyDescent="0.2">
      <c r="A806" s="38"/>
      <c r="AC806" s="29"/>
    </row>
    <row r="807" spans="1:29" ht="12.75" x14ac:dyDescent="0.2">
      <c r="A807" s="38"/>
      <c r="AC807" s="29"/>
    </row>
    <row r="808" spans="1:29" ht="12.75" x14ac:dyDescent="0.2">
      <c r="A808" s="38"/>
      <c r="AC808" s="29"/>
    </row>
    <row r="809" spans="1:29" ht="12.75" x14ac:dyDescent="0.2">
      <c r="A809" s="38"/>
      <c r="AC809" s="29"/>
    </row>
    <row r="810" spans="1:29" ht="12.75" x14ac:dyDescent="0.2">
      <c r="A810" s="38"/>
      <c r="AC810" s="29"/>
    </row>
    <row r="811" spans="1:29" ht="12.75" x14ac:dyDescent="0.2">
      <c r="A811" s="38"/>
      <c r="AC811" s="29"/>
    </row>
    <row r="812" spans="1:29" ht="12.75" x14ac:dyDescent="0.2">
      <c r="A812" s="38"/>
      <c r="AC812" s="29"/>
    </row>
    <row r="813" spans="1:29" ht="12.75" x14ac:dyDescent="0.2">
      <c r="A813" s="38"/>
      <c r="AC813" s="29"/>
    </row>
    <row r="814" spans="1:29" ht="12.75" x14ac:dyDescent="0.2">
      <c r="A814" s="38"/>
      <c r="AC814" s="29"/>
    </row>
    <row r="815" spans="1:29" ht="12.75" x14ac:dyDescent="0.2">
      <c r="A815" s="38"/>
      <c r="AC815" s="29"/>
    </row>
    <row r="816" spans="1:29" ht="12.75" x14ac:dyDescent="0.2">
      <c r="A816" s="38"/>
      <c r="AC816" s="29"/>
    </row>
    <row r="817" spans="1:29" ht="12.75" x14ac:dyDescent="0.2">
      <c r="A817" s="38"/>
      <c r="AC817" s="29"/>
    </row>
    <row r="818" spans="1:29" ht="12.75" x14ac:dyDescent="0.2">
      <c r="A818" s="38"/>
      <c r="AC818" s="29"/>
    </row>
    <row r="819" spans="1:29" ht="12.75" x14ac:dyDescent="0.2">
      <c r="A819" s="38"/>
      <c r="AC819" s="29"/>
    </row>
    <row r="820" spans="1:29" ht="12.75" x14ac:dyDescent="0.2">
      <c r="A820" s="38"/>
      <c r="AC820" s="29"/>
    </row>
    <row r="821" spans="1:29" ht="12.75" x14ac:dyDescent="0.2">
      <c r="A821" s="38"/>
      <c r="AC821" s="29"/>
    </row>
    <row r="822" spans="1:29" ht="12.75" x14ac:dyDescent="0.2">
      <c r="A822" s="38"/>
      <c r="AC822" s="29"/>
    </row>
    <row r="823" spans="1:29" ht="12.75" x14ac:dyDescent="0.2">
      <c r="A823" s="38"/>
      <c r="AC823" s="29"/>
    </row>
    <row r="824" spans="1:29" ht="12.75" x14ac:dyDescent="0.2">
      <c r="A824" s="38"/>
      <c r="AC824" s="29"/>
    </row>
    <row r="825" spans="1:29" ht="12.75" x14ac:dyDescent="0.2">
      <c r="A825" s="38"/>
      <c r="AC825" s="29"/>
    </row>
    <row r="826" spans="1:29" ht="12.75" x14ac:dyDescent="0.2">
      <c r="A826" s="38"/>
      <c r="AC826" s="29"/>
    </row>
    <row r="827" spans="1:29" ht="12.75" x14ac:dyDescent="0.2">
      <c r="A827" s="38"/>
      <c r="AC827" s="29"/>
    </row>
    <row r="828" spans="1:29" ht="12.75" x14ac:dyDescent="0.2">
      <c r="A828" s="38"/>
      <c r="AC828" s="29"/>
    </row>
    <row r="829" spans="1:29" ht="12.75" x14ac:dyDescent="0.2">
      <c r="A829" s="38"/>
      <c r="AC829" s="29"/>
    </row>
    <row r="830" spans="1:29" ht="12.75" x14ac:dyDescent="0.2">
      <c r="A830" s="38"/>
      <c r="AC830" s="29"/>
    </row>
    <row r="831" spans="1:29" ht="12.75" x14ac:dyDescent="0.2">
      <c r="A831" s="38"/>
      <c r="AC831" s="29"/>
    </row>
    <row r="832" spans="1:29" ht="12.75" x14ac:dyDescent="0.2">
      <c r="A832" s="38"/>
      <c r="AC832" s="29"/>
    </row>
    <row r="833" spans="1:29" ht="12.75" x14ac:dyDescent="0.2">
      <c r="A833" s="38"/>
      <c r="AC833" s="29"/>
    </row>
    <row r="834" spans="1:29" ht="12.75" x14ac:dyDescent="0.2">
      <c r="A834" s="38"/>
      <c r="AC834" s="29"/>
    </row>
    <row r="835" spans="1:29" ht="12.75" x14ac:dyDescent="0.2">
      <c r="A835" s="38"/>
      <c r="AC835" s="29"/>
    </row>
    <row r="836" spans="1:29" ht="12.75" x14ac:dyDescent="0.2">
      <c r="A836" s="38"/>
      <c r="AC836" s="29"/>
    </row>
    <row r="837" spans="1:29" ht="12.75" x14ac:dyDescent="0.2">
      <c r="A837" s="38"/>
      <c r="AC837" s="29"/>
    </row>
    <row r="838" spans="1:29" ht="12.75" x14ac:dyDescent="0.2">
      <c r="A838" s="38"/>
      <c r="AC838" s="29"/>
    </row>
    <row r="839" spans="1:29" ht="12.75" x14ac:dyDescent="0.2">
      <c r="A839" s="38"/>
      <c r="AC839" s="29"/>
    </row>
    <row r="840" spans="1:29" ht="12.75" x14ac:dyDescent="0.2">
      <c r="A840" s="38"/>
      <c r="AC840" s="29"/>
    </row>
    <row r="841" spans="1:29" ht="12.75" x14ac:dyDescent="0.2">
      <c r="A841" s="38"/>
      <c r="AC841" s="29"/>
    </row>
    <row r="842" spans="1:29" ht="12.75" x14ac:dyDescent="0.2">
      <c r="A842" s="38"/>
      <c r="AC842" s="29"/>
    </row>
    <row r="843" spans="1:29" ht="12.75" x14ac:dyDescent="0.2">
      <c r="A843" s="38"/>
      <c r="AC843" s="29"/>
    </row>
    <row r="844" spans="1:29" ht="12.75" x14ac:dyDescent="0.2">
      <c r="A844" s="38"/>
      <c r="AC844" s="29"/>
    </row>
    <row r="845" spans="1:29" ht="12.75" x14ac:dyDescent="0.2">
      <c r="A845" s="38"/>
      <c r="AC845" s="29"/>
    </row>
    <row r="846" spans="1:29" ht="12.75" x14ac:dyDescent="0.2">
      <c r="A846" s="38"/>
      <c r="AC846" s="29"/>
    </row>
    <row r="847" spans="1:29" ht="12.75" x14ac:dyDescent="0.2">
      <c r="A847" s="38"/>
      <c r="AC847" s="29"/>
    </row>
    <row r="848" spans="1:29" ht="12.75" x14ac:dyDescent="0.2">
      <c r="A848" s="38"/>
      <c r="AC848" s="29"/>
    </row>
    <row r="849" spans="1:29" ht="12.75" x14ac:dyDescent="0.2">
      <c r="A849" s="38"/>
      <c r="AC849" s="29"/>
    </row>
    <row r="850" spans="1:29" ht="12.75" x14ac:dyDescent="0.2">
      <c r="A850" s="38"/>
      <c r="AC850" s="29"/>
    </row>
    <row r="851" spans="1:29" ht="12.75" x14ac:dyDescent="0.2">
      <c r="A851" s="38"/>
      <c r="AC851" s="29"/>
    </row>
    <row r="852" spans="1:29" ht="12.75" x14ac:dyDescent="0.2">
      <c r="A852" s="38"/>
      <c r="AC852" s="29"/>
    </row>
    <row r="853" spans="1:29" ht="12.75" x14ac:dyDescent="0.2">
      <c r="A853" s="38"/>
      <c r="AC853" s="29"/>
    </row>
    <row r="854" spans="1:29" ht="12.75" x14ac:dyDescent="0.2">
      <c r="A854" s="38"/>
      <c r="AC854" s="29"/>
    </row>
    <row r="855" spans="1:29" ht="12.75" x14ac:dyDescent="0.2">
      <c r="A855" s="38"/>
      <c r="AC855" s="29"/>
    </row>
    <row r="856" spans="1:29" ht="12.75" x14ac:dyDescent="0.2">
      <c r="A856" s="38"/>
      <c r="AC856" s="29"/>
    </row>
    <row r="857" spans="1:29" ht="12.75" x14ac:dyDescent="0.2">
      <c r="A857" s="38"/>
      <c r="AC857" s="29"/>
    </row>
    <row r="858" spans="1:29" ht="12.75" x14ac:dyDescent="0.2">
      <c r="A858" s="38"/>
      <c r="AC858" s="29"/>
    </row>
    <row r="859" spans="1:29" ht="12.75" x14ac:dyDescent="0.2">
      <c r="A859" s="38"/>
      <c r="AC859" s="29"/>
    </row>
    <row r="860" spans="1:29" ht="12.75" x14ac:dyDescent="0.2">
      <c r="A860" s="38"/>
      <c r="AC860" s="29"/>
    </row>
    <row r="861" spans="1:29" ht="12.75" x14ac:dyDescent="0.2">
      <c r="A861" s="38"/>
      <c r="AC861" s="29"/>
    </row>
    <row r="862" spans="1:29" ht="12.75" x14ac:dyDescent="0.2">
      <c r="A862" s="38"/>
      <c r="AC862" s="29"/>
    </row>
    <row r="863" spans="1:29" ht="12.75" x14ac:dyDescent="0.2">
      <c r="A863" s="38"/>
      <c r="AC863" s="29"/>
    </row>
    <row r="864" spans="1:29" ht="12.75" x14ac:dyDescent="0.2">
      <c r="A864" s="38"/>
      <c r="AC864" s="29"/>
    </row>
    <row r="865" spans="1:29" ht="12.75" x14ac:dyDescent="0.2">
      <c r="A865" s="38"/>
      <c r="AC865" s="29"/>
    </row>
    <row r="866" spans="1:29" ht="12.75" x14ac:dyDescent="0.2">
      <c r="A866" s="38"/>
      <c r="AC866" s="29"/>
    </row>
    <row r="867" spans="1:29" ht="12.75" x14ac:dyDescent="0.2">
      <c r="A867" s="38"/>
      <c r="AC867" s="29"/>
    </row>
    <row r="868" spans="1:29" ht="12.75" x14ac:dyDescent="0.2">
      <c r="A868" s="38"/>
      <c r="AC868" s="29"/>
    </row>
    <row r="869" spans="1:29" ht="12.75" x14ac:dyDescent="0.2">
      <c r="A869" s="38"/>
      <c r="AC869" s="29"/>
    </row>
    <row r="870" spans="1:29" ht="12.75" x14ac:dyDescent="0.2">
      <c r="A870" s="38"/>
      <c r="AC870" s="29"/>
    </row>
    <row r="871" spans="1:29" ht="12.75" x14ac:dyDescent="0.2">
      <c r="A871" s="38"/>
      <c r="AC871" s="29"/>
    </row>
    <row r="872" spans="1:29" ht="12.75" x14ac:dyDescent="0.2">
      <c r="A872" s="38"/>
      <c r="AC872" s="29"/>
    </row>
    <row r="873" spans="1:29" ht="12.75" x14ac:dyDescent="0.2">
      <c r="A873" s="38"/>
      <c r="AC873" s="29"/>
    </row>
    <row r="874" spans="1:29" ht="12.75" x14ac:dyDescent="0.2">
      <c r="A874" s="38"/>
      <c r="AC874" s="29"/>
    </row>
    <row r="875" spans="1:29" ht="12.75" x14ac:dyDescent="0.2">
      <c r="A875" s="38"/>
      <c r="AC875" s="29"/>
    </row>
    <row r="876" spans="1:29" ht="12.75" x14ac:dyDescent="0.2">
      <c r="A876" s="38"/>
      <c r="AC876" s="29"/>
    </row>
    <row r="877" spans="1:29" ht="12.75" x14ac:dyDescent="0.2">
      <c r="A877" s="38"/>
      <c r="AC877" s="29"/>
    </row>
    <row r="878" spans="1:29" ht="12.75" x14ac:dyDescent="0.2">
      <c r="A878" s="38"/>
      <c r="AC878" s="29"/>
    </row>
    <row r="879" spans="1:29" ht="12.75" x14ac:dyDescent="0.2">
      <c r="A879" s="38"/>
      <c r="AC879" s="29"/>
    </row>
    <row r="880" spans="1:29" ht="12.75" x14ac:dyDescent="0.2">
      <c r="A880" s="38"/>
      <c r="AC880" s="29"/>
    </row>
    <row r="881" spans="1:29" ht="12.75" x14ac:dyDescent="0.2">
      <c r="A881" s="38"/>
      <c r="AC881" s="29"/>
    </row>
    <row r="882" spans="1:29" ht="12.75" x14ac:dyDescent="0.2">
      <c r="A882" s="38"/>
      <c r="AC882" s="29"/>
    </row>
    <row r="883" spans="1:29" ht="12.75" x14ac:dyDescent="0.2">
      <c r="A883" s="38"/>
      <c r="AC883" s="29"/>
    </row>
    <row r="884" spans="1:29" ht="12.75" x14ac:dyDescent="0.2">
      <c r="A884" s="38"/>
      <c r="AC884" s="29"/>
    </row>
    <row r="885" spans="1:29" ht="12.75" x14ac:dyDescent="0.2">
      <c r="A885" s="38"/>
      <c r="AC885" s="29"/>
    </row>
    <row r="886" spans="1:29" ht="12.75" x14ac:dyDescent="0.2">
      <c r="A886" s="38"/>
      <c r="AC886" s="29"/>
    </row>
    <row r="887" spans="1:29" ht="12.75" x14ac:dyDescent="0.2">
      <c r="A887" s="38"/>
      <c r="AC887" s="29"/>
    </row>
    <row r="888" spans="1:29" ht="12.75" x14ac:dyDescent="0.2">
      <c r="A888" s="38"/>
      <c r="AC888" s="29"/>
    </row>
    <row r="889" spans="1:29" ht="12.75" x14ac:dyDescent="0.2">
      <c r="A889" s="38"/>
      <c r="AC889" s="29"/>
    </row>
    <row r="890" spans="1:29" ht="12.75" x14ac:dyDescent="0.2">
      <c r="A890" s="38"/>
      <c r="AC890" s="29"/>
    </row>
    <row r="891" spans="1:29" ht="12.75" x14ac:dyDescent="0.2">
      <c r="A891" s="38"/>
      <c r="AC891" s="29"/>
    </row>
    <row r="892" spans="1:29" ht="12.75" x14ac:dyDescent="0.2">
      <c r="A892" s="38"/>
      <c r="AC892" s="29"/>
    </row>
    <row r="893" spans="1:29" ht="12.75" x14ac:dyDescent="0.2">
      <c r="A893" s="38"/>
      <c r="AC893" s="29"/>
    </row>
    <row r="894" spans="1:29" ht="12.75" x14ac:dyDescent="0.2">
      <c r="A894" s="38"/>
      <c r="AC894" s="29"/>
    </row>
    <row r="895" spans="1:29" ht="12.75" x14ac:dyDescent="0.2">
      <c r="A895" s="38"/>
      <c r="AC895" s="29"/>
    </row>
    <row r="896" spans="1:29" ht="12.75" x14ac:dyDescent="0.2">
      <c r="A896" s="38"/>
      <c r="AC896" s="29"/>
    </row>
    <row r="897" spans="1:29" ht="12.75" x14ac:dyDescent="0.2">
      <c r="A897" s="38"/>
      <c r="AC897" s="29"/>
    </row>
    <row r="898" spans="1:29" ht="12.75" x14ac:dyDescent="0.2">
      <c r="A898" s="38"/>
      <c r="AC898" s="29"/>
    </row>
    <row r="899" spans="1:29" ht="12.75" x14ac:dyDescent="0.2">
      <c r="A899" s="38"/>
      <c r="AC899" s="29"/>
    </row>
    <row r="900" spans="1:29" ht="12.75" x14ac:dyDescent="0.2">
      <c r="A900" s="38"/>
      <c r="AC900" s="29"/>
    </row>
    <row r="901" spans="1:29" ht="12.75" x14ac:dyDescent="0.2">
      <c r="A901" s="38"/>
      <c r="AC901" s="29"/>
    </row>
    <row r="902" spans="1:29" ht="12.75" x14ac:dyDescent="0.2">
      <c r="A902" s="38"/>
      <c r="AC902" s="29"/>
    </row>
    <row r="903" spans="1:29" ht="12.75" x14ac:dyDescent="0.2">
      <c r="A903" s="38"/>
      <c r="AC903" s="29"/>
    </row>
    <row r="904" spans="1:29" ht="12.75" x14ac:dyDescent="0.2">
      <c r="A904" s="38"/>
      <c r="AC904" s="29"/>
    </row>
    <row r="905" spans="1:29" ht="12.75" x14ac:dyDescent="0.2">
      <c r="A905" s="38"/>
      <c r="AC905" s="29"/>
    </row>
    <row r="906" spans="1:29" ht="12.75" x14ac:dyDescent="0.2">
      <c r="A906" s="38"/>
      <c r="AC906" s="29"/>
    </row>
    <row r="907" spans="1:29" ht="12.75" x14ac:dyDescent="0.2">
      <c r="A907" s="38"/>
      <c r="AC907" s="29"/>
    </row>
    <row r="908" spans="1:29" ht="12.75" x14ac:dyDescent="0.2">
      <c r="A908" s="38"/>
      <c r="AC908" s="29"/>
    </row>
    <row r="909" spans="1:29" ht="12.75" x14ac:dyDescent="0.2">
      <c r="A909" s="38"/>
      <c r="AC909" s="29"/>
    </row>
    <row r="910" spans="1:29" ht="12.75" x14ac:dyDescent="0.2">
      <c r="A910" s="38"/>
      <c r="AC910" s="29"/>
    </row>
    <row r="911" spans="1:29" ht="12.75" x14ac:dyDescent="0.2">
      <c r="A911" s="38"/>
      <c r="AC911" s="29"/>
    </row>
    <row r="912" spans="1:29" ht="12.75" x14ac:dyDescent="0.2">
      <c r="A912" s="38"/>
      <c r="AC912" s="29"/>
    </row>
    <row r="913" spans="1:29" ht="12.75" x14ac:dyDescent="0.2">
      <c r="A913" s="38"/>
      <c r="AC913" s="29"/>
    </row>
    <row r="914" spans="1:29" ht="12.75" x14ac:dyDescent="0.2">
      <c r="A914" s="38"/>
      <c r="AC914" s="29"/>
    </row>
    <row r="915" spans="1:29" ht="12.75" x14ac:dyDescent="0.2">
      <c r="A915" s="38"/>
      <c r="AC915" s="29"/>
    </row>
    <row r="916" spans="1:29" ht="12.75" x14ac:dyDescent="0.2">
      <c r="A916" s="38"/>
      <c r="AC916" s="29"/>
    </row>
    <row r="917" spans="1:29" ht="12.75" x14ac:dyDescent="0.2">
      <c r="A917" s="38"/>
      <c r="AC917" s="29"/>
    </row>
    <row r="918" spans="1:29" ht="12.75" x14ac:dyDescent="0.2">
      <c r="A918" s="38"/>
      <c r="AC918" s="29"/>
    </row>
    <row r="919" spans="1:29" ht="12.75" x14ac:dyDescent="0.2">
      <c r="A919" s="38"/>
      <c r="AC919" s="29"/>
    </row>
    <row r="920" spans="1:29" ht="12.75" x14ac:dyDescent="0.2">
      <c r="A920" s="38"/>
      <c r="AC920" s="29"/>
    </row>
    <row r="921" spans="1:29" ht="12.75" x14ac:dyDescent="0.2">
      <c r="A921" s="38"/>
      <c r="AC921" s="29"/>
    </row>
    <row r="922" spans="1:29" ht="12.75" x14ac:dyDescent="0.2">
      <c r="A922" s="38"/>
      <c r="AC922" s="29"/>
    </row>
    <row r="923" spans="1:29" ht="12.75" x14ac:dyDescent="0.2">
      <c r="A923" s="38"/>
      <c r="AC923" s="29"/>
    </row>
    <row r="924" spans="1:29" ht="12.75" x14ac:dyDescent="0.2">
      <c r="A924" s="38"/>
      <c r="AC924" s="29"/>
    </row>
    <row r="925" spans="1:29" ht="12.75" x14ac:dyDescent="0.2">
      <c r="A925" s="38"/>
      <c r="AC925" s="29"/>
    </row>
    <row r="926" spans="1:29" ht="12.75" x14ac:dyDescent="0.2">
      <c r="A926" s="38"/>
      <c r="AC926" s="29"/>
    </row>
    <row r="927" spans="1:29" ht="12.75" x14ac:dyDescent="0.2">
      <c r="A927" s="38"/>
      <c r="AC927" s="29"/>
    </row>
    <row r="928" spans="1:29" ht="12.75" x14ac:dyDescent="0.2">
      <c r="A928" s="38"/>
      <c r="AC928" s="29"/>
    </row>
    <row r="929" spans="1:29" ht="12.75" x14ac:dyDescent="0.2">
      <c r="A929" s="38"/>
      <c r="AC929" s="29"/>
    </row>
    <row r="930" spans="1:29" ht="12.75" x14ac:dyDescent="0.2">
      <c r="A930" s="38"/>
      <c r="AC930" s="29"/>
    </row>
    <row r="931" spans="1:29" ht="12.75" x14ac:dyDescent="0.2">
      <c r="A931" s="38"/>
      <c r="AC931" s="29"/>
    </row>
    <row r="932" spans="1:29" ht="12.75" x14ac:dyDescent="0.2">
      <c r="A932" s="38"/>
      <c r="AC932" s="29"/>
    </row>
    <row r="933" spans="1:29" ht="12.75" x14ac:dyDescent="0.2">
      <c r="A933" s="38"/>
      <c r="AC933" s="29"/>
    </row>
    <row r="934" spans="1:29" ht="12.75" x14ac:dyDescent="0.2">
      <c r="A934" s="38"/>
      <c r="AC934" s="29"/>
    </row>
    <row r="935" spans="1:29" ht="12.75" x14ac:dyDescent="0.2">
      <c r="A935" s="38"/>
      <c r="AC935" s="29"/>
    </row>
    <row r="936" spans="1:29" ht="12.75" x14ac:dyDescent="0.2">
      <c r="A936" s="38"/>
      <c r="AC936" s="29"/>
    </row>
    <row r="937" spans="1:29" ht="12.75" x14ac:dyDescent="0.2">
      <c r="A937" s="38"/>
      <c r="AC937" s="29"/>
    </row>
    <row r="938" spans="1:29" ht="12.75" x14ac:dyDescent="0.2">
      <c r="A938" s="38"/>
      <c r="AC938" s="29"/>
    </row>
    <row r="939" spans="1:29" ht="12.75" x14ac:dyDescent="0.2">
      <c r="A939" s="38"/>
      <c r="AC939" s="29"/>
    </row>
    <row r="940" spans="1:29" ht="12.75" x14ac:dyDescent="0.2">
      <c r="A940" s="38"/>
      <c r="AC940" s="29"/>
    </row>
    <row r="941" spans="1:29" ht="12.75" x14ac:dyDescent="0.2">
      <c r="A941" s="38"/>
      <c r="AC941" s="29"/>
    </row>
    <row r="942" spans="1:29" ht="12.75" x14ac:dyDescent="0.2">
      <c r="A942" s="38"/>
      <c r="AC942" s="29"/>
    </row>
    <row r="943" spans="1:29" ht="12.75" x14ac:dyDescent="0.2">
      <c r="A943" s="38"/>
      <c r="AC943" s="29"/>
    </row>
    <row r="944" spans="1:29" ht="12.75" x14ac:dyDescent="0.2">
      <c r="A944" s="38"/>
      <c r="AC944" s="29"/>
    </row>
    <row r="945" spans="1:29" ht="12.75" x14ac:dyDescent="0.2">
      <c r="A945" s="38"/>
      <c r="AC945" s="29"/>
    </row>
    <row r="946" spans="1:29" ht="12.75" x14ac:dyDescent="0.2">
      <c r="A946" s="38"/>
      <c r="AC946" s="29"/>
    </row>
    <row r="947" spans="1:29" ht="12.75" x14ac:dyDescent="0.2">
      <c r="A947" s="38"/>
      <c r="AC947" s="29"/>
    </row>
    <row r="948" spans="1:29" ht="12.75" x14ac:dyDescent="0.2">
      <c r="A948" s="38"/>
      <c r="AC948" s="29"/>
    </row>
    <row r="949" spans="1:29" ht="12.75" x14ac:dyDescent="0.2">
      <c r="A949" s="38"/>
      <c r="AC949" s="29"/>
    </row>
    <row r="950" spans="1:29" ht="12.75" x14ac:dyDescent="0.2">
      <c r="A950" s="38"/>
      <c r="AC950" s="29"/>
    </row>
    <row r="951" spans="1:29" ht="12.75" x14ac:dyDescent="0.2">
      <c r="A951" s="38"/>
      <c r="AC951" s="29"/>
    </row>
    <row r="952" spans="1:29" ht="12.75" x14ac:dyDescent="0.2">
      <c r="A952" s="38"/>
      <c r="AC952" s="29"/>
    </row>
    <row r="953" spans="1:29" ht="12.75" x14ac:dyDescent="0.2">
      <c r="A953" s="38"/>
      <c r="AC953" s="29"/>
    </row>
    <row r="954" spans="1:29" ht="12.75" x14ac:dyDescent="0.2">
      <c r="A954" s="38"/>
      <c r="AC954" s="29"/>
    </row>
    <row r="955" spans="1:29" ht="12.75" x14ac:dyDescent="0.2">
      <c r="A955" s="38"/>
      <c r="AC955" s="29"/>
    </row>
    <row r="956" spans="1:29" ht="12.75" x14ac:dyDescent="0.2">
      <c r="A956" s="38"/>
      <c r="AC956" s="29"/>
    </row>
    <row r="957" spans="1:29" ht="12.75" x14ac:dyDescent="0.2">
      <c r="A957" s="38"/>
      <c r="AC957" s="29"/>
    </row>
    <row r="958" spans="1:29" ht="12.75" x14ac:dyDescent="0.2">
      <c r="A958" s="38"/>
      <c r="AC958" s="29"/>
    </row>
    <row r="959" spans="1:29" ht="12.75" x14ac:dyDescent="0.2">
      <c r="A959" s="38"/>
      <c r="AC959" s="29"/>
    </row>
    <row r="960" spans="1:29" ht="12.75" x14ac:dyDescent="0.2">
      <c r="A960" s="38"/>
      <c r="AC960" s="29"/>
    </row>
    <row r="961" spans="1:29" ht="12.75" x14ac:dyDescent="0.2">
      <c r="A961" s="38"/>
      <c r="AC961" s="29"/>
    </row>
    <row r="962" spans="1:29" ht="12.75" x14ac:dyDescent="0.2">
      <c r="A962" s="38"/>
      <c r="AC962" s="29"/>
    </row>
    <row r="963" spans="1:29" ht="12.75" x14ac:dyDescent="0.2">
      <c r="A963" s="38"/>
      <c r="AC963" s="29"/>
    </row>
    <row r="964" spans="1:29" ht="12.75" x14ac:dyDescent="0.2">
      <c r="A964" s="38"/>
      <c r="AC964" s="29"/>
    </row>
    <row r="965" spans="1:29" ht="12.75" x14ac:dyDescent="0.2">
      <c r="A965" s="38"/>
      <c r="AC965" s="29"/>
    </row>
    <row r="966" spans="1:29" ht="12.75" x14ac:dyDescent="0.2">
      <c r="A966" s="38"/>
      <c r="AC966" s="29"/>
    </row>
    <row r="967" spans="1:29" ht="12.75" x14ac:dyDescent="0.2">
      <c r="A967" s="38"/>
      <c r="AC967" s="29"/>
    </row>
    <row r="968" spans="1:29" ht="12.75" x14ac:dyDescent="0.2">
      <c r="A968" s="38"/>
      <c r="AC968" s="29"/>
    </row>
    <row r="969" spans="1:29" ht="12.75" x14ac:dyDescent="0.2">
      <c r="A969" s="38"/>
      <c r="AC969" s="29"/>
    </row>
    <row r="970" spans="1:29" ht="12.75" x14ac:dyDescent="0.2">
      <c r="A970" s="38"/>
      <c r="AC970" s="29"/>
    </row>
    <row r="971" spans="1:29" ht="12.75" x14ac:dyDescent="0.2">
      <c r="A971" s="38"/>
      <c r="AC971" s="29"/>
    </row>
    <row r="972" spans="1:29" ht="12.75" x14ac:dyDescent="0.2">
      <c r="A972" s="38"/>
      <c r="AC972" s="29"/>
    </row>
    <row r="973" spans="1:29" ht="12.75" x14ac:dyDescent="0.2">
      <c r="A973" s="38"/>
      <c r="AC973" s="29"/>
    </row>
    <row r="974" spans="1:29" ht="12.75" x14ac:dyDescent="0.2">
      <c r="A974" s="38"/>
      <c r="AC974" s="29"/>
    </row>
    <row r="975" spans="1:29" ht="12.75" x14ac:dyDescent="0.2">
      <c r="A975" s="38"/>
      <c r="AC975" s="29"/>
    </row>
    <row r="976" spans="1:29" ht="12.75" x14ac:dyDescent="0.2">
      <c r="A976" s="38"/>
      <c r="AC976" s="29"/>
    </row>
    <row r="977" spans="1:29" ht="12.75" x14ac:dyDescent="0.2">
      <c r="A977" s="38"/>
      <c r="AC977" s="29"/>
    </row>
    <row r="978" spans="1:29" ht="12.75" x14ac:dyDescent="0.2">
      <c r="A978" s="38"/>
      <c r="AC978" s="29"/>
    </row>
    <row r="979" spans="1:29" ht="12.75" x14ac:dyDescent="0.2">
      <c r="A979" s="38"/>
      <c r="AC979" s="29"/>
    </row>
    <row r="980" spans="1:29" ht="12.75" x14ac:dyDescent="0.2">
      <c r="A980" s="38"/>
      <c r="AC980" s="29"/>
    </row>
    <row r="981" spans="1:29" ht="12.75" x14ac:dyDescent="0.2">
      <c r="A981" s="38"/>
      <c r="AC981" s="29"/>
    </row>
    <row r="982" spans="1:29" ht="12.75" x14ac:dyDescent="0.2">
      <c r="A982" s="38"/>
      <c r="AC982" s="29"/>
    </row>
    <row r="983" spans="1:29" ht="12.75" x14ac:dyDescent="0.2">
      <c r="A983" s="38"/>
      <c r="AC983" s="29"/>
    </row>
    <row r="984" spans="1:29" ht="12.75" x14ac:dyDescent="0.2">
      <c r="A984" s="38"/>
      <c r="AC984" s="29"/>
    </row>
    <row r="985" spans="1:29" ht="12.75" x14ac:dyDescent="0.2">
      <c r="A985" s="38"/>
      <c r="AC985" s="29"/>
    </row>
    <row r="986" spans="1:29" ht="12.75" x14ac:dyDescent="0.2">
      <c r="A986" s="38"/>
      <c r="AC986" s="29"/>
    </row>
    <row r="987" spans="1:29" ht="12.75" x14ac:dyDescent="0.2">
      <c r="A987" s="38"/>
      <c r="AC987" s="29"/>
    </row>
    <row r="988" spans="1:29" ht="12.75" x14ac:dyDescent="0.2">
      <c r="A988" s="38"/>
      <c r="AC988" s="29"/>
    </row>
    <row r="989" spans="1:29" ht="12.75" x14ac:dyDescent="0.2">
      <c r="A989" s="38"/>
      <c r="AC989" s="29"/>
    </row>
    <row r="990" spans="1:29" ht="12.75" x14ac:dyDescent="0.2">
      <c r="A990" s="38"/>
      <c r="AC990" s="29"/>
    </row>
    <row r="991" spans="1:29" ht="12.75" x14ac:dyDescent="0.2">
      <c r="A991" s="38"/>
      <c r="AC991" s="29"/>
    </row>
    <row r="992" spans="1:29" ht="12.75" x14ac:dyDescent="0.2">
      <c r="A992" s="38"/>
      <c r="AC992" s="29"/>
    </row>
    <row r="993" spans="1:29" ht="12.75" x14ac:dyDescent="0.2">
      <c r="A993" s="38"/>
      <c r="AC993" s="29"/>
    </row>
    <row r="994" spans="1:29" ht="12.75" x14ac:dyDescent="0.2">
      <c r="A994" s="38"/>
      <c r="AC994" s="29"/>
    </row>
    <row r="995" spans="1:29" ht="12.75" x14ac:dyDescent="0.2">
      <c r="A995" s="38"/>
      <c r="AC995" s="29"/>
    </row>
    <row r="996" spans="1:29" ht="12.75" x14ac:dyDescent="0.2">
      <c r="A996" s="38"/>
      <c r="AC996" s="29"/>
    </row>
    <row r="997" spans="1:29" ht="12.75" x14ac:dyDescent="0.2">
      <c r="A997" s="38"/>
      <c r="AC997" s="29"/>
    </row>
    <row r="998" spans="1:29" ht="12.75" x14ac:dyDescent="0.2">
      <c r="A998" s="38"/>
      <c r="AC998" s="29"/>
    </row>
    <row r="999" spans="1:29" ht="12.75" x14ac:dyDescent="0.2">
      <c r="A999" s="38"/>
      <c r="AC999" s="29"/>
    </row>
    <row r="1000" spans="1:29" ht="12.75" x14ac:dyDescent="0.2">
      <c r="A1000" s="38"/>
      <c r="AC1000" s="29"/>
    </row>
    <row r="1001" spans="1:29" ht="12.75" x14ac:dyDescent="0.2">
      <c r="A1001" s="38"/>
      <c r="AC1001" s="29"/>
    </row>
    <row r="1002" spans="1:29" ht="12.75" x14ac:dyDescent="0.2">
      <c r="A1002" s="38"/>
      <c r="AC1002" s="29"/>
    </row>
    <row r="1003" spans="1:29" ht="12.75" x14ac:dyDescent="0.2">
      <c r="A1003" s="38"/>
      <c r="AC1003" s="29"/>
    </row>
    <row r="1004" spans="1:29" ht="12.75" x14ac:dyDescent="0.2">
      <c r="A1004" s="38"/>
      <c r="AC1004" s="29"/>
    </row>
    <row r="1005" spans="1:29" ht="12.75" x14ac:dyDescent="0.2">
      <c r="A1005" s="38"/>
      <c r="AC1005" s="29"/>
    </row>
    <row r="1006" spans="1:29" ht="12.75" x14ac:dyDescent="0.2">
      <c r="A1006" s="38"/>
      <c r="AC1006" s="29"/>
    </row>
    <row r="1007" spans="1:29" ht="12.75" x14ac:dyDescent="0.2">
      <c r="A1007" s="38"/>
      <c r="AC1007" s="29"/>
    </row>
    <row r="1008" spans="1:29" ht="12.75" x14ac:dyDescent="0.2">
      <c r="A1008" s="38"/>
      <c r="AC1008" s="29"/>
    </row>
    <row r="1009" spans="1:29" ht="12.75" x14ac:dyDescent="0.2">
      <c r="A1009" s="38"/>
      <c r="AC1009" s="29"/>
    </row>
    <row r="1010" spans="1:29" ht="12.75" x14ac:dyDescent="0.2">
      <c r="A1010" s="38"/>
      <c r="AC1010" s="29"/>
    </row>
    <row r="1011" spans="1:29" ht="12.75" x14ac:dyDescent="0.2">
      <c r="A1011" s="38"/>
      <c r="AC1011" s="29"/>
    </row>
    <row r="1012" spans="1:29" ht="12.75" x14ac:dyDescent="0.2">
      <c r="A1012" s="38"/>
      <c r="AC1012" s="29"/>
    </row>
    <row r="1013" spans="1:29" ht="12.75" x14ac:dyDescent="0.2">
      <c r="A1013" s="38"/>
      <c r="AC1013" s="29"/>
    </row>
    <row r="1014" spans="1:29" ht="12.75" x14ac:dyDescent="0.2">
      <c r="A1014" s="38"/>
      <c r="AC1014" s="29"/>
    </row>
    <row r="1015" spans="1:29" ht="12.75" x14ac:dyDescent="0.2">
      <c r="A1015" s="38"/>
      <c r="AC1015" s="29"/>
    </row>
    <row r="1016" spans="1:29" ht="12.75" x14ac:dyDescent="0.2">
      <c r="A1016" s="38"/>
      <c r="AC1016" s="29"/>
    </row>
    <row r="1017" spans="1:29" ht="12.75" x14ac:dyDescent="0.2">
      <c r="A1017" s="38"/>
      <c r="AC1017" s="29"/>
    </row>
    <row r="1018" spans="1:29" ht="12.75" x14ac:dyDescent="0.2">
      <c r="A1018" s="38"/>
      <c r="AC1018" s="29"/>
    </row>
    <row r="1019" spans="1:29" ht="12.75" x14ac:dyDescent="0.2">
      <c r="A1019" s="38"/>
      <c r="AC1019" s="29"/>
    </row>
    <row r="1020" spans="1:29" ht="12.75" x14ac:dyDescent="0.2">
      <c r="A1020" s="38"/>
      <c r="AC1020" s="29"/>
    </row>
    <row r="1021" spans="1:29" ht="12.75" x14ac:dyDescent="0.2">
      <c r="A1021" s="38"/>
      <c r="AC1021" s="29"/>
    </row>
    <row r="1022" spans="1:29" ht="12.75" x14ac:dyDescent="0.2">
      <c r="A1022" s="38"/>
      <c r="AC1022" s="29"/>
    </row>
    <row r="1023" spans="1:29" ht="12.75" x14ac:dyDescent="0.2">
      <c r="A1023" s="38"/>
      <c r="AC1023" s="29"/>
    </row>
    <row r="1024" spans="1:29" ht="12.75" x14ac:dyDescent="0.2">
      <c r="A1024" s="38"/>
      <c r="AC1024" s="29"/>
    </row>
    <row r="1025" spans="1:29" ht="12.75" x14ac:dyDescent="0.2">
      <c r="A1025" s="38"/>
      <c r="AC1025" s="29"/>
    </row>
    <row r="1026" spans="1:29" ht="12.75" x14ac:dyDescent="0.2">
      <c r="A1026" s="38"/>
      <c r="AC1026" s="29"/>
    </row>
    <row r="1027" spans="1:29" ht="12.75" x14ac:dyDescent="0.2">
      <c r="A1027" s="38"/>
      <c r="AC1027" s="29"/>
    </row>
    <row r="1028" spans="1:29" ht="12.75" x14ac:dyDescent="0.2">
      <c r="A1028" s="38"/>
      <c r="AC1028" s="29"/>
    </row>
    <row r="1029" spans="1:29" ht="12.75" x14ac:dyDescent="0.2">
      <c r="A1029" s="38"/>
      <c r="AC1029" s="29"/>
    </row>
    <row r="1030" spans="1:29" ht="12.75" x14ac:dyDescent="0.2">
      <c r="A1030" s="38"/>
      <c r="AC1030" s="29"/>
    </row>
    <row r="1031" spans="1:29" ht="12.75" x14ac:dyDescent="0.2">
      <c r="A1031" s="38"/>
      <c r="AC1031" s="29"/>
    </row>
    <row r="1032" spans="1:29" ht="12.75" x14ac:dyDescent="0.2">
      <c r="A1032" s="38"/>
      <c r="AC1032" s="29"/>
    </row>
    <row r="1033" spans="1:29" ht="12.75" x14ac:dyDescent="0.2">
      <c r="A1033" s="38"/>
      <c r="AC1033" s="29"/>
    </row>
    <row r="1034" spans="1:29" ht="12.75" x14ac:dyDescent="0.2">
      <c r="A1034" s="38"/>
      <c r="AC1034" s="29"/>
    </row>
    <row r="1035" spans="1:29" ht="12.75" x14ac:dyDescent="0.2">
      <c r="A1035" s="38"/>
      <c r="AC1035" s="29"/>
    </row>
    <row r="1036" spans="1:29" ht="12.75" x14ac:dyDescent="0.2">
      <c r="A1036" s="38"/>
      <c r="AC1036" s="29"/>
    </row>
    <row r="1037" spans="1:29" ht="12.75" x14ac:dyDescent="0.2">
      <c r="A1037" s="38"/>
      <c r="AC1037" s="29"/>
    </row>
    <row r="1038" spans="1:29" ht="12.75" x14ac:dyDescent="0.2">
      <c r="A1038" s="38"/>
      <c r="AC1038" s="29"/>
    </row>
    <row r="1039" spans="1:29" ht="12.75" x14ac:dyDescent="0.2">
      <c r="A1039" s="38"/>
      <c r="AC1039" s="29"/>
    </row>
    <row r="1040" spans="1:29" ht="12.75" x14ac:dyDescent="0.2">
      <c r="A1040" s="38"/>
      <c r="AC1040" s="29"/>
    </row>
    <row r="1041" spans="1:29" ht="12.75" x14ac:dyDescent="0.2">
      <c r="A1041" s="38"/>
      <c r="AC1041" s="29"/>
    </row>
    <row r="1042" spans="1:29" ht="12.75" x14ac:dyDescent="0.2">
      <c r="A1042" s="38"/>
      <c r="AC1042" s="29"/>
    </row>
    <row r="1043" spans="1:29" ht="12.75" x14ac:dyDescent="0.2">
      <c r="A1043" s="38"/>
      <c r="AC1043" s="29"/>
    </row>
    <row r="1044" spans="1:29" ht="12.75" x14ac:dyDescent="0.2">
      <c r="A1044" s="38"/>
      <c r="AC1044" s="29"/>
    </row>
    <row r="1045" spans="1:29" ht="12.75" x14ac:dyDescent="0.2">
      <c r="A1045" s="38"/>
      <c r="AC1045" s="29"/>
    </row>
    <row r="1046" spans="1:29" ht="12.75" x14ac:dyDescent="0.2">
      <c r="A1046" s="38"/>
      <c r="AC1046" s="29"/>
    </row>
    <row r="1047" spans="1:29" ht="12.75" x14ac:dyDescent="0.2">
      <c r="A1047" s="38"/>
      <c r="AC1047" s="29"/>
    </row>
    <row r="1048" spans="1:29" ht="12.75" x14ac:dyDescent="0.2">
      <c r="A1048" s="38"/>
      <c r="AC1048" s="29"/>
    </row>
    <row r="1049" spans="1:29" ht="12.75" x14ac:dyDescent="0.2">
      <c r="A1049" s="38"/>
      <c r="AC1049" s="29"/>
    </row>
    <row r="1050" spans="1:29" ht="12.75" x14ac:dyDescent="0.2">
      <c r="A1050" s="38"/>
      <c r="AC1050" s="29"/>
    </row>
    <row r="1051" spans="1:29" ht="12.75" x14ac:dyDescent="0.2">
      <c r="A1051" s="38"/>
      <c r="AC1051" s="29"/>
    </row>
    <row r="1052" spans="1:29" ht="12.75" x14ac:dyDescent="0.2">
      <c r="A1052" s="38"/>
      <c r="AC1052" s="29"/>
    </row>
    <row r="1053" spans="1:29" ht="12.75" x14ac:dyDescent="0.2">
      <c r="A1053" s="38"/>
      <c r="AC1053" s="29"/>
    </row>
    <row r="1054" spans="1:29" ht="12.75" x14ac:dyDescent="0.2">
      <c r="A1054" s="38"/>
      <c r="AC1054" s="29"/>
    </row>
    <row r="1055" spans="1:29" ht="12.75" x14ac:dyDescent="0.2">
      <c r="A1055" s="38"/>
      <c r="AC1055" s="29"/>
    </row>
    <row r="1056" spans="1:29" ht="12.75" x14ac:dyDescent="0.2">
      <c r="A1056" s="38"/>
      <c r="AC1056" s="29"/>
    </row>
    <row r="1057" spans="1:29" ht="12.75" x14ac:dyDescent="0.2">
      <c r="A1057" s="38"/>
      <c r="AC1057" s="29"/>
    </row>
    <row r="1058" spans="1:29" ht="12.75" x14ac:dyDescent="0.2">
      <c r="A1058" s="38"/>
      <c r="AC1058" s="29"/>
    </row>
    <row r="1059" spans="1:29" ht="12.75" x14ac:dyDescent="0.2">
      <c r="A1059" s="38"/>
      <c r="AC1059" s="29"/>
    </row>
    <row r="1060" spans="1:29" ht="12.75" x14ac:dyDescent="0.2">
      <c r="A1060" s="38"/>
      <c r="AC1060" s="29"/>
    </row>
    <row r="1061" spans="1:29" ht="12.75" x14ac:dyDescent="0.2">
      <c r="A1061" s="38"/>
      <c r="AC1061" s="29"/>
    </row>
    <row r="1062" spans="1:29" ht="12.75" x14ac:dyDescent="0.2">
      <c r="A1062" s="38"/>
      <c r="AC1062" s="29"/>
    </row>
    <row r="1063" spans="1:29" ht="12.75" x14ac:dyDescent="0.2">
      <c r="A1063" s="38"/>
      <c r="AC1063" s="29"/>
    </row>
    <row r="1064" spans="1:29" ht="12.75" x14ac:dyDescent="0.2">
      <c r="A1064" s="38"/>
      <c r="AC1064" s="29"/>
    </row>
    <row r="1065" spans="1:29" ht="12.75" x14ac:dyDescent="0.2">
      <c r="A1065" s="38"/>
      <c r="AC1065" s="29"/>
    </row>
    <row r="1066" spans="1:29" ht="12.75" x14ac:dyDescent="0.2">
      <c r="A1066" s="38"/>
      <c r="AC1066" s="29"/>
    </row>
    <row r="1067" spans="1:29" ht="12.75" x14ac:dyDescent="0.2">
      <c r="A1067" s="38"/>
      <c r="AC1067" s="29"/>
    </row>
    <row r="1068" spans="1:29" ht="12.75" x14ac:dyDescent="0.2">
      <c r="A1068" s="38"/>
      <c r="AC1068" s="29"/>
    </row>
    <row r="1069" spans="1:29" ht="12.75" x14ac:dyDescent="0.2">
      <c r="A1069" s="38"/>
      <c r="AC1069" s="29"/>
    </row>
    <row r="1070" spans="1:29" ht="12.75" x14ac:dyDescent="0.2">
      <c r="A1070" s="38"/>
      <c r="AC1070" s="29"/>
    </row>
    <row r="1071" spans="1:29" ht="12.75" x14ac:dyDescent="0.2">
      <c r="A1071" s="38"/>
      <c r="AC1071" s="29"/>
    </row>
    <row r="1072" spans="1:29" ht="12.75" x14ac:dyDescent="0.2">
      <c r="A1072" s="38"/>
      <c r="AC1072" s="29"/>
    </row>
    <row r="1073" spans="1:29" ht="12.75" x14ac:dyDescent="0.2">
      <c r="A1073" s="38"/>
      <c r="AC1073" s="29"/>
    </row>
    <row r="1074" spans="1:29" ht="12.75" x14ac:dyDescent="0.2">
      <c r="A1074" s="38"/>
      <c r="AC1074" s="29"/>
    </row>
    <row r="1075" spans="1:29" ht="12.75" x14ac:dyDescent="0.2">
      <c r="A1075" s="38"/>
      <c r="AC1075" s="29"/>
    </row>
    <row r="1076" spans="1:29" ht="12.75" x14ac:dyDescent="0.2">
      <c r="A1076" s="38"/>
      <c r="AC1076" s="29"/>
    </row>
    <row r="1077" spans="1:29" ht="12.75" x14ac:dyDescent="0.2">
      <c r="A1077" s="38"/>
      <c r="AC1077" s="29"/>
    </row>
    <row r="1078" spans="1:29" ht="12.75" x14ac:dyDescent="0.2">
      <c r="A1078" s="38"/>
      <c r="AC1078" s="29"/>
    </row>
    <row r="1079" spans="1:29" ht="12.75" x14ac:dyDescent="0.2">
      <c r="A1079" s="38"/>
      <c r="AC1079" s="29"/>
    </row>
    <row r="1080" spans="1:29" ht="12.75" x14ac:dyDescent="0.2">
      <c r="A1080" s="38"/>
      <c r="AC1080" s="29"/>
    </row>
    <row r="1081" spans="1:29" ht="12.75" x14ac:dyDescent="0.2">
      <c r="A1081" s="38"/>
      <c r="AC1081" s="29"/>
    </row>
    <row r="1082" spans="1:29" ht="12.75" x14ac:dyDescent="0.2">
      <c r="A1082" s="38"/>
      <c r="AC1082" s="29"/>
    </row>
    <row r="1083" spans="1:29" ht="12.75" x14ac:dyDescent="0.2">
      <c r="A1083" s="38"/>
      <c r="AC1083" s="29"/>
    </row>
    <row r="1084" spans="1:29" ht="12.75" x14ac:dyDescent="0.2">
      <c r="A1084" s="38"/>
      <c r="AC1084" s="29"/>
    </row>
    <row r="1085" spans="1:29" ht="12.75" x14ac:dyDescent="0.2">
      <c r="A1085" s="38"/>
      <c r="AC1085" s="29"/>
    </row>
    <row r="1086" spans="1:29" ht="12.75" x14ac:dyDescent="0.2">
      <c r="A1086" s="38"/>
      <c r="AC1086" s="29"/>
    </row>
    <row r="1087" spans="1:29" ht="12.75" x14ac:dyDescent="0.2">
      <c r="A1087" s="38"/>
      <c r="AC1087" s="29"/>
    </row>
    <row r="1088" spans="1:29" ht="12.75" x14ac:dyDescent="0.2">
      <c r="A1088" s="38"/>
      <c r="AC1088" s="29"/>
    </row>
    <row r="1089" spans="1:29" ht="12.75" x14ac:dyDescent="0.2">
      <c r="A1089" s="38"/>
      <c r="AC1089" s="29"/>
    </row>
    <row r="1090" spans="1:29" ht="12.75" x14ac:dyDescent="0.2">
      <c r="A1090" s="38"/>
      <c r="AC1090" s="29"/>
    </row>
    <row r="1091" spans="1:29" ht="12.75" x14ac:dyDescent="0.2">
      <c r="A1091" s="38"/>
      <c r="AC1091" s="29"/>
    </row>
    <row r="1092" spans="1:29" ht="12.75" x14ac:dyDescent="0.2">
      <c r="A1092" s="38"/>
      <c r="AC1092" s="29"/>
    </row>
    <row r="1093" spans="1:29" ht="12.75" x14ac:dyDescent="0.2">
      <c r="A1093" s="38"/>
      <c r="AC1093" s="29"/>
    </row>
    <row r="1094" spans="1:29" ht="12.75" x14ac:dyDescent="0.2">
      <c r="A1094" s="38"/>
      <c r="AC1094" s="29"/>
    </row>
    <row r="1095" spans="1:29" ht="12.75" x14ac:dyDescent="0.2">
      <c r="A1095" s="38"/>
      <c r="AC1095" s="29"/>
    </row>
    <row r="1096" spans="1:29" ht="12.75" x14ac:dyDescent="0.2">
      <c r="A1096" s="38"/>
      <c r="AC1096" s="29"/>
    </row>
    <row r="1097" spans="1:29" ht="12.75" x14ac:dyDescent="0.2">
      <c r="A1097" s="38"/>
      <c r="AC1097" s="29"/>
    </row>
    <row r="1098" spans="1:29" ht="12.75" x14ac:dyDescent="0.2">
      <c r="A1098" s="38"/>
      <c r="AC1098" s="29"/>
    </row>
    <row r="1099" spans="1:29" ht="12.75" x14ac:dyDescent="0.2">
      <c r="A1099" s="38"/>
      <c r="AC1099" s="29"/>
    </row>
    <row r="1100" spans="1:29" ht="12.75" x14ac:dyDescent="0.2">
      <c r="A1100" s="38"/>
      <c r="AC1100" s="29"/>
    </row>
    <row r="1101" spans="1:29" ht="12.75" x14ac:dyDescent="0.2">
      <c r="A1101" s="38"/>
      <c r="AC1101" s="29"/>
    </row>
    <row r="1102" spans="1:29" ht="12.75" x14ac:dyDescent="0.2">
      <c r="A1102" s="38"/>
      <c r="AC1102" s="29"/>
    </row>
    <row r="1103" spans="1:29" ht="12.75" x14ac:dyDescent="0.2">
      <c r="A1103" s="38"/>
      <c r="AC1103" s="29"/>
    </row>
    <row r="1104" spans="1:29" ht="12.75" x14ac:dyDescent="0.2">
      <c r="A1104" s="38"/>
      <c r="AC1104" s="29"/>
    </row>
    <row r="1105" spans="1:29" ht="12.75" x14ac:dyDescent="0.2">
      <c r="A1105" s="38"/>
      <c r="AC1105" s="29"/>
    </row>
    <row r="1106" spans="1:29" ht="12.75" x14ac:dyDescent="0.2">
      <c r="A1106" s="38"/>
      <c r="AC1106" s="29"/>
    </row>
    <row r="1107" spans="1:29" ht="12.75" x14ac:dyDescent="0.2">
      <c r="A1107" s="38"/>
      <c r="AC1107" s="29"/>
    </row>
    <row r="1108" spans="1:29" ht="12.75" x14ac:dyDescent="0.2">
      <c r="A1108" s="38"/>
      <c r="AC1108" s="29"/>
    </row>
    <row r="1109" spans="1:29" ht="12.75" x14ac:dyDescent="0.2">
      <c r="A1109" s="38"/>
      <c r="AC1109" s="29"/>
    </row>
    <row r="1110" spans="1:29" ht="12.75" x14ac:dyDescent="0.2">
      <c r="A1110" s="38"/>
      <c r="AC1110" s="29"/>
    </row>
    <row r="1111" spans="1:29" ht="12.75" x14ac:dyDescent="0.2">
      <c r="A1111" s="38"/>
      <c r="AC1111" s="29"/>
    </row>
    <row r="1112" spans="1:29" ht="12.75" x14ac:dyDescent="0.2">
      <c r="A1112" s="38"/>
      <c r="AC1112" s="29"/>
    </row>
    <row r="1113" spans="1:29" ht="12.75" x14ac:dyDescent="0.2">
      <c r="A1113" s="38"/>
      <c r="AC1113" s="29"/>
    </row>
    <row r="1114" spans="1:29" ht="12.75" x14ac:dyDescent="0.2">
      <c r="A1114" s="38"/>
      <c r="AC1114" s="29"/>
    </row>
    <row r="1115" spans="1:29" ht="12.75" x14ac:dyDescent="0.2">
      <c r="A1115" s="38"/>
      <c r="AC1115" s="29"/>
    </row>
    <row r="1116" spans="1:29" ht="12.75" x14ac:dyDescent="0.2">
      <c r="A1116" s="38"/>
      <c r="AC1116" s="29"/>
    </row>
    <row r="1117" spans="1:29" ht="12.75" x14ac:dyDescent="0.2">
      <c r="A1117" s="38"/>
      <c r="AC1117" s="29"/>
    </row>
    <row r="1118" spans="1:29" ht="12.75" x14ac:dyDescent="0.2">
      <c r="A1118" s="38"/>
      <c r="AC1118" s="29"/>
    </row>
    <row r="1119" spans="1:29" ht="12.75" x14ac:dyDescent="0.2">
      <c r="A1119" s="38"/>
      <c r="AC1119" s="29"/>
    </row>
    <row r="1120" spans="1:29" ht="12.75" x14ac:dyDescent="0.2">
      <c r="A1120" s="38"/>
      <c r="AC1120" s="29"/>
    </row>
    <row r="1121" spans="1:29" ht="12.75" x14ac:dyDescent="0.2">
      <c r="A1121" s="38"/>
      <c r="AC1121" s="29"/>
    </row>
    <row r="1122" spans="1:29" ht="12.75" x14ac:dyDescent="0.2">
      <c r="A1122" s="38"/>
      <c r="AC1122" s="29"/>
    </row>
    <row r="1123" spans="1:29" ht="12.75" x14ac:dyDescent="0.2">
      <c r="A1123" s="38"/>
      <c r="AC1123" s="29"/>
    </row>
    <row r="1124" spans="1:29" ht="12.75" x14ac:dyDescent="0.2">
      <c r="A1124" s="38"/>
      <c r="AC1124" s="29"/>
    </row>
    <row r="1125" spans="1:29" ht="12.75" x14ac:dyDescent="0.2">
      <c r="A1125" s="38"/>
      <c r="AC1125" s="29"/>
    </row>
    <row r="1126" spans="1:29" ht="12.75" x14ac:dyDescent="0.2">
      <c r="A1126" s="38"/>
      <c r="AC1126" s="29"/>
    </row>
    <row r="1127" spans="1:29" ht="12.75" x14ac:dyDescent="0.2">
      <c r="A1127" s="38"/>
      <c r="AC1127" s="29"/>
    </row>
    <row r="1128" spans="1:29" ht="12.75" x14ac:dyDescent="0.2">
      <c r="A1128" s="38"/>
      <c r="AC1128" s="29"/>
    </row>
    <row r="1129" spans="1:29" ht="12.75" x14ac:dyDescent="0.2">
      <c r="A1129" s="38"/>
      <c r="AC1129" s="29"/>
    </row>
    <row r="1130" spans="1:29" ht="12.75" x14ac:dyDescent="0.2">
      <c r="A1130" s="38"/>
      <c r="AC1130" s="29"/>
    </row>
    <row r="1131" spans="1:29" ht="12.75" x14ac:dyDescent="0.2">
      <c r="A1131" s="38"/>
      <c r="AC1131" s="29"/>
    </row>
    <row r="1132" spans="1:29" ht="12.75" x14ac:dyDescent="0.2">
      <c r="A1132" s="38"/>
      <c r="AC1132" s="29"/>
    </row>
    <row r="1133" spans="1:29" ht="12.75" x14ac:dyDescent="0.2">
      <c r="A1133" s="38"/>
      <c r="AC1133" s="29"/>
    </row>
    <row r="1134" spans="1:29" ht="12.75" x14ac:dyDescent="0.2">
      <c r="A1134" s="38"/>
      <c r="AC1134" s="29"/>
    </row>
    <row r="1135" spans="1:29" ht="12.75" x14ac:dyDescent="0.2">
      <c r="A1135" s="38"/>
      <c r="AC1135" s="29"/>
    </row>
    <row r="1136" spans="1:29" ht="12.75" x14ac:dyDescent="0.2">
      <c r="A1136" s="38"/>
      <c r="AC1136" s="29"/>
    </row>
    <row r="1137" spans="1:29" ht="12.75" x14ac:dyDescent="0.2">
      <c r="A1137" s="38"/>
      <c r="AC1137" s="29"/>
    </row>
    <row r="1138" spans="1:29" ht="12.75" x14ac:dyDescent="0.2">
      <c r="A1138" s="38"/>
      <c r="AC1138" s="29"/>
    </row>
    <row r="1139" spans="1:29" ht="12.75" x14ac:dyDescent="0.2">
      <c r="A1139" s="38"/>
      <c r="AC1139" s="29"/>
    </row>
    <row r="1140" spans="1:29" ht="12.75" x14ac:dyDescent="0.2">
      <c r="A1140" s="38"/>
      <c r="AC1140" s="29"/>
    </row>
    <row r="1141" spans="1:29" ht="12.75" x14ac:dyDescent="0.2">
      <c r="A1141" s="38"/>
      <c r="AC1141" s="29"/>
    </row>
    <row r="1142" spans="1:29" ht="12.75" x14ac:dyDescent="0.2">
      <c r="A1142" s="38"/>
      <c r="AC1142" s="29"/>
    </row>
    <row r="1143" spans="1:29" ht="12.75" x14ac:dyDescent="0.2">
      <c r="A1143" s="38"/>
      <c r="AC1143" s="29"/>
    </row>
    <row r="1144" spans="1:29" ht="12.75" x14ac:dyDescent="0.2">
      <c r="A1144" s="38"/>
      <c r="AC1144" s="29"/>
    </row>
    <row r="1145" spans="1:29" ht="12.75" x14ac:dyDescent="0.2">
      <c r="A1145" s="38"/>
      <c r="AC1145" s="29"/>
    </row>
    <row r="1146" spans="1:29" ht="12.75" x14ac:dyDescent="0.2">
      <c r="A1146" s="38"/>
      <c r="AC1146" s="29"/>
    </row>
    <row r="1147" spans="1:29" ht="12.75" x14ac:dyDescent="0.2">
      <c r="A1147" s="38"/>
      <c r="AC1147" s="29"/>
    </row>
    <row r="1148" spans="1:29" ht="12.75" x14ac:dyDescent="0.2">
      <c r="A1148" s="38"/>
      <c r="AC1148" s="29"/>
    </row>
    <row r="1149" spans="1:29" ht="12.75" x14ac:dyDescent="0.2">
      <c r="A1149" s="38"/>
      <c r="AC1149" s="29"/>
    </row>
    <row r="1150" spans="1:29" ht="12.75" x14ac:dyDescent="0.2">
      <c r="A1150" s="38"/>
      <c r="AC1150" s="29"/>
    </row>
    <row r="1151" spans="1:29" ht="12.75" x14ac:dyDescent="0.2">
      <c r="A1151" s="38"/>
      <c r="AC1151" s="29"/>
    </row>
    <row r="1152" spans="1:29" ht="12.75" x14ac:dyDescent="0.2">
      <c r="A1152" s="38"/>
      <c r="AC1152" s="29"/>
    </row>
    <row r="1153" spans="1:29" ht="12.75" x14ac:dyDescent="0.2">
      <c r="A1153" s="38"/>
      <c r="AC1153" s="29"/>
    </row>
    <row r="1154" spans="1:29" ht="12.75" x14ac:dyDescent="0.2">
      <c r="A1154" s="38"/>
      <c r="AC1154" s="29"/>
    </row>
    <row r="1155" spans="1:29" ht="12.75" x14ac:dyDescent="0.2">
      <c r="A1155" s="38"/>
      <c r="AC1155" s="29"/>
    </row>
    <row r="1156" spans="1:29" ht="12.75" x14ac:dyDescent="0.2">
      <c r="A1156" s="38"/>
      <c r="AC1156" s="29"/>
    </row>
    <row r="1157" spans="1:29" ht="12.75" x14ac:dyDescent="0.2">
      <c r="A1157" s="38"/>
      <c r="AC1157" s="29"/>
    </row>
    <row r="1158" spans="1:29" ht="12.75" x14ac:dyDescent="0.2">
      <c r="A1158" s="38"/>
      <c r="AC1158" s="29"/>
    </row>
    <row r="1159" spans="1:29" ht="12.75" x14ac:dyDescent="0.2">
      <c r="A1159" s="38"/>
      <c r="AC1159" s="29"/>
    </row>
    <row r="1160" spans="1:29" ht="12.75" x14ac:dyDescent="0.2">
      <c r="A1160" s="38"/>
      <c r="AC1160" s="29"/>
    </row>
    <row r="1161" spans="1:29" ht="12.75" x14ac:dyDescent="0.2">
      <c r="A1161" s="38"/>
      <c r="AC1161" s="29"/>
    </row>
    <row r="1162" spans="1:29" ht="12.75" x14ac:dyDescent="0.2">
      <c r="A1162" s="38"/>
      <c r="AC1162" s="29"/>
    </row>
    <row r="1163" spans="1:29" ht="12.75" x14ac:dyDescent="0.2">
      <c r="A1163" s="38"/>
      <c r="AC1163" s="29"/>
    </row>
    <row r="1164" spans="1:29" ht="12.75" x14ac:dyDescent="0.2">
      <c r="A1164" s="38"/>
      <c r="AC1164" s="29"/>
    </row>
    <row r="1165" spans="1:29" ht="12.75" x14ac:dyDescent="0.2">
      <c r="A1165" s="38"/>
      <c r="AC1165" s="29"/>
    </row>
    <row r="1166" spans="1:29" ht="12.75" x14ac:dyDescent="0.2">
      <c r="A1166" s="38"/>
      <c r="AC1166" s="29"/>
    </row>
    <row r="1167" spans="1:29" ht="12.75" x14ac:dyDescent="0.2">
      <c r="A1167" s="38"/>
      <c r="AC1167" s="29"/>
    </row>
    <row r="1168" spans="1:29" ht="12.75" x14ac:dyDescent="0.2">
      <c r="A1168" s="38"/>
      <c r="AC1168" s="29"/>
    </row>
    <row r="1169" spans="1:29" ht="12.75" x14ac:dyDescent="0.2">
      <c r="A1169" s="38"/>
      <c r="AC1169" s="29"/>
    </row>
    <row r="1170" spans="1:29" ht="12.75" x14ac:dyDescent="0.2">
      <c r="A1170" s="38"/>
      <c r="AC1170" s="29"/>
    </row>
    <row r="1171" spans="1:29" ht="12.75" x14ac:dyDescent="0.2">
      <c r="A1171" s="38"/>
      <c r="AC1171" s="29"/>
    </row>
    <row r="1172" spans="1:29" ht="12.75" x14ac:dyDescent="0.2">
      <c r="A1172" s="38"/>
      <c r="AC1172" s="29"/>
    </row>
    <row r="1173" spans="1:29" ht="12.75" x14ac:dyDescent="0.2">
      <c r="A1173" s="38"/>
      <c r="AC1173" s="29"/>
    </row>
    <row r="1174" spans="1:29" ht="12.75" x14ac:dyDescent="0.2">
      <c r="A1174" s="38"/>
      <c r="AC1174" s="29"/>
    </row>
    <row r="1175" spans="1:29" ht="12.75" x14ac:dyDescent="0.2">
      <c r="A1175" s="38"/>
      <c r="AC1175" s="29"/>
    </row>
    <row r="1176" spans="1:29" ht="12.75" x14ac:dyDescent="0.2">
      <c r="A1176" s="38"/>
      <c r="AC1176" s="29"/>
    </row>
    <row r="1177" spans="1:29" ht="12.75" x14ac:dyDescent="0.2">
      <c r="A1177" s="38"/>
      <c r="AC1177" s="29"/>
    </row>
    <row r="1178" spans="1:29" ht="12.75" x14ac:dyDescent="0.2">
      <c r="A1178" s="38"/>
      <c r="AC1178" s="29"/>
    </row>
    <row r="1179" spans="1:29" ht="12.75" x14ac:dyDescent="0.2">
      <c r="A1179" s="38"/>
      <c r="AC1179" s="29"/>
    </row>
    <row r="1180" spans="1:29" ht="12.75" x14ac:dyDescent="0.2">
      <c r="A1180" s="38"/>
      <c r="AC1180" s="29"/>
    </row>
    <row r="1181" spans="1:29" ht="12.75" x14ac:dyDescent="0.2">
      <c r="A1181" s="38"/>
      <c r="AC1181" s="29"/>
    </row>
    <row r="1182" spans="1:29" ht="12.75" x14ac:dyDescent="0.2">
      <c r="A1182" s="38"/>
      <c r="AC1182" s="29"/>
    </row>
    <row r="1183" spans="1:29" ht="12.75" x14ac:dyDescent="0.2">
      <c r="A1183" s="38"/>
      <c r="AC1183" s="29"/>
    </row>
    <row r="1184" spans="1:29" ht="12.75" x14ac:dyDescent="0.2">
      <c r="A1184" s="38"/>
      <c r="AC1184" s="29"/>
    </row>
    <row r="1185" spans="1:29" ht="12.75" x14ac:dyDescent="0.2">
      <c r="A1185" s="38"/>
      <c r="AC1185" s="29"/>
    </row>
    <row r="1186" spans="1:29" ht="12.75" x14ac:dyDescent="0.2">
      <c r="A1186" s="38"/>
      <c r="AC1186" s="29"/>
    </row>
    <row r="1187" spans="1:29" ht="12.75" x14ac:dyDescent="0.2">
      <c r="A1187" s="38"/>
      <c r="AC1187" s="29"/>
    </row>
    <row r="1188" spans="1:29" ht="12.75" x14ac:dyDescent="0.2">
      <c r="A1188" s="38"/>
      <c r="AC1188" s="29"/>
    </row>
    <row r="1189" spans="1:29" ht="12.75" x14ac:dyDescent="0.2">
      <c r="A1189" s="38"/>
      <c r="AC1189" s="29"/>
    </row>
    <row r="1190" spans="1:29" ht="12.75" x14ac:dyDescent="0.2">
      <c r="A1190" s="38"/>
      <c r="AC1190" s="29"/>
    </row>
    <row r="1191" spans="1:29" ht="12.75" x14ac:dyDescent="0.2">
      <c r="A1191" s="38"/>
      <c r="AC1191" s="29"/>
    </row>
    <row r="1192" spans="1:29" ht="12.75" x14ac:dyDescent="0.2">
      <c r="A1192" s="38"/>
      <c r="AC1192" s="29"/>
    </row>
    <row r="1193" spans="1:29" ht="12.75" x14ac:dyDescent="0.2">
      <c r="A1193" s="38"/>
      <c r="AC1193" s="29"/>
    </row>
    <row r="1194" spans="1:29" ht="12.75" x14ac:dyDescent="0.2">
      <c r="A1194" s="38"/>
      <c r="AC1194" s="29"/>
    </row>
    <row r="1195" spans="1:29" ht="12.75" x14ac:dyDescent="0.2">
      <c r="A1195" s="38"/>
      <c r="AC1195" s="29"/>
    </row>
    <row r="1196" spans="1:29" ht="12.75" x14ac:dyDescent="0.2">
      <c r="A1196" s="38"/>
      <c r="AC1196" s="29"/>
    </row>
    <row r="1197" spans="1:29" ht="12.75" x14ac:dyDescent="0.2">
      <c r="A1197" s="38"/>
      <c r="AC1197" s="29"/>
    </row>
    <row r="1198" spans="1:29" ht="12.75" x14ac:dyDescent="0.2">
      <c r="A1198" s="38"/>
      <c r="AC1198" s="29"/>
    </row>
    <row r="1199" spans="1:29" ht="12.75" x14ac:dyDescent="0.2">
      <c r="A1199" s="38"/>
      <c r="AC1199" s="29"/>
    </row>
    <row r="1200" spans="1:29" ht="12.75" x14ac:dyDescent="0.2">
      <c r="A1200" s="38"/>
      <c r="AC1200" s="29"/>
    </row>
    <row r="1201" spans="1:29" ht="12.75" x14ac:dyDescent="0.2">
      <c r="A1201" s="38"/>
      <c r="AC1201" s="29"/>
    </row>
    <row r="1202" spans="1:29" ht="12.75" x14ac:dyDescent="0.2">
      <c r="A1202" s="38"/>
      <c r="AC1202" s="29"/>
    </row>
    <row r="1203" spans="1:29" ht="12.75" x14ac:dyDescent="0.2">
      <c r="A1203" s="38"/>
      <c r="AC1203" s="29"/>
    </row>
    <row r="1204" spans="1:29" ht="12.75" x14ac:dyDescent="0.2">
      <c r="A1204" s="38"/>
      <c r="AC1204" s="29"/>
    </row>
    <row r="1205" spans="1:29" ht="12.75" x14ac:dyDescent="0.2">
      <c r="A1205" s="38"/>
      <c r="AC1205" s="29"/>
    </row>
    <row r="1206" spans="1:29" ht="12.75" x14ac:dyDescent="0.2">
      <c r="A1206" s="38"/>
      <c r="AC1206" s="29"/>
    </row>
    <row r="1207" spans="1:29" ht="12.75" x14ac:dyDescent="0.2">
      <c r="A1207" s="38"/>
      <c r="AC1207" s="29"/>
    </row>
    <row r="1208" spans="1:29" ht="12.75" x14ac:dyDescent="0.2">
      <c r="A1208" s="38"/>
      <c r="AC1208" s="29"/>
    </row>
    <row r="1209" spans="1:29" ht="12.75" x14ac:dyDescent="0.2">
      <c r="A1209" s="38"/>
      <c r="AC1209" s="29"/>
    </row>
    <row r="1210" spans="1:29" ht="12.75" x14ac:dyDescent="0.2">
      <c r="A1210" s="38"/>
      <c r="AC1210" s="29"/>
    </row>
    <row r="1211" spans="1:29" ht="12.75" x14ac:dyDescent="0.2">
      <c r="A1211" s="38"/>
      <c r="AC1211" s="29"/>
    </row>
    <row r="1212" spans="1:29" ht="12.75" x14ac:dyDescent="0.2">
      <c r="A1212" s="38"/>
      <c r="AC1212" s="29"/>
    </row>
    <row r="1213" spans="1:29" ht="12.75" x14ac:dyDescent="0.2">
      <c r="A1213" s="38"/>
      <c r="AC1213" s="29"/>
    </row>
    <row r="1214" spans="1:29" ht="12.75" x14ac:dyDescent="0.2">
      <c r="A1214" s="38"/>
      <c r="AC1214" s="29"/>
    </row>
    <row r="1215" spans="1:29" ht="12.75" x14ac:dyDescent="0.2">
      <c r="A1215" s="38"/>
      <c r="AC1215" s="29"/>
    </row>
    <row r="1216" spans="1:29" ht="12.75" x14ac:dyDescent="0.2">
      <c r="A1216" s="38"/>
      <c r="AC1216" s="29"/>
    </row>
    <row r="1217" spans="1:29" ht="12.75" x14ac:dyDescent="0.2">
      <c r="A1217" s="38"/>
      <c r="AC1217" s="29"/>
    </row>
    <row r="1218" spans="1:29" ht="12.75" x14ac:dyDescent="0.2">
      <c r="A1218" s="38"/>
      <c r="AC1218" s="29"/>
    </row>
    <row r="1219" spans="1:29" ht="12.75" x14ac:dyDescent="0.2">
      <c r="A1219" s="38"/>
      <c r="AC1219" s="29"/>
    </row>
    <row r="1220" spans="1:29" ht="12.75" x14ac:dyDescent="0.2">
      <c r="A1220" s="38"/>
      <c r="AC1220" s="29"/>
    </row>
    <row r="1221" spans="1:29" ht="12.75" x14ac:dyDescent="0.2">
      <c r="A1221" s="38"/>
      <c r="AC1221" s="29"/>
    </row>
    <row r="1222" spans="1:29" ht="12.75" x14ac:dyDescent="0.2">
      <c r="A1222" s="38"/>
      <c r="AC1222" s="29"/>
    </row>
    <row r="1223" spans="1:29" ht="12.75" x14ac:dyDescent="0.2">
      <c r="A1223" s="38"/>
      <c r="AC1223" s="29"/>
    </row>
    <row r="1224" spans="1:29" ht="12.75" x14ac:dyDescent="0.2">
      <c r="A1224" s="38"/>
      <c r="AC1224" s="29"/>
    </row>
    <row r="1225" spans="1:29" ht="12.75" x14ac:dyDescent="0.2">
      <c r="A1225" s="38"/>
      <c r="AC1225" s="29"/>
    </row>
    <row r="1226" spans="1:29" ht="12.75" x14ac:dyDescent="0.2">
      <c r="A1226" s="38"/>
      <c r="AC1226" s="29"/>
    </row>
    <row r="1227" spans="1:29" ht="12.75" x14ac:dyDescent="0.2">
      <c r="A1227" s="38"/>
      <c r="AC1227" s="29"/>
    </row>
    <row r="1228" spans="1:29" ht="12.75" x14ac:dyDescent="0.2">
      <c r="A1228" s="38"/>
      <c r="AC1228" s="29"/>
    </row>
    <row r="1229" spans="1:29" ht="12.75" x14ac:dyDescent="0.2">
      <c r="A1229" s="38"/>
      <c r="AC1229" s="29"/>
    </row>
    <row r="1230" spans="1:29" ht="12.75" x14ac:dyDescent="0.2">
      <c r="A1230" s="38"/>
      <c r="AC1230" s="29"/>
    </row>
    <row r="1231" spans="1:29" ht="12.75" x14ac:dyDescent="0.2">
      <c r="A1231" s="38"/>
      <c r="AC1231" s="29"/>
    </row>
    <row r="1232" spans="1:29" ht="12.75" x14ac:dyDescent="0.2">
      <c r="A1232" s="38"/>
      <c r="AC1232" s="29"/>
    </row>
    <row r="1233" spans="1:29" ht="12.75" x14ac:dyDescent="0.2">
      <c r="A1233" s="38"/>
      <c r="AC1233" s="29"/>
    </row>
    <row r="1234" spans="1:29" ht="12.75" x14ac:dyDescent="0.2">
      <c r="A1234" s="38"/>
      <c r="AC1234" s="29"/>
    </row>
    <row r="1235" spans="1:29" ht="12.75" x14ac:dyDescent="0.2">
      <c r="A1235" s="38"/>
      <c r="AC1235" s="29"/>
    </row>
    <row r="1236" spans="1:29" ht="12.75" x14ac:dyDescent="0.2">
      <c r="A1236" s="38"/>
      <c r="AC1236" s="29"/>
    </row>
    <row r="1237" spans="1:29" ht="12.75" x14ac:dyDescent="0.2">
      <c r="A1237" s="38"/>
      <c r="AC1237" s="29"/>
    </row>
    <row r="1238" spans="1:29" ht="12.75" x14ac:dyDescent="0.2">
      <c r="A1238" s="38"/>
      <c r="AC1238" s="29"/>
    </row>
    <row r="1239" spans="1:29" ht="12.75" x14ac:dyDescent="0.2">
      <c r="A1239" s="38"/>
      <c r="AC1239" s="29"/>
    </row>
    <row r="1240" spans="1:29" ht="12.75" x14ac:dyDescent="0.2">
      <c r="A1240" s="38"/>
      <c r="AC1240" s="29"/>
    </row>
    <row r="1241" spans="1:29" ht="12.75" x14ac:dyDescent="0.2">
      <c r="A1241" s="38"/>
      <c r="AC1241" s="29"/>
    </row>
    <row r="1242" spans="1:29" ht="12.75" x14ac:dyDescent="0.2">
      <c r="A1242" s="38"/>
      <c r="AC1242" s="29"/>
    </row>
    <row r="1243" spans="1:29" ht="12.75" x14ac:dyDescent="0.2">
      <c r="A1243" s="38"/>
      <c r="AC1243" s="29"/>
    </row>
    <row r="1244" spans="1:29" ht="12.75" x14ac:dyDescent="0.2">
      <c r="A1244" s="38"/>
      <c r="AC1244" s="29"/>
    </row>
    <row r="1245" spans="1:29" ht="12.75" x14ac:dyDescent="0.2">
      <c r="A1245" s="38"/>
      <c r="AC1245" s="29"/>
    </row>
    <row r="1246" spans="1:29" ht="12.75" x14ac:dyDescent="0.2">
      <c r="A1246" s="38"/>
      <c r="AC1246" s="29"/>
    </row>
    <row r="1247" spans="1:29" ht="12.75" x14ac:dyDescent="0.2">
      <c r="A1247" s="38"/>
      <c r="AC1247" s="29"/>
    </row>
    <row r="1248" spans="1:29" ht="12.75" x14ac:dyDescent="0.2">
      <c r="A1248" s="38"/>
      <c r="AC1248" s="29"/>
    </row>
    <row r="1249" spans="1:29" ht="12.75" x14ac:dyDescent="0.2">
      <c r="A1249" s="38"/>
      <c r="AC1249" s="29"/>
    </row>
    <row r="1250" spans="1:29" ht="12.75" x14ac:dyDescent="0.2">
      <c r="A1250" s="38"/>
      <c r="AC1250" s="29"/>
    </row>
  </sheetData>
  <mergeCells count="78">
    <mergeCell ref="A527:A532"/>
    <mergeCell ref="A533:A538"/>
    <mergeCell ref="A549:A554"/>
    <mergeCell ref="A555:A560"/>
    <mergeCell ref="A462:A467"/>
    <mergeCell ref="A468:A473"/>
    <mergeCell ref="A483:A488"/>
    <mergeCell ref="A489:A494"/>
    <mergeCell ref="A505:A510"/>
    <mergeCell ref="A511:A516"/>
    <mergeCell ref="A545:A546"/>
    <mergeCell ref="A293:A298"/>
    <mergeCell ref="A309:A314"/>
    <mergeCell ref="A446:A451"/>
    <mergeCell ref="A331:A336"/>
    <mergeCell ref="A337:A342"/>
    <mergeCell ref="A353:A358"/>
    <mergeCell ref="A359:A364"/>
    <mergeCell ref="A374:A379"/>
    <mergeCell ref="A380:A385"/>
    <mergeCell ref="A396:A401"/>
    <mergeCell ref="A402:A407"/>
    <mergeCell ref="A418:A423"/>
    <mergeCell ref="A424:A429"/>
    <mergeCell ref="A440:A445"/>
    <mergeCell ref="A140:A145"/>
    <mergeCell ref="A156:A161"/>
    <mergeCell ref="A162:A167"/>
    <mergeCell ref="A178:A183"/>
    <mergeCell ref="A315:A320"/>
    <mergeCell ref="A199:A204"/>
    <mergeCell ref="A205:A210"/>
    <mergeCell ref="A221:A226"/>
    <mergeCell ref="A227:A232"/>
    <mergeCell ref="A243:A248"/>
    <mergeCell ref="A249:A254"/>
    <mergeCell ref="A283:A284"/>
    <mergeCell ref="A305:A306"/>
    <mergeCell ref="A265:A270"/>
    <mergeCell ref="A271:A276"/>
    <mergeCell ref="A287:A292"/>
    <mergeCell ref="A118:A123"/>
    <mergeCell ref="A86:A87"/>
    <mergeCell ref="A108:A109"/>
    <mergeCell ref="A130:A131"/>
    <mergeCell ref="A134:A139"/>
    <mergeCell ref="A567:A568"/>
    <mergeCell ref="A3:A8"/>
    <mergeCell ref="A9:A14"/>
    <mergeCell ref="A25:A30"/>
    <mergeCell ref="A31:A36"/>
    <mergeCell ref="A47:A52"/>
    <mergeCell ref="A53:A58"/>
    <mergeCell ref="A479:A480"/>
    <mergeCell ref="A501:A502"/>
    <mergeCell ref="A523:A524"/>
    <mergeCell ref="A414:A415"/>
    <mergeCell ref="A436:A437"/>
    <mergeCell ref="A458:A459"/>
    <mergeCell ref="A349:A350"/>
    <mergeCell ref="A370:A371"/>
    <mergeCell ref="A392:A393"/>
    <mergeCell ref="A21:A22"/>
    <mergeCell ref="A43:A44"/>
    <mergeCell ref="A65:A66"/>
    <mergeCell ref="A327:A328"/>
    <mergeCell ref="A217:A218"/>
    <mergeCell ref="A239:A240"/>
    <mergeCell ref="A261:A262"/>
    <mergeCell ref="A152:A153"/>
    <mergeCell ref="A174:A175"/>
    <mergeCell ref="A195:A196"/>
    <mergeCell ref="A184:A189"/>
    <mergeCell ref="A69:A74"/>
    <mergeCell ref="A75:A80"/>
    <mergeCell ref="A90:A95"/>
    <mergeCell ref="A96:A101"/>
    <mergeCell ref="A112:A117"/>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42DFF-F33A-4865-BC82-0D72C583F0E1}">
  <sheetPr>
    <tabColor theme="6" tint="-0.249977111117893"/>
    <outlinePr summaryBelow="0" summaryRight="0"/>
  </sheetPr>
  <dimension ref="A1:AE1133"/>
  <sheetViews>
    <sheetView zoomScale="70" zoomScaleNormal="70" workbookViewId="0"/>
  </sheetViews>
  <sheetFormatPr defaultColWidth="12.7109375" defaultRowHeight="15.75" customHeight="1" x14ac:dyDescent="0.2"/>
  <cols>
    <col min="2" max="2" width="15.42578125" customWidth="1"/>
    <col min="10" max="10" width="15.42578125" customWidth="1"/>
    <col min="11" max="11" width="12.7109375" customWidth="1"/>
    <col min="14" max="14" width="13.42578125" customWidth="1"/>
    <col min="16" max="16" width="13.42578125" customWidth="1"/>
    <col min="18" max="18" width="14.28515625" customWidth="1"/>
    <col min="26" max="26" width="14.28515625" customWidth="1"/>
    <col min="27" max="27" width="14.85546875" customWidth="1"/>
    <col min="28" max="28" width="17.7109375" customWidth="1"/>
    <col min="29" max="29" width="14.85546875" customWidth="1"/>
  </cols>
  <sheetData>
    <row r="1" spans="1:31" ht="33.75" customHeight="1" x14ac:dyDescent="0.2">
      <c r="A1" s="18" t="s">
        <v>2910</v>
      </c>
      <c r="AC1" s="29"/>
    </row>
    <row r="2" spans="1:31" ht="12.75" x14ac:dyDescent="0.2">
      <c r="A2" s="28" t="s">
        <v>2911</v>
      </c>
      <c r="B2" s="12">
        <v>44740</v>
      </c>
      <c r="C2" s="12">
        <v>44747</v>
      </c>
      <c r="D2" s="12">
        <v>44754</v>
      </c>
      <c r="E2" s="12">
        <v>44761</v>
      </c>
      <c r="F2" s="12">
        <v>44768</v>
      </c>
      <c r="G2" s="12">
        <v>44775</v>
      </c>
      <c r="H2" s="12">
        <v>44782</v>
      </c>
      <c r="I2" s="12">
        <v>44789</v>
      </c>
      <c r="J2" s="12">
        <v>44796</v>
      </c>
      <c r="K2" s="12">
        <v>44803</v>
      </c>
      <c r="L2" s="12">
        <v>44810</v>
      </c>
      <c r="M2" s="12">
        <v>44817</v>
      </c>
      <c r="N2" s="12">
        <v>44824</v>
      </c>
      <c r="O2" s="12">
        <v>44831</v>
      </c>
      <c r="P2" s="12">
        <v>44838</v>
      </c>
      <c r="Q2" s="13"/>
      <c r="R2" s="12"/>
      <c r="S2" s="12"/>
      <c r="T2" s="13"/>
      <c r="U2" s="13"/>
      <c r="V2" s="13"/>
      <c r="W2" s="13"/>
      <c r="X2" s="32"/>
      <c r="Y2" s="32"/>
      <c r="Z2" s="32"/>
      <c r="AA2" s="32"/>
      <c r="AB2" s="33"/>
      <c r="AC2" s="34"/>
    </row>
    <row r="3" spans="1:31" s="54" customFormat="1" ht="27.6" customHeight="1" x14ac:dyDescent="0.2">
      <c r="A3" s="274" t="s">
        <v>160</v>
      </c>
      <c r="B3" s="74" t="s">
        <v>161</v>
      </c>
      <c r="C3" s="63"/>
      <c r="D3" s="59"/>
      <c r="E3" s="59"/>
      <c r="F3" s="59"/>
      <c r="G3" s="59"/>
      <c r="H3" s="59"/>
      <c r="I3" s="59"/>
      <c r="J3" s="59"/>
      <c r="K3" s="59"/>
      <c r="L3" s="59"/>
      <c r="M3" s="59"/>
      <c r="N3" s="59"/>
      <c r="O3" s="59"/>
      <c r="P3" s="59"/>
      <c r="Q3" s="59"/>
      <c r="R3" s="59"/>
      <c r="S3" s="59"/>
      <c r="T3" s="59"/>
      <c r="U3" s="59"/>
      <c r="V3" s="59"/>
      <c r="W3" s="59"/>
      <c r="X3" s="59"/>
      <c r="Y3" s="59"/>
      <c r="Z3" s="58"/>
      <c r="AE3" s="55"/>
    </row>
    <row r="4" spans="1:31" ht="20.45" customHeight="1" x14ac:dyDescent="0.2">
      <c r="A4" s="275"/>
      <c r="B4" s="74" t="s">
        <v>204</v>
      </c>
      <c r="C4" s="63"/>
      <c r="D4" s="59"/>
      <c r="E4" s="59"/>
      <c r="F4" s="59"/>
      <c r="G4" s="59"/>
      <c r="H4" s="59"/>
      <c r="I4" s="59"/>
      <c r="J4" s="59"/>
      <c r="K4" s="59"/>
      <c r="L4" s="59"/>
      <c r="M4" s="59"/>
      <c r="N4" s="59"/>
      <c r="O4" s="59"/>
      <c r="P4" s="59"/>
      <c r="Q4" s="59"/>
      <c r="R4" s="59"/>
      <c r="S4" s="59"/>
      <c r="T4" s="59"/>
      <c r="U4" s="59"/>
      <c r="V4" s="59"/>
      <c r="W4" s="59"/>
      <c r="X4" s="59"/>
      <c r="Y4" s="59"/>
      <c r="AE4" s="57"/>
    </row>
    <row r="5" spans="1:31" ht="20.45" customHeight="1" x14ac:dyDescent="0.2">
      <c r="A5" s="275"/>
      <c r="B5" s="74" t="s">
        <v>164</v>
      </c>
      <c r="C5" s="63"/>
      <c r="D5" s="59"/>
      <c r="E5" s="59"/>
      <c r="F5" s="59"/>
      <c r="G5" s="59"/>
      <c r="H5" s="59"/>
      <c r="I5" s="59"/>
      <c r="J5" s="59"/>
      <c r="K5" s="59"/>
      <c r="L5" s="59"/>
      <c r="M5" s="59"/>
      <c r="N5" s="59"/>
      <c r="O5" s="59"/>
      <c r="P5" s="59"/>
      <c r="Q5" s="59"/>
      <c r="R5" s="59"/>
      <c r="S5" s="59"/>
      <c r="T5" s="59"/>
      <c r="U5" s="59"/>
      <c r="V5" s="59"/>
      <c r="W5" s="59"/>
      <c r="X5" s="59"/>
      <c r="Y5" s="59"/>
      <c r="Z5" s="62"/>
      <c r="AE5" s="57"/>
    </row>
    <row r="6" spans="1:31" ht="20.45" customHeight="1" x14ac:dyDescent="0.2">
      <c r="A6" s="275"/>
      <c r="B6" s="75" t="s">
        <v>2863</v>
      </c>
      <c r="C6" s="64"/>
      <c r="D6" s="61"/>
      <c r="E6" s="61"/>
      <c r="F6" s="61"/>
      <c r="G6" s="61"/>
      <c r="H6" s="61"/>
      <c r="I6" s="61"/>
      <c r="J6" s="61"/>
      <c r="K6" s="61"/>
      <c r="L6" s="61"/>
      <c r="M6" s="61"/>
      <c r="N6" s="61"/>
      <c r="O6" s="61"/>
      <c r="P6" s="61"/>
      <c r="Q6" s="61"/>
      <c r="R6" s="61"/>
      <c r="S6" s="61"/>
      <c r="T6" s="61"/>
      <c r="U6" s="61"/>
      <c r="V6" s="61"/>
      <c r="W6" s="61"/>
      <c r="X6" s="61"/>
      <c r="Y6" s="61"/>
      <c r="AE6" s="57"/>
    </row>
    <row r="7" spans="1:31" ht="20.45" customHeight="1" x14ac:dyDescent="0.2">
      <c r="A7" s="275"/>
      <c r="B7" s="10" t="s">
        <v>2864</v>
      </c>
      <c r="C7" s="65"/>
      <c r="D7" s="56"/>
      <c r="E7" s="56"/>
      <c r="F7" s="56"/>
      <c r="G7" s="56"/>
      <c r="H7" s="56"/>
      <c r="I7" s="56"/>
      <c r="J7" s="56"/>
      <c r="K7" s="56"/>
      <c r="L7" s="56"/>
      <c r="M7" s="56"/>
      <c r="N7" s="56"/>
      <c r="O7" s="56"/>
      <c r="P7" s="56"/>
      <c r="Q7" s="56"/>
      <c r="R7" s="56"/>
      <c r="S7" s="56"/>
      <c r="T7" s="56"/>
      <c r="U7" s="56"/>
      <c r="V7" s="56"/>
      <c r="W7" s="56"/>
      <c r="X7" s="56"/>
      <c r="Y7" s="56"/>
      <c r="AE7" s="57"/>
    </row>
    <row r="8" spans="1:31" ht="17.45" customHeight="1" thickBot="1" x14ac:dyDescent="0.25">
      <c r="A8" s="276"/>
      <c r="B8" s="76" t="s">
        <v>165</v>
      </c>
      <c r="C8" s="66"/>
      <c r="D8" s="67"/>
      <c r="E8" s="67"/>
      <c r="F8" s="67"/>
      <c r="G8" s="67"/>
      <c r="H8" s="67"/>
      <c r="I8" s="67"/>
      <c r="J8" s="67"/>
      <c r="K8" s="67"/>
      <c r="L8" s="67"/>
      <c r="M8" s="67"/>
      <c r="N8" s="67"/>
      <c r="O8" s="67"/>
      <c r="P8" s="67"/>
      <c r="Q8" s="67"/>
      <c r="R8" s="67"/>
      <c r="S8" s="67"/>
      <c r="T8" s="67"/>
      <c r="U8" s="67"/>
      <c r="V8" s="67"/>
      <c r="W8" s="67"/>
      <c r="X8" s="67"/>
      <c r="Y8" s="67"/>
      <c r="AE8" s="57"/>
    </row>
    <row r="9" spans="1:31" ht="19.350000000000001" customHeight="1" x14ac:dyDescent="0.2">
      <c r="A9" s="269" t="s">
        <v>166</v>
      </c>
      <c r="B9" s="77" t="s">
        <v>167</v>
      </c>
      <c r="C9" s="60"/>
      <c r="D9" s="60"/>
      <c r="E9" s="60"/>
      <c r="F9" s="60"/>
      <c r="G9" s="60"/>
      <c r="H9" s="60"/>
      <c r="I9" s="60"/>
      <c r="J9" s="60"/>
      <c r="K9" s="60"/>
      <c r="L9" s="60"/>
      <c r="M9" s="60"/>
      <c r="N9" s="60"/>
      <c r="O9" s="60"/>
      <c r="P9" s="60"/>
      <c r="Q9" s="60"/>
      <c r="R9" s="60"/>
      <c r="S9" s="60"/>
      <c r="T9" s="60"/>
      <c r="U9" s="60"/>
      <c r="V9" s="60"/>
      <c r="W9" s="60"/>
      <c r="X9" s="60"/>
      <c r="Y9" s="60"/>
      <c r="AE9" s="29"/>
    </row>
    <row r="10" spans="1:31" ht="1.35" hidden="1" customHeight="1" x14ac:dyDescent="0.2">
      <c r="A10" s="269"/>
      <c r="B10" s="78" t="s">
        <v>169</v>
      </c>
      <c r="C10" s="56"/>
      <c r="D10" s="56"/>
      <c r="E10" s="56"/>
      <c r="F10" s="56"/>
      <c r="G10" s="56"/>
      <c r="H10" s="56"/>
      <c r="I10" s="56"/>
      <c r="J10" s="56"/>
      <c r="K10" s="56"/>
      <c r="L10" s="56"/>
      <c r="M10" s="56"/>
      <c r="N10" s="56"/>
      <c r="O10" s="56"/>
      <c r="P10" s="56"/>
      <c r="Q10" s="56"/>
      <c r="R10" s="56"/>
      <c r="S10" s="56"/>
      <c r="T10" s="56"/>
      <c r="U10" s="56"/>
      <c r="V10" s="56"/>
      <c r="W10" s="56"/>
      <c r="X10" s="56"/>
      <c r="Y10" s="56"/>
      <c r="AE10" s="29"/>
    </row>
    <row r="11" spans="1:31" ht="18.75" customHeight="1" x14ac:dyDescent="0.2">
      <c r="A11" s="269"/>
      <c r="B11" s="78" t="s">
        <v>170</v>
      </c>
      <c r="C11" s="60"/>
      <c r="D11" s="60"/>
      <c r="E11" s="60"/>
      <c r="F11" s="60"/>
      <c r="G11" s="60"/>
      <c r="H11" s="60"/>
      <c r="I11" s="60"/>
      <c r="J11" s="60"/>
      <c r="K11" s="60"/>
      <c r="L11" s="60"/>
      <c r="M11" s="60"/>
      <c r="N11" s="60"/>
      <c r="O11" s="60"/>
      <c r="P11" s="60"/>
      <c r="Q11" s="60"/>
      <c r="R11" s="60"/>
      <c r="S11" s="60"/>
      <c r="T11" s="60"/>
      <c r="U11" s="60"/>
      <c r="V11" s="60"/>
      <c r="W11" s="60"/>
      <c r="X11" s="60"/>
      <c r="Y11" s="60"/>
      <c r="AE11" s="29"/>
    </row>
    <row r="12" spans="1:31" ht="18.75" customHeight="1" x14ac:dyDescent="0.2">
      <c r="A12" s="269"/>
      <c r="B12" s="78" t="s">
        <v>171</v>
      </c>
      <c r="C12" s="56"/>
      <c r="D12" s="56"/>
      <c r="E12" s="56"/>
      <c r="F12" s="56"/>
      <c r="G12" s="56"/>
      <c r="H12" s="56"/>
      <c r="I12" s="56"/>
      <c r="J12" s="56"/>
      <c r="K12" s="56"/>
      <c r="L12" s="56"/>
      <c r="M12" s="56"/>
      <c r="N12" s="56"/>
      <c r="O12" s="56"/>
      <c r="P12" s="56"/>
      <c r="Q12" s="56"/>
      <c r="R12" s="56"/>
      <c r="S12" s="56"/>
      <c r="T12" s="56"/>
      <c r="U12" s="56"/>
      <c r="V12" s="56"/>
      <c r="W12" s="56"/>
      <c r="X12" s="56"/>
      <c r="Y12" s="56"/>
      <c r="AE12" s="29"/>
    </row>
    <row r="13" spans="1:31" ht="18.75" customHeight="1" x14ac:dyDescent="0.2">
      <c r="A13" s="269"/>
      <c r="B13" s="78" t="s">
        <v>172</v>
      </c>
      <c r="C13" s="61"/>
      <c r="D13" s="61"/>
      <c r="E13" s="61"/>
      <c r="F13" s="61"/>
      <c r="G13" s="61"/>
      <c r="H13" s="61"/>
      <c r="I13" s="61"/>
      <c r="J13" s="61"/>
      <c r="K13" s="61"/>
      <c r="L13" s="61"/>
      <c r="M13" s="61"/>
      <c r="N13" s="61"/>
      <c r="O13" s="61"/>
      <c r="P13" s="61"/>
      <c r="Q13" s="61"/>
      <c r="R13" s="61"/>
      <c r="S13" s="61"/>
      <c r="T13" s="61"/>
      <c r="U13" s="61"/>
      <c r="V13" s="61"/>
      <c r="W13" s="61"/>
      <c r="X13" s="61"/>
      <c r="Y13" s="61"/>
      <c r="AE13" s="29"/>
    </row>
    <row r="14" spans="1:31" ht="18.75" customHeight="1" x14ac:dyDescent="0.2">
      <c r="A14" s="270"/>
      <c r="B14" s="78" t="s">
        <v>173</v>
      </c>
      <c r="C14" s="64"/>
      <c r="D14" s="61"/>
      <c r="E14" s="61"/>
      <c r="F14" s="61"/>
      <c r="G14" s="61"/>
      <c r="H14" s="61"/>
      <c r="I14" s="61"/>
      <c r="J14" s="61"/>
      <c r="K14" s="61"/>
      <c r="L14" s="61"/>
      <c r="M14" s="61"/>
      <c r="N14" s="61"/>
      <c r="O14" s="61"/>
      <c r="P14" s="61"/>
      <c r="Q14" s="61"/>
      <c r="R14" s="61"/>
      <c r="S14" s="61"/>
      <c r="T14" s="61"/>
      <c r="U14" s="61"/>
      <c r="V14" s="61"/>
      <c r="W14" s="61"/>
      <c r="X14" s="61"/>
      <c r="Y14" s="61"/>
      <c r="AE14" s="29"/>
    </row>
    <row r="15" spans="1:31" ht="48" customHeight="1" x14ac:dyDescent="0.2">
      <c r="A15" s="36" t="s">
        <v>174</v>
      </c>
      <c r="B15" s="1"/>
      <c r="C15" s="1"/>
      <c r="D15" s="1"/>
      <c r="E15" s="1"/>
      <c r="F15" s="1"/>
      <c r="G15" s="1"/>
      <c r="H15" s="1"/>
      <c r="I15" s="1"/>
      <c r="J15" s="1"/>
      <c r="K15" s="1"/>
      <c r="L15" s="1"/>
      <c r="M15" s="1"/>
      <c r="N15" s="1"/>
      <c r="O15" s="1"/>
      <c r="P15" s="1"/>
      <c r="Q15" s="1"/>
      <c r="R15" s="1"/>
      <c r="S15" s="1"/>
      <c r="T15" s="1"/>
      <c r="U15" s="1"/>
      <c r="V15" s="1"/>
      <c r="W15" s="1"/>
      <c r="X15" s="1"/>
      <c r="Y15" s="1"/>
      <c r="Z15" s="1"/>
      <c r="AA15" s="1"/>
      <c r="AB15" s="4"/>
      <c r="AC15" s="5"/>
    </row>
    <row r="16" spans="1:31" ht="66" customHeight="1" x14ac:dyDescent="0.2">
      <c r="A16" s="15" t="s">
        <v>178</v>
      </c>
      <c r="B16" s="1"/>
      <c r="C16" s="1"/>
      <c r="D16" s="1"/>
      <c r="E16" s="1"/>
      <c r="F16" s="1"/>
      <c r="G16" s="1"/>
      <c r="H16" s="1"/>
      <c r="I16" s="1"/>
      <c r="J16" s="1"/>
      <c r="K16" s="1"/>
      <c r="L16" s="1"/>
      <c r="M16" s="1"/>
      <c r="N16" s="1"/>
      <c r="O16" s="1"/>
      <c r="P16" s="1"/>
      <c r="Q16" s="1"/>
      <c r="R16" s="1"/>
      <c r="S16" s="1"/>
      <c r="T16" s="1"/>
      <c r="U16" s="1"/>
      <c r="V16" s="1"/>
      <c r="W16" s="1"/>
      <c r="X16" s="1"/>
      <c r="Y16" s="1"/>
      <c r="Z16" s="1"/>
      <c r="AA16" s="1"/>
      <c r="AB16" s="4"/>
      <c r="AC16" s="5"/>
    </row>
    <row r="17" spans="1:31" ht="89.25" customHeight="1" x14ac:dyDescent="0.2">
      <c r="A17" s="15" t="s">
        <v>191</v>
      </c>
      <c r="B17" s="1"/>
      <c r="C17" s="1"/>
      <c r="D17" s="1"/>
      <c r="E17" s="1"/>
      <c r="F17" s="1"/>
      <c r="G17" s="1"/>
      <c r="H17" s="1"/>
      <c r="I17" s="1"/>
      <c r="J17" s="1"/>
      <c r="K17" s="1"/>
      <c r="L17" s="1"/>
      <c r="M17" s="1"/>
      <c r="N17" s="1"/>
      <c r="O17" s="1"/>
      <c r="P17" s="1"/>
      <c r="Q17" s="1"/>
      <c r="R17" s="1"/>
      <c r="S17" s="1"/>
      <c r="T17" s="1"/>
      <c r="U17" s="1"/>
      <c r="V17" s="1"/>
      <c r="W17" s="1"/>
      <c r="X17" s="1"/>
      <c r="Y17" s="1"/>
      <c r="Z17" s="1"/>
      <c r="AA17" s="1"/>
      <c r="AB17" s="4"/>
      <c r="AC17" s="5"/>
    </row>
    <row r="18" spans="1:31" ht="12.75" x14ac:dyDescent="0.2">
      <c r="A18" s="36" t="s">
        <v>193</v>
      </c>
      <c r="B18" s="1"/>
      <c r="C18" s="1"/>
      <c r="D18" s="1"/>
      <c r="E18" s="1"/>
      <c r="F18" s="1"/>
      <c r="G18" s="1"/>
      <c r="H18" s="1"/>
      <c r="I18" s="1"/>
      <c r="J18" s="1"/>
      <c r="K18" s="1"/>
      <c r="L18" s="1"/>
      <c r="M18" s="1"/>
      <c r="N18" s="1"/>
      <c r="O18" s="1"/>
      <c r="P18" s="1"/>
      <c r="Q18" s="1"/>
      <c r="R18" s="1"/>
      <c r="S18" s="1"/>
      <c r="T18" s="1"/>
      <c r="U18" s="1"/>
      <c r="V18" s="1"/>
      <c r="W18" s="1"/>
      <c r="X18" s="1"/>
      <c r="Y18" s="8"/>
      <c r="Z18" s="8"/>
      <c r="AA18" s="8"/>
      <c r="AB18" s="6"/>
      <c r="AC18" s="7"/>
    </row>
    <row r="19" spans="1:31" ht="12.75" x14ac:dyDescent="0.2">
      <c r="A19" s="36" t="s">
        <v>194</v>
      </c>
      <c r="B19" s="1"/>
      <c r="C19" s="1"/>
      <c r="D19" s="1"/>
      <c r="E19" s="1"/>
      <c r="F19" s="1"/>
      <c r="G19" s="1"/>
      <c r="H19" s="1"/>
      <c r="I19" s="1"/>
      <c r="J19" s="1"/>
      <c r="K19" s="1"/>
      <c r="L19" s="1"/>
      <c r="M19" s="1"/>
      <c r="N19" s="1"/>
      <c r="O19" s="1"/>
      <c r="P19" s="1"/>
      <c r="Q19" s="1"/>
      <c r="R19" s="1"/>
      <c r="S19" s="1"/>
      <c r="T19" s="1"/>
      <c r="U19" s="1"/>
      <c r="V19" s="1"/>
      <c r="W19" s="1"/>
      <c r="X19" s="1"/>
      <c r="Y19" s="8"/>
      <c r="Z19" s="8"/>
      <c r="AA19" s="8"/>
      <c r="AB19" s="6"/>
      <c r="AC19" s="7"/>
    </row>
    <row r="20" spans="1:31" ht="89.25" customHeight="1" x14ac:dyDescent="0.2">
      <c r="A20" s="37" t="s">
        <v>195</v>
      </c>
      <c r="B20" s="1"/>
      <c r="C20" s="1"/>
      <c r="D20" s="1"/>
      <c r="E20" s="1"/>
      <c r="F20" s="2"/>
      <c r="G20" s="1"/>
      <c r="H20" s="1"/>
      <c r="I20" s="1"/>
      <c r="J20" s="1"/>
      <c r="K20" s="1"/>
      <c r="L20" s="1"/>
      <c r="M20" s="1"/>
      <c r="N20" s="1"/>
      <c r="O20" s="1"/>
      <c r="P20" s="1"/>
      <c r="Q20" s="1"/>
      <c r="R20" s="1"/>
      <c r="S20" s="1"/>
      <c r="T20" s="1"/>
      <c r="U20" s="1"/>
      <c r="V20" s="1"/>
      <c r="W20" s="1"/>
      <c r="X20" s="1"/>
      <c r="Y20" s="1"/>
      <c r="Z20" s="1"/>
      <c r="AA20" s="1"/>
      <c r="AB20" s="4"/>
      <c r="AC20" s="5"/>
    </row>
    <row r="21" spans="1:31" ht="45" customHeight="1" x14ac:dyDescent="0.2">
      <c r="A21" s="260" t="s">
        <v>198</v>
      </c>
      <c r="B21" s="1"/>
      <c r="C21" s="1"/>
      <c r="D21" s="1"/>
      <c r="E21" s="1"/>
      <c r="F21" s="1"/>
      <c r="G21" s="1"/>
      <c r="H21" s="1"/>
      <c r="I21" s="1"/>
      <c r="J21" s="3"/>
      <c r="K21" s="3"/>
      <c r="L21" s="3"/>
      <c r="M21" s="3"/>
      <c r="N21" s="3"/>
      <c r="O21" s="3"/>
      <c r="P21" s="3"/>
      <c r="Q21" s="3"/>
      <c r="R21" s="1"/>
      <c r="S21" s="1"/>
      <c r="T21" s="1"/>
      <c r="U21" s="1"/>
      <c r="V21" s="1"/>
      <c r="W21" s="1"/>
      <c r="X21" s="3"/>
      <c r="Y21" s="3"/>
      <c r="Z21" s="8"/>
      <c r="AA21" s="8"/>
      <c r="AB21" s="6"/>
      <c r="AC21" s="7"/>
    </row>
    <row r="22" spans="1:31" ht="12.75" x14ac:dyDescent="0.2">
      <c r="A22" s="261"/>
      <c r="B22" s="14"/>
      <c r="C22" s="1"/>
      <c r="D22" s="1"/>
      <c r="E22" s="1"/>
      <c r="F22" s="1"/>
      <c r="G22" s="1"/>
      <c r="H22" s="1"/>
      <c r="I22" s="1"/>
      <c r="J22" s="1"/>
      <c r="K22" s="1"/>
      <c r="L22" s="1"/>
      <c r="M22" s="1"/>
      <c r="N22" s="1"/>
      <c r="O22" s="1"/>
      <c r="P22" s="1"/>
      <c r="Q22" s="1"/>
      <c r="R22" s="1"/>
      <c r="S22" s="1"/>
      <c r="T22" s="1"/>
      <c r="U22" s="1"/>
      <c r="V22" s="1"/>
      <c r="W22" s="1"/>
      <c r="X22" s="1"/>
      <c r="Y22" s="1"/>
      <c r="Z22" s="1"/>
      <c r="AA22" s="1"/>
      <c r="AB22" s="4"/>
      <c r="AC22" s="5"/>
    </row>
    <row r="23" spans="1:31" ht="32.25" customHeight="1" x14ac:dyDescent="0.2">
      <c r="A23" s="38"/>
      <c r="B23" s="11"/>
      <c r="C23" s="11"/>
      <c r="D23" s="11"/>
      <c r="E23" s="11"/>
      <c r="F23" s="11"/>
      <c r="G23" s="11"/>
      <c r="H23" s="11"/>
      <c r="I23" s="11"/>
      <c r="J23" s="11"/>
      <c r="K23" s="11"/>
      <c r="L23" s="11"/>
      <c r="M23" s="11"/>
      <c r="N23" s="11"/>
      <c r="O23" s="11"/>
      <c r="P23" s="11"/>
      <c r="Q23" s="11"/>
      <c r="R23" s="11"/>
      <c r="S23" s="11"/>
      <c r="T23" s="11"/>
      <c r="U23" s="11"/>
      <c r="V23" s="11"/>
      <c r="W23" s="11"/>
      <c r="X23" s="40"/>
      <c r="Y23" s="40"/>
      <c r="Z23" s="41"/>
      <c r="AA23" s="41"/>
      <c r="AB23" s="41"/>
      <c r="AC23" s="34"/>
    </row>
    <row r="24" spans="1:31" ht="12.75" x14ac:dyDescent="0.2">
      <c r="A24" s="28" t="s">
        <v>2912</v>
      </c>
      <c r="B24" s="12">
        <v>44740</v>
      </c>
      <c r="C24" s="12">
        <v>44747</v>
      </c>
      <c r="D24" s="12">
        <v>44754</v>
      </c>
      <c r="E24" s="12">
        <v>44761</v>
      </c>
      <c r="F24" s="12">
        <v>44768</v>
      </c>
      <c r="G24" s="12">
        <v>44775</v>
      </c>
      <c r="H24" s="12">
        <v>44782</v>
      </c>
      <c r="I24" s="12">
        <v>44789</v>
      </c>
      <c r="J24" s="12">
        <v>44796</v>
      </c>
      <c r="K24" s="12">
        <v>44803</v>
      </c>
      <c r="L24" s="12">
        <v>44810</v>
      </c>
      <c r="M24" s="12">
        <v>44817</v>
      </c>
      <c r="N24" s="12">
        <v>44824</v>
      </c>
      <c r="O24" s="12">
        <v>44831</v>
      </c>
      <c r="P24" s="12">
        <v>44838</v>
      </c>
      <c r="Q24" s="13"/>
      <c r="R24" s="12"/>
      <c r="S24" s="12"/>
      <c r="T24" s="13"/>
      <c r="U24" s="13"/>
      <c r="V24" s="13"/>
      <c r="W24" s="13"/>
      <c r="X24" s="42"/>
      <c r="Y24" s="32"/>
      <c r="Z24" s="32"/>
      <c r="AA24" s="32"/>
      <c r="AB24" s="33"/>
      <c r="AC24" s="34"/>
    </row>
    <row r="25" spans="1:31" s="54" customFormat="1" ht="27.6" customHeight="1" x14ac:dyDescent="0.2">
      <c r="A25" s="274" t="s">
        <v>160</v>
      </c>
      <c r="B25" s="74" t="s">
        <v>161</v>
      </c>
      <c r="C25" s="63"/>
      <c r="D25" s="59"/>
      <c r="E25" s="59"/>
      <c r="F25" s="59"/>
      <c r="G25" s="59"/>
      <c r="H25" s="59"/>
      <c r="I25" s="59"/>
      <c r="J25" s="59"/>
      <c r="K25" s="59"/>
      <c r="L25" s="59"/>
      <c r="M25" s="59"/>
      <c r="N25" s="59"/>
      <c r="O25" s="59"/>
      <c r="P25" s="59"/>
      <c r="Q25" s="59"/>
      <c r="R25" s="59"/>
      <c r="S25" s="59"/>
      <c r="T25" s="59"/>
      <c r="U25" s="59"/>
      <c r="V25" s="59"/>
      <c r="W25" s="59"/>
      <c r="X25" s="59"/>
      <c r="Y25" s="59"/>
      <c r="Z25" s="58"/>
      <c r="AE25" s="55"/>
    </row>
    <row r="26" spans="1:31" ht="20.45" customHeight="1" x14ac:dyDescent="0.2">
      <c r="A26" s="275"/>
      <c r="B26" s="74" t="s">
        <v>204</v>
      </c>
      <c r="C26" s="63"/>
      <c r="D26" s="59"/>
      <c r="E26" s="59"/>
      <c r="F26" s="59"/>
      <c r="G26" s="59"/>
      <c r="H26" s="59"/>
      <c r="I26" s="59"/>
      <c r="J26" s="59"/>
      <c r="K26" s="59"/>
      <c r="L26" s="59"/>
      <c r="M26" s="59"/>
      <c r="N26" s="59"/>
      <c r="O26" s="59"/>
      <c r="P26" s="59"/>
      <c r="Q26" s="59"/>
      <c r="R26" s="59"/>
      <c r="S26" s="59"/>
      <c r="T26" s="59"/>
      <c r="U26" s="59"/>
      <c r="V26" s="59"/>
      <c r="W26" s="59"/>
      <c r="X26" s="59"/>
      <c r="Y26" s="59"/>
      <c r="AE26" s="57"/>
    </row>
    <row r="27" spans="1:31" ht="20.45" customHeight="1" x14ac:dyDescent="0.2">
      <c r="A27" s="275"/>
      <c r="B27" s="74" t="s">
        <v>164</v>
      </c>
      <c r="C27" s="63"/>
      <c r="D27" s="59"/>
      <c r="E27" s="59"/>
      <c r="F27" s="59"/>
      <c r="G27" s="59"/>
      <c r="H27" s="59"/>
      <c r="I27" s="59"/>
      <c r="J27" s="59"/>
      <c r="K27" s="59"/>
      <c r="L27" s="59"/>
      <c r="M27" s="59"/>
      <c r="N27" s="59"/>
      <c r="O27" s="59"/>
      <c r="P27" s="59"/>
      <c r="Q27" s="59"/>
      <c r="R27" s="59"/>
      <c r="S27" s="59"/>
      <c r="T27" s="59"/>
      <c r="U27" s="59"/>
      <c r="V27" s="59"/>
      <c r="W27" s="59"/>
      <c r="X27" s="59"/>
      <c r="Y27" s="59"/>
      <c r="Z27" s="62"/>
      <c r="AE27" s="57"/>
    </row>
    <row r="28" spans="1:31" ht="20.45" customHeight="1" x14ac:dyDescent="0.2">
      <c r="A28" s="275"/>
      <c r="B28" s="75" t="s">
        <v>2863</v>
      </c>
      <c r="C28" s="64"/>
      <c r="D28" s="61"/>
      <c r="E28" s="61"/>
      <c r="F28" s="61"/>
      <c r="G28" s="61"/>
      <c r="H28" s="61"/>
      <c r="I28" s="61"/>
      <c r="J28" s="61"/>
      <c r="K28" s="61"/>
      <c r="L28" s="61"/>
      <c r="M28" s="61"/>
      <c r="N28" s="61"/>
      <c r="O28" s="61"/>
      <c r="P28" s="61"/>
      <c r="Q28" s="61"/>
      <c r="R28" s="61"/>
      <c r="S28" s="61"/>
      <c r="T28" s="61"/>
      <c r="U28" s="61"/>
      <c r="V28" s="61"/>
      <c r="W28" s="61"/>
      <c r="X28" s="61"/>
      <c r="Y28" s="61"/>
      <c r="AE28" s="57"/>
    </row>
    <row r="29" spans="1:31" ht="20.45" customHeight="1" x14ac:dyDescent="0.2">
      <c r="A29" s="275"/>
      <c r="B29" s="10" t="s">
        <v>2864</v>
      </c>
      <c r="C29" s="65"/>
      <c r="D29" s="56"/>
      <c r="E29" s="56"/>
      <c r="F29" s="56"/>
      <c r="G29" s="56"/>
      <c r="H29" s="56"/>
      <c r="I29" s="56"/>
      <c r="J29" s="56"/>
      <c r="K29" s="56"/>
      <c r="L29" s="56"/>
      <c r="M29" s="56"/>
      <c r="N29" s="56"/>
      <c r="O29" s="56"/>
      <c r="P29" s="56"/>
      <c r="Q29" s="56"/>
      <c r="R29" s="56"/>
      <c r="S29" s="56"/>
      <c r="T29" s="56"/>
      <c r="U29" s="56"/>
      <c r="V29" s="56"/>
      <c r="W29" s="56"/>
      <c r="X29" s="56"/>
      <c r="Y29" s="56"/>
      <c r="AE29" s="57"/>
    </row>
    <row r="30" spans="1:31" ht="17.45" customHeight="1" thickBot="1" x14ac:dyDescent="0.25">
      <c r="A30" s="276"/>
      <c r="B30" s="76" t="s">
        <v>165</v>
      </c>
      <c r="C30" s="66"/>
      <c r="D30" s="67"/>
      <c r="E30" s="67"/>
      <c r="F30" s="67"/>
      <c r="G30" s="67"/>
      <c r="H30" s="67"/>
      <c r="I30" s="67"/>
      <c r="J30" s="67"/>
      <c r="K30" s="67"/>
      <c r="L30" s="67"/>
      <c r="M30" s="67"/>
      <c r="N30" s="67"/>
      <c r="O30" s="67"/>
      <c r="P30" s="67"/>
      <c r="Q30" s="67"/>
      <c r="R30" s="67"/>
      <c r="S30" s="67"/>
      <c r="T30" s="67"/>
      <c r="U30" s="67"/>
      <c r="V30" s="67"/>
      <c r="W30" s="67"/>
      <c r="X30" s="67"/>
      <c r="Y30" s="67"/>
      <c r="AE30" s="57"/>
    </row>
    <row r="31" spans="1:31" ht="19.350000000000001" customHeight="1" x14ac:dyDescent="0.2">
      <c r="A31" s="269" t="s">
        <v>166</v>
      </c>
      <c r="B31" s="77" t="s">
        <v>167</v>
      </c>
      <c r="C31" s="60"/>
      <c r="D31" s="60"/>
      <c r="E31" s="60"/>
      <c r="F31" s="60"/>
      <c r="G31" s="60"/>
      <c r="H31" s="60"/>
      <c r="I31" s="60"/>
      <c r="J31" s="60"/>
      <c r="K31" s="60"/>
      <c r="L31" s="60"/>
      <c r="M31" s="60"/>
      <c r="N31" s="60"/>
      <c r="O31" s="60"/>
      <c r="P31" s="60"/>
      <c r="Q31" s="60"/>
      <c r="R31" s="60"/>
      <c r="S31" s="60"/>
      <c r="T31" s="60"/>
      <c r="U31" s="60"/>
      <c r="V31" s="60"/>
      <c r="W31" s="60"/>
      <c r="X31" s="60"/>
      <c r="Y31" s="60"/>
      <c r="AE31" s="29"/>
    </row>
    <row r="32" spans="1:31" ht="1.35" hidden="1" customHeight="1" x14ac:dyDescent="0.2">
      <c r="A32" s="269"/>
      <c r="B32" s="78" t="s">
        <v>169</v>
      </c>
      <c r="C32" s="56"/>
      <c r="D32" s="56"/>
      <c r="E32" s="56"/>
      <c r="F32" s="56"/>
      <c r="G32" s="56"/>
      <c r="H32" s="56"/>
      <c r="I32" s="56"/>
      <c r="J32" s="56"/>
      <c r="K32" s="56"/>
      <c r="L32" s="56"/>
      <c r="M32" s="56"/>
      <c r="N32" s="56"/>
      <c r="O32" s="56"/>
      <c r="P32" s="56"/>
      <c r="Q32" s="56"/>
      <c r="R32" s="56"/>
      <c r="S32" s="56"/>
      <c r="T32" s="56"/>
      <c r="U32" s="56"/>
      <c r="V32" s="56"/>
      <c r="W32" s="56"/>
      <c r="X32" s="56"/>
      <c r="Y32" s="56"/>
      <c r="AE32" s="29"/>
    </row>
    <row r="33" spans="1:31" ht="18.75" customHeight="1" x14ac:dyDescent="0.2">
      <c r="A33" s="269"/>
      <c r="B33" s="78" t="s">
        <v>170</v>
      </c>
      <c r="C33" s="60"/>
      <c r="D33" s="60"/>
      <c r="E33" s="60"/>
      <c r="F33" s="60"/>
      <c r="G33" s="60"/>
      <c r="H33" s="60"/>
      <c r="I33" s="60"/>
      <c r="J33" s="60"/>
      <c r="K33" s="60"/>
      <c r="L33" s="60"/>
      <c r="M33" s="60"/>
      <c r="N33" s="60"/>
      <c r="O33" s="60"/>
      <c r="P33" s="60"/>
      <c r="Q33" s="60"/>
      <c r="R33" s="60"/>
      <c r="S33" s="60"/>
      <c r="T33" s="60"/>
      <c r="U33" s="60"/>
      <c r="V33" s="60"/>
      <c r="W33" s="60"/>
      <c r="X33" s="60"/>
      <c r="Y33" s="60"/>
      <c r="AE33" s="29"/>
    </row>
    <row r="34" spans="1:31" ht="18.75" customHeight="1" x14ac:dyDescent="0.2">
      <c r="A34" s="269"/>
      <c r="B34" s="78" t="s">
        <v>171</v>
      </c>
      <c r="C34" s="56"/>
      <c r="D34" s="56"/>
      <c r="E34" s="56"/>
      <c r="F34" s="56"/>
      <c r="G34" s="56"/>
      <c r="H34" s="56"/>
      <c r="I34" s="56"/>
      <c r="J34" s="56"/>
      <c r="K34" s="56"/>
      <c r="L34" s="56"/>
      <c r="M34" s="56"/>
      <c r="N34" s="56"/>
      <c r="O34" s="56"/>
      <c r="P34" s="56"/>
      <c r="Q34" s="56"/>
      <c r="R34" s="56"/>
      <c r="S34" s="56"/>
      <c r="T34" s="56"/>
      <c r="U34" s="56"/>
      <c r="V34" s="56"/>
      <c r="W34" s="56"/>
      <c r="X34" s="56"/>
      <c r="Y34" s="56"/>
      <c r="AE34" s="29"/>
    </row>
    <row r="35" spans="1:31" ht="18.75" customHeight="1" x14ac:dyDescent="0.2">
      <c r="A35" s="269"/>
      <c r="B35" s="78" t="s">
        <v>172</v>
      </c>
      <c r="C35" s="61"/>
      <c r="D35" s="61"/>
      <c r="E35" s="61"/>
      <c r="F35" s="61"/>
      <c r="G35" s="61"/>
      <c r="H35" s="61"/>
      <c r="I35" s="61"/>
      <c r="J35" s="61"/>
      <c r="K35" s="61"/>
      <c r="L35" s="61"/>
      <c r="M35" s="61"/>
      <c r="N35" s="61"/>
      <c r="O35" s="61"/>
      <c r="P35" s="61"/>
      <c r="Q35" s="61"/>
      <c r="R35" s="61"/>
      <c r="S35" s="61"/>
      <c r="T35" s="61"/>
      <c r="U35" s="61"/>
      <c r="V35" s="61"/>
      <c r="W35" s="61"/>
      <c r="X35" s="61"/>
      <c r="Y35" s="61"/>
      <c r="AE35" s="29"/>
    </row>
    <row r="36" spans="1:31" ht="18.75" customHeight="1" x14ac:dyDescent="0.2">
      <c r="A36" s="270"/>
      <c r="B36" s="78" t="s">
        <v>173</v>
      </c>
      <c r="C36" s="64"/>
      <c r="D36" s="61"/>
      <c r="E36" s="61"/>
      <c r="F36" s="61"/>
      <c r="G36" s="61"/>
      <c r="H36" s="61"/>
      <c r="I36" s="61"/>
      <c r="J36" s="61"/>
      <c r="K36" s="61"/>
      <c r="L36" s="61"/>
      <c r="M36" s="61"/>
      <c r="N36" s="61"/>
      <c r="O36" s="61"/>
      <c r="P36" s="61"/>
      <c r="Q36" s="61"/>
      <c r="R36" s="61"/>
      <c r="S36" s="61"/>
      <c r="T36" s="61"/>
      <c r="U36" s="61"/>
      <c r="V36" s="61"/>
      <c r="W36" s="61"/>
      <c r="X36" s="61"/>
      <c r="Y36" s="61"/>
      <c r="AE36" s="29"/>
    </row>
    <row r="37" spans="1:31" ht="49.5" customHeight="1" x14ac:dyDescent="0.2">
      <c r="A37" s="36" t="s">
        <v>174</v>
      </c>
      <c r="B37" s="1"/>
      <c r="C37" s="1"/>
      <c r="D37" s="1"/>
      <c r="E37" s="1"/>
      <c r="F37" s="1"/>
      <c r="G37" s="1"/>
      <c r="H37" s="1"/>
      <c r="I37" s="1"/>
      <c r="J37" s="1"/>
      <c r="K37" s="1"/>
      <c r="L37" s="1"/>
      <c r="M37" s="1"/>
      <c r="N37" s="1"/>
      <c r="O37" s="1"/>
      <c r="P37" s="1"/>
      <c r="Q37" s="1"/>
      <c r="R37" s="1"/>
      <c r="S37" s="1"/>
      <c r="T37" s="1"/>
      <c r="U37" s="1"/>
      <c r="V37" s="1"/>
      <c r="W37" s="1"/>
      <c r="X37" s="1"/>
      <c r="Y37" s="1"/>
      <c r="Z37" s="1"/>
      <c r="AA37" s="1"/>
      <c r="AB37" s="4"/>
      <c r="AC37" s="5"/>
    </row>
    <row r="38" spans="1:31" ht="64.5" customHeight="1" x14ac:dyDescent="0.2">
      <c r="A38" s="15" t="s">
        <v>178</v>
      </c>
      <c r="B38" s="1"/>
      <c r="C38" s="1"/>
      <c r="D38" s="1"/>
      <c r="E38" s="1"/>
      <c r="F38" s="1"/>
      <c r="G38" s="1"/>
      <c r="H38" s="1"/>
      <c r="I38" s="1"/>
      <c r="J38" s="1"/>
      <c r="K38" s="1"/>
      <c r="L38" s="1"/>
      <c r="M38" s="1"/>
      <c r="N38" s="1"/>
      <c r="O38" s="1"/>
      <c r="P38" s="1"/>
      <c r="Q38" s="1"/>
      <c r="R38" s="1"/>
      <c r="S38" s="1"/>
      <c r="T38" s="1"/>
      <c r="U38" s="1"/>
      <c r="V38" s="1"/>
      <c r="W38" s="1"/>
      <c r="X38" s="1"/>
      <c r="Y38" s="1"/>
      <c r="Z38" s="1"/>
      <c r="AA38" s="1"/>
      <c r="AB38" s="4"/>
      <c r="AC38" s="5"/>
    </row>
    <row r="39" spans="1:31" ht="74.25" customHeight="1" x14ac:dyDescent="0.2">
      <c r="A39" s="15" t="s">
        <v>191</v>
      </c>
      <c r="B39" s="1"/>
      <c r="C39" s="1"/>
      <c r="D39" s="1"/>
      <c r="E39" s="1"/>
      <c r="F39" s="1"/>
      <c r="G39" s="1"/>
      <c r="H39" s="1"/>
      <c r="I39" s="1"/>
      <c r="J39" s="1"/>
      <c r="K39" s="1"/>
      <c r="L39" s="1"/>
      <c r="M39" s="1"/>
      <c r="N39" s="1"/>
      <c r="O39" s="1"/>
      <c r="P39" s="1"/>
      <c r="Q39" s="1"/>
      <c r="R39" s="1"/>
      <c r="S39" s="1"/>
      <c r="T39" s="1"/>
      <c r="U39" s="1"/>
      <c r="V39" s="1"/>
      <c r="W39" s="1"/>
      <c r="X39" s="1"/>
      <c r="Y39" s="1"/>
      <c r="Z39" s="1"/>
      <c r="AA39" s="1"/>
      <c r="AB39" s="4"/>
      <c r="AC39" s="5"/>
    </row>
    <row r="40" spans="1:31" ht="12.75" x14ac:dyDescent="0.2">
      <c r="A40" s="36" t="s">
        <v>193</v>
      </c>
      <c r="B40" s="1"/>
      <c r="C40" s="1"/>
      <c r="D40" s="1"/>
      <c r="E40" s="1"/>
      <c r="F40" s="1"/>
      <c r="G40" s="1"/>
      <c r="H40" s="1"/>
      <c r="I40" s="1"/>
      <c r="J40" s="1"/>
      <c r="K40" s="1"/>
      <c r="L40" s="1"/>
      <c r="M40" s="1"/>
      <c r="N40" s="1"/>
      <c r="O40" s="1"/>
      <c r="P40" s="1"/>
      <c r="Q40" s="1"/>
      <c r="R40" s="1"/>
      <c r="S40" s="1"/>
      <c r="T40" s="1"/>
      <c r="U40" s="1"/>
      <c r="V40" s="1"/>
      <c r="W40" s="1"/>
      <c r="X40" s="1"/>
      <c r="Y40" s="8"/>
      <c r="Z40" s="8"/>
      <c r="AA40" s="8"/>
      <c r="AB40" s="6"/>
      <c r="AC40" s="7"/>
    </row>
    <row r="41" spans="1:31" ht="12.75" x14ac:dyDescent="0.2">
      <c r="A41" s="36" t="s">
        <v>194</v>
      </c>
      <c r="B41" s="1"/>
      <c r="C41" s="1"/>
      <c r="D41" s="1"/>
      <c r="E41" s="1"/>
      <c r="F41" s="1"/>
      <c r="G41" s="1"/>
      <c r="H41" s="1"/>
      <c r="I41" s="1"/>
      <c r="J41" s="1"/>
      <c r="K41" s="1"/>
      <c r="L41" s="1"/>
      <c r="M41" s="1"/>
      <c r="N41" s="1"/>
      <c r="O41" s="1"/>
      <c r="P41" s="1"/>
      <c r="Q41" s="1"/>
      <c r="R41" s="1"/>
      <c r="S41" s="1"/>
      <c r="T41" s="1"/>
      <c r="U41" s="1"/>
      <c r="V41" s="1"/>
      <c r="W41" s="1"/>
      <c r="X41" s="1"/>
      <c r="Y41" s="8"/>
      <c r="Z41" s="8"/>
      <c r="AA41" s="8"/>
      <c r="AB41" s="6"/>
      <c r="AC41" s="7"/>
    </row>
    <row r="42" spans="1:31" ht="87" customHeight="1" x14ac:dyDescent="0.2">
      <c r="A42" s="37" t="s">
        <v>195</v>
      </c>
      <c r="B42" s="1"/>
      <c r="C42" s="1"/>
      <c r="D42" s="1"/>
      <c r="E42" s="1"/>
      <c r="F42" s="1"/>
      <c r="G42" s="1"/>
      <c r="H42" s="1"/>
      <c r="I42" s="1"/>
      <c r="J42" s="1"/>
      <c r="K42" s="1"/>
      <c r="L42" s="1"/>
      <c r="M42" s="1"/>
      <c r="N42" s="1"/>
      <c r="O42" s="1"/>
      <c r="P42" s="1"/>
      <c r="Q42" s="1"/>
      <c r="R42" s="1"/>
      <c r="S42" s="1"/>
      <c r="T42" s="1"/>
      <c r="U42" s="1"/>
      <c r="V42" s="1"/>
      <c r="W42" s="1"/>
      <c r="X42" s="1"/>
      <c r="Y42" s="1"/>
      <c r="Z42" s="1"/>
      <c r="AA42" s="1"/>
      <c r="AB42" s="4"/>
      <c r="AC42" s="5"/>
    </row>
    <row r="43" spans="1:31" ht="55.5" customHeight="1" x14ac:dyDescent="0.2">
      <c r="A43" s="260" t="s">
        <v>198</v>
      </c>
      <c r="B43" s="1"/>
      <c r="C43" s="1"/>
      <c r="D43" s="1"/>
      <c r="E43" s="1"/>
      <c r="F43" s="1"/>
      <c r="G43" s="1"/>
      <c r="H43" s="1"/>
      <c r="I43" s="1"/>
      <c r="J43" s="1"/>
      <c r="K43" s="1"/>
      <c r="L43" s="1"/>
      <c r="M43" s="3"/>
      <c r="N43" s="3"/>
      <c r="O43" s="3"/>
      <c r="P43" s="3"/>
      <c r="Q43" s="3"/>
      <c r="R43" s="3"/>
      <c r="S43" s="3"/>
      <c r="T43" s="1"/>
      <c r="U43" s="1"/>
      <c r="V43" s="1"/>
      <c r="W43" s="1"/>
      <c r="X43" s="1"/>
      <c r="Y43" s="8"/>
      <c r="Z43" s="3"/>
      <c r="AA43" s="8"/>
      <c r="AB43" s="6"/>
      <c r="AC43" s="7"/>
    </row>
    <row r="44" spans="1:31" ht="12.75" x14ac:dyDescent="0.2">
      <c r="A44" s="261"/>
      <c r="B44" s="14"/>
      <c r="C44" s="1"/>
      <c r="D44" s="1"/>
      <c r="E44" s="1"/>
      <c r="F44" s="1"/>
      <c r="G44" s="1"/>
      <c r="H44" s="1"/>
      <c r="I44" s="1"/>
      <c r="J44" s="1"/>
      <c r="K44" s="1"/>
      <c r="L44" s="1"/>
      <c r="M44" s="1"/>
      <c r="N44" s="1"/>
      <c r="O44" s="1"/>
      <c r="P44" s="1"/>
      <c r="Q44" s="1"/>
      <c r="R44" s="1"/>
      <c r="S44" s="1"/>
      <c r="T44" s="1"/>
      <c r="U44" s="1"/>
      <c r="V44" s="1"/>
      <c r="W44" s="1"/>
      <c r="X44" s="1"/>
      <c r="Y44" s="1"/>
      <c r="Z44" s="1"/>
      <c r="AA44" s="1"/>
      <c r="AB44" s="4"/>
      <c r="AC44" s="5"/>
    </row>
    <row r="45" spans="1:31" ht="32.25" customHeight="1" x14ac:dyDescent="0.2">
      <c r="A45" s="38"/>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5"/>
    </row>
    <row r="46" spans="1:31" ht="12.75" x14ac:dyDescent="0.2">
      <c r="A46" s="28" t="s">
        <v>2913</v>
      </c>
      <c r="B46" s="12">
        <v>44740</v>
      </c>
      <c r="C46" s="12">
        <v>44747</v>
      </c>
      <c r="D46" s="12">
        <v>44754</v>
      </c>
      <c r="E46" s="12">
        <v>44761</v>
      </c>
      <c r="F46" s="12">
        <v>44768</v>
      </c>
      <c r="G46" s="12">
        <v>44775</v>
      </c>
      <c r="H46" s="12">
        <v>44782</v>
      </c>
      <c r="I46" s="12">
        <v>44789</v>
      </c>
      <c r="J46" s="12">
        <v>44796</v>
      </c>
      <c r="K46" s="12">
        <v>44803</v>
      </c>
      <c r="L46" s="12">
        <v>44810</v>
      </c>
      <c r="M46" s="12">
        <v>44817</v>
      </c>
      <c r="N46" s="12">
        <v>44824</v>
      </c>
      <c r="O46" s="12">
        <v>44831</v>
      </c>
      <c r="P46" s="12">
        <v>44838</v>
      </c>
      <c r="Q46" s="13"/>
      <c r="R46" s="12"/>
      <c r="S46" s="12"/>
      <c r="T46" s="13"/>
      <c r="U46" s="13"/>
      <c r="V46" s="13"/>
      <c r="W46" s="13"/>
      <c r="X46" s="32"/>
      <c r="Y46" s="32"/>
      <c r="Z46" s="32"/>
      <c r="AA46" s="32"/>
      <c r="AB46" s="33"/>
      <c r="AC46" s="34"/>
    </row>
    <row r="47" spans="1:31" s="54" customFormat="1" ht="27.6" customHeight="1" x14ac:dyDescent="0.2">
      <c r="A47" s="274" t="s">
        <v>160</v>
      </c>
      <c r="B47" s="74" t="s">
        <v>161</v>
      </c>
      <c r="C47" s="63"/>
      <c r="D47" s="59"/>
      <c r="E47" s="59"/>
      <c r="F47" s="59"/>
      <c r="G47" s="59"/>
      <c r="H47" s="59"/>
      <c r="I47" s="59"/>
      <c r="J47" s="59"/>
      <c r="K47" s="59"/>
      <c r="L47" s="59"/>
      <c r="M47" s="59"/>
      <c r="N47" s="59"/>
      <c r="O47" s="59"/>
      <c r="P47" s="59"/>
      <c r="Q47" s="59"/>
      <c r="R47" s="59"/>
      <c r="S47" s="59"/>
      <c r="T47" s="59"/>
      <c r="U47" s="59"/>
      <c r="V47" s="59"/>
      <c r="W47" s="59"/>
      <c r="X47" s="59"/>
      <c r="Y47" s="59"/>
      <c r="Z47" s="58"/>
      <c r="AE47" s="55"/>
    </row>
    <row r="48" spans="1:31" ht="20.45" customHeight="1" x14ac:dyDescent="0.2">
      <c r="A48" s="275"/>
      <c r="B48" s="74" t="s">
        <v>204</v>
      </c>
      <c r="C48" s="63"/>
      <c r="D48" s="59"/>
      <c r="E48" s="59"/>
      <c r="F48" s="59"/>
      <c r="G48" s="59"/>
      <c r="H48" s="59"/>
      <c r="I48" s="59"/>
      <c r="J48" s="59"/>
      <c r="K48" s="59"/>
      <c r="L48" s="59"/>
      <c r="M48" s="59"/>
      <c r="N48" s="59"/>
      <c r="O48" s="59"/>
      <c r="P48" s="59"/>
      <c r="Q48" s="59"/>
      <c r="R48" s="59"/>
      <c r="S48" s="59"/>
      <c r="T48" s="59"/>
      <c r="U48" s="59"/>
      <c r="V48" s="59"/>
      <c r="W48" s="59"/>
      <c r="X48" s="59"/>
      <c r="Y48" s="59"/>
      <c r="AE48" s="57"/>
    </row>
    <row r="49" spans="1:31" ht="20.45" customHeight="1" x14ac:dyDescent="0.2">
      <c r="A49" s="275"/>
      <c r="B49" s="74" t="s">
        <v>164</v>
      </c>
      <c r="C49" s="63"/>
      <c r="D49" s="59"/>
      <c r="E49" s="59"/>
      <c r="F49" s="59"/>
      <c r="G49" s="59"/>
      <c r="H49" s="59"/>
      <c r="I49" s="59"/>
      <c r="J49" s="59"/>
      <c r="K49" s="59"/>
      <c r="L49" s="59"/>
      <c r="M49" s="59"/>
      <c r="N49" s="59"/>
      <c r="O49" s="59"/>
      <c r="P49" s="59"/>
      <c r="Q49" s="59"/>
      <c r="R49" s="59"/>
      <c r="S49" s="59"/>
      <c r="T49" s="59"/>
      <c r="U49" s="59"/>
      <c r="V49" s="59"/>
      <c r="W49" s="59"/>
      <c r="X49" s="59"/>
      <c r="Y49" s="59"/>
      <c r="Z49" s="62"/>
      <c r="AE49" s="57"/>
    </row>
    <row r="50" spans="1:31" ht="20.45" customHeight="1" x14ac:dyDescent="0.2">
      <c r="A50" s="275"/>
      <c r="B50" s="75" t="s">
        <v>2863</v>
      </c>
      <c r="C50" s="64"/>
      <c r="D50" s="61"/>
      <c r="E50" s="61"/>
      <c r="F50" s="61"/>
      <c r="G50" s="61"/>
      <c r="H50" s="61"/>
      <c r="I50" s="61"/>
      <c r="J50" s="61"/>
      <c r="K50" s="61"/>
      <c r="L50" s="61"/>
      <c r="M50" s="61"/>
      <c r="N50" s="61"/>
      <c r="O50" s="61"/>
      <c r="P50" s="61"/>
      <c r="Q50" s="61"/>
      <c r="R50" s="61"/>
      <c r="S50" s="61"/>
      <c r="T50" s="61"/>
      <c r="U50" s="61"/>
      <c r="V50" s="61"/>
      <c r="W50" s="61"/>
      <c r="X50" s="61"/>
      <c r="Y50" s="61"/>
      <c r="AE50" s="57"/>
    </row>
    <row r="51" spans="1:31" ht="20.45" customHeight="1" x14ac:dyDescent="0.2">
      <c r="A51" s="275"/>
      <c r="B51" s="10" t="s">
        <v>2864</v>
      </c>
      <c r="C51" s="65"/>
      <c r="D51" s="56"/>
      <c r="E51" s="56"/>
      <c r="F51" s="56"/>
      <c r="G51" s="56"/>
      <c r="H51" s="56"/>
      <c r="I51" s="56"/>
      <c r="J51" s="56"/>
      <c r="K51" s="56"/>
      <c r="L51" s="56"/>
      <c r="M51" s="56"/>
      <c r="N51" s="56"/>
      <c r="O51" s="56"/>
      <c r="P51" s="56"/>
      <c r="Q51" s="56"/>
      <c r="R51" s="56"/>
      <c r="S51" s="56"/>
      <c r="T51" s="56"/>
      <c r="U51" s="56"/>
      <c r="V51" s="56"/>
      <c r="W51" s="56"/>
      <c r="X51" s="56"/>
      <c r="Y51" s="56"/>
      <c r="AE51" s="57"/>
    </row>
    <row r="52" spans="1:31" ht="17.45" customHeight="1" thickBot="1" x14ac:dyDescent="0.25">
      <c r="A52" s="276"/>
      <c r="B52" s="76" t="s">
        <v>165</v>
      </c>
      <c r="C52" s="66"/>
      <c r="D52" s="67"/>
      <c r="E52" s="67"/>
      <c r="F52" s="67"/>
      <c r="G52" s="67"/>
      <c r="H52" s="67"/>
      <c r="I52" s="67"/>
      <c r="J52" s="67"/>
      <c r="K52" s="67"/>
      <c r="L52" s="67"/>
      <c r="M52" s="67"/>
      <c r="N52" s="67"/>
      <c r="O52" s="67"/>
      <c r="P52" s="67"/>
      <c r="Q52" s="67"/>
      <c r="R52" s="67"/>
      <c r="S52" s="67"/>
      <c r="T52" s="67"/>
      <c r="U52" s="67"/>
      <c r="V52" s="67"/>
      <c r="W52" s="67"/>
      <c r="X52" s="67"/>
      <c r="Y52" s="67"/>
      <c r="AE52" s="57"/>
    </row>
    <row r="53" spans="1:31" ht="19.350000000000001" customHeight="1" x14ac:dyDescent="0.2">
      <c r="A53" s="269" t="s">
        <v>166</v>
      </c>
      <c r="B53" s="77" t="s">
        <v>167</v>
      </c>
      <c r="C53" s="60"/>
      <c r="D53" s="60"/>
      <c r="E53" s="60"/>
      <c r="F53" s="60"/>
      <c r="G53" s="60"/>
      <c r="H53" s="60"/>
      <c r="I53" s="60"/>
      <c r="J53" s="60"/>
      <c r="K53" s="60"/>
      <c r="L53" s="60"/>
      <c r="M53" s="60"/>
      <c r="N53" s="60"/>
      <c r="O53" s="60"/>
      <c r="P53" s="60"/>
      <c r="Q53" s="60"/>
      <c r="R53" s="60"/>
      <c r="S53" s="60"/>
      <c r="T53" s="60"/>
      <c r="U53" s="60"/>
      <c r="V53" s="60"/>
      <c r="W53" s="60"/>
      <c r="X53" s="60"/>
      <c r="Y53" s="60"/>
      <c r="AE53" s="29"/>
    </row>
    <row r="54" spans="1:31" ht="1.35" hidden="1" customHeight="1" x14ac:dyDescent="0.2">
      <c r="A54" s="269"/>
      <c r="B54" s="78" t="s">
        <v>169</v>
      </c>
      <c r="C54" s="56"/>
      <c r="D54" s="56"/>
      <c r="E54" s="56"/>
      <c r="F54" s="56"/>
      <c r="G54" s="56"/>
      <c r="H54" s="56"/>
      <c r="I54" s="56"/>
      <c r="J54" s="56"/>
      <c r="K54" s="56"/>
      <c r="L54" s="56"/>
      <c r="M54" s="56"/>
      <c r="N54" s="56"/>
      <c r="O54" s="56"/>
      <c r="P54" s="56"/>
      <c r="Q54" s="56"/>
      <c r="R54" s="56"/>
      <c r="S54" s="56"/>
      <c r="T54" s="56"/>
      <c r="U54" s="56"/>
      <c r="V54" s="56"/>
      <c r="W54" s="56"/>
      <c r="X54" s="56"/>
      <c r="Y54" s="56"/>
      <c r="AE54" s="29"/>
    </row>
    <row r="55" spans="1:31" ht="18.75" customHeight="1" x14ac:dyDescent="0.2">
      <c r="A55" s="269"/>
      <c r="B55" s="78" t="s">
        <v>170</v>
      </c>
      <c r="C55" s="60"/>
      <c r="D55" s="60"/>
      <c r="E55" s="60"/>
      <c r="F55" s="60"/>
      <c r="G55" s="60"/>
      <c r="H55" s="60"/>
      <c r="I55" s="60"/>
      <c r="J55" s="60"/>
      <c r="K55" s="60"/>
      <c r="L55" s="60"/>
      <c r="M55" s="60"/>
      <c r="N55" s="60"/>
      <c r="O55" s="60"/>
      <c r="P55" s="60"/>
      <c r="Q55" s="60"/>
      <c r="R55" s="60"/>
      <c r="S55" s="60"/>
      <c r="T55" s="60"/>
      <c r="U55" s="60"/>
      <c r="V55" s="60"/>
      <c r="W55" s="60"/>
      <c r="X55" s="60"/>
      <c r="Y55" s="60"/>
      <c r="AE55" s="29"/>
    </row>
    <row r="56" spans="1:31" ht="18.75" customHeight="1" x14ac:dyDescent="0.2">
      <c r="A56" s="269"/>
      <c r="B56" s="78" t="s">
        <v>171</v>
      </c>
      <c r="C56" s="56"/>
      <c r="D56" s="56"/>
      <c r="E56" s="56"/>
      <c r="F56" s="56"/>
      <c r="G56" s="56"/>
      <c r="H56" s="56"/>
      <c r="I56" s="56"/>
      <c r="J56" s="56"/>
      <c r="K56" s="56"/>
      <c r="L56" s="56"/>
      <c r="M56" s="56"/>
      <c r="N56" s="56"/>
      <c r="O56" s="56"/>
      <c r="P56" s="56"/>
      <c r="Q56" s="56"/>
      <c r="R56" s="56"/>
      <c r="S56" s="56"/>
      <c r="T56" s="56"/>
      <c r="U56" s="56"/>
      <c r="V56" s="56"/>
      <c r="W56" s="56"/>
      <c r="X56" s="56"/>
      <c r="Y56" s="56"/>
      <c r="AE56" s="29"/>
    </row>
    <row r="57" spans="1:31" ht="18.75" customHeight="1" x14ac:dyDescent="0.2">
      <c r="A57" s="269"/>
      <c r="B57" s="78" t="s">
        <v>172</v>
      </c>
      <c r="C57" s="61"/>
      <c r="D57" s="61"/>
      <c r="E57" s="61"/>
      <c r="F57" s="61"/>
      <c r="G57" s="61"/>
      <c r="H57" s="61"/>
      <c r="I57" s="61"/>
      <c r="J57" s="61"/>
      <c r="K57" s="61"/>
      <c r="L57" s="61"/>
      <c r="M57" s="61"/>
      <c r="N57" s="61"/>
      <c r="O57" s="61"/>
      <c r="P57" s="61"/>
      <c r="Q57" s="61"/>
      <c r="R57" s="61"/>
      <c r="S57" s="61"/>
      <c r="T57" s="61"/>
      <c r="U57" s="61"/>
      <c r="V57" s="61"/>
      <c r="W57" s="61"/>
      <c r="X57" s="61"/>
      <c r="Y57" s="61"/>
      <c r="AE57" s="29"/>
    </row>
    <row r="58" spans="1:31" ht="18.75" customHeight="1" x14ac:dyDescent="0.2">
      <c r="A58" s="270"/>
      <c r="B58" s="78" t="s">
        <v>173</v>
      </c>
      <c r="C58" s="64"/>
      <c r="D58" s="61"/>
      <c r="E58" s="61"/>
      <c r="F58" s="61"/>
      <c r="G58" s="61"/>
      <c r="H58" s="61"/>
      <c r="I58" s="61"/>
      <c r="J58" s="61"/>
      <c r="K58" s="61"/>
      <c r="L58" s="61"/>
      <c r="M58" s="61"/>
      <c r="N58" s="61"/>
      <c r="O58" s="61"/>
      <c r="P58" s="61"/>
      <c r="Q58" s="61"/>
      <c r="R58" s="61"/>
      <c r="S58" s="61"/>
      <c r="T58" s="61"/>
      <c r="U58" s="61"/>
      <c r="V58" s="61"/>
      <c r="W58" s="61"/>
      <c r="X58" s="61"/>
      <c r="Y58" s="61"/>
      <c r="AE58" s="29"/>
    </row>
    <row r="59" spans="1:31" ht="50.25" customHeight="1" x14ac:dyDescent="0.2">
      <c r="A59" s="36" t="s">
        <v>174</v>
      </c>
      <c r="B59" s="1"/>
      <c r="C59" s="1"/>
      <c r="D59" s="1"/>
      <c r="E59" s="1"/>
      <c r="F59" s="1"/>
      <c r="G59" s="1"/>
      <c r="H59" s="1"/>
      <c r="I59" s="1"/>
      <c r="J59" s="1"/>
      <c r="K59" s="1"/>
      <c r="L59" s="1"/>
      <c r="M59" s="1"/>
      <c r="N59" s="1"/>
      <c r="O59" s="1"/>
      <c r="P59" s="1"/>
      <c r="Q59" s="1"/>
      <c r="R59" s="1"/>
      <c r="S59" s="1"/>
      <c r="T59" s="1"/>
      <c r="U59" s="1"/>
      <c r="V59" s="1"/>
      <c r="W59" s="1"/>
      <c r="X59" s="1"/>
      <c r="Y59" s="1"/>
      <c r="Z59" s="1"/>
      <c r="AA59" s="1"/>
      <c r="AB59" s="4"/>
      <c r="AC59" s="5"/>
    </row>
    <row r="60" spans="1:31" ht="66.75" customHeight="1" x14ac:dyDescent="0.2">
      <c r="A60" s="15" t="s">
        <v>178</v>
      </c>
      <c r="B60" s="1"/>
      <c r="C60" s="1"/>
      <c r="D60" s="1"/>
      <c r="E60" s="1"/>
      <c r="F60" s="1"/>
      <c r="G60" s="1"/>
      <c r="H60" s="1"/>
      <c r="I60" s="1"/>
      <c r="J60" s="1"/>
      <c r="K60" s="1"/>
      <c r="L60" s="1"/>
      <c r="M60" s="1"/>
      <c r="N60" s="1"/>
      <c r="O60" s="1"/>
      <c r="P60" s="1"/>
      <c r="Q60" s="1"/>
      <c r="R60" s="1"/>
      <c r="S60" s="1"/>
      <c r="T60" s="1"/>
      <c r="U60" s="1"/>
      <c r="V60" s="1"/>
      <c r="W60" s="1"/>
      <c r="X60" s="1"/>
      <c r="Y60" s="1"/>
      <c r="Z60" s="1"/>
      <c r="AA60" s="1"/>
      <c r="AB60" s="4"/>
      <c r="AC60" s="5"/>
    </row>
    <row r="61" spans="1:31" ht="77.25" customHeight="1" x14ac:dyDescent="0.2">
      <c r="A61" s="15" t="s">
        <v>191</v>
      </c>
      <c r="B61" s="1"/>
      <c r="C61" s="1"/>
      <c r="D61" s="1"/>
      <c r="E61" s="1"/>
      <c r="F61" s="1"/>
      <c r="G61" s="1"/>
      <c r="H61" s="1"/>
      <c r="I61" s="1"/>
      <c r="J61" s="1"/>
      <c r="K61" s="1"/>
      <c r="L61" s="1"/>
      <c r="M61" s="1"/>
      <c r="N61" s="1"/>
      <c r="O61" s="1"/>
      <c r="P61" s="1"/>
      <c r="Q61" s="1"/>
      <c r="R61" s="1"/>
      <c r="S61" s="1"/>
      <c r="T61" s="1"/>
      <c r="U61" s="1"/>
      <c r="V61" s="1"/>
      <c r="W61" s="1"/>
      <c r="X61" s="1"/>
      <c r="Y61" s="1"/>
      <c r="Z61" s="1"/>
      <c r="AA61" s="1"/>
      <c r="AB61" s="4"/>
      <c r="AC61" s="5"/>
    </row>
    <row r="62" spans="1:31" ht="12.75" x14ac:dyDescent="0.2">
      <c r="A62" s="36" t="s">
        <v>193</v>
      </c>
      <c r="B62" s="1"/>
      <c r="C62" s="1"/>
      <c r="D62" s="1"/>
      <c r="E62" s="1"/>
      <c r="F62" s="1"/>
      <c r="G62" s="1"/>
      <c r="H62" s="1"/>
      <c r="I62" s="1"/>
      <c r="J62" s="1"/>
      <c r="K62" s="1"/>
      <c r="L62" s="1"/>
      <c r="M62" s="1"/>
      <c r="N62" s="1"/>
      <c r="O62" s="1"/>
      <c r="P62" s="1"/>
      <c r="Q62" s="1"/>
      <c r="R62" s="1"/>
      <c r="S62" s="1"/>
      <c r="T62" s="1"/>
      <c r="U62" s="1"/>
      <c r="V62" s="1"/>
      <c r="W62" s="1"/>
      <c r="X62" s="1"/>
      <c r="Y62" s="8"/>
      <c r="Z62" s="8"/>
      <c r="AA62" s="8"/>
      <c r="AB62" s="6"/>
      <c r="AC62" s="7"/>
    </row>
    <row r="63" spans="1:31" ht="12.75" x14ac:dyDescent="0.2">
      <c r="A63" s="36" t="s">
        <v>194</v>
      </c>
      <c r="B63" s="1"/>
      <c r="C63" s="1"/>
      <c r="D63" s="1"/>
      <c r="E63" s="1"/>
      <c r="F63" s="1"/>
      <c r="G63" s="1"/>
      <c r="H63" s="1"/>
      <c r="I63" s="1"/>
      <c r="J63" s="1"/>
      <c r="K63" s="1"/>
      <c r="L63" s="1"/>
      <c r="M63" s="1"/>
      <c r="N63" s="1"/>
      <c r="O63" s="1"/>
      <c r="P63" s="1"/>
      <c r="Q63" s="1"/>
      <c r="R63" s="1"/>
      <c r="S63" s="1"/>
      <c r="T63" s="1"/>
      <c r="U63" s="1"/>
      <c r="V63" s="1"/>
      <c r="W63" s="1"/>
      <c r="X63" s="1"/>
      <c r="Y63" s="8"/>
      <c r="Z63" s="8"/>
      <c r="AA63" s="8"/>
      <c r="AB63" s="6"/>
      <c r="AC63" s="7"/>
    </row>
    <row r="64" spans="1:31" ht="91.5" customHeight="1" x14ac:dyDescent="0.2">
      <c r="A64" s="37" t="s">
        <v>195</v>
      </c>
      <c r="B64" s="1"/>
      <c r="C64" s="1"/>
      <c r="D64" s="1"/>
      <c r="E64" s="1"/>
      <c r="F64" s="1"/>
      <c r="G64" s="1"/>
      <c r="H64" s="1"/>
      <c r="I64" s="1"/>
      <c r="J64" s="1"/>
      <c r="K64" s="1"/>
      <c r="L64" s="1"/>
      <c r="M64" s="1"/>
      <c r="N64" s="1"/>
      <c r="O64" s="1"/>
      <c r="P64" s="1"/>
      <c r="Q64" s="1"/>
      <c r="R64" s="1"/>
      <c r="S64" s="1"/>
      <c r="T64" s="1"/>
      <c r="U64" s="1"/>
      <c r="V64" s="1"/>
      <c r="W64" s="1"/>
      <c r="X64" s="1"/>
      <c r="Y64" s="1"/>
      <c r="Z64" s="1"/>
      <c r="AA64" s="1"/>
      <c r="AB64" s="4"/>
      <c r="AC64" s="5"/>
    </row>
    <row r="65" spans="1:31" ht="45.75" customHeight="1" x14ac:dyDescent="0.2">
      <c r="A65" s="260" t="s">
        <v>198</v>
      </c>
      <c r="B65" s="1"/>
      <c r="C65" s="1"/>
      <c r="D65" s="1"/>
      <c r="E65" s="1"/>
      <c r="F65" s="1"/>
      <c r="G65" s="1"/>
      <c r="H65" s="1"/>
      <c r="I65" s="1"/>
      <c r="J65" s="3"/>
      <c r="K65" s="3"/>
      <c r="L65" s="3"/>
      <c r="M65" s="3"/>
      <c r="N65" s="3"/>
      <c r="O65" s="3"/>
      <c r="P65" s="3"/>
      <c r="Q65" s="3"/>
      <c r="R65" s="1"/>
      <c r="S65" s="1"/>
      <c r="T65" s="1"/>
      <c r="U65" s="1"/>
      <c r="V65" s="1"/>
      <c r="W65" s="1"/>
      <c r="X65" s="1"/>
      <c r="Y65" s="8"/>
      <c r="Z65" s="8"/>
      <c r="AA65" s="8"/>
      <c r="AB65" s="6"/>
      <c r="AC65" s="7"/>
    </row>
    <row r="66" spans="1:31" ht="12.75" x14ac:dyDescent="0.2">
      <c r="A66" s="261"/>
      <c r="B66" s="14"/>
      <c r="C66" s="1"/>
      <c r="D66" s="1"/>
      <c r="E66" s="1"/>
      <c r="F66" s="1"/>
      <c r="G66" s="1"/>
      <c r="H66" s="1"/>
      <c r="I66" s="1"/>
      <c r="J66" s="1"/>
      <c r="K66" s="1"/>
      <c r="L66" s="1"/>
      <c r="M66" s="1"/>
      <c r="N66" s="1"/>
      <c r="O66" s="1"/>
      <c r="P66" s="1"/>
      <c r="Q66" s="1"/>
      <c r="R66" s="1"/>
      <c r="S66" s="1"/>
      <c r="T66" s="1"/>
      <c r="U66" s="1"/>
      <c r="V66" s="1"/>
      <c r="W66" s="1"/>
      <c r="X66" s="1"/>
      <c r="Y66" s="1"/>
      <c r="Z66" s="1"/>
      <c r="AA66" s="1"/>
      <c r="AB66" s="4"/>
      <c r="AC66" s="5"/>
    </row>
    <row r="67" spans="1:31" ht="34.5" customHeight="1" x14ac:dyDescent="0.2">
      <c r="A67" s="38"/>
      <c r="B67" s="11"/>
      <c r="C67" s="11"/>
      <c r="D67" s="43"/>
      <c r="E67" s="11"/>
      <c r="F67" s="11"/>
      <c r="G67" s="11"/>
      <c r="H67" s="11"/>
      <c r="I67" s="11"/>
      <c r="J67" s="11"/>
      <c r="K67" s="11"/>
      <c r="L67" s="11"/>
      <c r="M67" s="11"/>
      <c r="N67" s="11"/>
      <c r="O67" s="11"/>
      <c r="P67" s="11"/>
      <c r="Q67" s="11"/>
      <c r="R67" s="11"/>
      <c r="S67" s="11"/>
      <c r="T67" s="11"/>
      <c r="U67" s="11"/>
      <c r="V67" s="11"/>
      <c r="W67" s="11"/>
      <c r="X67" s="11"/>
      <c r="Y67" s="11"/>
      <c r="Z67" s="11"/>
      <c r="AA67" s="11"/>
      <c r="AB67" s="11"/>
      <c r="AC67" s="5"/>
    </row>
    <row r="68" spans="1:31" ht="17.25" customHeight="1" x14ac:dyDescent="0.2">
      <c r="A68" s="28" t="s">
        <v>2914</v>
      </c>
      <c r="B68" s="12">
        <v>44740</v>
      </c>
      <c r="C68" s="12">
        <v>44747</v>
      </c>
      <c r="D68" s="12">
        <v>44754</v>
      </c>
      <c r="E68" s="12">
        <v>44761</v>
      </c>
      <c r="F68" s="12">
        <v>44768</v>
      </c>
      <c r="G68" s="12">
        <v>44775</v>
      </c>
      <c r="H68" s="12">
        <v>44782</v>
      </c>
      <c r="I68" s="12">
        <v>44789</v>
      </c>
      <c r="J68" s="12">
        <v>44796</v>
      </c>
      <c r="K68" s="12">
        <v>44803</v>
      </c>
      <c r="L68" s="12">
        <v>44810</v>
      </c>
      <c r="M68" s="12">
        <v>44817</v>
      </c>
      <c r="N68" s="12">
        <v>44824</v>
      </c>
      <c r="O68" s="12">
        <v>44831</v>
      </c>
      <c r="P68" s="12">
        <v>44838</v>
      </c>
      <c r="Q68" s="12"/>
      <c r="R68" s="12"/>
      <c r="S68" s="12"/>
      <c r="T68" s="12"/>
      <c r="U68" s="12"/>
      <c r="V68" s="12"/>
      <c r="W68" s="12"/>
      <c r="X68" s="12"/>
      <c r="Y68" s="12"/>
      <c r="Z68" s="44"/>
      <c r="AA68" s="44"/>
      <c r="AB68" s="44"/>
      <c r="AC68" s="45"/>
    </row>
    <row r="69" spans="1:31" s="54" customFormat="1" ht="27.6" customHeight="1" x14ac:dyDescent="0.2">
      <c r="A69" s="274" t="s">
        <v>160</v>
      </c>
      <c r="B69" s="74" t="s">
        <v>161</v>
      </c>
      <c r="C69" s="63"/>
      <c r="D69" s="59"/>
      <c r="E69" s="59"/>
      <c r="F69" s="59"/>
      <c r="G69" s="59"/>
      <c r="H69" s="59"/>
      <c r="I69" s="59"/>
      <c r="J69" s="59"/>
      <c r="K69" s="59"/>
      <c r="L69" s="59"/>
      <c r="M69" s="59"/>
      <c r="N69" s="59"/>
      <c r="O69" s="59"/>
      <c r="P69" s="59"/>
      <c r="Q69" s="59"/>
      <c r="R69" s="59"/>
      <c r="S69" s="59"/>
      <c r="T69" s="59"/>
      <c r="U69" s="59"/>
      <c r="V69" s="59"/>
      <c r="W69" s="59"/>
      <c r="X69" s="59"/>
      <c r="Y69" s="59"/>
      <c r="Z69" s="58"/>
      <c r="AE69" s="55"/>
    </row>
    <row r="70" spans="1:31" ht="20.45" customHeight="1" x14ac:dyDescent="0.2">
      <c r="A70" s="275"/>
      <c r="B70" s="74" t="s">
        <v>204</v>
      </c>
      <c r="C70" s="63"/>
      <c r="D70" s="59"/>
      <c r="E70" s="59"/>
      <c r="F70" s="59"/>
      <c r="G70" s="59"/>
      <c r="H70" s="59"/>
      <c r="I70" s="59"/>
      <c r="J70" s="59"/>
      <c r="K70" s="59"/>
      <c r="L70" s="59"/>
      <c r="M70" s="59"/>
      <c r="N70" s="59"/>
      <c r="O70" s="59"/>
      <c r="P70" s="59"/>
      <c r="Q70" s="59"/>
      <c r="R70" s="59"/>
      <c r="S70" s="59"/>
      <c r="T70" s="59"/>
      <c r="U70" s="59"/>
      <c r="V70" s="59"/>
      <c r="W70" s="59"/>
      <c r="X70" s="59"/>
      <c r="Y70" s="59"/>
      <c r="AE70" s="57"/>
    </row>
    <row r="71" spans="1:31" ht="20.45" customHeight="1" x14ac:dyDescent="0.2">
      <c r="A71" s="275"/>
      <c r="B71" s="74" t="s">
        <v>164</v>
      </c>
      <c r="C71" s="63"/>
      <c r="D71" s="59"/>
      <c r="E71" s="59"/>
      <c r="F71" s="59"/>
      <c r="G71" s="59"/>
      <c r="H71" s="59"/>
      <c r="I71" s="59"/>
      <c r="J71" s="59"/>
      <c r="K71" s="59"/>
      <c r="L71" s="59"/>
      <c r="M71" s="59"/>
      <c r="N71" s="59"/>
      <c r="O71" s="59"/>
      <c r="P71" s="59"/>
      <c r="Q71" s="59"/>
      <c r="R71" s="59"/>
      <c r="S71" s="59"/>
      <c r="T71" s="59"/>
      <c r="U71" s="59"/>
      <c r="V71" s="59"/>
      <c r="W71" s="59"/>
      <c r="X71" s="59"/>
      <c r="Y71" s="59"/>
      <c r="Z71" s="62"/>
      <c r="AE71" s="57"/>
    </row>
    <row r="72" spans="1:31" ht="20.45" customHeight="1" x14ac:dyDescent="0.2">
      <c r="A72" s="275"/>
      <c r="B72" s="75" t="s">
        <v>2863</v>
      </c>
      <c r="C72" s="64"/>
      <c r="D72" s="61"/>
      <c r="E72" s="61"/>
      <c r="F72" s="61"/>
      <c r="G72" s="61"/>
      <c r="H72" s="61"/>
      <c r="I72" s="61"/>
      <c r="J72" s="61"/>
      <c r="K72" s="61"/>
      <c r="L72" s="61"/>
      <c r="M72" s="61"/>
      <c r="N72" s="61"/>
      <c r="O72" s="61"/>
      <c r="P72" s="61"/>
      <c r="Q72" s="61"/>
      <c r="R72" s="61"/>
      <c r="S72" s="61"/>
      <c r="T72" s="61"/>
      <c r="U72" s="61"/>
      <c r="V72" s="61"/>
      <c r="W72" s="61"/>
      <c r="X72" s="61"/>
      <c r="Y72" s="61"/>
      <c r="AE72" s="57"/>
    </row>
    <row r="73" spans="1:31" ht="20.45" customHeight="1" x14ac:dyDescent="0.2">
      <c r="A73" s="275"/>
      <c r="B73" s="10" t="s">
        <v>2864</v>
      </c>
      <c r="C73" s="65"/>
      <c r="D73" s="56"/>
      <c r="E73" s="56"/>
      <c r="F73" s="56"/>
      <c r="G73" s="56"/>
      <c r="H73" s="56"/>
      <c r="I73" s="56"/>
      <c r="J73" s="56"/>
      <c r="K73" s="56"/>
      <c r="L73" s="56"/>
      <c r="M73" s="56"/>
      <c r="N73" s="56"/>
      <c r="O73" s="56"/>
      <c r="P73" s="56"/>
      <c r="Q73" s="56"/>
      <c r="R73" s="56"/>
      <c r="S73" s="56"/>
      <c r="T73" s="56"/>
      <c r="U73" s="56"/>
      <c r="V73" s="56"/>
      <c r="W73" s="56"/>
      <c r="X73" s="56"/>
      <c r="Y73" s="56"/>
      <c r="AE73" s="57"/>
    </row>
    <row r="74" spans="1:31" ht="17.45" customHeight="1" thickBot="1" x14ac:dyDescent="0.25">
      <c r="A74" s="276"/>
      <c r="B74" s="76" t="s">
        <v>165</v>
      </c>
      <c r="C74" s="66"/>
      <c r="D74" s="67"/>
      <c r="E74" s="67"/>
      <c r="F74" s="67"/>
      <c r="G74" s="67"/>
      <c r="H74" s="67"/>
      <c r="I74" s="67"/>
      <c r="J74" s="67"/>
      <c r="K74" s="67"/>
      <c r="L74" s="67"/>
      <c r="M74" s="67"/>
      <c r="N74" s="67"/>
      <c r="O74" s="67"/>
      <c r="P74" s="67"/>
      <c r="Q74" s="67"/>
      <c r="R74" s="67"/>
      <c r="S74" s="67"/>
      <c r="T74" s="67"/>
      <c r="U74" s="67"/>
      <c r="V74" s="67"/>
      <c r="W74" s="67"/>
      <c r="X74" s="67"/>
      <c r="Y74" s="67"/>
      <c r="AE74" s="57"/>
    </row>
    <row r="75" spans="1:31" ht="19.350000000000001" customHeight="1" x14ac:dyDescent="0.2">
      <c r="A75" s="269" t="s">
        <v>166</v>
      </c>
      <c r="B75" s="77" t="s">
        <v>167</v>
      </c>
      <c r="C75" s="60"/>
      <c r="D75" s="60"/>
      <c r="E75" s="60"/>
      <c r="F75" s="60"/>
      <c r="G75" s="60"/>
      <c r="H75" s="60"/>
      <c r="I75" s="60"/>
      <c r="J75" s="60"/>
      <c r="K75" s="60"/>
      <c r="L75" s="60"/>
      <c r="M75" s="60"/>
      <c r="N75" s="60"/>
      <c r="O75" s="60"/>
      <c r="P75" s="60"/>
      <c r="Q75" s="60"/>
      <c r="R75" s="60"/>
      <c r="S75" s="60"/>
      <c r="T75" s="60"/>
      <c r="U75" s="60"/>
      <c r="V75" s="60"/>
      <c r="W75" s="60"/>
      <c r="X75" s="60"/>
      <c r="Y75" s="60"/>
      <c r="AE75" s="29"/>
    </row>
    <row r="76" spans="1:31" ht="1.35" hidden="1" customHeight="1" x14ac:dyDescent="0.2">
      <c r="A76" s="269"/>
      <c r="B76" s="78" t="s">
        <v>169</v>
      </c>
      <c r="C76" s="56"/>
      <c r="D76" s="56"/>
      <c r="E76" s="56"/>
      <c r="F76" s="56"/>
      <c r="G76" s="56"/>
      <c r="H76" s="56"/>
      <c r="I76" s="56"/>
      <c r="J76" s="56"/>
      <c r="K76" s="56"/>
      <c r="L76" s="56"/>
      <c r="M76" s="56"/>
      <c r="N76" s="56"/>
      <c r="O76" s="56"/>
      <c r="P76" s="56"/>
      <c r="Q76" s="56"/>
      <c r="R76" s="56"/>
      <c r="S76" s="56"/>
      <c r="T76" s="56"/>
      <c r="U76" s="56"/>
      <c r="V76" s="56"/>
      <c r="W76" s="56"/>
      <c r="X76" s="56"/>
      <c r="Y76" s="56"/>
      <c r="AE76" s="29"/>
    </row>
    <row r="77" spans="1:31" ht="18.75" customHeight="1" x14ac:dyDescent="0.2">
      <c r="A77" s="269"/>
      <c r="B77" s="78" t="s">
        <v>170</v>
      </c>
      <c r="C77" s="60"/>
      <c r="D77" s="60"/>
      <c r="E77" s="60"/>
      <c r="F77" s="60"/>
      <c r="G77" s="60"/>
      <c r="H77" s="60"/>
      <c r="I77" s="60"/>
      <c r="J77" s="60"/>
      <c r="K77" s="60"/>
      <c r="L77" s="60"/>
      <c r="M77" s="60"/>
      <c r="N77" s="60"/>
      <c r="O77" s="60"/>
      <c r="P77" s="60"/>
      <c r="Q77" s="60"/>
      <c r="R77" s="60"/>
      <c r="S77" s="60"/>
      <c r="T77" s="60"/>
      <c r="U77" s="60"/>
      <c r="V77" s="60"/>
      <c r="W77" s="60"/>
      <c r="X77" s="60"/>
      <c r="Y77" s="60"/>
      <c r="AE77" s="29"/>
    </row>
    <row r="78" spans="1:31" ht="18.75" customHeight="1" x14ac:dyDescent="0.2">
      <c r="A78" s="269"/>
      <c r="B78" s="78" t="s">
        <v>171</v>
      </c>
      <c r="C78" s="56"/>
      <c r="D78" s="56"/>
      <c r="E78" s="56"/>
      <c r="F78" s="56"/>
      <c r="G78" s="56"/>
      <c r="H78" s="56"/>
      <c r="I78" s="56"/>
      <c r="J78" s="56"/>
      <c r="K78" s="56"/>
      <c r="L78" s="56"/>
      <c r="M78" s="56"/>
      <c r="N78" s="56"/>
      <c r="O78" s="56"/>
      <c r="P78" s="56"/>
      <c r="Q78" s="56"/>
      <c r="R78" s="56"/>
      <c r="S78" s="56"/>
      <c r="T78" s="56"/>
      <c r="U78" s="56"/>
      <c r="V78" s="56"/>
      <c r="W78" s="56"/>
      <c r="X78" s="56"/>
      <c r="Y78" s="56"/>
      <c r="AE78" s="29"/>
    </row>
    <row r="79" spans="1:31" ht="18.75" customHeight="1" x14ac:dyDescent="0.2">
      <c r="A79" s="269"/>
      <c r="B79" s="78" t="s">
        <v>172</v>
      </c>
      <c r="C79" s="61"/>
      <c r="D79" s="61"/>
      <c r="E79" s="61"/>
      <c r="F79" s="61"/>
      <c r="G79" s="61"/>
      <c r="H79" s="61"/>
      <c r="I79" s="61"/>
      <c r="J79" s="61"/>
      <c r="K79" s="61"/>
      <c r="L79" s="61"/>
      <c r="M79" s="61"/>
      <c r="N79" s="61"/>
      <c r="O79" s="61"/>
      <c r="P79" s="61"/>
      <c r="Q79" s="61"/>
      <c r="R79" s="61"/>
      <c r="S79" s="61"/>
      <c r="T79" s="61"/>
      <c r="U79" s="61"/>
      <c r="V79" s="61"/>
      <c r="W79" s="61"/>
      <c r="X79" s="61"/>
      <c r="Y79" s="61"/>
      <c r="AE79" s="29"/>
    </row>
    <row r="80" spans="1:31" ht="18.75" customHeight="1" x14ac:dyDescent="0.2">
      <c r="A80" s="270"/>
      <c r="B80" s="78" t="s">
        <v>173</v>
      </c>
      <c r="C80" s="64"/>
      <c r="D80" s="61"/>
      <c r="E80" s="61"/>
      <c r="F80" s="61"/>
      <c r="G80" s="61"/>
      <c r="H80" s="61"/>
      <c r="I80" s="61"/>
      <c r="J80" s="61"/>
      <c r="K80" s="61"/>
      <c r="L80" s="61"/>
      <c r="M80" s="61"/>
      <c r="N80" s="61"/>
      <c r="O80" s="61"/>
      <c r="P80" s="61"/>
      <c r="Q80" s="61"/>
      <c r="R80" s="61"/>
      <c r="S80" s="61"/>
      <c r="T80" s="61"/>
      <c r="U80" s="61"/>
      <c r="V80" s="61"/>
      <c r="W80" s="61"/>
      <c r="X80" s="61"/>
      <c r="Y80" s="61"/>
      <c r="AE80" s="29"/>
    </row>
    <row r="81" spans="1:31" ht="48.75" customHeight="1" x14ac:dyDescent="0.2">
      <c r="A81" s="36" t="s">
        <v>174</v>
      </c>
      <c r="B81" s="1"/>
      <c r="C81" s="1"/>
      <c r="D81" s="1"/>
      <c r="E81" s="1"/>
      <c r="F81" s="1"/>
      <c r="G81" s="1"/>
      <c r="H81" s="1"/>
      <c r="I81" s="1"/>
      <c r="J81" s="1"/>
      <c r="K81" s="1"/>
      <c r="L81" s="1"/>
      <c r="M81" s="1"/>
      <c r="N81" s="1"/>
      <c r="O81" s="1"/>
      <c r="P81" s="1"/>
      <c r="Q81" s="1"/>
      <c r="R81" s="1"/>
      <c r="S81" s="1"/>
      <c r="T81" s="1"/>
      <c r="U81" s="1"/>
      <c r="V81" s="1"/>
      <c r="W81" s="1"/>
      <c r="X81" s="1"/>
      <c r="Y81" s="1"/>
      <c r="Z81" s="11"/>
      <c r="AA81" s="11"/>
      <c r="AB81" s="11"/>
      <c r="AC81" s="5"/>
    </row>
    <row r="82" spans="1:31" ht="36" customHeight="1" x14ac:dyDescent="0.2">
      <c r="A82" s="15" t="s">
        <v>178</v>
      </c>
      <c r="B82" s="1"/>
      <c r="C82" s="1"/>
      <c r="D82" s="1"/>
      <c r="E82" s="1"/>
      <c r="F82" s="1"/>
      <c r="G82" s="1"/>
      <c r="H82" s="1"/>
      <c r="I82" s="1"/>
      <c r="J82" s="1"/>
      <c r="K82" s="1"/>
      <c r="L82" s="1"/>
      <c r="M82" s="1"/>
      <c r="N82" s="1"/>
      <c r="O82" s="1"/>
      <c r="P82" s="1"/>
      <c r="Q82" s="1"/>
      <c r="R82" s="1"/>
      <c r="S82" s="1"/>
      <c r="T82" s="1"/>
      <c r="U82" s="1"/>
      <c r="V82" s="1"/>
      <c r="W82" s="1"/>
      <c r="X82" s="1"/>
      <c r="Y82" s="1"/>
      <c r="Z82" s="11"/>
      <c r="AA82" s="11"/>
      <c r="AB82" s="11"/>
      <c r="AC82" s="5"/>
    </row>
    <row r="83" spans="1:31" ht="12.75" x14ac:dyDescent="0.2">
      <c r="A83" s="36" t="s">
        <v>193</v>
      </c>
      <c r="B83" s="1"/>
      <c r="C83" s="1"/>
      <c r="D83" s="1"/>
      <c r="E83" s="1"/>
      <c r="F83" s="1"/>
      <c r="G83" s="1"/>
      <c r="H83" s="1"/>
      <c r="I83" s="1"/>
      <c r="J83" s="1"/>
      <c r="K83" s="1"/>
      <c r="L83" s="1"/>
      <c r="M83" s="1"/>
      <c r="N83" s="1"/>
      <c r="O83" s="1"/>
      <c r="P83" s="1"/>
      <c r="Q83" s="1"/>
      <c r="R83" s="1"/>
      <c r="S83" s="1"/>
      <c r="T83" s="1"/>
      <c r="U83" s="1"/>
      <c r="V83" s="1"/>
      <c r="W83" s="1"/>
      <c r="X83" s="1"/>
      <c r="Y83" s="1"/>
      <c r="Z83" s="11"/>
      <c r="AA83" s="11"/>
      <c r="AB83" s="11"/>
      <c r="AC83" s="5"/>
    </row>
    <row r="84" spans="1:31" ht="12.75" x14ac:dyDescent="0.2">
      <c r="A84" s="36" t="s">
        <v>194</v>
      </c>
      <c r="B84" s="1"/>
      <c r="C84" s="1"/>
      <c r="D84" s="1"/>
      <c r="E84" s="1"/>
      <c r="F84" s="1"/>
      <c r="G84" s="1"/>
      <c r="H84" s="1"/>
      <c r="I84" s="1"/>
      <c r="J84" s="1"/>
      <c r="K84" s="1"/>
      <c r="L84" s="1"/>
      <c r="M84" s="1"/>
      <c r="N84" s="1"/>
      <c r="O84" s="1"/>
      <c r="P84" s="1"/>
      <c r="Q84" s="1"/>
      <c r="R84" s="1"/>
      <c r="S84" s="1"/>
      <c r="T84" s="1"/>
      <c r="U84" s="1"/>
      <c r="V84" s="1"/>
      <c r="W84" s="1"/>
      <c r="X84" s="1"/>
      <c r="Y84" s="1"/>
      <c r="Z84" s="11"/>
      <c r="AA84" s="11"/>
      <c r="AB84" s="11"/>
      <c r="AC84" s="5"/>
    </row>
    <row r="85" spans="1:31" ht="79.5" customHeight="1" x14ac:dyDescent="0.2">
      <c r="A85" s="37" t="s">
        <v>195</v>
      </c>
      <c r="B85" s="1"/>
      <c r="C85" s="1"/>
      <c r="D85" s="1"/>
      <c r="E85" s="1"/>
      <c r="F85" s="1"/>
      <c r="G85" s="1"/>
      <c r="H85" s="1"/>
      <c r="I85" s="1"/>
      <c r="J85" s="1"/>
      <c r="K85" s="1"/>
      <c r="L85" s="1"/>
      <c r="M85" s="1"/>
      <c r="N85" s="1"/>
      <c r="O85" s="1"/>
      <c r="P85" s="1"/>
      <c r="Q85" s="1"/>
      <c r="R85" s="1"/>
      <c r="S85" s="1"/>
      <c r="T85" s="1"/>
      <c r="U85" s="1"/>
      <c r="V85" s="1"/>
      <c r="W85" s="1"/>
      <c r="X85" s="1"/>
      <c r="Y85" s="1"/>
      <c r="Z85" s="11"/>
      <c r="AA85" s="11"/>
      <c r="AB85" s="11"/>
      <c r="AC85" s="5"/>
    </row>
    <row r="86" spans="1:31" ht="45.75" customHeight="1" x14ac:dyDescent="0.2">
      <c r="A86" s="260" t="s">
        <v>198</v>
      </c>
      <c r="B86" s="1"/>
      <c r="C86" s="1"/>
      <c r="D86" s="1"/>
      <c r="E86" s="1"/>
      <c r="F86" s="1"/>
      <c r="G86" s="1"/>
      <c r="H86" s="1"/>
      <c r="I86" s="1"/>
      <c r="J86" s="1"/>
      <c r="K86" s="1"/>
      <c r="L86" s="1"/>
      <c r="M86" s="1"/>
      <c r="N86" s="1"/>
      <c r="O86" s="1"/>
      <c r="P86" s="1"/>
      <c r="Q86" s="1"/>
      <c r="R86" s="1"/>
      <c r="S86" s="1"/>
      <c r="T86" s="1"/>
      <c r="U86" s="1"/>
      <c r="V86" s="1"/>
      <c r="W86" s="1"/>
      <c r="X86" s="1"/>
      <c r="Y86" s="1"/>
      <c r="Z86" s="11"/>
      <c r="AA86" s="11"/>
      <c r="AB86" s="11"/>
      <c r="AC86" s="5"/>
    </row>
    <row r="87" spans="1:31" ht="12.75" x14ac:dyDescent="0.2">
      <c r="A87" s="261"/>
      <c r="B87" s="14"/>
      <c r="C87" s="1"/>
      <c r="D87" s="1"/>
      <c r="E87" s="1"/>
      <c r="F87" s="1"/>
      <c r="G87" s="1"/>
      <c r="H87" s="1"/>
      <c r="I87" s="1"/>
      <c r="J87" s="1"/>
      <c r="K87" s="1"/>
      <c r="L87" s="1"/>
      <c r="M87" s="1"/>
      <c r="N87" s="1"/>
      <c r="O87" s="1"/>
      <c r="P87" s="1"/>
      <c r="Q87" s="1"/>
      <c r="R87" s="1"/>
      <c r="S87" s="1"/>
      <c r="T87" s="1"/>
      <c r="U87" s="1"/>
      <c r="V87" s="1"/>
      <c r="W87" s="1"/>
      <c r="X87" s="1"/>
      <c r="Y87" s="1"/>
      <c r="Z87" s="1"/>
      <c r="AA87" s="1"/>
      <c r="AB87" s="4"/>
      <c r="AC87" s="5"/>
    </row>
    <row r="88" spans="1:31" ht="35.25" customHeight="1" x14ac:dyDescent="0.2">
      <c r="A88" s="38"/>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5"/>
    </row>
    <row r="89" spans="1:31" ht="12.75" x14ac:dyDescent="0.2">
      <c r="A89" s="28" t="s">
        <v>2915</v>
      </c>
      <c r="B89" s="12">
        <v>44740</v>
      </c>
      <c r="C89" s="12">
        <v>44747</v>
      </c>
      <c r="D89" s="12">
        <v>44754</v>
      </c>
      <c r="E89" s="12">
        <v>44761</v>
      </c>
      <c r="F89" s="12">
        <v>44768</v>
      </c>
      <c r="G89" s="12">
        <v>44775</v>
      </c>
      <c r="H89" s="12">
        <v>44782</v>
      </c>
      <c r="I89" s="12">
        <v>44789</v>
      </c>
      <c r="J89" s="12">
        <v>44796</v>
      </c>
      <c r="K89" s="12">
        <v>44803</v>
      </c>
      <c r="L89" s="12">
        <v>44810</v>
      </c>
      <c r="M89" s="12">
        <v>44817</v>
      </c>
      <c r="N89" s="12">
        <v>44824</v>
      </c>
      <c r="O89" s="12">
        <v>44831</v>
      </c>
      <c r="P89" s="12">
        <v>44838</v>
      </c>
      <c r="Q89" s="13"/>
      <c r="R89" s="12"/>
      <c r="S89" s="12"/>
      <c r="T89" s="13"/>
      <c r="U89" s="13"/>
      <c r="V89" s="13"/>
      <c r="W89" s="13"/>
      <c r="X89" s="32"/>
      <c r="Y89" s="32"/>
      <c r="Z89" s="32"/>
      <c r="AA89" s="32"/>
      <c r="AB89" s="33"/>
      <c r="AC89" s="34"/>
    </row>
    <row r="90" spans="1:31" s="54" customFormat="1" ht="27.6" customHeight="1" x14ac:dyDescent="0.2">
      <c r="A90" s="274" t="s">
        <v>160</v>
      </c>
      <c r="B90" s="74" t="s">
        <v>161</v>
      </c>
      <c r="C90" s="63"/>
      <c r="D90" s="59"/>
      <c r="E90" s="59"/>
      <c r="F90" s="59"/>
      <c r="G90" s="59"/>
      <c r="H90" s="59"/>
      <c r="I90" s="59"/>
      <c r="J90" s="59"/>
      <c r="K90" s="59"/>
      <c r="L90" s="59"/>
      <c r="M90" s="59"/>
      <c r="N90" s="59"/>
      <c r="O90" s="59"/>
      <c r="P90" s="59"/>
      <c r="Q90" s="59"/>
      <c r="R90" s="59"/>
      <c r="S90" s="59"/>
      <c r="T90" s="59"/>
      <c r="U90" s="59"/>
      <c r="V90" s="59"/>
      <c r="W90" s="59"/>
      <c r="X90" s="59"/>
      <c r="Y90" s="59"/>
      <c r="Z90" s="58"/>
      <c r="AE90" s="55"/>
    </row>
    <row r="91" spans="1:31" ht="20.45" customHeight="1" x14ac:dyDescent="0.2">
      <c r="A91" s="275"/>
      <c r="B91" s="74" t="s">
        <v>204</v>
      </c>
      <c r="C91" s="63"/>
      <c r="D91" s="59"/>
      <c r="E91" s="59"/>
      <c r="F91" s="59"/>
      <c r="G91" s="59"/>
      <c r="H91" s="59"/>
      <c r="I91" s="59"/>
      <c r="J91" s="59"/>
      <c r="K91" s="59"/>
      <c r="L91" s="59"/>
      <c r="M91" s="59"/>
      <c r="N91" s="59"/>
      <c r="O91" s="59"/>
      <c r="P91" s="59"/>
      <c r="Q91" s="59"/>
      <c r="R91" s="59"/>
      <c r="S91" s="59"/>
      <c r="T91" s="59"/>
      <c r="U91" s="59"/>
      <c r="V91" s="59"/>
      <c r="W91" s="59"/>
      <c r="X91" s="59"/>
      <c r="Y91" s="59"/>
      <c r="AE91" s="57"/>
    </row>
    <row r="92" spans="1:31" ht="20.45" customHeight="1" x14ac:dyDescent="0.2">
      <c r="A92" s="275"/>
      <c r="B92" s="74" t="s">
        <v>164</v>
      </c>
      <c r="C92" s="63"/>
      <c r="D92" s="59"/>
      <c r="E92" s="59"/>
      <c r="F92" s="59"/>
      <c r="G92" s="59"/>
      <c r="H92" s="59"/>
      <c r="I92" s="59"/>
      <c r="J92" s="59"/>
      <c r="K92" s="59"/>
      <c r="L92" s="59"/>
      <c r="M92" s="59"/>
      <c r="N92" s="59"/>
      <c r="O92" s="59"/>
      <c r="P92" s="59"/>
      <c r="Q92" s="59"/>
      <c r="R92" s="59"/>
      <c r="S92" s="59"/>
      <c r="T92" s="59"/>
      <c r="U92" s="59"/>
      <c r="V92" s="59"/>
      <c r="W92" s="59"/>
      <c r="X92" s="59"/>
      <c r="Y92" s="59"/>
      <c r="Z92" s="62"/>
      <c r="AE92" s="57"/>
    </row>
    <row r="93" spans="1:31" ht="20.45" customHeight="1" x14ac:dyDescent="0.2">
      <c r="A93" s="275"/>
      <c r="B93" s="75" t="s">
        <v>2863</v>
      </c>
      <c r="C93" s="64"/>
      <c r="D93" s="61"/>
      <c r="E93" s="61"/>
      <c r="F93" s="61"/>
      <c r="G93" s="61"/>
      <c r="H93" s="61"/>
      <c r="I93" s="61"/>
      <c r="J93" s="61"/>
      <c r="K93" s="61"/>
      <c r="L93" s="61"/>
      <c r="M93" s="61"/>
      <c r="N93" s="61"/>
      <c r="O93" s="61"/>
      <c r="P93" s="61"/>
      <c r="Q93" s="61"/>
      <c r="R93" s="61"/>
      <c r="S93" s="61"/>
      <c r="T93" s="61"/>
      <c r="U93" s="61"/>
      <c r="V93" s="61"/>
      <c r="W93" s="61"/>
      <c r="X93" s="61"/>
      <c r="Y93" s="61"/>
      <c r="AE93" s="57"/>
    </row>
    <row r="94" spans="1:31" ht="20.45" customHeight="1" x14ac:dyDescent="0.2">
      <c r="A94" s="275"/>
      <c r="B94" s="10" t="s">
        <v>2864</v>
      </c>
      <c r="C94" s="65"/>
      <c r="D94" s="56"/>
      <c r="E94" s="56"/>
      <c r="F94" s="56"/>
      <c r="G94" s="56"/>
      <c r="H94" s="56"/>
      <c r="I94" s="56"/>
      <c r="J94" s="56"/>
      <c r="K94" s="56"/>
      <c r="L94" s="56"/>
      <c r="M94" s="56"/>
      <c r="N94" s="56"/>
      <c r="O94" s="56"/>
      <c r="P94" s="56"/>
      <c r="Q94" s="56"/>
      <c r="R94" s="56"/>
      <c r="S94" s="56"/>
      <c r="T94" s="56"/>
      <c r="U94" s="56"/>
      <c r="V94" s="56"/>
      <c r="W94" s="56"/>
      <c r="X94" s="56"/>
      <c r="Y94" s="56"/>
      <c r="AE94" s="57"/>
    </row>
    <row r="95" spans="1:31" ht="17.45" customHeight="1" thickBot="1" x14ac:dyDescent="0.25">
      <c r="A95" s="276"/>
      <c r="B95" s="76" t="s">
        <v>165</v>
      </c>
      <c r="C95" s="66"/>
      <c r="D95" s="67"/>
      <c r="E95" s="67"/>
      <c r="F95" s="67"/>
      <c r="G95" s="67"/>
      <c r="H95" s="67"/>
      <c r="I95" s="67"/>
      <c r="J95" s="67"/>
      <c r="K95" s="67"/>
      <c r="L95" s="67"/>
      <c r="M95" s="67"/>
      <c r="N95" s="67"/>
      <c r="O95" s="67"/>
      <c r="P95" s="67"/>
      <c r="Q95" s="67"/>
      <c r="R95" s="67"/>
      <c r="S95" s="67"/>
      <c r="T95" s="67"/>
      <c r="U95" s="67"/>
      <c r="V95" s="67"/>
      <c r="W95" s="67"/>
      <c r="X95" s="67"/>
      <c r="Y95" s="67"/>
      <c r="AE95" s="57"/>
    </row>
    <row r="96" spans="1:31" ht="19.350000000000001" customHeight="1" x14ac:dyDescent="0.2">
      <c r="A96" s="269" t="s">
        <v>166</v>
      </c>
      <c r="B96" s="77" t="s">
        <v>167</v>
      </c>
      <c r="C96" s="60"/>
      <c r="D96" s="60"/>
      <c r="E96" s="60"/>
      <c r="F96" s="60"/>
      <c r="G96" s="60"/>
      <c r="H96" s="60"/>
      <c r="I96" s="60"/>
      <c r="J96" s="60"/>
      <c r="K96" s="60"/>
      <c r="L96" s="60"/>
      <c r="M96" s="60"/>
      <c r="N96" s="60"/>
      <c r="O96" s="60"/>
      <c r="P96" s="60"/>
      <c r="Q96" s="60"/>
      <c r="R96" s="60"/>
      <c r="S96" s="60"/>
      <c r="T96" s="60"/>
      <c r="U96" s="60"/>
      <c r="V96" s="60"/>
      <c r="W96" s="60"/>
      <c r="X96" s="60"/>
      <c r="Y96" s="60"/>
      <c r="AE96" s="29"/>
    </row>
    <row r="97" spans="1:31" ht="1.35" hidden="1" customHeight="1" x14ac:dyDescent="0.2">
      <c r="A97" s="269"/>
      <c r="B97" s="78" t="s">
        <v>169</v>
      </c>
      <c r="C97" s="56"/>
      <c r="D97" s="56"/>
      <c r="E97" s="56"/>
      <c r="F97" s="56"/>
      <c r="G97" s="56"/>
      <c r="H97" s="56"/>
      <c r="I97" s="56"/>
      <c r="J97" s="56"/>
      <c r="K97" s="56"/>
      <c r="L97" s="56"/>
      <c r="M97" s="56"/>
      <c r="N97" s="56"/>
      <c r="O97" s="56"/>
      <c r="P97" s="56"/>
      <c r="Q97" s="56"/>
      <c r="R97" s="56"/>
      <c r="S97" s="56"/>
      <c r="T97" s="56"/>
      <c r="U97" s="56"/>
      <c r="V97" s="56"/>
      <c r="W97" s="56"/>
      <c r="X97" s="56"/>
      <c r="Y97" s="56"/>
      <c r="AE97" s="29"/>
    </row>
    <row r="98" spans="1:31" ht="18.75" customHeight="1" x14ac:dyDescent="0.2">
      <c r="A98" s="269"/>
      <c r="B98" s="78" t="s">
        <v>170</v>
      </c>
      <c r="C98" s="60"/>
      <c r="D98" s="60"/>
      <c r="E98" s="60"/>
      <c r="F98" s="60"/>
      <c r="G98" s="60"/>
      <c r="H98" s="60"/>
      <c r="I98" s="60"/>
      <c r="J98" s="60"/>
      <c r="K98" s="60"/>
      <c r="L98" s="60"/>
      <c r="M98" s="60"/>
      <c r="N98" s="60"/>
      <c r="O98" s="60"/>
      <c r="P98" s="60"/>
      <c r="Q98" s="60"/>
      <c r="R98" s="60"/>
      <c r="S98" s="60"/>
      <c r="T98" s="60"/>
      <c r="U98" s="60"/>
      <c r="V98" s="60"/>
      <c r="W98" s="60"/>
      <c r="X98" s="60"/>
      <c r="Y98" s="60"/>
      <c r="AE98" s="29"/>
    </row>
    <row r="99" spans="1:31" ht="18.75" customHeight="1" x14ac:dyDescent="0.2">
      <c r="A99" s="269"/>
      <c r="B99" s="78" t="s">
        <v>171</v>
      </c>
      <c r="C99" s="56"/>
      <c r="D99" s="56"/>
      <c r="E99" s="56"/>
      <c r="F99" s="56"/>
      <c r="G99" s="56"/>
      <c r="H99" s="56"/>
      <c r="I99" s="56"/>
      <c r="J99" s="56"/>
      <c r="K99" s="56"/>
      <c r="L99" s="56"/>
      <c r="M99" s="56"/>
      <c r="N99" s="56"/>
      <c r="O99" s="56"/>
      <c r="P99" s="56"/>
      <c r="Q99" s="56"/>
      <c r="R99" s="56"/>
      <c r="S99" s="56"/>
      <c r="T99" s="56"/>
      <c r="U99" s="56"/>
      <c r="V99" s="56"/>
      <c r="W99" s="56"/>
      <c r="X99" s="56"/>
      <c r="Y99" s="56"/>
      <c r="AE99" s="29"/>
    </row>
    <row r="100" spans="1:31" ht="18.75" customHeight="1" x14ac:dyDescent="0.2">
      <c r="A100" s="269"/>
      <c r="B100" s="78" t="s">
        <v>172</v>
      </c>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AE100" s="29"/>
    </row>
    <row r="101" spans="1:31" ht="18.75" customHeight="1" x14ac:dyDescent="0.2">
      <c r="A101" s="270"/>
      <c r="B101" s="78" t="s">
        <v>173</v>
      </c>
      <c r="C101" s="64"/>
      <c r="D101" s="61"/>
      <c r="E101" s="61"/>
      <c r="F101" s="61"/>
      <c r="G101" s="61"/>
      <c r="H101" s="61"/>
      <c r="I101" s="61"/>
      <c r="J101" s="61"/>
      <c r="K101" s="61"/>
      <c r="L101" s="61"/>
      <c r="M101" s="61"/>
      <c r="N101" s="61"/>
      <c r="O101" s="61"/>
      <c r="P101" s="61"/>
      <c r="Q101" s="61"/>
      <c r="R101" s="61"/>
      <c r="S101" s="61"/>
      <c r="T101" s="61"/>
      <c r="U101" s="61"/>
      <c r="V101" s="61"/>
      <c r="W101" s="61"/>
      <c r="X101" s="61"/>
      <c r="Y101" s="61"/>
      <c r="AE101" s="29"/>
    </row>
    <row r="102" spans="1:31" ht="75.75" customHeight="1" x14ac:dyDescent="0.2">
      <c r="A102" s="36" t="s">
        <v>174</v>
      </c>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4"/>
      <c r="AC102" s="5"/>
    </row>
    <row r="103" spans="1:31" ht="73.5" customHeight="1" x14ac:dyDescent="0.2">
      <c r="A103" s="15" t="s">
        <v>178</v>
      </c>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4"/>
      <c r="AC103" s="5"/>
    </row>
    <row r="104" spans="1:31" ht="103.5" customHeight="1" x14ac:dyDescent="0.2">
      <c r="A104" s="1" t="s">
        <v>191</v>
      </c>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4"/>
      <c r="AC104" s="5"/>
    </row>
    <row r="105" spans="1:31" ht="12.75" x14ac:dyDescent="0.2">
      <c r="A105" s="36" t="s">
        <v>193</v>
      </c>
      <c r="B105" s="1"/>
      <c r="C105" s="1"/>
      <c r="D105" s="1"/>
      <c r="E105" s="1"/>
      <c r="F105" s="1"/>
      <c r="G105" s="1"/>
      <c r="H105" s="1"/>
      <c r="I105" s="1"/>
      <c r="J105" s="1"/>
      <c r="K105" s="1"/>
      <c r="L105" s="1"/>
      <c r="M105" s="1"/>
      <c r="N105" s="1"/>
      <c r="O105" s="1"/>
      <c r="P105" s="1"/>
      <c r="Q105" s="1"/>
      <c r="R105" s="1"/>
      <c r="S105" s="1"/>
      <c r="T105" s="1"/>
      <c r="U105" s="1"/>
      <c r="V105" s="1"/>
      <c r="W105" s="1"/>
      <c r="X105" s="1"/>
      <c r="Y105" s="8"/>
      <c r="Z105" s="8"/>
      <c r="AA105" s="8"/>
      <c r="AB105" s="6"/>
      <c r="AC105" s="7"/>
    </row>
    <row r="106" spans="1:31" ht="12.75" x14ac:dyDescent="0.2">
      <c r="A106" s="36" t="s">
        <v>194</v>
      </c>
      <c r="B106" s="1"/>
      <c r="C106" s="1"/>
      <c r="D106" s="1"/>
      <c r="E106" s="1"/>
      <c r="F106" s="1"/>
      <c r="G106" s="1"/>
      <c r="H106" s="1"/>
      <c r="I106" s="1"/>
      <c r="J106" s="1"/>
      <c r="K106" s="1"/>
      <c r="L106" s="1"/>
      <c r="M106" s="1"/>
      <c r="N106" s="1"/>
      <c r="O106" s="1"/>
      <c r="P106" s="1"/>
      <c r="Q106" s="1"/>
      <c r="R106" s="1"/>
      <c r="S106" s="1"/>
      <c r="T106" s="1"/>
      <c r="U106" s="1"/>
      <c r="V106" s="1"/>
      <c r="W106" s="1"/>
      <c r="X106" s="1"/>
      <c r="Y106" s="8"/>
      <c r="Z106" s="8"/>
      <c r="AA106" s="8"/>
      <c r="AB106" s="6"/>
      <c r="AC106" s="7"/>
    </row>
    <row r="107" spans="1:31" ht="97.5" customHeight="1" x14ac:dyDescent="0.2">
      <c r="A107" s="37" t="s">
        <v>195</v>
      </c>
      <c r="B107" s="1"/>
      <c r="C107" s="1"/>
      <c r="D107" s="17"/>
      <c r="E107" s="1"/>
      <c r="F107" s="2"/>
      <c r="G107" s="1"/>
      <c r="H107" s="1"/>
      <c r="I107" s="1"/>
      <c r="J107" s="1"/>
      <c r="K107" s="1"/>
      <c r="L107" s="1"/>
      <c r="M107" s="1"/>
      <c r="N107" s="1"/>
      <c r="O107" s="1"/>
      <c r="P107" s="1"/>
      <c r="Q107" s="1"/>
      <c r="R107" s="1"/>
      <c r="S107" s="1"/>
      <c r="T107" s="1"/>
      <c r="U107" s="1"/>
      <c r="V107" s="1"/>
      <c r="W107" s="1"/>
      <c r="X107" s="1"/>
      <c r="Y107" s="1"/>
      <c r="Z107" s="1"/>
      <c r="AA107" s="1"/>
      <c r="AB107" s="4"/>
      <c r="AC107" s="5"/>
    </row>
    <row r="108" spans="1:31" ht="60.75" customHeight="1" x14ac:dyDescent="0.2">
      <c r="A108" s="260" t="s">
        <v>198</v>
      </c>
      <c r="B108" s="1"/>
      <c r="C108" s="1"/>
      <c r="D108" s="1"/>
      <c r="E108" s="1"/>
      <c r="F108" s="1"/>
      <c r="G108" s="1"/>
      <c r="H108" s="1"/>
      <c r="I108" s="3"/>
      <c r="J108" s="3"/>
      <c r="K108" s="3"/>
      <c r="L108" s="3"/>
      <c r="M108" s="3"/>
      <c r="N108" s="3"/>
      <c r="O108" s="3"/>
      <c r="P108" s="3"/>
      <c r="Q108" s="3"/>
      <c r="R108" s="3"/>
      <c r="S108" s="3"/>
      <c r="T108" s="1"/>
      <c r="U108" s="3"/>
      <c r="V108" s="3"/>
      <c r="W108" s="3"/>
      <c r="X108" s="1"/>
      <c r="Y108" s="8"/>
      <c r="Z108" s="3"/>
      <c r="AA108" s="8"/>
      <c r="AB108" s="6"/>
      <c r="AC108" s="7"/>
    </row>
    <row r="109" spans="1:31" ht="12.75" x14ac:dyDescent="0.2">
      <c r="A109" s="261"/>
      <c r="B109" s="14" t="s">
        <v>202</v>
      </c>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4"/>
      <c r="AC109" s="5"/>
    </row>
    <row r="110" spans="1:31" ht="24.75" customHeight="1" x14ac:dyDescent="0.2">
      <c r="A110" s="38"/>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5"/>
    </row>
    <row r="111" spans="1:31" ht="12.75" x14ac:dyDescent="0.2">
      <c r="A111" s="28" t="s">
        <v>2916</v>
      </c>
      <c r="B111" s="12">
        <v>44740</v>
      </c>
      <c r="C111" s="12">
        <v>44747</v>
      </c>
      <c r="D111" s="12">
        <v>44754</v>
      </c>
      <c r="E111" s="12">
        <v>44761</v>
      </c>
      <c r="F111" s="12">
        <v>44768</v>
      </c>
      <c r="G111" s="12">
        <v>44775</v>
      </c>
      <c r="H111" s="12">
        <v>44782</v>
      </c>
      <c r="I111" s="12">
        <v>44789</v>
      </c>
      <c r="J111" s="12">
        <v>44796</v>
      </c>
      <c r="K111" s="12">
        <v>44803</v>
      </c>
      <c r="L111" s="12">
        <v>44810</v>
      </c>
      <c r="M111" s="12">
        <v>44817</v>
      </c>
      <c r="N111" s="12">
        <v>44824</v>
      </c>
      <c r="O111" s="12">
        <v>44831</v>
      </c>
      <c r="P111" s="12">
        <v>44838</v>
      </c>
      <c r="Q111" s="13"/>
      <c r="R111" s="12"/>
      <c r="S111" s="12"/>
      <c r="T111" s="13"/>
      <c r="U111" s="13"/>
      <c r="V111" s="13"/>
      <c r="W111" s="13"/>
      <c r="X111" s="32"/>
      <c r="Y111" s="32"/>
      <c r="Z111" s="32"/>
      <c r="AA111" s="32"/>
      <c r="AB111" s="33"/>
      <c r="AC111" s="34"/>
    </row>
    <row r="112" spans="1:31" s="54" customFormat="1" ht="27.6" customHeight="1" x14ac:dyDescent="0.2">
      <c r="A112" s="274" t="s">
        <v>160</v>
      </c>
      <c r="B112" s="74" t="s">
        <v>161</v>
      </c>
      <c r="C112" s="63"/>
      <c r="D112" s="59"/>
      <c r="E112" s="59"/>
      <c r="F112" s="59"/>
      <c r="G112" s="59"/>
      <c r="H112" s="59"/>
      <c r="I112" s="59"/>
      <c r="J112" s="59"/>
      <c r="K112" s="59"/>
      <c r="L112" s="59"/>
      <c r="M112" s="59"/>
      <c r="N112" s="59"/>
      <c r="O112" s="59"/>
      <c r="P112" s="59"/>
      <c r="Q112" s="59"/>
      <c r="R112" s="59"/>
      <c r="S112" s="59"/>
      <c r="T112" s="59"/>
      <c r="U112" s="59"/>
      <c r="V112" s="59"/>
      <c r="W112" s="59"/>
      <c r="X112" s="59"/>
      <c r="Y112" s="59"/>
      <c r="Z112" s="58"/>
      <c r="AE112" s="55"/>
    </row>
    <row r="113" spans="1:31" ht="20.45" customHeight="1" x14ac:dyDescent="0.2">
      <c r="A113" s="275"/>
      <c r="B113" s="74" t="s">
        <v>204</v>
      </c>
      <c r="C113" s="63"/>
      <c r="D113" s="59"/>
      <c r="E113" s="59"/>
      <c r="F113" s="59"/>
      <c r="G113" s="59"/>
      <c r="H113" s="59"/>
      <c r="I113" s="59"/>
      <c r="J113" s="59"/>
      <c r="K113" s="59"/>
      <c r="L113" s="59"/>
      <c r="M113" s="59"/>
      <c r="N113" s="59"/>
      <c r="O113" s="59"/>
      <c r="P113" s="59"/>
      <c r="Q113" s="59"/>
      <c r="R113" s="59"/>
      <c r="S113" s="59"/>
      <c r="T113" s="59"/>
      <c r="U113" s="59"/>
      <c r="V113" s="59"/>
      <c r="W113" s="59"/>
      <c r="X113" s="59"/>
      <c r="Y113" s="59"/>
      <c r="AE113" s="57"/>
    </row>
    <row r="114" spans="1:31" ht="20.45" customHeight="1" x14ac:dyDescent="0.2">
      <c r="A114" s="275"/>
      <c r="B114" s="74" t="s">
        <v>164</v>
      </c>
      <c r="C114" s="63"/>
      <c r="D114" s="59"/>
      <c r="E114" s="59"/>
      <c r="F114" s="59"/>
      <c r="G114" s="59"/>
      <c r="H114" s="59"/>
      <c r="I114" s="59"/>
      <c r="J114" s="59"/>
      <c r="K114" s="59"/>
      <c r="L114" s="59"/>
      <c r="M114" s="59"/>
      <c r="N114" s="59"/>
      <c r="O114" s="59"/>
      <c r="P114" s="59"/>
      <c r="Q114" s="59"/>
      <c r="R114" s="59"/>
      <c r="S114" s="59"/>
      <c r="T114" s="59"/>
      <c r="U114" s="59"/>
      <c r="V114" s="59"/>
      <c r="W114" s="59"/>
      <c r="X114" s="59"/>
      <c r="Y114" s="59"/>
      <c r="Z114" s="62"/>
      <c r="AE114" s="57"/>
    </row>
    <row r="115" spans="1:31" ht="20.45" customHeight="1" x14ac:dyDescent="0.2">
      <c r="A115" s="275"/>
      <c r="B115" s="75" t="s">
        <v>2863</v>
      </c>
      <c r="C115" s="64"/>
      <c r="D115" s="61"/>
      <c r="E115" s="61"/>
      <c r="F115" s="61"/>
      <c r="G115" s="61"/>
      <c r="H115" s="61"/>
      <c r="I115" s="61"/>
      <c r="J115" s="61"/>
      <c r="K115" s="61"/>
      <c r="L115" s="61"/>
      <c r="M115" s="61"/>
      <c r="N115" s="61"/>
      <c r="O115" s="61"/>
      <c r="P115" s="61"/>
      <c r="Q115" s="61"/>
      <c r="R115" s="61"/>
      <c r="S115" s="61"/>
      <c r="T115" s="61"/>
      <c r="U115" s="61"/>
      <c r="V115" s="61"/>
      <c r="W115" s="61"/>
      <c r="X115" s="61"/>
      <c r="Y115" s="61"/>
      <c r="AE115" s="57"/>
    </row>
    <row r="116" spans="1:31" ht="20.45" customHeight="1" x14ac:dyDescent="0.2">
      <c r="A116" s="275"/>
      <c r="B116" s="10" t="s">
        <v>2864</v>
      </c>
      <c r="C116" s="65"/>
      <c r="D116" s="56"/>
      <c r="E116" s="56"/>
      <c r="F116" s="56"/>
      <c r="G116" s="56"/>
      <c r="H116" s="56"/>
      <c r="I116" s="56"/>
      <c r="J116" s="56"/>
      <c r="K116" s="56"/>
      <c r="L116" s="56"/>
      <c r="M116" s="56"/>
      <c r="N116" s="56"/>
      <c r="O116" s="56"/>
      <c r="P116" s="56"/>
      <c r="Q116" s="56"/>
      <c r="R116" s="56"/>
      <c r="S116" s="56"/>
      <c r="T116" s="56"/>
      <c r="U116" s="56"/>
      <c r="V116" s="56"/>
      <c r="W116" s="56"/>
      <c r="X116" s="56"/>
      <c r="Y116" s="56"/>
      <c r="AE116" s="57"/>
    </row>
    <row r="117" spans="1:31" ht="17.45" customHeight="1" thickBot="1" x14ac:dyDescent="0.25">
      <c r="A117" s="276"/>
      <c r="B117" s="76" t="s">
        <v>165</v>
      </c>
      <c r="C117" s="66"/>
      <c r="D117" s="67"/>
      <c r="E117" s="67"/>
      <c r="F117" s="67"/>
      <c r="G117" s="67"/>
      <c r="H117" s="67"/>
      <c r="I117" s="67"/>
      <c r="J117" s="67"/>
      <c r="K117" s="67"/>
      <c r="L117" s="67"/>
      <c r="M117" s="67"/>
      <c r="N117" s="67"/>
      <c r="O117" s="67"/>
      <c r="P117" s="67"/>
      <c r="Q117" s="67"/>
      <c r="R117" s="67"/>
      <c r="S117" s="67"/>
      <c r="T117" s="67"/>
      <c r="U117" s="67"/>
      <c r="V117" s="67"/>
      <c r="W117" s="67"/>
      <c r="X117" s="67"/>
      <c r="Y117" s="67"/>
      <c r="AE117" s="57"/>
    </row>
    <row r="118" spans="1:31" ht="19.350000000000001" customHeight="1" x14ac:dyDescent="0.2">
      <c r="A118" s="269" t="s">
        <v>166</v>
      </c>
      <c r="B118" s="77" t="s">
        <v>167</v>
      </c>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AE118" s="29"/>
    </row>
    <row r="119" spans="1:31" ht="1.35" hidden="1" customHeight="1" x14ac:dyDescent="0.2">
      <c r="A119" s="269"/>
      <c r="B119" s="78" t="s">
        <v>169</v>
      </c>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AE119" s="29"/>
    </row>
    <row r="120" spans="1:31" ht="18.75" customHeight="1" x14ac:dyDescent="0.2">
      <c r="A120" s="269"/>
      <c r="B120" s="78" t="s">
        <v>170</v>
      </c>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AE120" s="29"/>
    </row>
    <row r="121" spans="1:31" ht="18.75" customHeight="1" x14ac:dyDescent="0.2">
      <c r="A121" s="269"/>
      <c r="B121" s="78" t="s">
        <v>171</v>
      </c>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AE121" s="29"/>
    </row>
    <row r="122" spans="1:31" ht="18.75" customHeight="1" x14ac:dyDescent="0.2">
      <c r="A122" s="269"/>
      <c r="B122" s="78" t="s">
        <v>172</v>
      </c>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AE122" s="29"/>
    </row>
    <row r="123" spans="1:31" ht="18.75" customHeight="1" x14ac:dyDescent="0.2">
      <c r="A123" s="270"/>
      <c r="B123" s="78" t="s">
        <v>173</v>
      </c>
      <c r="C123" s="64"/>
      <c r="D123" s="61"/>
      <c r="E123" s="61"/>
      <c r="F123" s="61"/>
      <c r="G123" s="61"/>
      <c r="H123" s="61"/>
      <c r="I123" s="61"/>
      <c r="J123" s="61"/>
      <c r="K123" s="61"/>
      <c r="L123" s="61"/>
      <c r="M123" s="61"/>
      <c r="N123" s="61"/>
      <c r="O123" s="61"/>
      <c r="P123" s="61"/>
      <c r="Q123" s="61"/>
      <c r="R123" s="61"/>
      <c r="S123" s="61"/>
      <c r="T123" s="61"/>
      <c r="U123" s="61"/>
      <c r="V123" s="61"/>
      <c r="W123" s="61"/>
      <c r="X123" s="61"/>
      <c r="Y123" s="61"/>
      <c r="AE123" s="29"/>
    </row>
    <row r="124" spans="1:31" ht="48" customHeight="1" x14ac:dyDescent="0.2">
      <c r="A124" s="36" t="s">
        <v>174</v>
      </c>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4"/>
      <c r="AC124" s="5"/>
    </row>
    <row r="125" spans="1:31" ht="66" customHeight="1" x14ac:dyDescent="0.2">
      <c r="A125" s="15" t="s">
        <v>178</v>
      </c>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4"/>
      <c r="AC125" s="5"/>
    </row>
    <row r="126" spans="1:31" ht="89.25" customHeight="1" x14ac:dyDescent="0.2">
      <c r="A126" s="15" t="s">
        <v>191</v>
      </c>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4"/>
      <c r="AC126" s="5"/>
    </row>
    <row r="127" spans="1:31" ht="12.75" x14ac:dyDescent="0.2">
      <c r="A127" s="36" t="s">
        <v>193</v>
      </c>
      <c r="B127" s="1"/>
      <c r="C127" s="1"/>
      <c r="D127" s="1"/>
      <c r="E127" s="1"/>
      <c r="F127" s="1"/>
      <c r="G127" s="1"/>
      <c r="H127" s="1"/>
      <c r="I127" s="1"/>
      <c r="J127" s="1"/>
      <c r="K127" s="1"/>
      <c r="L127" s="1"/>
      <c r="M127" s="1"/>
      <c r="N127" s="1"/>
      <c r="O127" s="1"/>
      <c r="P127" s="1"/>
      <c r="Q127" s="1"/>
      <c r="R127" s="1"/>
      <c r="S127" s="1"/>
      <c r="T127" s="1"/>
      <c r="U127" s="1"/>
      <c r="V127" s="1"/>
      <c r="W127" s="1"/>
      <c r="X127" s="1"/>
      <c r="Y127" s="8"/>
      <c r="Z127" s="8"/>
      <c r="AA127" s="8"/>
      <c r="AB127" s="6"/>
      <c r="AC127" s="7"/>
    </row>
    <row r="128" spans="1:31" ht="12.75" x14ac:dyDescent="0.2">
      <c r="A128" s="36" t="s">
        <v>194</v>
      </c>
      <c r="B128" s="1"/>
      <c r="C128" s="1"/>
      <c r="D128" s="1"/>
      <c r="E128" s="1"/>
      <c r="F128" s="1"/>
      <c r="G128" s="1"/>
      <c r="H128" s="1"/>
      <c r="I128" s="1"/>
      <c r="J128" s="1"/>
      <c r="K128" s="1"/>
      <c r="L128" s="1"/>
      <c r="M128" s="1"/>
      <c r="N128" s="1"/>
      <c r="O128" s="1"/>
      <c r="P128" s="1"/>
      <c r="Q128" s="1"/>
      <c r="R128" s="1"/>
      <c r="S128" s="1"/>
      <c r="T128" s="1"/>
      <c r="U128" s="1"/>
      <c r="V128" s="1"/>
      <c r="W128" s="1"/>
      <c r="X128" s="1"/>
      <c r="Y128" s="8"/>
      <c r="Z128" s="8"/>
      <c r="AA128" s="8"/>
      <c r="AB128" s="6"/>
      <c r="AC128" s="7"/>
    </row>
    <row r="129" spans="1:31" ht="89.25" customHeight="1" x14ac:dyDescent="0.2">
      <c r="A129" s="37" t="s">
        <v>195</v>
      </c>
      <c r="B129" s="1"/>
      <c r="C129" s="1"/>
      <c r="D129" s="1"/>
      <c r="E129" s="1"/>
      <c r="F129" s="2"/>
      <c r="G129" s="1"/>
      <c r="H129" s="1"/>
      <c r="I129" s="1"/>
      <c r="J129" s="1"/>
      <c r="K129" s="1"/>
      <c r="L129" s="1"/>
      <c r="M129" s="1"/>
      <c r="N129" s="1"/>
      <c r="O129" s="1"/>
      <c r="P129" s="1"/>
      <c r="Q129" s="1"/>
      <c r="R129" s="1"/>
      <c r="S129" s="1"/>
      <c r="T129" s="1"/>
      <c r="U129" s="1"/>
      <c r="V129" s="1"/>
      <c r="W129" s="1"/>
      <c r="X129" s="1"/>
      <c r="Y129" s="1"/>
      <c r="Z129" s="1"/>
      <c r="AA129" s="1"/>
      <c r="AB129" s="4"/>
      <c r="AC129" s="5"/>
    </row>
    <row r="130" spans="1:31" ht="45" customHeight="1" x14ac:dyDescent="0.2">
      <c r="A130" s="260" t="s">
        <v>198</v>
      </c>
      <c r="B130" s="1"/>
      <c r="C130" s="1"/>
      <c r="D130" s="1"/>
      <c r="E130" s="1"/>
      <c r="F130" s="1"/>
      <c r="G130" s="1"/>
      <c r="H130" s="1"/>
      <c r="I130" s="1"/>
      <c r="J130" s="3"/>
      <c r="K130" s="3"/>
      <c r="L130" s="3"/>
      <c r="M130" s="3"/>
      <c r="N130" s="3"/>
      <c r="O130" s="3"/>
      <c r="P130" s="3"/>
      <c r="Q130" s="3"/>
      <c r="R130" s="1"/>
      <c r="S130" s="1"/>
      <c r="T130" s="1"/>
      <c r="U130" s="1"/>
      <c r="V130" s="1"/>
      <c r="W130" s="1"/>
      <c r="X130" s="3"/>
      <c r="Y130" s="3"/>
      <c r="Z130" s="8"/>
      <c r="AA130" s="8"/>
      <c r="AB130" s="6"/>
      <c r="AC130" s="7"/>
    </row>
    <row r="131" spans="1:31" ht="12.75" x14ac:dyDescent="0.2">
      <c r="A131" s="261"/>
      <c r="B131" s="14"/>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4"/>
      <c r="AC131" s="5"/>
    </row>
    <row r="132" spans="1:31" ht="32.25" customHeight="1" x14ac:dyDescent="0.2">
      <c r="A132" s="38"/>
      <c r="B132" s="11"/>
      <c r="C132" s="11"/>
      <c r="D132" s="11"/>
      <c r="E132" s="11"/>
      <c r="F132" s="11"/>
      <c r="G132" s="11"/>
      <c r="H132" s="11"/>
      <c r="I132" s="11"/>
      <c r="J132" s="11"/>
      <c r="K132" s="11"/>
      <c r="L132" s="11"/>
      <c r="M132" s="11"/>
      <c r="N132" s="11"/>
      <c r="O132" s="11"/>
      <c r="P132" s="11"/>
      <c r="Q132" s="11"/>
      <c r="R132" s="11"/>
      <c r="S132" s="11"/>
      <c r="T132" s="11"/>
      <c r="U132" s="11"/>
      <c r="V132" s="11"/>
      <c r="W132" s="11"/>
      <c r="X132" s="40"/>
      <c r="Y132" s="40"/>
      <c r="Z132" s="41"/>
      <c r="AA132" s="41"/>
      <c r="AB132" s="41"/>
      <c r="AC132" s="34"/>
    </row>
    <row r="133" spans="1:31" ht="12.75" x14ac:dyDescent="0.2">
      <c r="A133" s="28" t="s">
        <v>2917</v>
      </c>
      <c r="B133" s="12">
        <v>44740</v>
      </c>
      <c r="C133" s="12">
        <v>44747</v>
      </c>
      <c r="D133" s="12">
        <v>44754</v>
      </c>
      <c r="E133" s="12">
        <v>44761</v>
      </c>
      <c r="F133" s="12">
        <v>44768</v>
      </c>
      <c r="G133" s="12">
        <v>44775</v>
      </c>
      <c r="H133" s="12">
        <v>44782</v>
      </c>
      <c r="I133" s="12">
        <v>44789</v>
      </c>
      <c r="J133" s="12">
        <v>44796</v>
      </c>
      <c r="K133" s="12">
        <v>44803</v>
      </c>
      <c r="L133" s="12">
        <v>44810</v>
      </c>
      <c r="M133" s="12">
        <v>44817</v>
      </c>
      <c r="N133" s="12">
        <v>44824</v>
      </c>
      <c r="O133" s="12">
        <v>44831</v>
      </c>
      <c r="P133" s="12">
        <v>44838</v>
      </c>
      <c r="Q133" s="13"/>
      <c r="R133" s="12"/>
      <c r="S133" s="12"/>
      <c r="T133" s="13"/>
      <c r="U133" s="13"/>
      <c r="V133" s="13"/>
      <c r="W133" s="13"/>
      <c r="X133" s="42"/>
      <c r="Y133" s="32"/>
      <c r="Z133" s="32"/>
      <c r="AA133" s="32"/>
      <c r="AB133" s="33"/>
      <c r="AC133" s="34"/>
    </row>
    <row r="134" spans="1:31" s="54" customFormat="1" ht="27.6" customHeight="1" x14ac:dyDescent="0.2">
      <c r="A134" s="274" t="s">
        <v>160</v>
      </c>
      <c r="B134" s="74" t="s">
        <v>161</v>
      </c>
      <c r="C134" s="63"/>
      <c r="D134" s="59"/>
      <c r="E134" s="59"/>
      <c r="F134" s="59"/>
      <c r="G134" s="59"/>
      <c r="H134" s="59"/>
      <c r="I134" s="59"/>
      <c r="J134" s="59"/>
      <c r="K134" s="59"/>
      <c r="L134" s="59"/>
      <c r="M134" s="59"/>
      <c r="N134" s="59"/>
      <c r="O134" s="59"/>
      <c r="P134" s="59"/>
      <c r="Q134" s="59"/>
      <c r="R134" s="59"/>
      <c r="S134" s="59"/>
      <c r="T134" s="59"/>
      <c r="U134" s="59"/>
      <c r="V134" s="59"/>
      <c r="W134" s="59"/>
      <c r="X134" s="59"/>
      <c r="Y134" s="59"/>
      <c r="Z134" s="58"/>
      <c r="AE134" s="55"/>
    </row>
    <row r="135" spans="1:31" ht="20.45" customHeight="1" x14ac:dyDescent="0.2">
      <c r="A135" s="275"/>
      <c r="B135" s="74" t="s">
        <v>204</v>
      </c>
      <c r="C135" s="63"/>
      <c r="D135" s="59"/>
      <c r="E135" s="59"/>
      <c r="F135" s="59"/>
      <c r="G135" s="59"/>
      <c r="H135" s="59"/>
      <c r="I135" s="59"/>
      <c r="J135" s="59"/>
      <c r="K135" s="59"/>
      <c r="L135" s="59"/>
      <c r="M135" s="59"/>
      <c r="N135" s="59"/>
      <c r="O135" s="59"/>
      <c r="P135" s="59"/>
      <c r="Q135" s="59"/>
      <c r="R135" s="59"/>
      <c r="S135" s="59"/>
      <c r="T135" s="59"/>
      <c r="U135" s="59"/>
      <c r="V135" s="59"/>
      <c r="W135" s="59"/>
      <c r="X135" s="59"/>
      <c r="Y135" s="59"/>
      <c r="AE135" s="57"/>
    </row>
    <row r="136" spans="1:31" ht="20.45" customHeight="1" x14ac:dyDescent="0.2">
      <c r="A136" s="275"/>
      <c r="B136" s="74" t="s">
        <v>164</v>
      </c>
      <c r="C136" s="63"/>
      <c r="D136" s="59"/>
      <c r="E136" s="59"/>
      <c r="F136" s="59"/>
      <c r="G136" s="59"/>
      <c r="H136" s="59"/>
      <c r="I136" s="59"/>
      <c r="J136" s="59"/>
      <c r="K136" s="59"/>
      <c r="L136" s="59"/>
      <c r="M136" s="59"/>
      <c r="N136" s="59"/>
      <c r="O136" s="59"/>
      <c r="P136" s="59"/>
      <c r="Q136" s="59"/>
      <c r="R136" s="59"/>
      <c r="S136" s="59"/>
      <c r="T136" s="59"/>
      <c r="U136" s="59"/>
      <c r="V136" s="59"/>
      <c r="W136" s="59"/>
      <c r="X136" s="59"/>
      <c r="Y136" s="59"/>
      <c r="Z136" s="62"/>
      <c r="AE136" s="57"/>
    </row>
    <row r="137" spans="1:31" ht="20.45" customHeight="1" x14ac:dyDescent="0.2">
      <c r="A137" s="275"/>
      <c r="B137" s="75" t="s">
        <v>2863</v>
      </c>
      <c r="C137" s="64"/>
      <c r="D137" s="61"/>
      <c r="E137" s="61"/>
      <c r="F137" s="61"/>
      <c r="G137" s="61"/>
      <c r="H137" s="61"/>
      <c r="I137" s="61"/>
      <c r="J137" s="61"/>
      <c r="K137" s="61"/>
      <c r="L137" s="61"/>
      <c r="M137" s="61"/>
      <c r="N137" s="61"/>
      <c r="O137" s="61"/>
      <c r="P137" s="61"/>
      <c r="Q137" s="61"/>
      <c r="R137" s="61"/>
      <c r="S137" s="61"/>
      <c r="T137" s="61"/>
      <c r="U137" s="61"/>
      <c r="V137" s="61"/>
      <c r="W137" s="61"/>
      <c r="X137" s="61"/>
      <c r="Y137" s="61"/>
      <c r="AE137" s="57"/>
    </row>
    <row r="138" spans="1:31" ht="20.45" customHeight="1" x14ac:dyDescent="0.2">
      <c r="A138" s="275"/>
      <c r="B138" s="10" t="s">
        <v>2864</v>
      </c>
      <c r="C138" s="65"/>
      <c r="D138" s="56"/>
      <c r="E138" s="56"/>
      <c r="F138" s="56"/>
      <c r="G138" s="56"/>
      <c r="H138" s="56"/>
      <c r="I138" s="56"/>
      <c r="J138" s="56"/>
      <c r="K138" s="56"/>
      <c r="L138" s="56"/>
      <c r="M138" s="56"/>
      <c r="N138" s="56"/>
      <c r="O138" s="56"/>
      <c r="P138" s="56"/>
      <c r="Q138" s="56"/>
      <c r="R138" s="56"/>
      <c r="S138" s="56"/>
      <c r="T138" s="56"/>
      <c r="U138" s="56"/>
      <c r="V138" s="56"/>
      <c r="W138" s="56"/>
      <c r="X138" s="56"/>
      <c r="Y138" s="56"/>
      <c r="AE138" s="57"/>
    </row>
    <row r="139" spans="1:31" ht="17.45" customHeight="1" thickBot="1" x14ac:dyDescent="0.25">
      <c r="A139" s="276"/>
      <c r="B139" s="76" t="s">
        <v>165</v>
      </c>
      <c r="C139" s="66"/>
      <c r="D139" s="67"/>
      <c r="E139" s="67"/>
      <c r="F139" s="67"/>
      <c r="G139" s="67"/>
      <c r="H139" s="67"/>
      <c r="I139" s="67"/>
      <c r="J139" s="67"/>
      <c r="K139" s="67"/>
      <c r="L139" s="67"/>
      <c r="M139" s="67"/>
      <c r="N139" s="67"/>
      <c r="O139" s="67"/>
      <c r="P139" s="67"/>
      <c r="Q139" s="67"/>
      <c r="R139" s="67"/>
      <c r="S139" s="67"/>
      <c r="T139" s="67"/>
      <c r="U139" s="67"/>
      <c r="V139" s="67"/>
      <c r="W139" s="67"/>
      <c r="X139" s="67"/>
      <c r="Y139" s="67"/>
      <c r="AE139" s="57"/>
    </row>
    <row r="140" spans="1:31" ht="19.350000000000001" customHeight="1" x14ac:dyDescent="0.2">
      <c r="A140" s="269" t="s">
        <v>166</v>
      </c>
      <c r="B140" s="77" t="s">
        <v>167</v>
      </c>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AE140" s="29"/>
    </row>
    <row r="141" spans="1:31" ht="1.35" hidden="1" customHeight="1" x14ac:dyDescent="0.2">
      <c r="A141" s="269"/>
      <c r="B141" s="78" t="s">
        <v>169</v>
      </c>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AE141" s="29"/>
    </row>
    <row r="142" spans="1:31" ht="18.75" customHeight="1" x14ac:dyDescent="0.2">
      <c r="A142" s="269"/>
      <c r="B142" s="78" t="s">
        <v>170</v>
      </c>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AE142" s="29"/>
    </row>
    <row r="143" spans="1:31" ht="18.75" customHeight="1" x14ac:dyDescent="0.2">
      <c r="A143" s="269"/>
      <c r="B143" s="78" t="s">
        <v>171</v>
      </c>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AE143" s="29"/>
    </row>
    <row r="144" spans="1:31" ht="18.75" customHeight="1" x14ac:dyDescent="0.2">
      <c r="A144" s="269"/>
      <c r="B144" s="78" t="s">
        <v>172</v>
      </c>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AE144" s="29"/>
    </row>
    <row r="145" spans="1:31" ht="18.75" customHeight="1" x14ac:dyDescent="0.2">
      <c r="A145" s="270"/>
      <c r="B145" s="78" t="s">
        <v>173</v>
      </c>
      <c r="C145" s="64"/>
      <c r="D145" s="61"/>
      <c r="E145" s="61"/>
      <c r="F145" s="61"/>
      <c r="G145" s="61"/>
      <c r="H145" s="61"/>
      <c r="I145" s="61"/>
      <c r="J145" s="61"/>
      <c r="K145" s="61"/>
      <c r="L145" s="61"/>
      <c r="M145" s="61"/>
      <c r="N145" s="61"/>
      <c r="O145" s="61"/>
      <c r="P145" s="61"/>
      <c r="Q145" s="61"/>
      <c r="R145" s="61"/>
      <c r="S145" s="61"/>
      <c r="T145" s="61"/>
      <c r="U145" s="61"/>
      <c r="V145" s="61"/>
      <c r="W145" s="61"/>
      <c r="X145" s="61"/>
      <c r="Y145" s="61"/>
      <c r="AE145" s="29"/>
    </row>
    <row r="146" spans="1:31" ht="49.5" customHeight="1" x14ac:dyDescent="0.2">
      <c r="A146" s="36" t="s">
        <v>174</v>
      </c>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4"/>
      <c r="AC146" s="5"/>
    </row>
    <row r="147" spans="1:31" ht="64.5" customHeight="1" x14ac:dyDescent="0.2">
      <c r="A147" s="15" t="s">
        <v>178</v>
      </c>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4"/>
      <c r="AC147" s="5"/>
    </row>
    <row r="148" spans="1:31" ht="74.25" customHeight="1" x14ac:dyDescent="0.2">
      <c r="A148" s="15" t="s">
        <v>191</v>
      </c>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4"/>
      <c r="AC148" s="5"/>
    </row>
    <row r="149" spans="1:31" ht="12.75" x14ac:dyDescent="0.2">
      <c r="A149" s="36" t="s">
        <v>193</v>
      </c>
      <c r="B149" s="1"/>
      <c r="C149" s="1"/>
      <c r="D149" s="1"/>
      <c r="E149" s="1"/>
      <c r="F149" s="1"/>
      <c r="G149" s="1"/>
      <c r="H149" s="1"/>
      <c r="I149" s="1"/>
      <c r="J149" s="1"/>
      <c r="K149" s="1"/>
      <c r="L149" s="1"/>
      <c r="M149" s="1"/>
      <c r="N149" s="1"/>
      <c r="O149" s="1"/>
      <c r="P149" s="1"/>
      <c r="Q149" s="1"/>
      <c r="R149" s="1"/>
      <c r="S149" s="1"/>
      <c r="T149" s="1"/>
      <c r="U149" s="1"/>
      <c r="V149" s="1"/>
      <c r="W149" s="1"/>
      <c r="X149" s="1"/>
      <c r="Y149" s="8"/>
      <c r="Z149" s="8"/>
      <c r="AA149" s="8"/>
      <c r="AB149" s="6"/>
      <c r="AC149" s="7"/>
    </row>
    <row r="150" spans="1:31" ht="12.75" x14ac:dyDescent="0.2">
      <c r="A150" s="36" t="s">
        <v>194</v>
      </c>
      <c r="B150" s="1"/>
      <c r="C150" s="1"/>
      <c r="D150" s="1"/>
      <c r="E150" s="1"/>
      <c r="F150" s="1"/>
      <c r="G150" s="1"/>
      <c r="H150" s="1"/>
      <c r="I150" s="1"/>
      <c r="J150" s="1"/>
      <c r="K150" s="1"/>
      <c r="L150" s="1"/>
      <c r="M150" s="1"/>
      <c r="N150" s="1"/>
      <c r="O150" s="1"/>
      <c r="P150" s="1"/>
      <c r="Q150" s="1"/>
      <c r="R150" s="1"/>
      <c r="S150" s="1"/>
      <c r="T150" s="1"/>
      <c r="U150" s="1"/>
      <c r="V150" s="1"/>
      <c r="W150" s="1"/>
      <c r="X150" s="1"/>
      <c r="Y150" s="8"/>
      <c r="Z150" s="8"/>
      <c r="AA150" s="8"/>
      <c r="AB150" s="6"/>
      <c r="AC150" s="7"/>
    </row>
    <row r="151" spans="1:31" ht="87" customHeight="1" x14ac:dyDescent="0.2">
      <c r="A151" s="37" t="s">
        <v>195</v>
      </c>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4"/>
      <c r="AC151" s="5"/>
    </row>
    <row r="152" spans="1:31" ht="55.5" customHeight="1" x14ac:dyDescent="0.2">
      <c r="A152" s="260" t="s">
        <v>198</v>
      </c>
      <c r="B152" s="1"/>
      <c r="C152" s="1"/>
      <c r="D152" s="1"/>
      <c r="E152" s="1"/>
      <c r="F152" s="1"/>
      <c r="G152" s="1"/>
      <c r="H152" s="1"/>
      <c r="I152" s="1"/>
      <c r="J152" s="1"/>
      <c r="K152" s="1"/>
      <c r="L152" s="1"/>
      <c r="M152" s="3"/>
      <c r="N152" s="3"/>
      <c r="O152" s="3"/>
      <c r="P152" s="3"/>
      <c r="Q152" s="3"/>
      <c r="R152" s="3"/>
      <c r="S152" s="3"/>
      <c r="T152" s="1"/>
      <c r="U152" s="1"/>
      <c r="V152" s="1"/>
      <c r="W152" s="1"/>
      <c r="X152" s="1"/>
      <c r="Y152" s="8"/>
      <c r="Z152" s="3"/>
      <c r="AA152" s="8"/>
      <c r="AB152" s="6"/>
      <c r="AC152" s="7"/>
    </row>
    <row r="153" spans="1:31" ht="12.75" x14ac:dyDescent="0.2">
      <c r="A153" s="261"/>
      <c r="B153" s="14"/>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4"/>
      <c r="AC153" s="5"/>
    </row>
    <row r="154" spans="1:31" ht="32.25" customHeight="1" x14ac:dyDescent="0.2">
      <c r="A154" s="38"/>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5"/>
    </row>
    <row r="155" spans="1:31" ht="12.75" x14ac:dyDescent="0.2">
      <c r="A155" s="28" t="s">
        <v>2918</v>
      </c>
      <c r="B155" s="12">
        <v>44740</v>
      </c>
      <c r="C155" s="12">
        <v>44747</v>
      </c>
      <c r="D155" s="12">
        <v>44754</v>
      </c>
      <c r="E155" s="12">
        <v>44761</v>
      </c>
      <c r="F155" s="12">
        <v>44768</v>
      </c>
      <c r="G155" s="12">
        <v>44775</v>
      </c>
      <c r="H155" s="12">
        <v>44782</v>
      </c>
      <c r="I155" s="12">
        <v>44789</v>
      </c>
      <c r="J155" s="12">
        <v>44796</v>
      </c>
      <c r="K155" s="12">
        <v>44803</v>
      </c>
      <c r="L155" s="12">
        <v>44810</v>
      </c>
      <c r="M155" s="12">
        <v>44817</v>
      </c>
      <c r="N155" s="12">
        <v>44824</v>
      </c>
      <c r="O155" s="12">
        <v>44831</v>
      </c>
      <c r="P155" s="12">
        <v>44838</v>
      </c>
      <c r="Q155" s="13"/>
      <c r="R155" s="12"/>
      <c r="S155" s="12"/>
      <c r="T155" s="13"/>
      <c r="U155" s="13"/>
      <c r="V155" s="13"/>
      <c r="W155" s="13"/>
      <c r="X155" s="32"/>
      <c r="Y155" s="32"/>
      <c r="Z155" s="32"/>
      <c r="AA155" s="32"/>
      <c r="AB155" s="33"/>
      <c r="AC155" s="34"/>
    </row>
    <row r="156" spans="1:31" s="54" customFormat="1" ht="27.6" customHeight="1" x14ac:dyDescent="0.2">
      <c r="A156" s="274" t="s">
        <v>160</v>
      </c>
      <c r="B156" s="74" t="s">
        <v>161</v>
      </c>
      <c r="C156" s="63"/>
      <c r="D156" s="59"/>
      <c r="E156" s="59"/>
      <c r="F156" s="59"/>
      <c r="G156" s="59"/>
      <c r="H156" s="59"/>
      <c r="I156" s="59"/>
      <c r="J156" s="59"/>
      <c r="K156" s="59"/>
      <c r="L156" s="59"/>
      <c r="M156" s="59"/>
      <c r="N156" s="59"/>
      <c r="O156" s="59"/>
      <c r="P156" s="59"/>
      <c r="Q156" s="59"/>
      <c r="R156" s="59"/>
      <c r="S156" s="59"/>
      <c r="T156" s="59"/>
      <c r="U156" s="59"/>
      <c r="V156" s="59"/>
      <c r="W156" s="59"/>
      <c r="X156" s="59"/>
      <c r="Y156" s="59"/>
      <c r="Z156" s="58"/>
      <c r="AE156" s="55"/>
    </row>
    <row r="157" spans="1:31" ht="20.45" customHeight="1" x14ac:dyDescent="0.2">
      <c r="A157" s="275"/>
      <c r="B157" s="74" t="s">
        <v>204</v>
      </c>
      <c r="C157" s="63"/>
      <c r="D157" s="59"/>
      <c r="E157" s="59"/>
      <c r="F157" s="59"/>
      <c r="G157" s="59"/>
      <c r="H157" s="59"/>
      <c r="I157" s="59"/>
      <c r="J157" s="59"/>
      <c r="K157" s="59"/>
      <c r="L157" s="59"/>
      <c r="M157" s="59"/>
      <c r="N157" s="59"/>
      <c r="O157" s="59"/>
      <c r="P157" s="59"/>
      <c r="Q157" s="59"/>
      <c r="R157" s="59"/>
      <c r="S157" s="59"/>
      <c r="T157" s="59"/>
      <c r="U157" s="59"/>
      <c r="V157" s="59"/>
      <c r="W157" s="59"/>
      <c r="X157" s="59"/>
      <c r="Y157" s="59"/>
      <c r="AE157" s="57"/>
    </row>
    <row r="158" spans="1:31" ht="20.45" customHeight="1" x14ac:dyDescent="0.2">
      <c r="A158" s="275"/>
      <c r="B158" s="74" t="s">
        <v>164</v>
      </c>
      <c r="C158" s="63"/>
      <c r="D158" s="59"/>
      <c r="E158" s="59"/>
      <c r="F158" s="59"/>
      <c r="G158" s="59"/>
      <c r="H158" s="59"/>
      <c r="I158" s="59"/>
      <c r="J158" s="59"/>
      <c r="K158" s="59"/>
      <c r="L158" s="59"/>
      <c r="M158" s="59"/>
      <c r="N158" s="59"/>
      <c r="O158" s="59"/>
      <c r="P158" s="59"/>
      <c r="Q158" s="59"/>
      <c r="R158" s="59"/>
      <c r="S158" s="59"/>
      <c r="T158" s="59"/>
      <c r="U158" s="59"/>
      <c r="V158" s="59"/>
      <c r="W158" s="59"/>
      <c r="X158" s="59"/>
      <c r="Y158" s="59"/>
      <c r="Z158" s="62"/>
      <c r="AE158" s="57"/>
    </row>
    <row r="159" spans="1:31" ht="20.45" customHeight="1" x14ac:dyDescent="0.2">
      <c r="A159" s="275"/>
      <c r="B159" s="75" t="s">
        <v>2863</v>
      </c>
      <c r="C159" s="64"/>
      <c r="D159" s="61"/>
      <c r="E159" s="61"/>
      <c r="F159" s="61"/>
      <c r="G159" s="61"/>
      <c r="H159" s="61"/>
      <c r="I159" s="61"/>
      <c r="J159" s="61"/>
      <c r="K159" s="61"/>
      <c r="L159" s="61"/>
      <c r="M159" s="61"/>
      <c r="N159" s="61"/>
      <c r="O159" s="61"/>
      <c r="P159" s="61"/>
      <c r="Q159" s="61"/>
      <c r="R159" s="61"/>
      <c r="S159" s="61"/>
      <c r="T159" s="61"/>
      <c r="U159" s="61"/>
      <c r="V159" s="61"/>
      <c r="W159" s="61"/>
      <c r="X159" s="61"/>
      <c r="Y159" s="61"/>
      <c r="AE159" s="57"/>
    </row>
    <row r="160" spans="1:31" ht="20.45" customHeight="1" x14ac:dyDescent="0.2">
      <c r="A160" s="275"/>
      <c r="B160" s="10" t="s">
        <v>2864</v>
      </c>
      <c r="C160" s="65"/>
      <c r="D160" s="56"/>
      <c r="E160" s="56"/>
      <c r="F160" s="56"/>
      <c r="G160" s="56"/>
      <c r="H160" s="56"/>
      <c r="I160" s="56"/>
      <c r="J160" s="56"/>
      <c r="K160" s="56"/>
      <c r="L160" s="56"/>
      <c r="M160" s="56"/>
      <c r="N160" s="56"/>
      <c r="O160" s="56"/>
      <c r="P160" s="56"/>
      <c r="Q160" s="56"/>
      <c r="R160" s="56"/>
      <c r="S160" s="56"/>
      <c r="T160" s="56"/>
      <c r="U160" s="56"/>
      <c r="V160" s="56"/>
      <c r="W160" s="56"/>
      <c r="X160" s="56"/>
      <c r="Y160" s="56"/>
      <c r="AE160" s="57"/>
    </row>
    <row r="161" spans="1:31" ht="17.45" customHeight="1" thickBot="1" x14ac:dyDescent="0.25">
      <c r="A161" s="276"/>
      <c r="B161" s="76" t="s">
        <v>165</v>
      </c>
      <c r="C161" s="66"/>
      <c r="D161" s="67"/>
      <c r="E161" s="67"/>
      <c r="F161" s="67"/>
      <c r="G161" s="67"/>
      <c r="H161" s="67"/>
      <c r="I161" s="67"/>
      <c r="J161" s="67"/>
      <c r="K161" s="67"/>
      <c r="L161" s="67"/>
      <c r="M161" s="67"/>
      <c r="N161" s="67"/>
      <c r="O161" s="67"/>
      <c r="P161" s="67"/>
      <c r="Q161" s="67"/>
      <c r="R161" s="67"/>
      <c r="S161" s="67"/>
      <c r="T161" s="67"/>
      <c r="U161" s="67"/>
      <c r="V161" s="67"/>
      <c r="W161" s="67"/>
      <c r="X161" s="67"/>
      <c r="Y161" s="67"/>
      <c r="AE161" s="57"/>
    </row>
    <row r="162" spans="1:31" ht="19.350000000000001" customHeight="1" x14ac:dyDescent="0.2">
      <c r="A162" s="269" t="s">
        <v>166</v>
      </c>
      <c r="B162" s="77" t="s">
        <v>167</v>
      </c>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AE162" s="29"/>
    </row>
    <row r="163" spans="1:31" ht="1.35" hidden="1" customHeight="1" x14ac:dyDescent="0.2">
      <c r="A163" s="269"/>
      <c r="B163" s="78" t="s">
        <v>169</v>
      </c>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AE163" s="29"/>
    </row>
    <row r="164" spans="1:31" ht="18.75" customHeight="1" x14ac:dyDescent="0.2">
      <c r="A164" s="269"/>
      <c r="B164" s="78" t="s">
        <v>170</v>
      </c>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AE164" s="29"/>
    </row>
    <row r="165" spans="1:31" ht="18.75" customHeight="1" x14ac:dyDescent="0.2">
      <c r="A165" s="269"/>
      <c r="B165" s="78" t="s">
        <v>171</v>
      </c>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AE165" s="29"/>
    </row>
    <row r="166" spans="1:31" ht="18.75" customHeight="1" x14ac:dyDescent="0.2">
      <c r="A166" s="269"/>
      <c r="B166" s="78" t="s">
        <v>172</v>
      </c>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AE166" s="29"/>
    </row>
    <row r="167" spans="1:31" ht="18.75" customHeight="1" x14ac:dyDescent="0.2">
      <c r="A167" s="270"/>
      <c r="B167" s="78" t="s">
        <v>173</v>
      </c>
      <c r="C167" s="64"/>
      <c r="D167" s="61"/>
      <c r="E167" s="61"/>
      <c r="F167" s="61"/>
      <c r="G167" s="61"/>
      <c r="H167" s="61"/>
      <c r="I167" s="61"/>
      <c r="J167" s="61"/>
      <c r="K167" s="61"/>
      <c r="L167" s="61"/>
      <c r="M167" s="61"/>
      <c r="N167" s="61"/>
      <c r="O167" s="61"/>
      <c r="P167" s="61"/>
      <c r="Q167" s="61"/>
      <c r="R167" s="61"/>
      <c r="S167" s="61"/>
      <c r="T167" s="61"/>
      <c r="U167" s="61"/>
      <c r="V167" s="61"/>
      <c r="W167" s="61"/>
      <c r="X167" s="61"/>
      <c r="Y167" s="61"/>
      <c r="AE167" s="29"/>
    </row>
    <row r="168" spans="1:31" ht="50.25" customHeight="1" x14ac:dyDescent="0.2">
      <c r="A168" s="36" t="s">
        <v>174</v>
      </c>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4"/>
      <c r="AC168" s="5"/>
    </row>
    <row r="169" spans="1:31" ht="66.75" customHeight="1" x14ac:dyDescent="0.2">
      <c r="A169" s="15" t="s">
        <v>178</v>
      </c>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4"/>
      <c r="AC169" s="5"/>
    </row>
    <row r="170" spans="1:31" ht="77.25" customHeight="1" x14ac:dyDescent="0.2">
      <c r="A170" s="15" t="s">
        <v>191</v>
      </c>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4"/>
      <c r="AC170" s="5"/>
    </row>
    <row r="171" spans="1:31" ht="12.75" x14ac:dyDescent="0.2">
      <c r="A171" s="36" t="s">
        <v>193</v>
      </c>
      <c r="B171" s="1"/>
      <c r="C171" s="1"/>
      <c r="D171" s="1"/>
      <c r="E171" s="1"/>
      <c r="F171" s="1"/>
      <c r="G171" s="1"/>
      <c r="H171" s="1"/>
      <c r="I171" s="1"/>
      <c r="J171" s="1"/>
      <c r="K171" s="1"/>
      <c r="L171" s="1"/>
      <c r="M171" s="1"/>
      <c r="N171" s="1"/>
      <c r="O171" s="1"/>
      <c r="P171" s="1"/>
      <c r="Q171" s="1"/>
      <c r="R171" s="1"/>
      <c r="S171" s="1"/>
      <c r="T171" s="1"/>
      <c r="U171" s="1"/>
      <c r="V171" s="1"/>
      <c r="W171" s="1"/>
      <c r="X171" s="1"/>
      <c r="Y171" s="8"/>
      <c r="Z171" s="8"/>
      <c r="AA171" s="8"/>
      <c r="AB171" s="6"/>
      <c r="AC171" s="7"/>
    </row>
    <row r="172" spans="1:31" ht="12.75" x14ac:dyDescent="0.2">
      <c r="A172" s="36" t="s">
        <v>194</v>
      </c>
      <c r="B172" s="1"/>
      <c r="C172" s="1"/>
      <c r="D172" s="1"/>
      <c r="E172" s="1"/>
      <c r="F172" s="1"/>
      <c r="G172" s="1"/>
      <c r="H172" s="1"/>
      <c r="I172" s="1"/>
      <c r="J172" s="1"/>
      <c r="K172" s="1"/>
      <c r="L172" s="1"/>
      <c r="M172" s="1"/>
      <c r="N172" s="1"/>
      <c r="O172" s="1"/>
      <c r="P172" s="1"/>
      <c r="Q172" s="1"/>
      <c r="R172" s="1"/>
      <c r="S172" s="1"/>
      <c r="T172" s="1"/>
      <c r="U172" s="1"/>
      <c r="V172" s="1"/>
      <c r="W172" s="1"/>
      <c r="X172" s="1"/>
      <c r="Y172" s="8"/>
      <c r="Z172" s="8"/>
      <c r="AA172" s="8"/>
      <c r="AB172" s="6"/>
      <c r="AC172" s="7"/>
    </row>
    <row r="173" spans="1:31" ht="91.5" customHeight="1" x14ac:dyDescent="0.2">
      <c r="A173" s="37" t="s">
        <v>195</v>
      </c>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4"/>
      <c r="AC173" s="5"/>
    </row>
    <row r="174" spans="1:31" ht="45.75" customHeight="1" x14ac:dyDescent="0.2">
      <c r="A174" s="260" t="s">
        <v>198</v>
      </c>
      <c r="B174" s="1"/>
      <c r="C174" s="1"/>
      <c r="D174" s="1"/>
      <c r="E174" s="1"/>
      <c r="F174" s="1"/>
      <c r="G174" s="1"/>
      <c r="H174" s="1"/>
      <c r="I174" s="1"/>
      <c r="J174" s="3"/>
      <c r="K174" s="3"/>
      <c r="L174" s="3"/>
      <c r="M174" s="3"/>
      <c r="N174" s="3"/>
      <c r="O174" s="3"/>
      <c r="P174" s="3"/>
      <c r="Q174" s="3"/>
      <c r="R174" s="1"/>
      <c r="S174" s="1"/>
      <c r="T174" s="1"/>
      <c r="U174" s="1"/>
      <c r="V174" s="1"/>
      <c r="W174" s="1"/>
      <c r="X174" s="1"/>
      <c r="Y174" s="8"/>
      <c r="Z174" s="8"/>
      <c r="AA174" s="8"/>
      <c r="AB174" s="6"/>
      <c r="AC174" s="7"/>
    </row>
    <row r="175" spans="1:31" ht="12.75" x14ac:dyDescent="0.2">
      <c r="A175" s="261"/>
      <c r="B175" s="14"/>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4"/>
      <c r="AC175" s="5"/>
    </row>
    <row r="176" spans="1:31" ht="34.5" customHeight="1" x14ac:dyDescent="0.2">
      <c r="A176" s="38"/>
      <c r="B176" s="11"/>
      <c r="C176" s="11"/>
      <c r="D176" s="43"/>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5"/>
    </row>
    <row r="177" spans="1:31" ht="17.25" customHeight="1" x14ac:dyDescent="0.2">
      <c r="A177" s="28" t="s">
        <v>2919</v>
      </c>
      <c r="B177" s="12">
        <v>44740</v>
      </c>
      <c r="C177" s="12">
        <v>44747</v>
      </c>
      <c r="D177" s="12">
        <v>44754</v>
      </c>
      <c r="E177" s="12">
        <v>44761</v>
      </c>
      <c r="F177" s="12">
        <v>44768</v>
      </c>
      <c r="G177" s="12">
        <v>44775</v>
      </c>
      <c r="H177" s="12">
        <v>44782</v>
      </c>
      <c r="I177" s="12">
        <v>44789</v>
      </c>
      <c r="J177" s="12">
        <v>44796</v>
      </c>
      <c r="K177" s="12">
        <v>44803</v>
      </c>
      <c r="L177" s="12">
        <v>44810</v>
      </c>
      <c r="M177" s="12">
        <v>44817</v>
      </c>
      <c r="N177" s="12">
        <v>44824</v>
      </c>
      <c r="O177" s="12">
        <v>44831</v>
      </c>
      <c r="P177" s="12">
        <v>44838</v>
      </c>
      <c r="Q177" s="12"/>
      <c r="R177" s="12"/>
      <c r="S177" s="12"/>
      <c r="T177" s="12"/>
      <c r="U177" s="12"/>
      <c r="V177" s="12"/>
      <c r="W177" s="12"/>
      <c r="X177" s="12"/>
      <c r="Y177" s="12"/>
      <c r="Z177" s="44"/>
      <c r="AA177" s="44"/>
      <c r="AB177" s="44"/>
      <c r="AC177" s="45"/>
    </row>
    <row r="178" spans="1:31" s="54" customFormat="1" ht="27.6" customHeight="1" x14ac:dyDescent="0.2">
      <c r="A178" s="274" t="s">
        <v>160</v>
      </c>
      <c r="B178" s="74" t="s">
        <v>161</v>
      </c>
      <c r="C178" s="63"/>
      <c r="D178" s="59"/>
      <c r="E178" s="59"/>
      <c r="F178" s="59"/>
      <c r="G178" s="59"/>
      <c r="H178" s="59"/>
      <c r="I178" s="59"/>
      <c r="J178" s="59"/>
      <c r="K178" s="59"/>
      <c r="L178" s="59"/>
      <c r="M178" s="59"/>
      <c r="N178" s="59"/>
      <c r="O178" s="59"/>
      <c r="P178" s="59"/>
      <c r="Q178" s="59"/>
      <c r="R178" s="59"/>
      <c r="S178" s="59"/>
      <c r="T178" s="59"/>
      <c r="U178" s="59"/>
      <c r="V178" s="59"/>
      <c r="W178" s="59"/>
      <c r="X178" s="59"/>
      <c r="Y178" s="59"/>
      <c r="Z178" s="58"/>
      <c r="AE178" s="55"/>
    </row>
    <row r="179" spans="1:31" ht="20.45" customHeight="1" x14ac:dyDescent="0.2">
      <c r="A179" s="275"/>
      <c r="B179" s="74" t="s">
        <v>204</v>
      </c>
      <c r="C179" s="63"/>
      <c r="D179" s="59"/>
      <c r="E179" s="59"/>
      <c r="F179" s="59"/>
      <c r="G179" s="59"/>
      <c r="H179" s="59"/>
      <c r="I179" s="59"/>
      <c r="J179" s="59"/>
      <c r="K179" s="59"/>
      <c r="L179" s="59"/>
      <c r="M179" s="59"/>
      <c r="N179" s="59"/>
      <c r="O179" s="59"/>
      <c r="P179" s="59"/>
      <c r="Q179" s="59"/>
      <c r="R179" s="59"/>
      <c r="S179" s="59"/>
      <c r="T179" s="59"/>
      <c r="U179" s="59"/>
      <c r="V179" s="59"/>
      <c r="W179" s="59"/>
      <c r="X179" s="59"/>
      <c r="Y179" s="59"/>
      <c r="AE179" s="57"/>
    </row>
    <row r="180" spans="1:31" ht="20.45" customHeight="1" x14ac:dyDescent="0.2">
      <c r="A180" s="275"/>
      <c r="B180" s="74" t="s">
        <v>164</v>
      </c>
      <c r="C180" s="63"/>
      <c r="D180" s="59"/>
      <c r="E180" s="59"/>
      <c r="F180" s="59"/>
      <c r="G180" s="59"/>
      <c r="H180" s="59"/>
      <c r="I180" s="59"/>
      <c r="J180" s="59"/>
      <c r="K180" s="59"/>
      <c r="L180" s="59"/>
      <c r="M180" s="59"/>
      <c r="N180" s="59"/>
      <c r="O180" s="59"/>
      <c r="P180" s="59"/>
      <c r="Q180" s="59"/>
      <c r="R180" s="59"/>
      <c r="S180" s="59"/>
      <c r="T180" s="59"/>
      <c r="U180" s="59"/>
      <c r="V180" s="59"/>
      <c r="W180" s="59"/>
      <c r="X180" s="59"/>
      <c r="Y180" s="59"/>
      <c r="Z180" s="62"/>
      <c r="AE180" s="57"/>
    </row>
    <row r="181" spans="1:31" ht="20.45" customHeight="1" x14ac:dyDescent="0.2">
      <c r="A181" s="275"/>
      <c r="B181" s="75" t="s">
        <v>2863</v>
      </c>
      <c r="C181" s="64"/>
      <c r="D181" s="61"/>
      <c r="E181" s="61"/>
      <c r="F181" s="61"/>
      <c r="G181" s="61"/>
      <c r="H181" s="61"/>
      <c r="I181" s="61"/>
      <c r="J181" s="61"/>
      <c r="K181" s="61"/>
      <c r="L181" s="61"/>
      <c r="M181" s="61"/>
      <c r="N181" s="61"/>
      <c r="O181" s="61"/>
      <c r="P181" s="61"/>
      <c r="Q181" s="61"/>
      <c r="R181" s="61"/>
      <c r="S181" s="61"/>
      <c r="T181" s="61"/>
      <c r="U181" s="61"/>
      <c r="V181" s="61"/>
      <c r="W181" s="61"/>
      <c r="X181" s="61"/>
      <c r="Y181" s="61"/>
      <c r="AE181" s="57"/>
    </row>
    <row r="182" spans="1:31" ht="20.45" customHeight="1" x14ac:dyDescent="0.2">
      <c r="A182" s="275"/>
      <c r="B182" s="10" t="s">
        <v>2864</v>
      </c>
      <c r="C182" s="65"/>
      <c r="D182" s="56"/>
      <c r="E182" s="56"/>
      <c r="F182" s="56"/>
      <c r="G182" s="56"/>
      <c r="H182" s="56"/>
      <c r="I182" s="56"/>
      <c r="J182" s="56"/>
      <c r="K182" s="56"/>
      <c r="L182" s="56"/>
      <c r="M182" s="56"/>
      <c r="N182" s="56"/>
      <c r="O182" s="56"/>
      <c r="P182" s="56"/>
      <c r="Q182" s="56"/>
      <c r="R182" s="56"/>
      <c r="S182" s="56"/>
      <c r="T182" s="56"/>
      <c r="U182" s="56"/>
      <c r="V182" s="56"/>
      <c r="W182" s="56"/>
      <c r="X182" s="56"/>
      <c r="Y182" s="56"/>
      <c r="AE182" s="57"/>
    </row>
    <row r="183" spans="1:31" ht="17.45" customHeight="1" thickBot="1" x14ac:dyDescent="0.25">
      <c r="A183" s="276"/>
      <c r="B183" s="76" t="s">
        <v>165</v>
      </c>
      <c r="C183" s="66"/>
      <c r="D183" s="67"/>
      <c r="E183" s="67"/>
      <c r="F183" s="67"/>
      <c r="G183" s="67"/>
      <c r="H183" s="67"/>
      <c r="I183" s="67"/>
      <c r="J183" s="67"/>
      <c r="K183" s="67"/>
      <c r="L183" s="67"/>
      <c r="M183" s="67"/>
      <c r="N183" s="67"/>
      <c r="O183" s="67"/>
      <c r="P183" s="67"/>
      <c r="Q183" s="67"/>
      <c r="R183" s="67"/>
      <c r="S183" s="67"/>
      <c r="T183" s="67"/>
      <c r="U183" s="67"/>
      <c r="V183" s="67"/>
      <c r="W183" s="67"/>
      <c r="X183" s="67"/>
      <c r="Y183" s="67"/>
      <c r="AE183" s="57"/>
    </row>
    <row r="184" spans="1:31" ht="19.350000000000001" customHeight="1" x14ac:dyDescent="0.2">
      <c r="A184" s="269" t="s">
        <v>166</v>
      </c>
      <c r="B184" s="77" t="s">
        <v>167</v>
      </c>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AE184" s="29"/>
    </row>
    <row r="185" spans="1:31" ht="1.35" hidden="1" customHeight="1" x14ac:dyDescent="0.2">
      <c r="A185" s="269"/>
      <c r="B185" s="78" t="s">
        <v>169</v>
      </c>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AE185" s="29"/>
    </row>
    <row r="186" spans="1:31" ht="18.75" customHeight="1" x14ac:dyDescent="0.2">
      <c r="A186" s="269"/>
      <c r="B186" s="78" t="s">
        <v>170</v>
      </c>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AE186" s="29"/>
    </row>
    <row r="187" spans="1:31" ht="18.75" customHeight="1" x14ac:dyDescent="0.2">
      <c r="A187" s="269"/>
      <c r="B187" s="78" t="s">
        <v>171</v>
      </c>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AE187" s="29"/>
    </row>
    <row r="188" spans="1:31" ht="18.75" customHeight="1" x14ac:dyDescent="0.2">
      <c r="A188" s="269"/>
      <c r="B188" s="78" t="s">
        <v>172</v>
      </c>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AE188" s="29"/>
    </row>
    <row r="189" spans="1:31" ht="18.75" customHeight="1" x14ac:dyDescent="0.2">
      <c r="A189" s="270"/>
      <c r="B189" s="78" t="s">
        <v>173</v>
      </c>
      <c r="C189" s="64"/>
      <c r="D189" s="61"/>
      <c r="E189" s="61"/>
      <c r="F189" s="61"/>
      <c r="G189" s="61"/>
      <c r="H189" s="61"/>
      <c r="I189" s="61"/>
      <c r="J189" s="61"/>
      <c r="K189" s="61"/>
      <c r="L189" s="61"/>
      <c r="M189" s="61"/>
      <c r="N189" s="61"/>
      <c r="O189" s="61"/>
      <c r="P189" s="61"/>
      <c r="Q189" s="61"/>
      <c r="R189" s="61"/>
      <c r="S189" s="61"/>
      <c r="T189" s="61"/>
      <c r="U189" s="61"/>
      <c r="V189" s="61"/>
      <c r="W189" s="61"/>
      <c r="X189" s="61"/>
      <c r="Y189" s="61"/>
      <c r="AE189" s="29"/>
    </row>
    <row r="190" spans="1:31" ht="48.75" customHeight="1" x14ac:dyDescent="0.2">
      <c r="A190" s="36" t="s">
        <v>174</v>
      </c>
      <c r="B190" s="1"/>
      <c r="C190" s="1"/>
      <c r="D190" s="1"/>
      <c r="E190" s="1"/>
      <c r="F190" s="1"/>
      <c r="G190" s="1"/>
      <c r="H190" s="1"/>
      <c r="I190" s="1"/>
      <c r="J190" s="1"/>
      <c r="K190" s="1"/>
      <c r="L190" s="1"/>
      <c r="M190" s="1"/>
      <c r="N190" s="1"/>
      <c r="O190" s="1"/>
      <c r="P190" s="1"/>
      <c r="Q190" s="1"/>
      <c r="R190" s="1"/>
      <c r="S190" s="1"/>
      <c r="T190" s="1"/>
      <c r="U190" s="1"/>
      <c r="V190" s="1"/>
      <c r="W190" s="1"/>
      <c r="X190" s="1"/>
      <c r="Y190" s="1"/>
      <c r="Z190" s="11"/>
      <c r="AA190" s="11"/>
      <c r="AB190" s="11"/>
      <c r="AC190" s="5"/>
    </row>
    <row r="191" spans="1:31" ht="36" customHeight="1" x14ac:dyDescent="0.2">
      <c r="A191" s="15" t="s">
        <v>178</v>
      </c>
      <c r="B191" s="1"/>
      <c r="C191" s="1"/>
      <c r="D191" s="1"/>
      <c r="E191" s="1"/>
      <c r="F191" s="1"/>
      <c r="G191" s="1"/>
      <c r="H191" s="1"/>
      <c r="I191" s="1"/>
      <c r="J191" s="1"/>
      <c r="K191" s="1"/>
      <c r="L191" s="1"/>
      <c r="M191" s="1"/>
      <c r="N191" s="1"/>
      <c r="O191" s="1"/>
      <c r="P191" s="1"/>
      <c r="Q191" s="1"/>
      <c r="R191" s="1"/>
      <c r="S191" s="1"/>
      <c r="T191" s="1"/>
      <c r="U191" s="1"/>
      <c r="V191" s="1"/>
      <c r="W191" s="1"/>
      <c r="X191" s="1"/>
      <c r="Y191" s="1"/>
      <c r="Z191" s="11"/>
      <c r="AA191" s="11"/>
      <c r="AB191" s="11"/>
      <c r="AC191" s="5"/>
    </row>
    <row r="192" spans="1:31" ht="12.75" x14ac:dyDescent="0.2">
      <c r="A192" s="36" t="s">
        <v>193</v>
      </c>
      <c r="B192" s="1"/>
      <c r="C192" s="1"/>
      <c r="D192" s="1"/>
      <c r="E192" s="1"/>
      <c r="F192" s="1"/>
      <c r="G192" s="1"/>
      <c r="H192" s="1"/>
      <c r="I192" s="1"/>
      <c r="J192" s="1"/>
      <c r="K192" s="1"/>
      <c r="L192" s="1"/>
      <c r="M192" s="1"/>
      <c r="N192" s="1"/>
      <c r="O192" s="1"/>
      <c r="P192" s="1"/>
      <c r="Q192" s="1"/>
      <c r="R192" s="1"/>
      <c r="S192" s="1"/>
      <c r="T192" s="1"/>
      <c r="U192" s="1"/>
      <c r="V192" s="1"/>
      <c r="W192" s="1"/>
      <c r="X192" s="1"/>
      <c r="Y192" s="1"/>
      <c r="Z192" s="11"/>
      <c r="AA192" s="11"/>
      <c r="AB192" s="11"/>
      <c r="AC192" s="5"/>
    </row>
    <row r="193" spans="1:31" ht="12.75" x14ac:dyDescent="0.2">
      <c r="A193" s="36" t="s">
        <v>194</v>
      </c>
      <c r="B193" s="1"/>
      <c r="C193" s="1"/>
      <c r="D193" s="1"/>
      <c r="E193" s="1"/>
      <c r="F193" s="1"/>
      <c r="G193" s="1"/>
      <c r="H193" s="1"/>
      <c r="I193" s="1"/>
      <c r="J193" s="1"/>
      <c r="K193" s="1"/>
      <c r="L193" s="1"/>
      <c r="M193" s="1"/>
      <c r="N193" s="1"/>
      <c r="O193" s="1"/>
      <c r="P193" s="1"/>
      <c r="Q193" s="1"/>
      <c r="R193" s="1"/>
      <c r="S193" s="1"/>
      <c r="T193" s="1"/>
      <c r="U193" s="1"/>
      <c r="V193" s="1"/>
      <c r="W193" s="1"/>
      <c r="X193" s="1"/>
      <c r="Y193" s="1"/>
      <c r="Z193" s="11"/>
      <c r="AA193" s="11"/>
      <c r="AB193" s="11"/>
      <c r="AC193" s="5"/>
    </row>
    <row r="194" spans="1:31" ht="79.5" customHeight="1" x14ac:dyDescent="0.2">
      <c r="A194" s="37" t="s">
        <v>195</v>
      </c>
      <c r="B194" s="1"/>
      <c r="C194" s="1"/>
      <c r="D194" s="1"/>
      <c r="E194" s="1"/>
      <c r="F194" s="1"/>
      <c r="G194" s="1"/>
      <c r="H194" s="1"/>
      <c r="I194" s="1"/>
      <c r="J194" s="1"/>
      <c r="K194" s="1"/>
      <c r="L194" s="1"/>
      <c r="M194" s="1"/>
      <c r="N194" s="1"/>
      <c r="O194" s="1"/>
      <c r="P194" s="1"/>
      <c r="Q194" s="1"/>
      <c r="R194" s="1"/>
      <c r="S194" s="1"/>
      <c r="T194" s="1"/>
      <c r="U194" s="1"/>
      <c r="V194" s="1"/>
      <c r="W194" s="1"/>
      <c r="X194" s="1"/>
      <c r="Y194" s="1"/>
      <c r="Z194" s="11"/>
      <c r="AA194" s="11"/>
      <c r="AB194" s="11"/>
      <c r="AC194" s="5"/>
    </row>
    <row r="195" spans="1:31" ht="45.75" customHeight="1" x14ac:dyDescent="0.2">
      <c r="A195" s="260" t="s">
        <v>198</v>
      </c>
      <c r="B195" s="1"/>
      <c r="C195" s="1"/>
      <c r="D195" s="1"/>
      <c r="E195" s="1"/>
      <c r="F195" s="1"/>
      <c r="G195" s="1"/>
      <c r="H195" s="1"/>
      <c r="I195" s="1"/>
      <c r="J195" s="1"/>
      <c r="K195" s="1"/>
      <c r="L195" s="1"/>
      <c r="M195" s="1"/>
      <c r="N195" s="1"/>
      <c r="O195" s="1"/>
      <c r="P195" s="1"/>
      <c r="Q195" s="1"/>
      <c r="R195" s="1"/>
      <c r="S195" s="1"/>
      <c r="T195" s="1"/>
      <c r="U195" s="1"/>
      <c r="V195" s="1"/>
      <c r="W195" s="1"/>
      <c r="X195" s="1"/>
      <c r="Y195" s="1"/>
      <c r="Z195" s="11"/>
      <c r="AA195" s="11"/>
      <c r="AB195" s="11"/>
      <c r="AC195" s="5"/>
    </row>
    <row r="196" spans="1:31" ht="12.75" x14ac:dyDescent="0.2">
      <c r="A196" s="261"/>
      <c r="B196" s="14"/>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4"/>
      <c r="AC196" s="5"/>
    </row>
    <row r="197" spans="1:31" ht="35.25" customHeight="1" x14ac:dyDescent="0.2">
      <c r="A197" s="38"/>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5"/>
    </row>
    <row r="198" spans="1:31" ht="12.75" x14ac:dyDescent="0.2">
      <c r="A198" s="28" t="s">
        <v>2920</v>
      </c>
      <c r="B198" s="12">
        <v>44740</v>
      </c>
      <c r="C198" s="12">
        <v>44747</v>
      </c>
      <c r="D198" s="12">
        <v>44754</v>
      </c>
      <c r="E198" s="12">
        <v>44761</v>
      </c>
      <c r="F198" s="12">
        <v>44768</v>
      </c>
      <c r="G198" s="12">
        <v>44775</v>
      </c>
      <c r="H198" s="12">
        <v>44782</v>
      </c>
      <c r="I198" s="12">
        <v>44789</v>
      </c>
      <c r="J198" s="12">
        <v>44796</v>
      </c>
      <c r="K198" s="12">
        <v>44803</v>
      </c>
      <c r="L198" s="12">
        <v>44810</v>
      </c>
      <c r="M198" s="12">
        <v>44817</v>
      </c>
      <c r="N198" s="12">
        <v>44824</v>
      </c>
      <c r="O198" s="12">
        <v>44831</v>
      </c>
      <c r="P198" s="12">
        <v>44838</v>
      </c>
      <c r="Q198" s="13"/>
      <c r="R198" s="12"/>
      <c r="S198" s="12"/>
      <c r="T198" s="13"/>
      <c r="U198" s="13"/>
      <c r="V198" s="13"/>
      <c r="W198" s="13"/>
      <c r="X198" s="32"/>
      <c r="Y198" s="32"/>
      <c r="Z198" s="32"/>
      <c r="AA198" s="32"/>
      <c r="AB198" s="33"/>
      <c r="AC198" s="34"/>
    </row>
    <row r="199" spans="1:31" s="54" customFormat="1" ht="27.6" customHeight="1" x14ac:dyDescent="0.2">
      <c r="A199" s="274" t="s">
        <v>160</v>
      </c>
      <c r="B199" s="74" t="s">
        <v>161</v>
      </c>
      <c r="C199" s="63"/>
      <c r="D199" s="59"/>
      <c r="E199" s="59"/>
      <c r="F199" s="59"/>
      <c r="G199" s="59"/>
      <c r="H199" s="59"/>
      <c r="I199" s="59"/>
      <c r="J199" s="59"/>
      <c r="K199" s="59"/>
      <c r="L199" s="59"/>
      <c r="M199" s="59"/>
      <c r="N199" s="59"/>
      <c r="O199" s="59"/>
      <c r="P199" s="59"/>
      <c r="Q199" s="59"/>
      <c r="R199" s="59"/>
      <c r="S199" s="59"/>
      <c r="T199" s="59"/>
      <c r="U199" s="59"/>
      <c r="V199" s="59"/>
      <c r="W199" s="59"/>
      <c r="X199" s="59"/>
      <c r="Y199" s="59"/>
      <c r="Z199" s="58"/>
      <c r="AE199" s="55"/>
    </row>
    <row r="200" spans="1:31" ht="20.45" customHeight="1" x14ac:dyDescent="0.2">
      <c r="A200" s="275"/>
      <c r="B200" s="74" t="s">
        <v>204</v>
      </c>
      <c r="C200" s="63"/>
      <c r="D200" s="59"/>
      <c r="E200" s="59"/>
      <c r="F200" s="59"/>
      <c r="G200" s="59"/>
      <c r="H200" s="59"/>
      <c r="I200" s="59"/>
      <c r="J200" s="59"/>
      <c r="K200" s="59"/>
      <c r="L200" s="59"/>
      <c r="M200" s="59"/>
      <c r="N200" s="59"/>
      <c r="O200" s="59"/>
      <c r="P200" s="59"/>
      <c r="Q200" s="59"/>
      <c r="R200" s="59"/>
      <c r="S200" s="59"/>
      <c r="T200" s="59"/>
      <c r="U200" s="59"/>
      <c r="V200" s="59"/>
      <c r="W200" s="59"/>
      <c r="X200" s="59"/>
      <c r="Y200" s="59"/>
      <c r="AE200" s="57"/>
    </row>
    <row r="201" spans="1:31" ht="20.45" customHeight="1" x14ac:dyDescent="0.2">
      <c r="A201" s="275"/>
      <c r="B201" s="74" t="s">
        <v>164</v>
      </c>
      <c r="C201" s="63"/>
      <c r="D201" s="59"/>
      <c r="E201" s="59"/>
      <c r="F201" s="59"/>
      <c r="G201" s="59"/>
      <c r="H201" s="59"/>
      <c r="I201" s="59"/>
      <c r="J201" s="59"/>
      <c r="K201" s="59"/>
      <c r="L201" s="59"/>
      <c r="M201" s="59"/>
      <c r="N201" s="59"/>
      <c r="O201" s="59"/>
      <c r="P201" s="59"/>
      <c r="Q201" s="59"/>
      <c r="R201" s="59"/>
      <c r="S201" s="59"/>
      <c r="T201" s="59"/>
      <c r="U201" s="59"/>
      <c r="V201" s="59"/>
      <c r="W201" s="59"/>
      <c r="X201" s="59"/>
      <c r="Y201" s="59"/>
      <c r="Z201" s="62"/>
      <c r="AE201" s="57"/>
    </row>
    <row r="202" spans="1:31" ht="20.45" customHeight="1" x14ac:dyDescent="0.2">
      <c r="A202" s="275"/>
      <c r="B202" s="75" t="s">
        <v>2863</v>
      </c>
      <c r="C202" s="64"/>
      <c r="D202" s="61"/>
      <c r="E202" s="61"/>
      <c r="F202" s="61"/>
      <c r="G202" s="61"/>
      <c r="H202" s="61"/>
      <c r="I202" s="61"/>
      <c r="J202" s="61"/>
      <c r="K202" s="61"/>
      <c r="L202" s="61"/>
      <c r="M202" s="61"/>
      <c r="N202" s="61"/>
      <c r="O202" s="61"/>
      <c r="P202" s="61"/>
      <c r="Q202" s="61"/>
      <c r="R202" s="61"/>
      <c r="S202" s="61"/>
      <c r="T202" s="61"/>
      <c r="U202" s="61"/>
      <c r="V202" s="61"/>
      <c r="W202" s="61"/>
      <c r="X202" s="61"/>
      <c r="Y202" s="61"/>
      <c r="AE202" s="57"/>
    </row>
    <row r="203" spans="1:31" ht="20.45" customHeight="1" x14ac:dyDescent="0.2">
      <c r="A203" s="275"/>
      <c r="B203" s="10" t="s">
        <v>2864</v>
      </c>
      <c r="C203" s="65"/>
      <c r="D203" s="56"/>
      <c r="E203" s="56"/>
      <c r="F203" s="56"/>
      <c r="G203" s="56"/>
      <c r="H203" s="56"/>
      <c r="I203" s="56"/>
      <c r="J203" s="56"/>
      <c r="K203" s="56"/>
      <c r="L203" s="56"/>
      <c r="M203" s="56"/>
      <c r="N203" s="56"/>
      <c r="O203" s="56"/>
      <c r="P203" s="56"/>
      <c r="Q203" s="56"/>
      <c r="R203" s="56"/>
      <c r="S203" s="56"/>
      <c r="T203" s="56"/>
      <c r="U203" s="56"/>
      <c r="V203" s="56"/>
      <c r="W203" s="56"/>
      <c r="X203" s="56"/>
      <c r="Y203" s="56"/>
      <c r="AE203" s="57"/>
    </row>
    <row r="204" spans="1:31" ht="17.45" customHeight="1" thickBot="1" x14ac:dyDescent="0.25">
      <c r="A204" s="276"/>
      <c r="B204" s="76" t="s">
        <v>165</v>
      </c>
      <c r="C204" s="66"/>
      <c r="D204" s="67"/>
      <c r="E204" s="67"/>
      <c r="F204" s="67"/>
      <c r="G204" s="67"/>
      <c r="H204" s="67"/>
      <c r="I204" s="67"/>
      <c r="J204" s="67"/>
      <c r="K204" s="67"/>
      <c r="L204" s="67"/>
      <c r="M204" s="67"/>
      <c r="N204" s="67"/>
      <c r="O204" s="67"/>
      <c r="P204" s="67"/>
      <c r="Q204" s="67"/>
      <c r="R204" s="67"/>
      <c r="S204" s="67"/>
      <c r="T204" s="67"/>
      <c r="U204" s="67"/>
      <c r="V204" s="67"/>
      <c r="W204" s="67"/>
      <c r="X204" s="67"/>
      <c r="Y204" s="67"/>
      <c r="AE204" s="57"/>
    </row>
    <row r="205" spans="1:31" ht="19.350000000000001" customHeight="1" x14ac:dyDescent="0.2">
      <c r="A205" s="269" t="s">
        <v>166</v>
      </c>
      <c r="B205" s="77" t="s">
        <v>167</v>
      </c>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AE205" s="29"/>
    </row>
    <row r="206" spans="1:31" ht="1.35" hidden="1" customHeight="1" x14ac:dyDescent="0.2">
      <c r="A206" s="269"/>
      <c r="B206" s="78" t="s">
        <v>169</v>
      </c>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AE206" s="29"/>
    </row>
    <row r="207" spans="1:31" ht="18.75" customHeight="1" x14ac:dyDescent="0.2">
      <c r="A207" s="269"/>
      <c r="B207" s="78" t="s">
        <v>170</v>
      </c>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AE207" s="29"/>
    </row>
    <row r="208" spans="1:31" ht="18.75" customHeight="1" x14ac:dyDescent="0.2">
      <c r="A208" s="269"/>
      <c r="B208" s="78" t="s">
        <v>171</v>
      </c>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AE208" s="29"/>
    </row>
    <row r="209" spans="1:31" ht="18.75" customHeight="1" x14ac:dyDescent="0.2">
      <c r="A209" s="269"/>
      <c r="B209" s="78" t="s">
        <v>172</v>
      </c>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AE209" s="29"/>
    </row>
    <row r="210" spans="1:31" ht="18.75" customHeight="1" x14ac:dyDescent="0.2">
      <c r="A210" s="270"/>
      <c r="B210" s="78" t="s">
        <v>173</v>
      </c>
      <c r="C210" s="64"/>
      <c r="D210" s="61"/>
      <c r="E210" s="61"/>
      <c r="F210" s="61"/>
      <c r="G210" s="61"/>
      <c r="H210" s="61"/>
      <c r="I210" s="61"/>
      <c r="J210" s="61"/>
      <c r="K210" s="61"/>
      <c r="L210" s="61"/>
      <c r="M210" s="61"/>
      <c r="N210" s="61"/>
      <c r="O210" s="61"/>
      <c r="P210" s="61"/>
      <c r="Q210" s="61"/>
      <c r="R210" s="61"/>
      <c r="S210" s="61"/>
      <c r="T210" s="61"/>
      <c r="U210" s="61"/>
      <c r="V210" s="61"/>
      <c r="W210" s="61"/>
      <c r="X210" s="61"/>
      <c r="Y210" s="61"/>
      <c r="AE210" s="29"/>
    </row>
    <row r="211" spans="1:31" ht="75.75" customHeight="1" x14ac:dyDescent="0.2">
      <c r="A211" s="36" t="s">
        <v>174</v>
      </c>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4"/>
      <c r="AC211" s="5"/>
    </row>
    <row r="212" spans="1:31" ht="73.5" customHeight="1" x14ac:dyDescent="0.2">
      <c r="A212" s="15" t="s">
        <v>178</v>
      </c>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4"/>
      <c r="AC212" s="5"/>
    </row>
    <row r="213" spans="1:31" ht="103.5" customHeight="1" x14ac:dyDescent="0.2">
      <c r="A213" s="1" t="s">
        <v>191</v>
      </c>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4"/>
      <c r="AC213" s="5"/>
    </row>
    <row r="214" spans="1:31" ht="12.75" x14ac:dyDescent="0.2">
      <c r="A214" s="36" t="s">
        <v>193</v>
      </c>
      <c r="B214" s="1"/>
      <c r="C214" s="1"/>
      <c r="D214" s="1"/>
      <c r="E214" s="1"/>
      <c r="F214" s="1"/>
      <c r="G214" s="1"/>
      <c r="H214" s="1"/>
      <c r="I214" s="1"/>
      <c r="J214" s="1"/>
      <c r="K214" s="1"/>
      <c r="L214" s="1"/>
      <c r="M214" s="1"/>
      <c r="N214" s="1"/>
      <c r="O214" s="1"/>
      <c r="P214" s="1"/>
      <c r="Q214" s="1"/>
      <c r="R214" s="1"/>
      <c r="S214" s="1"/>
      <c r="T214" s="1"/>
      <c r="U214" s="1"/>
      <c r="V214" s="1"/>
      <c r="W214" s="1"/>
      <c r="X214" s="1"/>
      <c r="Y214" s="8"/>
      <c r="Z214" s="8"/>
      <c r="AA214" s="8"/>
      <c r="AB214" s="6"/>
      <c r="AC214" s="7"/>
    </row>
    <row r="215" spans="1:31" ht="12.75" x14ac:dyDescent="0.2">
      <c r="A215" s="36" t="s">
        <v>194</v>
      </c>
      <c r="B215" s="1"/>
      <c r="C215" s="1"/>
      <c r="D215" s="1"/>
      <c r="E215" s="1"/>
      <c r="F215" s="1"/>
      <c r="G215" s="1"/>
      <c r="H215" s="1"/>
      <c r="I215" s="1"/>
      <c r="J215" s="1"/>
      <c r="K215" s="1"/>
      <c r="L215" s="1"/>
      <c r="M215" s="1"/>
      <c r="N215" s="1"/>
      <c r="O215" s="1"/>
      <c r="P215" s="1"/>
      <c r="Q215" s="1"/>
      <c r="R215" s="1"/>
      <c r="S215" s="1"/>
      <c r="T215" s="1"/>
      <c r="U215" s="1"/>
      <c r="V215" s="1"/>
      <c r="W215" s="1"/>
      <c r="X215" s="1"/>
      <c r="Y215" s="8"/>
      <c r="Z215" s="8"/>
      <c r="AA215" s="8"/>
      <c r="AB215" s="6"/>
      <c r="AC215" s="7"/>
    </row>
    <row r="216" spans="1:31" ht="97.5" customHeight="1" x14ac:dyDescent="0.2">
      <c r="A216" s="37" t="s">
        <v>195</v>
      </c>
      <c r="B216" s="1"/>
      <c r="C216" s="1"/>
      <c r="D216" s="17"/>
      <c r="E216" s="1"/>
      <c r="F216" s="2"/>
      <c r="G216" s="1"/>
      <c r="H216" s="1"/>
      <c r="I216" s="1"/>
      <c r="J216" s="1"/>
      <c r="K216" s="1"/>
      <c r="L216" s="1"/>
      <c r="M216" s="1"/>
      <c r="N216" s="1"/>
      <c r="O216" s="1"/>
      <c r="P216" s="1"/>
      <c r="Q216" s="1"/>
      <c r="R216" s="1"/>
      <c r="S216" s="1"/>
      <c r="T216" s="1"/>
      <c r="U216" s="1"/>
      <c r="V216" s="1"/>
      <c r="W216" s="1"/>
      <c r="X216" s="1"/>
      <c r="Y216" s="1"/>
      <c r="Z216" s="1"/>
      <c r="AA216" s="1"/>
      <c r="AB216" s="4"/>
      <c r="AC216" s="5"/>
    </row>
    <row r="217" spans="1:31" ht="60.75" customHeight="1" x14ac:dyDescent="0.2">
      <c r="A217" s="260" t="s">
        <v>198</v>
      </c>
      <c r="B217" s="1"/>
      <c r="C217" s="1"/>
      <c r="D217" s="1"/>
      <c r="E217" s="1"/>
      <c r="F217" s="1"/>
      <c r="G217" s="1"/>
      <c r="H217" s="1"/>
      <c r="I217" s="3"/>
      <c r="J217" s="3"/>
      <c r="K217" s="3"/>
      <c r="L217" s="3"/>
      <c r="M217" s="3"/>
      <c r="N217" s="3"/>
      <c r="O217" s="3"/>
      <c r="P217" s="3"/>
      <c r="Q217" s="3"/>
      <c r="R217" s="3"/>
      <c r="S217" s="3"/>
      <c r="T217" s="1"/>
      <c r="U217" s="3"/>
      <c r="V217" s="3"/>
      <c r="W217" s="3"/>
      <c r="X217" s="1"/>
      <c r="Y217" s="8"/>
      <c r="Z217" s="3"/>
      <c r="AA217" s="8"/>
      <c r="AB217" s="6"/>
      <c r="AC217" s="7"/>
    </row>
    <row r="218" spans="1:31" ht="12.75" x14ac:dyDescent="0.2">
      <c r="A218" s="261"/>
      <c r="B218" s="14" t="s">
        <v>202</v>
      </c>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4"/>
      <c r="AC218" s="5"/>
    </row>
    <row r="219" spans="1:31" ht="12.75" x14ac:dyDescent="0.2">
      <c r="A219" s="38"/>
      <c r="AC219" s="29"/>
    </row>
    <row r="220" spans="1:31" ht="12.75" x14ac:dyDescent="0.2">
      <c r="A220" s="28" t="s">
        <v>2921</v>
      </c>
      <c r="B220" s="12">
        <v>44740</v>
      </c>
      <c r="C220" s="12">
        <v>44747</v>
      </c>
      <c r="D220" s="12">
        <v>44754</v>
      </c>
      <c r="E220" s="12">
        <v>44761</v>
      </c>
      <c r="F220" s="12">
        <v>44768</v>
      </c>
      <c r="G220" s="12">
        <v>44775</v>
      </c>
      <c r="H220" s="12">
        <v>44782</v>
      </c>
      <c r="I220" s="12">
        <v>44789</v>
      </c>
      <c r="J220" s="12">
        <v>44796</v>
      </c>
      <c r="K220" s="12">
        <v>44803</v>
      </c>
      <c r="L220" s="12">
        <v>44810</v>
      </c>
      <c r="M220" s="12">
        <v>44817</v>
      </c>
      <c r="N220" s="12">
        <v>44824</v>
      </c>
      <c r="O220" s="12">
        <v>44831</v>
      </c>
      <c r="P220" s="12">
        <v>44838</v>
      </c>
      <c r="Q220" s="13"/>
      <c r="R220" s="12"/>
      <c r="S220" s="12"/>
      <c r="T220" s="13"/>
      <c r="U220" s="13"/>
      <c r="V220" s="13"/>
      <c r="W220" s="13"/>
      <c r="X220" s="32"/>
      <c r="Y220" s="32"/>
      <c r="Z220" s="32"/>
      <c r="AA220" s="32"/>
      <c r="AB220" s="33"/>
      <c r="AC220" s="34"/>
    </row>
    <row r="221" spans="1:31" s="54" customFormat="1" ht="27.6" customHeight="1" x14ac:dyDescent="0.2">
      <c r="A221" s="274" t="s">
        <v>160</v>
      </c>
      <c r="B221" s="74" t="s">
        <v>161</v>
      </c>
      <c r="C221" s="63"/>
      <c r="D221" s="59"/>
      <c r="E221" s="59"/>
      <c r="F221" s="59"/>
      <c r="G221" s="59"/>
      <c r="H221" s="59"/>
      <c r="I221" s="59"/>
      <c r="J221" s="59"/>
      <c r="K221" s="59"/>
      <c r="L221" s="59"/>
      <c r="M221" s="59"/>
      <c r="N221" s="59"/>
      <c r="O221" s="59"/>
      <c r="P221" s="59"/>
      <c r="Q221" s="59"/>
      <c r="R221" s="59"/>
      <c r="S221" s="59"/>
      <c r="T221" s="59"/>
      <c r="U221" s="59"/>
      <c r="V221" s="59"/>
      <c r="W221" s="59"/>
      <c r="X221" s="59"/>
      <c r="Y221" s="59"/>
      <c r="Z221" s="58"/>
      <c r="AE221" s="55"/>
    </row>
    <row r="222" spans="1:31" ht="20.45" customHeight="1" x14ac:dyDescent="0.2">
      <c r="A222" s="275"/>
      <c r="B222" s="74" t="s">
        <v>204</v>
      </c>
      <c r="C222" s="63"/>
      <c r="D222" s="59"/>
      <c r="E222" s="59"/>
      <c r="F222" s="59"/>
      <c r="G222" s="59"/>
      <c r="H222" s="59"/>
      <c r="I222" s="59"/>
      <c r="J222" s="59"/>
      <c r="K222" s="59"/>
      <c r="L222" s="59"/>
      <c r="M222" s="59"/>
      <c r="N222" s="59"/>
      <c r="O222" s="59"/>
      <c r="P222" s="59"/>
      <c r="Q222" s="59"/>
      <c r="R222" s="59"/>
      <c r="S222" s="59"/>
      <c r="T222" s="59"/>
      <c r="U222" s="59"/>
      <c r="V222" s="59"/>
      <c r="W222" s="59"/>
      <c r="X222" s="59"/>
      <c r="Y222" s="59"/>
      <c r="AE222" s="57"/>
    </row>
    <row r="223" spans="1:31" ht="20.45" customHeight="1" x14ac:dyDescent="0.2">
      <c r="A223" s="275"/>
      <c r="B223" s="74" t="s">
        <v>164</v>
      </c>
      <c r="C223" s="63"/>
      <c r="D223" s="59"/>
      <c r="E223" s="59"/>
      <c r="F223" s="59"/>
      <c r="G223" s="59"/>
      <c r="H223" s="59"/>
      <c r="I223" s="59"/>
      <c r="J223" s="59"/>
      <c r="K223" s="59"/>
      <c r="L223" s="59"/>
      <c r="M223" s="59"/>
      <c r="N223" s="59"/>
      <c r="O223" s="59"/>
      <c r="P223" s="59"/>
      <c r="Q223" s="59"/>
      <c r="R223" s="59"/>
      <c r="S223" s="59"/>
      <c r="T223" s="59"/>
      <c r="U223" s="59"/>
      <c r="V223" s="59"/>
      <c r="W223" s="59"/>
      <c r="X223" s="59"/>
      <c r="Y223" s="59"/>
      <c r="Z223" s="62"/>
      <c r="AE223" s="57"/>
    </row>
    <row r="224" spans="1:31" ht="20.45" customHeight="1" x14ac:dyDescent="0.2">
      <c r="A224" s="275"/>
      <c r="B224" s="75" t="s">
        <v>2863</v>
      </c>
      <c r="C224" s="64"/>
      <c r="D224" s="61"/>
      <c r="E224" s="61"/>
      <c r="F224" s="61"/>
      <c r="G224" s="61"/>
      <c r="H224" s="61"/>
      <c r="I224" s="61"/>
      <c r="J224" s="61"/>
      <c r="K224" s="61"/>
      <c r="L224" s="61"/>
      <c r="M224" s="61"/>
      <c r="N224" s="61"/>
      <c r="O224" s="61"/>
      <c r="P224" s="61"/>
      <c r="Q224" s="61"/>
      <c r="R224" s="61"/>
      <c r="S224" s="61"/>
      <c r="T224" s="61"/>
      <c r="U224" s="61"/>
      <c r="V224" s="61"/>
      <c r="W224" s="61"/>
      <c r="X224" s="61"/>
      <c r="Y224" s="61"/>
      <c r="AE224" s="57"/>
    </row>
    <row r="225" spans="1:31" ht="20.45" customHeight="1" x14ac:dyDescent="0.2">
      <c r="A225" s="275"/>
      <c r="B225" s="10" t="s">
        <v>2864</v>
      </c>
      <c r="C225" s="65"/>
      <c r="D225" s="56"/>
      <c r="E225" s="56"/>
      <c r="F225" s="56"/>
      <c r="G225" s="56"/>
      <c r="H225" s="56"/>
      <c r="I225" s="56"/>
      <c r="J225" s="56"/>
      <c r="K225" s="56"/>
      <c r="L225" s="56"/>
      <c r="M225" s="56"/>
      <c r="N225" s="56"/>
      <c r="O225" s="56"/>
      <c r="P225" s="56"/>
      <c r="Q225" s="56"/>
      <c r="R225" s="56"/>
      <c r="S225" s="56"/>
      <c r="T225" s="56"/>
      <c r="U225" s="56"/>
      <c r="V225" s="56"/>
      <c r="W225" s="56"/>
      <c r="X225" s="56"/>
      <c r="Y225" s="56"/>
      <c r="AE225" s="57"/>
    </row>
    <row r="226" spans="1:31" ht="17.45" customHeight="1" thickBot="1" x14ac:dyDescent="0.25">
      <c r="A226" s="276"/>
      <c r="B226" s="76" t="s">
        <v>165</v>
      </c>
      <c r="C226" s="66"/>
      <c r="D226" s="67"/>
      <c r="E226" s="67"/>
      <c r="F226" s="67"/>
      <c r="G226" s="67"/>
      <c r="H226" s="67"/>
      <c r="I226" s="67"/>
      <c r="J226" s="67"/>
      <c r="K226" s="67"/>
      <c r="L226" s="67"/>
      <c r="M226" s="67"/>
      <c r="N226" s="67"/>
      <c r="O226" s="67"/>
      <c r="P226" s="67"/>
      <c r="Q226" s="67"/>
      <c r="R226" s="67"/>
      <c r="S226" s="67"/>
      <c r="T226" s="67"/>
      <c r="U226" s="67"/>
      <c r="V226" s="67"/>
      <c r="W226" s="67"/>
      <c r="X226" s="67"/>
      <c r="Y226" s="67"/>
      <c r="AE226" s="57"/>
    </row>
    <row r="227" spans="1:31" ht="19.350000000000001" customHeight="1" x14ac:dyDescent="0.2">
      <c r="A227" s="269" t="s">
        <v>166</v>
      </c>
      <c r="B227" s="77" t="s">
        <v>167</v>
      </c>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AE227" s="29"/>
    </row>
    <row r="228" spans="1:31" ht="1.35" hidden="1" customHeight="1" x14ac:dyDescent="0.2">
      <c r="A228" s="269"/>
      <c r="B228" s="78" t="s">
        <v>169</v>
      </c>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AE228" s="29"/>
    </row>
    <row r="229" spans="1:31" ht="18.75" customHeight="1" x14ac:dyDescent="0.2">
      <c r="A229" s="269"/>
      <c r="B229" s="78" t="s">
        <v>170</v>
      </c>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AE229" s="29"/>
    </row>
    <row r="230" spans="1:31" ht="18.75" customHeight="1" x14ac:dyDescent="0.2">
      <c r="A230" s="269"/>
      <c r="B230" s="78" t="s">
        <v>171</v>
      </c>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AE230" s="29"/>
    </row>
    <row r="231" spans="1:31" ht="18.75" customHeight="1" x14ac:dyDescent="0.2">
      <c r="A231" s="269"/>
      <c r="B231" s="78" t="s">
        <v>172</v>
      </c>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AE231" s="29"/>
    </row>
    <row r="232" spans="1:31" ht="18.75" customHeight="1" x14ac:dyDescent="0.2">
      <c r="A232" s="270"/>
      <c r="B232" s="78" t="s">
        <v>173</v>
      </c>
      <c r="C232" s="64"/>
      <c r="D232" s="61"/>
      <c r="E232" s="61"/>
      <c r="F232" s="61"/>
      <c r="G232" s="61"/>
      <c r="H232" s="61"/>
      <c r="I232" s="61"/>
      <c r="J232" s="61"/>
      <c r="K232" s="61"/>
      <c r="L232" s="61"/>
      <c r="M232" s="61"/>
      <c r="N232" s="61"/>
      <c r="O232" s="61"/>
      <c r="P232" s="61"/>
      <c r="Q232" s="61"/>
      <c r="R232" s="61"/>
      <c r="S232" s="61"/>
      <c r="T232" s="61"/>
      <c r="U232" s="61"/>
      <c r="V232" s="61"/>
      <c r="W232" s="61"/>
      <c r="X232" s="61"/>
      <c r="Y232" s="61"/>
      <c r="AE232" s="29"/>
    </row>
    <row r="233" spans="1:31" ht="48" customHeight="1" x14ac:dyDescent="0.2">
      <c r="A233" s="36" t="s">
        <v>174</v>
      </c>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4"/>
      <c r="AC233" s="5"/>
    </row>
    <row r="234" spans="1:31" ht="66" customHeight="1" x14ac:dyDescent="0.2">
      <c r="A234" s="15" t="s">
        <v>178</v>
      </c>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4"/>
      <c r="AC234" s="5"/>
    </row>
    <row r="235" spans="1:31" ht="89.25" customHeight="1" x14ac:dyDescent="0.2">
      <c r="A235" s="15" t="s">
        <v>191</v>
      </c>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4"/>
      <c r="AC235" s="5"/>
    </row>
    <row r="236" spans="1:31" ht="12.75" x14ac:dyDescent="0.2">
      <c r="A236" s="36" t="s">
        <v>193</v>
      </c>
      <c r="B236" s="1"/>
      <c r="C236" s="1"/>
      <c r="D236" s="1"/>
      <c r="E236" s="1"/>
      <c r="F236" s="1"/>
      <c r="G236" s="1"/>
      <c r="H236" s="1"/>
      <c r="I236" s="1"/>
      <c r="J236" s="1"/>
      <c r="K236" s="1"/>
      <c r="L236" s="1"/>
      <c r="M236" s="1"/>
      <c r="N236" s="1"/>
      <c r="O236" s="1"/>
      <c r="P236" s="1"/>
      <c r="Q236" s="1"/>
      <c r="R236" s="1"/>
      <c r="S236" s="1"/>
      <c r="T236" s="1"/>
      <c r="U236" s="1"/>
      <c r="V236" s="1"/>
      <c r="W236" s="1"/>
      <c r="X236" s="1"/>
      <c r="Y236" s="8"/>
      <c r="Z236" s="8"/>
      <c r="AA236" s="8"/>
      <c r="AB236" s="6"/>
      <c r="AC236" s="7"/>
    </row>
    <row r="237" spans="1:31" ht="12.75" x14ac:dyDescent="0.2">
      <c r="A237" s="36" t="s">
        <v>194</v>
      </c>
      <c r="B237" s="1"/>
      <c r="C237" s="1"/>
      <c r="D237" s="1"/>
      <c r="E237" s="1"/>
      <c r="F237" s="1"/>
      <c r="G237" s="1"/>
      <c r="H237" s="1"/>
      <c r="I237" s="1"/>
      <c r="J237" s="1"/>
      <c r="K237" s="1"/>
      <c r="L237" s="1"/>
      <c r="M237" s="1"/>
      <c r="N237" s="1"/>
      <c r="O237" s="1"/>
      <c r="P237" s="1"/>
      <c r="Q237" s="1"/>
      <c r="R237" s="1"/>
      <c r="S237" s="1"/>
      <c r="T237" s="1"/>
      <c r="U237" s="1"/>
      <c r="V237" s="1"/>
      <c r="W237" s="1"/>
      <c r="X237" s="1"/>
      <c r="Y237" s="8"/>
      <c r="Z237" s="8"/>
      <c r="AA237" s="8"/>
      <c r="AB237" s="6"/>
      <c r="AC237" s="7"/>
    </row>
    <row r="238" spans="1:31" ht="89.25" customHeight="1" x14ac:dyDescent="0.2">
      <c r="A238" s="37" t="s">
        <v>195</v>
      </c>
      <c r="B238" s="1"/>
      <c r="C238" s="1"/>
      <c r="D238" s="1"/>
      <c r="E238" s="1"/>
      <c r="F238" s="2"/>
      <c r="G238" s="1"/>
      <c r="H238" s="1"/>
      <c r="I238" s="1"/>
      <c r="J238" s="1"/>
      <c r="K238" s="1"/>
      <c r="L238" s="1"/>
      <c r="M238" s="1"/>
      <c r="N238" s="1"/>
      <c r="O238" s="1"/>
      <c r="P238" s="1"/>
      <c r="Q238" s="1"/>
      <c r="R238" s="1"/>
      <c r="S238" s="1"/>
      <c r="T238" s="1"/>
      <c r="U238" s="1"/>
      <c r="V238" s="1"/>
      <c r="W238" s="1"/>
      <c r="X238" s="1"/>
      <c r="Y238" s="1"/>
      <c r="Z238" s="1"/>
      <c r="AA238" s="1"/>
      <c r="AB238" s="4"/>
      <c r="AC238" s="5"/>
    </row>
    <row r="239" spans="1:31" ht="45" customHeight="1" x14ac:dyDescent="0.2">
      <c r="A239" s="260" t="s">
        <v>198</v>
      </c>
      <c r="B239" s="1"/>
      <c r="C239" s="1"/>
      <c r="D239" s="1"/>
      <c r="E239" s="1"/>
      <c r="F239" s="1"/>
      <c r="G239" s="1"/>
      <c r="H239" s="1"/>
      <c r="I239" s="1"/>
      <c r="J239" s="3"/>
      <c r="K239" s="3"/>
      <c r="L239" s="3"/>
      <c r="M239" s="3"/>
      <c r="N239" s="3"/>
      <c r="O239" s="3"/>
      <c r="P239" s="3"/>
      <c r="Q239" s="3"/>
      <c r="R239" s="1"/>
      <c r="S239" s="1"/>
      <c r="T239" s="1"/>
      <c r="U239" s="1"/>
      <c r="V239" s="1"/>
      <c r="W239" s="1"/>
      <c r="X239" s="3"/>
      <c r="Y239" s="3"/>
      <c r="Z239" s="8"/>
      <c r="AA239" s="8"/>
      <c r="AB239" s="6"/>
      <c r="AC239" s="7"/>
    </row>
    <row r="240" spans="1:31" ht="12.75" x14ac:dyDescent="0.2">
      <c r="A240" s="261"/>
      <c r="B240" s="14"/>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4"/>
      <c r="AC240" s="5"/>
    </row>
    <row r="241" spans="1:31" ht="31.7" customHeight="1" x14ac:dyDescent="0.2">
      <c r="A241" s="38"/>
      <c r="B241" s="11"/>
      <c r="C241" s="11"/>
      <c r="D241" s="11"/>
      <c r="E241" s="11"/>
      <c r="F241" s="11"/>
      <c r="G241" s="11"/>
      <c r="H241" s="11"/>
      <c r="I241" s="11"/>
      <c r="J241" s="11"/>
      <c r="K241" s="11"/>
      <c r="L241" s="11"/>
      <c r="M241" s="11"/>
      <c r="N241" s="11"/>
      <c r="O241" s="11"/>
      <c r="P241" s="11"/>
      <c r="Q241" s="11"/>
      <c r="R241" s="11"/>
      <c r="S241" s="11"/>
      <c r="T241" s="11"/>
      <c r="U241" s="11"/>
      <c r="V241" s="11"/>
      <c r="W241" s="11"/>
      <c r="X241" s="40"/>
      <c r="Y241" s="40"/>
      <c r="Z241" s="41"/>
      <c r="AA241" s="41"/>
      <c r="AB241" s="41"/>
      <c r="AC241" s="34"/>
    </row>
    <row r="242" spans="1:31" ht="12.75" x14ac:dyDescent="0.2">
      <c r="A242" s="28" t="s">
        <v>2922</v>
      </c>
      <c r="B242" s="12">
        <v>44740</v>
      </c>
      <c r="C242" s="12">
        <v>44747</v>
      </c>
      <c r="D242" s="12">
        <v>44754</v>
      </c>
      <c r="E242" s="12">
        <v>44761</v>
      </c>
      <c r="F242" s="12">
        <v>44768</v>
      </c>
      <c r="G242" s="12">
        <v>44775</v>
      </c>
      <c r="H242" s="12">
        <v>44782</v>
      </c>
      <c r="I242" s="12">
        <v>44789</v>
      </c>
      <c r="J242" s="12">
        <v>44796</v>
      </c>
      <c r="K242" s="12">
        <v>44803</v>
      </c>
      <c r="L242" s="12">
        <v>44810</v>
      </c>
      <c r="M242" s="12">
        <v>44817</v>
      </c>
      <c r="N242" s="12">
        <v>44824</v>
      </c>
      <c r="O242" s="12">
        <v>44831</v>
      </c>
      <c r="P242" s="12">
        <v>44838</v>
      </c>
      <c r="Q242" s="13"/>
      <c r="R242" s="12"/>
      <c r="S242" s="12"/>
      <c r="T242" s="13"/>
      <c r="U242" s="13"/>
      <c r="V242" s="13"/>
      <c r="W242" s="13"/>
      <c r="X242" s="42"/>
      <c r="Y242" s="32"/>
      <c r="Z242" s="32"/>
      <c r="AA242" s="32"/>
      <c r="AB242" s="33"/>
      <c r="AC242" s="34"/>
    </row>
    <row r="243" spans="1:31" s="54" customFormat="1" ht="27.6" customHeight="1" x14ac:dyDescent="0.2">
      <c r="A243" s="274" t="s">
        <v>160</v>
      </c>
      <c r="B243" s="74" t="s">
        <v>161</v>
      </c>
      <c r="C243" s="63"/>
      <c r="D243" s="59"/>
      <c r="E243" s="59"/>
      <c r="F243" s="59"/>
      <c r="G243" s="59"/>
      <c r="H243" s="59"/>
      <c r="I243" s="59"/>
      <c r="J243" s="59"/>
      <c r="K243" s="59"/>
      <c r="L243" s="59"/>
      <c r="M243" s="59"/>
      <c r="N243" s="59"/>
      <c r="O243" s="59"/>
      <c r="P243" s="59"/>
      <c r="Q243" s="59"/>
      <c r="R243" s="59"/>
      <c r="S243" s="59"/>
      <c r="T243" s="59"/>
      <c r="U243" s="59"/>
      <c r="V243" s="59"/>
      <c r="W243" s="59"/>
      <c r="X243" s="59"/>
      <c r="Y243" s="59"/>
      <c r="Z243" s="58"/>
      <c r="AE243" s="55"/>
    </row>
    <row r="244" spans="1:31" ht="20.45" customHeight="1" x14ac:dyDescent="0.2">
      <c r="A244" s="275"/>
      <c r="B244" s="74" t="s">
        <v>204</v>
      </c>
      <c r="C244" s="63"/>
      <c r="D244" s="59"/>
      <c r="E244" s="59"/>
      <c r="F244" s="59"/>
      <c r="G244" s="59"/>
      <c r="H244" s="59"/>
      <c r="I244" s="59"/>
      <c r="J244" s="59"/>
      <c r="K244" s="59"/>
      <c r="L244" s="59"/>
      <c r="M244" s="59"/>
      <c r="N244" s="59"/>
      <c r="O244" s="59"/>
      <c r="P244" s="59"/>
      <c r="Q244" s="59"/>
      <c r="R244" s="59"/>
      <c r="S244" s="59"/>
      <c r="T244" s="59"/>
      <c r="U244" s="59"/>
      <c r="V244" s="59"/>
      <c r="W244" s="59"/>
      <c r="X244" s="59"/>
      <c r="Y244" s="59"/>
      <c r="AE244" s="57"/>
    </row>
    <row r="245" spans="1:31" ht="20.45" customHeight="1" x14ac:dyDescent="0.2">
      <c r="A245" s="275"/>
      <c r="B245" s="74" t="s">
        <v>164</v>
      </c>
      <c r="C245" s="63"/>
      <c r="D245" s="59"/>
      <c r="E245" s="59"/>
      <c r="F245" s="59"/>
      <c r="G245" s="59"/>
      <c r="H245" s="59"/>
      <c r="I245" s="59"/>
      <c r="J245" s="59"/>
      <c r="K245" s="59"/>
      <c r="L245" s="59"/>
      <c r="M245" s="59"/>
      <c r="N245" s="59"/>
      <c r="O245" s="59"/>
      <c r="P245" s="59"/>
      <c r="Q245" s="59"/>
      <c r="R245" s="59"/>
      <c r="S245" s="59"/>
      <c r="T245" s="59"/>
      <c r="U245" s="59"/>
      <c r="V245" s="59"/>
      <c r="W245" s="59"/>
      <c r="X245" s="59"/>
      <c r="Y245" s="59"/>
      <c r="Z245" s="62"/>
      <c r="AE245" s="57"/>
    </row>
    <row r="246" spans="1:31" ht="20.45" customHeight="1" x14ac:dyDescent="0.2">
      <c r="A246" s="275"/>
      <c r="B246" s="75" t="s">
        <v>2863</v>
      </c>
      <c r="C246" s="64"/>
      <c r="D246" s="61"/>
      <c r="E246" s="61"/>
      <c r="F246" s="61"/>
      <c r="G246" s="61"/>
      <c r="H246" s="61"/>
      <c r="I246" s="61"/>
      <c r="J246" s="61"/>
      <c r="K246" s="61"/>
      <c r="L246" s="61"/>
      <c r="M246" s="61"/>
      <c r="N246" s="61"/>
      <c r="O246" s="61"/>
      <c r="P246" s="61"/>
      <c r="Q246" s="61"/>
      <c r="R246" s="61"/>
      <c r="S246" s="61"/>
      <c r="T246" s="61"/>
      <c r="U246" s="61"/>
      <c r="V246" s="61"/>
      <c r="W246" s="61"/>
      <c r="X246" s="61"/>
      <c r="Y246" s="61"/>
      <c r="AE246" s="57"/>
    </row>
    <row r="247" spans="1:31" ht="20.45" customHeight="1" x14ac:dyDescent="0.2">
      <c r="A247" s="275"/>
      <c r="B247" s="10" t="s">
        <v>2864</v>
      </c>
      <c r="C247" s="65"/>
      <c r="D247" s="56"/>
      <c r="E247" s="56"/>
      <c r="F247" s="56"/>
      <c r="G247" s="56"/>
      <c r="H247" s="56"/>
      <c r="I247" s="56"/>
      <c r="J247" s="56"/>
      <c r="K247" s="56"/>
      <c r="L247" s="56"/>
      <c r="M247" s="56"/>
      <c r="N247" s="56"/>
      <c r="O247" s="56"/>
      <c r="P247" s="56"/>
      <c r="Q247" s="56"/>
      <c r="R247" s="56"/>
      <c r="S247" s="56"/>
      <c r="T247" s="56"/>
      <c r="U247" s="56"/>
      <c r="V247" s="56"/>
      <c r="W247" s="56"/>
      <c r="X247" s="56"/>
      <c r="Y247" s="56"/>
      <c r="AE247" s="57"/>
    </row>
    <row r="248" spans="1:31" ht="17.45" customHeight="1" thickBot="1" x14ac:dyDescent="0.25">
      <c r="A248" s="276"/>
      <c r="B248" s="76" t="s">
        <v>165</v>
      </c>
      <c r="C248" s="66"/>
      <c r="D248" s="67"/>
      <c r="E248" s="67"/>
      <c r="F248" s="67"/>
      <c r="G248" s="67"/>
      <c r="H248" s="67"/>
      <c r="I248" s="67"/>
      <c r="J248" s="67"/>
      <c r="K248" s="67"/>
      <c r="L248" s="67"/>
      <c r="M248" s="67"/>
      <c r="N248" s="67"/>
      <c r="O248" s="67"/>
      <c r="P248" s="67"/>
      <c r="Q248" s="67"/>
      <c r="R248" s="67"/>
      <c r="S248" s="67"/>
      <c r="T248" s="67"/>
      <c r="U248" s="67"/>
      <c r="V248" s="67"/>
      <c r="W248" s="67"/>
      <c r="X248" s="67"/>
      <c r="Y248" s="67"/>
      <c r="AE248" s="57"/>
    </row>
    <row r="249" spans="1:31" ht="19.350000000000001" customHeight="1" x14ac:dyDescent="0.2">
      <c r="A249" s="269" t="s">
        <v>166</v>
      </c>
      <c r="B249" s="77" t="s">
        <v>167</v>
      </c>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AE249" s="29"/>
    </row>
    <row r="250" spans="1:31" ht="1.35" hidden="1" customHeight="1" x14ac:dyDescent="0.2">
      <c r="A250" s="269"/>
      <c r="B250" s="78" t="s">
        <v>169</v>
      </c>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AE250" s="29"/>
    </row>
    <row r="251" spans="1:31" ht="18.75" customHeight="1" x14ac:dyDescent="0.2">
      <c r="A251" s="269"/>
      <c r="B251" s="78" t="s">
        <v>170</v>
      </c>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AE251" s="29"/>
    </row>
    <row r="252" spans="1:31" ht="18.75" customHeight="1" x14ac:dyDescent="0.2">
      <c r="A252" s="269"/>
      <c r="B252" s="78" t="s">
        <v>171</v>
      </c>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AE252" s="29"/>
    </row>
    <row r="253" spans="1:31" ht="18.75" customHeight="1" x14ac:dyDescent="0.2">
      <c r="A253" s="269"/>
      <c r="B253" s="78" t="s">
        <v>172</v>
      </c>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AE253" s="29"/>
    </row>
    <row r="254" spans="1:31" ht="18.75" customHeight="1" x14ac:dyDescent="0.2">
      <c r="A254" s="270"/>
      <c r="B254" s="78" t="s">
        <v>173</v>
      </c>
      <c r="C254" s="64"/>
      <c r="D254" s="61"/>
      <c r="E254" s="61"/>
      <c r="F254" s="61"/>
      <c r="G254" s="61"/>
      <c r="H254" s="61"/>
      <c r="I254" s="61"/>
      <c r="J254" s="61"/>
      <c r="K254" s="61"/>
      <c r="L254" s="61"/>
      <c r="M254" s="61"/>
      <c r="N254" s="61"/>
      <c r="O254" s="61"/>
      <c r="P254" s="61"/>
      <c r="Q254" s="61"/>
      <c r="R254" s="61"/>
      <c r="S254" s="61"/>
      <c r="T254" s="61"/>
      <c r="U254" s="61"/>
      <c r="V254" s="61"/>
      <c r="W254" s="61"/>
      <c r="X254" s="61"/>
      <c r="Y254" s="61"/>
      <c r="AE254" s="29"/>
    </row>
    <row r="255" spans="1:31" ht="49.5" customHeight="1" x14ac:dyDescent="0.2">
      <c r="A255" s="36" t="s">
        <v>174</v>
      </c>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4"/>
      <c r="AC255" s="5"/>
    </row>
    <row r="256" spans="1:31" ht="64.5" customHeight="1" x14ac:dyDescent="0.2">
      <c r="A256" s="15" t="s">
        <v>178</v>
      </c>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4"/>
      <c r="AC256" s="5"/>
    </row>
    <row r="257" spans="1:31" ht="74.25" customHeight="1" x14ac:dyDescent="0.2">
      <c r="A257" s="15" t="s">
        <v>191</v>
      </c>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4"/>
      <c r="AC257" s="5"/>
    </row>
    <row r="258" spans="1:31" ht="12.75" x14ac:dyDescent="0.2">
      <c r="A258" s="36" t="s">
        <v>193</v>
      </c>
      <c r="B258" s="1"/>
      <c r="C258" s="1"/>
      <c r="D258" s="1"/>
      <c r="E258" s="1"/>
      <c r="F258" s="1"/>
      <c r="G258" s="1"/>
      <c r="H258" s="1"/>
      <c r="I258" s="1"/>
      <c r="J258" s="1"/>
      <c r="K258" s="1"/>
      <c r="L258" s="1"/>
      <c r="M258" s="1"/>
      <c r="N258" s="1"/>
      <c r="O258" s="1"/>
      <c r="P258" s="1"/>
      <c r="Q258" s="1"/>
      <c r="R258" s="1"/>
      <c r="S258" s="1"/>
      <c r="T258" s="1"/>
      <c r="U258" s="1"/>
      <c r="V258" s="1"/>
      <c r="W258" s="1"/>
      <c r="X258" s="1"/>
      <c r="Y258" s="8"/>
      <c r="Z258" s="8"/>
      <c r="AA258" s="8"/>
      <c r="AB258" s="6"/>
      <c r="AC258" s="7"/>
    </row>
    <row r="259" spans="1:31" ht="12.75" x14ac:dyDescent="0.2">
      <c r="A259" s="36" t="s">
        <v>194</v>
      </c>
      <c r="B259" s="1"/>
      <c r="C259" s="1"/>
      <c r="D259" s="1"/>
      <c r="E259" s="1"/>
      <c r="F259" s="1"/>
      <c r="G259" s="1"/>
      <c r="H259" s="1"/>
      <c r="I259" s="1"/>
      <c r="J259" s="1"/>
      <c r="K259" s="1"/>
      <c r="L259" s="1"/>
      <c r="M259" s="1"/>
      <c r="N259" s="1"/>
      <c r="O259" s="1"/>
      <c r="P259" s="1"/>
      <c r="Q259" s="1"/>
      <c r="R259" s="1"/>
      <c r="S259" s="1"/>
      <c r="T259" s="1"/>
      <c r="U259" s="1"/>
      <c r="V259" s="1"/>
      <c r="W259" s="1"/>
      <c r="X259" s="1"/>
      <c r="Y259" s="8"/>
      <c r="Z259" s="8"/>
      <c r="AA259" s="8"/>
      <c r="AB259" s="6"/>
      <c r="AC259" s="7"/>
    </row>
    <row r="260" spans="1:31" ht="87" customHeight="1" x14ac:dyDescent="0.2">
      <c r="A260" s="37" t="s">
        <v>195</v>
      </c>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4"/>
      <c r="AC260" s="5"/>
    </row>
    <row r="261" spans="1:31" ht="55.5" customHeight="1" x14ac:dyDescent="0.2">
      <c r="A261" s="260" t="s">
        <v>198</v>
      </c>
      <c r="B261" s="1"/>
      <c r="C261" s="1"/>
      <c r="D261" s="1"/>
      <c r="E261" s="1"/>
      <c r="F261" s="1"/>
      <c r="G261" s="1"/>
      <c r="H261" s="1"/>
      <c r="I261" s="1"/>
      <c r="J261" s="1"/>
      <c r="K261" s="1"/>
      <c r="L261" s="1"/>
      <c r="M261" s="3"/>
      <c r="N261" s="3"/>
      <c r="O261" s="3"/>
      <c r="P261" s="3"/>
      <c r="Q261" s="3"/>
      <c r="R261" s="3"/>
      <c r="S261" s="3"/>
      <c r="T261" s="1"/>
      <c r="U261" s="1"/>
      <c r="V261" s="1"/>
      <c r="W261" s="1"/>
      <c r="X261" s="1"/>
      <c r="Y261" s="8"/>
      <c r="Z261" s="3"/>
      <c r="AA261" s="8"/>
      <c r="AB261" s="6"/>
      <c r="AC261" s="7"/>
    </row>
    <row r="262" spans="1:31" ht="12.75" x14ac:dyDescent="0.2">
      <c r="A262" s="261"/>
      <c r="B262" s="14"/>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4"/>
      <c r="AC262" s="5"/>
    </row>
    <row r="263" spans="1:31" ht="32.25" customHeight="1" x14ac:dyDescent="0.2">
      <c r="A263" s="38"/>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5"/>
    </row>
    <row r="264" spans="1:31" ht="12.75" x14ac:dyDescent="0.2">
      <c r="A264" s="28" t="s">
        <v>67</v>
      </c>
      <c r="B264" s="12">
        <v>44740</v>
      </c>
      <c r="C264" s="12">
        <v>44747</v>
      </c>
      <c r="D264" s="12">
        <v>44754</v>
      </c>
      <c r="E264" s="12">
        <v>44761</v>
      </c>
      <c r="F264" s="12">
        <v>44768</v>
      </c>
      <c r="G264" s="12">
        <v>44775</v>
      </c>
      <c r="H264" s="12">
        <v>44782</v>
      </c>
      <c r="I264" s="12">
        <v>44789</v>
      </c>
      <c r="J264" s="12">
        <v>44796</v>
      </c>
      <c r="K264" s="12">
        <v>44803</v>
      </c>
      <c r="L264" s="12">
        <v>44810</v>
      </c>
      <c r="M264" s="12">
        <v>44817</v>
      </c>
      <c r="N264" s="12">
        <v>44824</v>
      </c>
      <c r="O264" s="12">
        <v>44831</v>
      </c>
      <c r="P264" s="12">
        <v>44838</v>
      </c>
      <c r="Q264" s="13"/>
      <c r="R264" s="12"/>
      <c r="S264" s="12"/>
      <c r="T264" s="13"/>
      <c r="U264" s="13"/>
      <c r="V264" s="13"/>
      <c r="W264" s="13"/>
      <c r="X264" s="42"/>
      <c r="Y264" s="32"/>
      <c r="Z264" s="32"/>
      <c r="AA264" s="32"/>
      <c r="AB264" s="33"/>
      <c r="AC264" s="34"/>
    </row>
    <row r="265" spans="1:31" s="54" customFormat="1" ht="27.6" customHeight="1" x14ac:dyDescent="0.2">
      <c r="A265" s="274" t="s">
        <v>160</v>
      </c>
      <c r="B265" s="74" t="s">
        <v>161</v>
      </c>
      <c r="C265" s="63"/>
      <c r="D265" s="59"/>
      <c r="E265" s="59"/>
      <c r="F265" s="59"/>
      <c r="G265" s="59"/>
      <c r="H265" s="59"/>
      <c r="I265" s="59"/>
      <c r="J265" s="59"/>
      <c r="K265" s="59"/>
      <c r="L265" s="59"/>
      <c r="M265" s="59"/>
      <c r="N265" s="59"/>
      <c r="O265" s="59"/>
      <c r="P265" s="59"/>
      <c r="Q265" s="59"/>
      <c r="R265" s="59"/>
      <c r="S265" s="59"/>
      <c r="T265" s="59"/>
      <c r="U265" s="59"/>
      <c r="V265" s="59"/>
      <c r="W265" s="59"/>
      <c r="X265" s="59"/>
      <c r="Y265" s="59"/>
      <c r="Z265" s="58"/>
      <c r="AE265" s="55"/>
    </row>
    <row r="266" spans="1:31" ht="20.45" customHeight="1" x14ac:dyDescent="0.2">
      <c r="A266" s="275"/>
      <c r="B266" s="74" t="s">
        <v>204</v>
      </c>
      <c r="C266" s="63"/>
      <c r="D266" s="59"/>
      <c r="E266" s="59"/>
      <c r="F266" s="59"/>
      <c r="G266" s="59"/>
      <c r="H266" s="59"/>
      <c r="I266" s="59"/>
      <c r="J266" s="59"/>
      <c r="K266" s="59"/>
      <c r="L266" s="59"/>
      <c r="M266" s="59"/>
      <c r="N266" s="59"/>
      <c r="O266" s="59"/>
      <c r="P266" s="59"/>
      <c r="Q266" s="59"/>
      <c r="R266" s="59"/>
      <c r="S266" s="59"/>
      <c r="T266" s="59"/>
      <c r="U266" s="59"/>
      <c r="V266" s="59"/>
      <c r="W266" s="59"/>
      <c r="X266" s="59"/>
      <c r="Y266" s="59"/>
      <c r="AE266" s="57"/>
    </row>
    <row r="267" spans="1:31" ht="20.45" customHeight="1" x14ac:dyDescent="0.2">
      <c r="A267" s="275"/>
      <c r="B267" s="74" t="s">
        <v>164</v>
      </c>
      <c r="C267" s="63"/>
      <c r="D267" s="59"/>
      <c r="E267" s="59"/>
      <c r="F267" s="59"/>
      <c r="G267" s="59"/>
      <c r="H267" s="59"/>
      <c r="I267" s="59"/>
      <c r="J267" s="59"/>
      <c r="K267" s="59"/>
      <c r="L267" s="59"/>
      <c r="M267" s="59"/>
      <c r="N267" s="59"/>
      <c r="O267" s="59"/>
      <c r="P267" s="59"/>
      <c r="Q267" s="59"/>
      <c r="R267" s="59"/>
      <c r="S267" s="59"/>
      <c r="T267" s="59"/>
      <c r="U267" s="59"/>
      <c r="V267" s="59"/>
      <c r="W267" s="59"/>
      <c r="X267" s="59"/>
      <c r="Y267" s="59"/>
      <c r="Z267" s="62"/>
      <c r="AE267" s="57"/>
    </row>
    <row r="268" spans="1:31" ht="20.45" customHeight="1" x14ac:dyDescent="0.2">
      <c r="A268" s="275"/>
      <c r="B268" s="75" t="s">
        <v>2863</v>
      </c>
      <c r="C268" s="64"/>
      <c r="D268" s="61"/>
      <c r="E268" s="61"/>
      <c r="F268" s="61"/>
      <c r="G268" s="61"/>
      <c r="H268" s="61"/>
      <c r="I268" s="61"/>
      <c r="J268" s="61"/>
      <c r="K268" s="61"/>
      <c r="L268" s="61"/>
      <c r="M268" s="61"/>
      <c r="N268" s="61"/>
      <c r="O268" s="61"/>
      <c r="P268" s="61"/>
      <c r="Q268" s="61"/>
      <c r="R268" s="61"/>
      <c r="S268" s="61"/>
      <c r="T268" s="61"/>
      <c r="U268" s="61"/>
      <c r="V268" s="61"/>
      <c r="W268" s="61"/>
      <c r="X268" s="61"/>
      <c r="Y268" s="61"/>
      <c r="AE268" s="57"/>
    </row>
    <row r="269" spans="1:31" ht="20.45" customHeight="1" x14ac:dyDescent="0.2">
      <c r="A269" s="275"/>
      <c r="B269" s="10" t="s">
        <v>2864</v>
      </c>
      <c r="C269" s="65"/>
      <c r="D269" s="56"/>
      <c r="E269" s="56"/>
      <c r="F269" s="56"/>
      <c r="G269" s="56"/>
      <c r="H269" s="56"/>
      <c r="I269" s="56"/>
      <c r="J269" s="56"/>
      <c r="K269" s="56"/>
      <c r="L269" s="56"/>
      <c r="M269" s="56"/>
      <c r="N269" s="56"/>
      <c r="O269" s="56"/>
      <c r="P269" s="56"/>
      <c r="Q269" s="56"/>
      <c r="R269" s="56"/>
      <c r="S269" s="56"/>
      <c r="T269" s="56"/>
      <c r="U269" s="56"/>
      <c r="V269" s="56"/>
      <c r="W269" s="56"/>
      <c r="X269" s="56"/>
      <c r="Y269" s="56"/>
      <c r="AE269" s="57"/>
    </row>
    <row r="270" spans="1:31" ht="17.45" customHeight="1" thickBot="1" x14ac:dyDescent="0.25">
      <c r="A270" s="276"/>
      <c r="B270" s="76" t="s">
        <v>165</v>
      </c>
      <c r="C270" s="66"/>
      <c r="D270" s="67"/>
      <c r="E270" s="67"/>
      <c r="F270" s="67"/>
      <c r="G270" s="67"/>
      <c r="H270" s="67"/>
      <c r="I270" s="67"/>
      <c r="J270" s="67"/>
      <c r="K270" s="67"/>
      <c r="L270" s="67"/>
      <c r="M270" s="67"/>
      <c r="N270" s="67"/>
      <c r="O270" s="67"/>
      <c r="P270" s="67"/>
      <c r="Q270" s="67"/>
      <c r="R270" s="67"/>
      <c r="S270" s="67"/>
      <c r="T270" s="67"/>
      <c r="U270" s="67"/>
      <c r="V270" s="67"/>
      <c r="W270" s="67"/>
      <c r="X270" s="67"/>
      <c r="Y270" s="67"/>
      <c r="AE270" s="57"/>
    </row>
    <row r="271" spans="1:31" ht="19.350000000000001" customHeight="1" x14ac:dyDescent="0.2">
      <c r="A271" s="269" t="s">
        <v>166</v>
      </c>
      <c r="B271" s="77" t="s">
        <v>167</v>
      </c>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AE271" s="29"/>
    </row>
    <row r="272" spans="1:31" ht="1.35" hidden="1" customHeight="1" x14ac:dyDescent="0.2">
      <c r="A272" s="269"/>
      <c r="B272" s="78" t="s">
        <v>169</v>
      </c>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AE272" s="29"/>
    </row>
    <row r="273" spans="1:31" ht="18.75" customHeight="1" x14ac:dyDescent="0.2">
      <c r="A273" s="269"/>
      <c r="B273" s="78" t="s">
        <v>170</v>
      </c>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AE273" s="29"/>
    </row>
    <row r="274" spans="1:31" ht="18.75" customHeight="1" x14ac:dyDescent="0.2">
      <c r="A274" s="269"/>
      <c r="B274" s="78" t="s">
        <v>171</v>
      </c>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AE274" s="29"/>
    </row>
    <row r="275" spans="1:31" ht="18.75" customHeight="1" x14ac:dyDescent="0.2">
      <c r="A275" s="269"/>
      <c r="B275" s="78" t="s">
        <v>172</v>
      </c>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AE275" s="29"/>
    </row>
    <row r="276" spans="1:31" ht="18.75" customHeight="1" x14ac:dyDescent="0.2">
      <c r="A276" s="270"/>
      <c r="B276" s="78" t="s">
        <v>173</v>
      </c>
      <c r="C276" s="64"/>
      <c r="D276" s="61"/>
      <c r="E276" s="61"/>
      <c r="F276" s="61"/>
      <c r="G276" s="61"/>
      <c r="H276" s="61"/>
      <c r="I276" s="61"/>
      <c r="J276" s="61"/>
      <c r="K276" s="61"/>
      <c r="L276" s="61"/>
      <c r="M276" s="61"/>
      <c r="N276" s="61"/>
      <c r="O276" s="61"/>
      <c r="P276" s="61"/>
      <c r="Q276" s="61"/>
      <c r="R276" s="61"/>
      <c r="S276" s="61"/>
      <c r="T276" s="61"/>
      <c r="U276" s="61"/>
      <c r="V276" s="61"/>
      <c r="W276" s="61"/>
      <c r="X276" s="61"/>
      <c r="Y276" s="61"/>
      <c r="AE276" s="29"/>
    </row>
    <row r="277" spans="1:31" ht="49.5" customHeight="1" x14ac:dyDescent="0.2">
      <c r="A277" s="36" t="s">
        <v>174</v>
      </c>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4"/>
      <c r="AC277" s="5"/>
    </row>
    <row r="278" spans="1:31" ht="64.5" customHeight="1" x14ac:dyDescent="0.2">
      <c r="A278" s="15" t="s">
        <v>178</v>
      </c>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4"/>
      <c r="AC278" s="5"/>
    </row>
    <row r="279" spans="1:31" ht="74.25" customHeight="1" x14ac:dyDescent="0.2">
      <c r="A279" s="15" t="s">
        <v>191</v>
      </c>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4"/>
      <c r="AC279" s="5"/>
    </row>
    <row r="280" spans="1:31" ht="12.75" x14ac:dyDescent="0.2">
      <c r="A280" s="36" t="s">
        <v>193</v>
      </c>
      <c r="B280" s="1"/>
      <c r="C280" s="1"/>
      <c r="D280" s="1"/>
      <c r="E280" s="1"/>
      <c r="F280" s="1"/>
      <c r="G280" s="1"/>
      <c r="H280" s="1"/>
      <c r="I280" s="1"/>
      <c r="J280" s="1"/>
      <c r="K280" s="1"/>
      <c r="L280" s="1"/>
      <c r="M280" s="1"/>
      <c r="N280" s="1"/>
      <c r="O280" s="1"/>
      <c r="P280" s="1"/>
      <c r="Q280" s="1"/>
      <c r="R280" s="1"/>
      <c r="S280" s="1"/>
      <c r="T280" s="1"/>
      <c r="U280" s="1"/>
      <c r="V280" s="1"/>
      <c r="W280" s="1"/>
      <c r="X280" s="1"/>
      <c r="Y280" s="8"/>
      <c r="Z280" s="8"/>
      <c r="AA280" s="8"/>
      <c r="AB280" s="6"/>
      <c r="AC280" s="7"/>
    </row>
    <row r="281" spans="1:31" ht="12.75" x14ac:dyDescent="0.2">
      <c r="A281" s="36" t="s">
        <v>194</v>
      </c>
      <c r="B281" s="1"/>
      <c r="C281" s="1"/>
      <c r="D281" s="1"/>
      <c r="E281" s="1"/>
      <c r="F281" s="1"/>
      <c r="G281" s="1"/>
      <c r="H281" s="1"/>
      <c r="I281" s="1"/>
      <c r="J281" s="1"/>
      <c r="K281" s="1"/>
      <c r="L281" s="1"/>
      <c r="M281" s="1"/>
      <c r="N281" s="1"/>
      <c r="O281" s="1"/>
      <c r="P281" s="1"/>
      <c r="Q281" s="1"/>
      <c r="R281" s="1"/>
      <c r="S281" s="1"/>
      <c r="T281" s="1"/>
      <c r="U281" s="1"/>
      <c r="V281" s="1"/>
      <c r="W281" s="1"/>
      <c r="X281" s="1"/>
      <c r="Y281" s="8"/>
      <c r="Z281" s="8"/>
      <c r="AA281" s="8"/>
      <c r="AB281" s="6"/>
      <c r="AC281" s="7"/>
    </row>
    <row r="282" spans="1:31" ht="87" customHeight="1" x14ac:dyDescent="0.2">
      <c r="A282" s="37" t="s">
        <v>195</v>
      </c>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4"/>
      <c r="AC282" s="5"/>
    </row>
    <row r="283" spans="1:31" ht="55.5" customHeight="1" x14ac:dyDescent="0.2">
      <c r="A283" s="260" t="s">
        <v>198</v>
      </c>
      <c r="B283" s="1"/>
      <c r="C283" s="1"/>
      <c r="D283" s="1"/>
      <c r="E283" s="1"/>
      <c r="F283" s="1"/>
      <c r="G283" s="1"/>
      <c r="H283" s="1"/>
      <c r="I283" s="1"/>
      <c r="J283" s="1"/>
      <c r="K283" s="1"/>
      <c r="L283" s="1"/>
      <c r="M283" s="3"/>
      <c r="N283" s="3"/>
      <c r="O283" s="3"/>
      <c r="P283" s="3"/>
      <c r="Q283" s="3"/>
      <c r="R283" s="3"/>
      <c r="S283" s="3"/>
      <c r="T283" s="1"/>
      <c r="U283" s="1"/>
      <c r="V283" s="1"/>
      <c r="W283" s="1"/>
      <c r="X283" s="1"/>
      <c r="Y283" s="8"/>
      <c r="Z283" s="3"/>
      <c r="AA283" s="8"/>
      <c r="AB283" s="6"/>
      <c r="AC283" s="7"/>
    </row>
    <row r="284" spans="1:31" ht="12.75" x14ac:dyDescent="0.2">
      <c r="A284" s="261"/>
      <c r="B284" s="14"/>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4"/>
      <c r="AC284" s="5"/>
    </row>
    <row r="285" spans="1:31" ht="34.5" customHeight="1" x14ac:dyDescent="0.2">
      <c r="A285" s="38"/>
      <c r="B285" s="11"/>
      <c r="C285" s="11"/>
      <c r="D285" s="43"/>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row>
    <row r="286" spans="1:31" ht="17.25" customHeight="1" x14ac:dyDescent="0.2">
      <c r="A286" s="9" t="s">
        <v>276</v>
      </c>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row>
    <row r="287" spans="1:31" ht="49.5" customHeight="1" x14ac:dyDescent="0.2">
      <c r="A287" s="4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row>
    <row r="288" spans="1:31" ht="49.5" customHeight="1" x14ac:dyDescent="0.2">
      <c r="A288" s="49" t="s">
        <v>277</v>
      </c>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row>
    <row r="289" spans="1:29" ht="15.75" customHeight="1" x14ac:dyDescent="0.2">
      <c r="A289" s="49" t="s">
        <v>284</v>
      </c>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row>
    <row r="290" spans="1:29" ht="48.75" customHeight="1" x14ac:dyDescent="0.2">
      <c r="A290" s="25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row>
    <row r="291" spans="1:29" ht="36"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row>
    <row r="292" spans="1:29" ht="12.75" x14ac:dyDescent="0.2">
      <c r="A292" s="25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row>
    <row r="293" spans="1:29" ht="12.75" x14ac:dyDescent="0.2">
      <c r="A293" s="25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row>
    <row r="294" spans="1:29" ht="79.5" customHeight="1" x14ac:dyDescent="0.2">
      <c r="A294" s="252"/>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row>
    <row r="295" spans="1:29" ht="45.75" customHeight="1" x14ac:dyDescent="0.2">
      <c r="A295" s="273"/>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row>
    <row r="296" spans="1:29" ht="12.75" x14ac:dyDescent="0.2">
      <c r="A296" s="273"/>
      <c r="B296" s="48"/>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row>
    <row r="297" spans="1:29" ht="35.25" customHeight="1" x14ac:dyDescent="0.2">
      <c r="A297" s="38"/>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row>
    <row r="298" spans="1:29" ht="12.75" x14ac:dyDescent="0.2">
      <c r="A298" s="50"/>
      <c r="B298" s="44"/>
      <c r="C298" s="44"/>
      <c r="D298" s="44"/>
      <c r="E298" s="44"/>
      <c r="F298" s="44"/>
      <c r="G298" s="44"/>
      <c r="H298" s="44"/>
      <c r="I298" s="44"/>
      <c r="J298" s="44"/>
      <c r="K298" s="44"/>
      <c r="L298" s="44"/>
      <c r="M298" s="44"/>
      <c r="N298" s="44"/>
      <c r="O298" s="44"/>
      <c r="P298" s="44"/>
      <c r="Q298" s="51"/>
      <c r="R298" s="44"/>
      <c r="S298" s="44"/>
      <c r="T298" s="51"/>
      <c r="U298" s="51"/>
      <c r="V298" s="51"/>
      <c r="W298" s="51"/>
      <c r="X298" s="41"/>
      <c r="Y298" s="41"/>
      <c r="Z298" s="41"/>
      <c r="AA298" s="41"/>
      <c r="AB298" s="41"/>
      <c r="AC298" s="41"/>
    </row>
    <row r="299" spans="1:29" ht="49.5" customHeight="1" x14ac:dyDescent="0.2">
      <c r="A299" s="25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row>
    <row r="300" spans="1:29" ht="48.75" customHeight="1" x14ac:dyDescent="0.2">
      <c r="A300" s="27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row>
    <row r="301" spans="1:29" ht="17.25" customHeight="1" x14ac:dyDescent="0.2">
      <c r="A301" s="27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row>
    <row r="302" spans="1:29" ht="75.75" customHeight="1" x14ac:dyDescent="0.2">
      <c r="A302" s="25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row>
    <row r="303" spans="1:29" ht="73.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row>
    <row r="304" spans="1:29" ht="103.5" customHeight="1"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row>
    <row r="305" spans="1:29" ht="12.75" x14ac:dyDescent="0.2">
      <c r="A305" s="25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46"/>
      <c r="Z305" s="46"/>
      <c r="AA305" s="46"/>
      <c r="AB305" s="46"/>
      <c r="AC305" s="46"/>
    </row>
    <row r="306" spans="1:29" ht="12.75" x14ac:dyDescent="0.2">
      <c r="A306" s="25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46"/>
      <c r="Z306" s="46"/>
      <c r="AA306" s="46"/>
      <c r="AB306" s="46"/>
      <c r="AC306" s="46"/>
    </row>
    <row r="307" spans="1:29" ht="97.5" customHeight="1" x14ac:dyDescent="0.2">
      <c r="A307" s="252"/>
      <c r="B307" s="11"/>
      <c r="C307" s="11"/>
      <c r="D307" s="17"/>
      <c r="E307" s="11"/>
      <c r="F307" s="53"/>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row>
    <row r="308" spans="1:29" ht="60.75" customHeight="1" x14ac:dyDescent="0.2">
      <c r="A308" s="273"/>
      <c r="B308" s="11"/>
      <c r="C308" s="11"/>
      <c r="D308" s="11"/>
      <c r="E308" s="11"/>
      <c r="F308" s="11"/>
      <c r="G308" s="11"/>
      <c r="H308" s="11"/>
      <c r="I308" s="52"/>
      <c r="J308" s="52"/>
      <c r="K308" s="52"/>
      <c r="L308" s="52"/>
      <c r="M308" s="52"/>
      <c r="N308" s="52"/>
      <c r="O308" s="52"/>
      <c r="P308" s="52"/>
      <c r="Q308" s="52"/>
      <c r="R308" s="52"/>
      <c r="S308" s="52"/>
      <c r="T308" s="11"/>
      <c r="U308" s="52"/>
      <c r="V308" s="52"/>
      <c r="W308" s="52"/>
      <c r="X308" s="11"/>
      <c r="Y308" s="46"/>
      <c r="Z308" s="52"/>
      <c r="AA308" s="46"/>
      <c r="AB308" s="46"/>
      <c r="AC308" s="46"/>
    </row>
    <row r="309" spans="1:29" ht="12.75" x14ac:dyDescent="0.2">
      <c r="A309" s="273"/>
      <c r="B309" s="48"/>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row>
    <row r="310" spans="1:29" ht="12.75" x14ac:dyDescent="0.2">
      <c r="A310" s="38"/>
      <c r="AC310" s="29"/>
    </row>
    <row r="311" spans="1:29" ht="12.75" x14ac:dyDescent="0.2">
      <c r="A311" s="38"/>
      <c r="AC311" s="29"/>
    </row>
    <row r="312" spans="1:29" ht="12.75" x14ac:dyDescent="0.2">
      <c r="A312" s="38"/>
      <c r="AC312" s="29"/>
    </row>
    <row r="313" spans="1:29" ht="12.75" x14ac:dyDescent="0.2">
      <c r="A313" s="38"/>
      <c r="AC313" s="29"/>
    </row>
    <row r="314" spans="1:29" ht="12.75" x14ac:dyDescent="0.2">
      <c r="A314" s="38"/>
      <c r="AC314" s="29"/>
    </row>
    <row r="315" spans="1:29" ht="12.75" x14ac:dyDescent="0.2">
      <c r="A315" s="38"/>
      <c r="AC315" s="29"/>
    </row>
    <row r="316" spans="1:29" ht="12.75" x14ac:dyDescent="0.2">
      <c r="A316" s="38"/>
      <c r="AC316" s="29"/>
    </row>
    <row r="317" spans="1:29" ht="12.75" x14ac:dyDescent="0.2">
      <c r="A317" s="38"/>
      <c r="AC317" s="29"/>
    </row>
    <row r="318" spans="1:29" ht="12.75" x14ac:dyDescent="0.2">
      <c r="A318" s="38"/>
      <c r="AC318" s="29"/>
    </row>
    <row r="319" spans="1:29" ht="12.75" x14ac:dyDescent="0.2">
      <c r="A319" s="38"/>
      <c r="AC319" s="29"/>
    </row>
    <row r="320" spans="1:29" ht="12.75" x14ac:dyDescent="0.2">
      <c r="A320" s="38"/>
      <c r="AC320" s="29"/>
    </row>
    <row r="321" spans="1:29" ht="12.75" x14ac:dyDescent="0.2">
      <c r="A321" s="38"/>
      <c r="AC321" s="29"/>
    </row>
    <row r="322" spans="1:29" ht="12.75" x14ac:dyDescent="0.2">
      <c r="A322" s="38"/>
      <c r="AC322" s="29"/>
    </row>
    <row r="323" spans="1:29" ht="12.75" x14ac:dyDescent="0.2">
      <c r="A323" s="38"/>
      <c r="AC323" s="29"/>
    </row>
    <row r="324" spans="1:29" ht="12.75" x14ac:dyDescent="0.2">
      <c r="A324" s="38"/>
      <c r="AC324" s="29"/>
    </row>
    <row r="325" spans="1:29" ht="12.75" x14ac:dyDescent="0.2">
      <c r="A325" s="38"/>
      <c r="AC325" s="29"/>
    </row>
    <row r="326" spans="1:29" ht="12.75" x14ac:dyDescent="0.2">
      <c r="A326" s="38"/>
      <c r="AC326" s="29"/>
    </row>
    <row r="327" spans="1:29" ht="12.75" x14ac:dyDescent="0.2">
      <c r="A327" s="38"/>
      <c r="AC327" s="29"/>
    </row>
    <row r="328" spans="1:29" ht="12.75" x14ac:dyDescent="0.2">
      <c r="A328" s="38"/>
      <c r="AC328" s="29"/>
    </row>
    <row r="329" spans="1:29" ht="12.75" x14ac:dyDescent="0.2">
      <c r="A329" s="38"/>
      <c r="AC329" s="29"/>
    </row>
    <row r="330" spans="1:29" ht="12.75" x14ac:dyDescent="0.2">
      <c r="A330" s="38"/>
      <c r="AC330" s="29"/>
    </row>
    <row r="331" spans="1:29" ht="12.75" x14ac:dyDescent="0.2">
      <c r="A331" s="38"/>
      <c r="AC331" s="29"/>
    </row>
    <row r="332" spans="1:29" ht="12.75" x14ac:dyDescent="0.2">
      <c r="A332" s="38"/>
      <c r="AC332" s="29"/>
    </row>
    <row r="333" spans="1:29" ht="12.75" x14ac:dyDescent="0.2">
      <c r="A333" s="38"/>
      <c r="AC333" s="29"/>
    </row>
    <row r="334" spans="1:29" ht="12.75" x14ac:dyDescent="0.2">
      <c r="A334" s="38"/>
      <c r="AC334" s="29"/>
    </row>
    <row r="335" spans="1:29" ht="12.75" x14ac:dyDescent="0.2">
      <c r="A335" s="38"/>
      <c r="AC335" s="29"/>
    </row>
    <row r="336" spans="1:29" ht="12.75" x14ac:dyDescent="0.2">
      <c r="A336" s="38"/>
      <c r="AC336" s="29"/>
    </row>
    <row r="337" spans="1:29" ht="12.75" x14ac:dyDescent="0.2">
      <c r="A337" s="38"/>
      <c r="AC337" s="29"/>
    </row>
    <row r="338" spans="1:29" ht="12.75" x14ac:dyDescent="0.2">
      <c r="A338" s="38"/>
      <c r="AC338" s="29"/>
    </row>
    <row r="339" spans="1:29" ht="12.75" x14ac:dyDescent="0.2">
      <c r="A339" s="38"/>
      <c r="AC339" s="29"/>
    </row>
    <row r="340" spans="1:29" ht="12.75" x14ac:dyDescent="0.2">
      <c r="A340" s="38"/>
      <c r="AC340" s="29"/>
    </row>
    <row r="341" spans="1:29" ht="12.75" x14ac:dyDescent="0.2">
      <c r="A341" s="38"/>
      <c r="AC341" s="29"/>
    </row>
    <row r="342" spans="1:29" ht="12.75" x14ac:dyDescent="0.2">
      <c r="A342" s="38"/>
      <c r="AC342" s="29"/>
    </row>
    <row r="343" spans="1:29" ht="12.75" x14ac:dyDescent="0.2">
      <c r="A343" s="38"/>
      <c r="AC343" s="29"/>
    </row>
    <row r="344" spans="1:29" ht="12.75" x14ac:dyDescent="0.2">
      <c r="A344" s="38"/>
      <c r="AC344" s="29"/>
    </row>
    <row r="345" spans="1:29" ht="12.75" x14ac:dyDescent="0.2">
      <c r="A345" s="38"/>
      <c r="AC345" s="29"/>
    </row>
    <row r="346" spans="1:29" ht="12.75" x14ac:dyDescent="0.2">
      <c r="A346" s="38"/>
      <c r="AC346" s="29"/>
    </row>
    <row r="347" spans="1:29" ht="12.75" x14ac:dyDescent="0.2">
      <c r="A347" s="38"/>
      <c r="AC347" s="29"/>
    </row>
    <row r="348" spans="1:29" ht="12.75" x14ac:dyDescent="0.2">
      <c r="A348" s="38"/>
      <c r="AC348" s="29"/>
    </row>
    <row r="349" spans="1:29" ht="12.75" x14ac:dyDescent="0.2">
      <c r="A349" s="38"/>
      <c r="AC349" s="29"/>
    </row>
    <row r="350" spans="1:29" ht="12.75" x14ac:dyDescent="0.2">
      <c r="A350" s="38"/>
      <c r="AC350" s="29"/>
    </row>
    <row r="351" spans="1:29" ht="12.75" x14ac:dyDescent="0.2">
      <c r="A351" s="38"/>
      <c r="AC351" s="29"/>
    </row>
    <row r="352" spans="1:29" ht="12.75" x14ac:dyDescent="0.2">
      <c r="A352" s="38"/>
      <c r="AC352" s="29"/>
    </row>
    <row r="353" spans="1:29" ht="12.75" x14ac:dyDescent="0.2">
      <c r="A353" s="38"/>
      <c r="AC353" s="29"/>
    </row>
    <row r="354" spans="1:29" ht="12.75" x14ac:dyDescent="0.2">
      <c r="A354" s="38"/>
      <c r="AC354" s="29"/>
    </row>
    <row r="355" spans="1:29" ht="12.75" x14ac:dyDescent="0.2">
      <c r="A355" s="38"/>
      <c r="AC355" s="29"/>
    </row>
    <row r="356" spans="1:29" ht="12.75" x14ac:dyDescent="0.2">
      <c r="A356" s="38"/>
      <c r="AC356" s="29"/>
    </row>
    <row r="357" spans="1:29" ht="12.75" x14ac:dyDescent="0.2">
      <c r="A357" s="38"/>
      <c r="AC357" s="29"/>
    </row>
    <row r="358" spans="1:29" ht="12.75" x14ac:dyDescent="0.2">
      <c r="A358" s="38"/>
      <c r="AC358" s="29"/>
    </row>
    <row r="359" spans="1:29" ht="12.75" x14ac:dyDescent="0.2">
      <c r="A359" s="38"/>
      <c r="AC359" s="29"/>
    </row>
    <row r="360" spans="1:29" ht="12.75" x14ac:dyDescent="0.2">
      <c r="A360" s="38"/>
      <c r="AC360" s="29"/>
    </row>
    <row r="361" spans="1:29" ht="12.75" x14ac:dyDescent="0.2">
      <c r="A361" s="38"/>
      <c r="AC361" s="29"/>
    </row>
    <row r="362" spans="1:29" ht="12.75" x14ac:dyDescent="0.2">
      <c r="A362" s="38"/>
      <c r="AC362" s="29"/>
    </row>
    <row r="363" spans="1:29" ht="12.75" x14ac:dyDescent="0.2">
      <c r="A363" s="38"/>
      <c r="AC363" s="29"/>
    </row>
    <row r="364" spans="1:29" ht="12.75" x14ac:dyDescent="0.2">
      <c r="A364" s="38"/>
      <c r="AC364" s="29"/>
    </row>
    <row r="365" spans="1:29" ht="12.75" x14ac:dyDescent="0.2">
      <c r="A365" s="38"/>
      <c r="AC365" s="29"/>
    </row>
    <row r="366" spans="1:29" ht="12.75" x14ac:dyDescent="0.2">
      <c r="A366" s="38"/>
      <c r="AC366" s="29"/>
    </row>
    <row r="367" spans="1:29" ht="12.75" x14ac:dyDescent="0.2">
      <c r="A367" s="38"/>
      <c r="AC367" s="29"/>
    </row>
    <row r="368" spans="1:29" ht="12.75" x14ac:dyDescent="0.2">
      <c r="A368" s="38"/>
      <c r="AC368" s="29"/>
    </row>
    <row r="369" spans="1:29" ht="12.75" x14ac:dyDescent="0.2">
      <c r="A369" s="38"/>
      <c r="AC369" s="29"/>
    </row>
    <row r="370" spans="1:29" ht="12.75" x14ac:dyDescent="0.2">
      <c r="A370" s="38"/>
      <c r="AC370" s="29"/>
    </row>
    <row r="371" spans="1:29" ht="12.75" x14ac:dyDescent="0.2">
      <c r="A371" s="38"/>
      <c r="AC371" s="29"/>
    </row>
    <row r="372" spans="1:29" ht="12.75" x14ac:dyDescent="0.2">
      <c r="A372" s="38"/>
      <c r="AC372" s="29"/>
    </row>
    <row r="373" spans="1:29" ht="12.75" x14ac:dyDescent="0.2">
      <c r="A373" s="38"/>
      <c r="AC373" s="29"/>
    </row>
    <row r="374" spans="1:29" ht="12.75" x14ac:dyDescent="0.2">
      <c r="A374" s="38"/>
      <c r="AC374" s="29"/>
    </row>
    <row r="375" spans="1:29" ht="12.75" x14ac:dyDescent="0.2">
      <c r="A375" s="38"/>
      <c r="AC375" s="29"/>
    </row>
    <row r="376" spans="1:29" ht="12.75" x14ac:dyDescent="0.2">
      <c r="A376" s="38"/>
      <c r="AC376" s="29"/>
    </row>
    <row r="377" spans="1:29" ht="12.75" x14ac:dyDescent="0.2">
      <c r="A377" s="38"/>
      <c r="AC377" s="29"/>
    </row>
    <row r="378" spans="1:29" ht="12.75" x14ac:dyDescent="0.2">
      <c r="A378" s="38"/>
      <c r="AC378" s="29"/>
    </row>
    <row r="379" spans="1:29" ht="12.75" x14ac:dyDescent="0.2">
      <c r="A379" s="38"/>
      <c r="AC379" s="29"/>
    </row>
    <row r="380" spans="1:29" ht="12.75" x14ac:dyDescent="0.2">
      <c r="A380" s="38"/>
      <c r="AC380" s="29"/>
    </row>
    <row r="381" spans="1:29" ht="12.75" x14ac:dyDescent="0.2">
      <c r="A381" s="38"/>
      <c r="AC381" s="29"/>
    </row>
    <row r="382" spans="1:29" ht="12.75" x14ac:dyDescent="0.2">
      <c r="A382" s="38"/>
      <c r="AC382" s="29"/>
    </row>
    <row r="383" spans="1:29" ht="12.75" x14ac:dyDescent="0.2">
      <c r="A383" s="38"/>
      <c r="AC383" s="29"/>
    </row>
    <row r="384" spans="1:29" ht="12.75" x14ac:dyDescent="0.2">
      <c r="A384" s="38"/>
      <c r="AC384" s="29"/>
    </row>
    <row r="385" spans="1:29" ht="12.75" x14ac:dyDescent="0.2">
      <c r="A385" s="38"/>
      <c r="AC385" s="29"/>
    </row>
    <row r="386" spans="1:29" ht="12.75" x14ac:dyDescent="0.2">
      <c r="A386" s="38"/>
      <c r="AC386" s="29"/>
    </row>
    <row r="387" spans="1:29" ht="12.75" x14ac:dyDescent="0.2">
      <c r="A387" s="38"/>
      <c r="AC387" s="29"/>
    </row>
    <row r="388" spans="1:29" ht="12.75" x14ac:dyDescent="0.2">
      <c r="A388" s="38"/>
      <c r="AC388" s="29"/>
    </row>
    <row r="389" spans="1:29" ht="12.75" x14ac:dyDescent="0.2">
      <c r="A389" s="38"/>
      <c r="AC389" s="29"/>
    </row>
    <row r="390" spans="1:29" ht="12.75" x14ac:dyDescent="0.2">
      <c r="A390" s="38"/>
      <c r="AC390" s="29"/>
    </row>
    <row r="391" spans="1:29" ht="12.75" x14ac:dyDescent="0.2">
      <c r="A391" s="38"/>
      <c r="AC391" s="29"/>
    </row>
    <row r="392" spans="1:29" ht="12.75" x14ac:dyDescent="0.2">
      <c r="A392" s="38"/>
      <c r="AC392" s="29"/>
    </row>
    <row r="393" spans="1:29" ht="12.75" x14ac:dyDescent="0.2">
      <c r="A393" s="38"/>
      <c r="AC393" s="29"/>
    </row>
    <row r="394" spans="1:29" ht="12.75" x14ac:dyDescent="0.2">
      <c r="A394" s="38"/>
      <c r="AC394" s="29"/>
    </row>
    <row r="395" spans="1:29" ht="12.75" x14ac:dyDescent="0.2">
      <c r="A395" s="38"/>
      <c r="AC395" s="29"/>
    </row>
    <row r="396" spans="1:29" ht="12.75" x14ac:dyDescent="0.2">
      <c r="A396" s="38"/>
      <c r="AC396" s="29"/>
    </row>
    <row r="397" spans="1:29" ht="12.75" x14ac:dyDescent="0.2">
      <c r="A397" s="38"/>
      <c r="AC397" s="29"/>
    </row>
    <row r="398" spans="1:29" ht="12.75" x14ac:dyDescent="0.2">
      <c r="A398" s="38"/>
      <c r="AC398" s="29"/>
    </row>
    <row r="399" spans="1:29" ht="12.75" x14ac:dyDescent="0.2">
      <c r="A399" s="38"/>
      <c r="AC399" s="29"/>
    </row>
    <row r="400" spans="1:29" ht="12.75" x14ac:dyDescent="0.2">
      <c r="A400" s="38"/>
      <c r="AC400" s="29"/>
    </row>
    <row r="401" spans="1:29" ht="12.75" x14ac:dyDescent="0.2">
      <c r="A401" s="38"/>
      <c r="AC401" s="29"/>
    </row>
    <row r="402" spans="1:29" ht="12.75" x14ac:dyDescent="0.2">
      <c r="A402" s="38"/>
      <c r="AC402" s="29"/>
    </row>
    <row r="403" spans="1:29" ht="12.75" x14ac:dyDescent="0.2">
      <c r="A403" s="38"/>
      <c r="AC403" s="29"/>
    </row>
    <row r="404" spans="1:29" ht="12.75" x14ac:dyDescent="0.2">
      <c r="A404" s="38"/>
      <c r="AC404" s="29"/>
    </row>
    <row r="405" spans="1:29" ht="12.75" x14ac:dyDescent="0.2">
      <c r="A405" s="38"/>
      <c r="AC405" s="29"/>
    </row>
    <row r="406" spans="1:29" ht="12.75" x14ac:dyDescent="0.2">
      <c r="A406" s="38"/>
      <c r="AC406" s="29"/>
    </row>
    <row r="407" spans="1:29" ht="12.75" x14ac:dyDescent="0.2">
      <c r="A407" s="38"/>
      <c r="AC407" s="29"/>
    </row>
    <row r="408" spans="1:29" ht="12.75" x14ac:dyDescent="0.2">
      <c r="A408" s="38"/>
      <c r="AC408" s="29"/>
    </row>
    <row r="409" spans="1:29" ht="12.75" x14ac:dyDescent="0.2">
      <c r="A409" s="38"/>
      <c r="AC409" s="29"/>
    </row>
    <row r="410" spans="1:29" ht="12.75" x14ac:dyDescent="0.2">
      <c r="A410" s="38"/>
      <c r="AC410" s="29"/>
    </row>
    <row r="411" spans="1:29" ht="12.75" x14ac:dyDescent="0.2">
      <c r="A411" s="38"/>
      <c r="AC411" s="29"/>
    </row>
    <row r="412" spans="1:29" ht="12.75" x14ac:dyDescent="0.2">
      <c r="A412" s="38"/>
      <c r="AC412" s="29"/>
    </row>
    <row r="413" spans="1:29" ht="12.75" x14ac:dyDescent="0.2">
      <c r="A413" s="38"/>
      <c r="AC413" s="29"/>
    </row>
    <row r="414" spans="1:29" ht="12.75" x14ac:dyDescent="0.2">
      <c r="A414" s="38"/>
      <c r="AC414" s="29"/>
    </row>
    <row r="415" spans="1:29" ht="12.75" x14ac:dyDescent="0.2">
      <c r="A415" s="38"/>
      <c r="AC415" s="29"/>
    </row>
    <row r="416" spans="1:29" ht="12.75" x14ac:dyDescent="0.2">
      <c r="A416" s="38"/>
      <c r="AC416" s="29"/>
    </row>
    <row r="417" spans="1:29" ht="12.75" x14ac:dyDescent="0.2">
      <c r="A417" s="38"/>
      <c r="AC417" s="29"/>
    </row>
    <row r="418" spans="1:29" ht="12.75" x14ac:dyDescent="0.2">
      <c r="A418" s="38"/>
      <c r="AC418" s="29"/>
    </row>
    <row r="419" spans="1:29" ht="12.75" x14ac:dyDescent="0.2">
      <c r="A419" s="38"/>
      <c r="AC419" s="29"/>
    </row>
    <row r="420" spans="1:29" ht="12.75" x14ac:dyDescent="0.2">
      <c r="A420" s="38"/>
      <c r="AC420" s="29"/>
    </row>
    <row r="421" spans="1:29" ht="12.75" x14ac:dyDescent="0.2">
      <c r="A421" s="38"/>
      <c r="AC421" s="29"/>
    </row>
    <row r="422" spans="1:29" ht="12.75" x14ac:dyDescent="0.2">
      <c r="A422" s="38"/>
      <c r="AC422" s="29"/>
    </row>
    <row r="423" spans="1:29" ht="12.75" x14ac:dyDescent="0.2">
      <c r="A423" s="38"/>
      <c r="AC423" s="29"/>
    </row>
    <row r="424" spans="1:29" ht="12.75" x14ac:dyDescent="0.2">
      <c r="A424" s="38"/>
      <c r="AC424" s="29"/>
    </row>
    <row r="425" spans="1:29" ht="12.75" x14ac:dyDescent="0.2">
      <c r="A425" s="38"/>
      <c r="AC425" s="29"/>
    </row>
    <row r="426" spans="1:29" ht="12.75" x14ac:dyDescent="0.2">
      <c r="A426" s="38"/>
      <c r="AC426" s="29"/>
    </row>
    <row r="427" spans="1:29" ht="12.75" x14ac:dyDescent="0.2">
      <c r="A427" s="38"/>
      <c r="AC427" s="29"/>
    </row>
    <row r="428" spans="1:29" ht="12.75" x14ac:dyDescent="0.2">
      <c r="A428" s="38"/>
      <c r="AC428" s="29"/>
    </row>
    <row r="429" spans="1:29" ht="12.75" x14ac:dyDescent="0.2">
      <c r="A429" s="38"/>
      <c r="AC429" s="29"/>
    </row>
    <row r="430" spans="1:29" ht="12.75" x14ac:dyDescent="0.2">
      <c r="A430" s="38"/>
      <c r="AC430" s="29"/>
    </row>
    <row r="431" spans="1:29" ht="12.75" x14ac:dyDescent="0.2">
      <c r="A431" s="38"/>
      <c r="AC431" s="29"/>
    </row>
    <row r="432" spans="1:29" ht="12.75" x14ac:dyDescent="0.2">
      <c r="A432" s="38"/>
      <c r="AC432" s="29"/>
    </row>
    <row r="433" spans="1:29" ht="12.75" x14ac:dyDescent="0.2">
      <c r="A433" s="38"/>
      <c r="AC433" s="29"/>
    </row>
    <row r="434" spans="1:29" ht="12.75" x14ac:dyDescent="0.2">
      <c r="A434" s="38"/>
      <c r="AC434" s="29"/>
    </row>
    <row r="435" spans="1:29" ht="12.75" x14ac:dyDescent="0.2">
      <c r="A435" s="38"/>
      <c r="AC435" s="29"/>
    </row>
    <row r="436" spans="1:29" ht="12.75" x14ac:dyDescent="0.2">
      <c r="A436" s="38"/>
      <c r="AC436" s="29"/>
    </row>
    <row r="437" spans="1:29" ht="12.75" x14ac:dyDescent="0.2">
      <c r="A437" s="38"/>
      <c r="AC437" s="29"/>
    </row>
    <row r="438" spans="1:29" ht="12.75" x14ac:dyDescent="0.2">
      <c r="A438" s="38"/>
      <c r="AC438" s="29"/>
    </row>
    <row r="439" spans="1:29" ht="12.75" x14ac:dyDescent="0.2">
      <c r="A439" s="38"/>
      <c r="AC439" s="29"/>
    </row>
    <row r="440" spans="1:29" ht="12.75" x14ac:dyDescent="0.2">
      <c r="A440" s="38"/>
      <c r="AC440" s="29"/>
    </row>
    <row r="441" spans="1:29" ht="12.75" x14ac:dyDescent="0.2">
      <c r="A441" s="38"/>
      <c r="AC441" s="29"/>
    </row>
    <row r="442" spans="1:29" ht="12.75" x14ac:dyDescent="0.2">
      <c r="A442" s="38"/>
      <c r="AC442" s="29"/>
    </row>
    <row r="443" spans="1:29" ht="12.75" x14ac:dyDescent="0.2">
      <c r="A443" s="38"/>
      <c r="AC443" s="29"/>
    </row>
    <row r="444" spans="1:29" ht="12.75" x14ac:dyDescent="0.2">
      <c r="A444" s="38"/>
      <c r="AC444" s="29"/>
    </row>
    <row r="445" spans="1:29" ht="12.75" x14ac:dyDescent="0.2">
      <c r="A445" s="38"/>
      <c r="AC445" s="29"/>
    </row>
    <row r="446" spans="1:29" ht="12.75" x14ac:dyDescent="0.2">
      <c r="A446" s="38"/>
      <c r="AC446" s="29"/>
    </row>
    <row r="447" spans="1:29" ht="12.75" x14ac:dyDescent="0.2">
      <c r="A447" s="38"/>
      <c r="AC447" s="29"/>
    </row>
    <row r="448" spans="1:29" ht="12.75" x14ac:dyDescent="0.2">
      <c r="A448" s="38"/>
      <c r="AC448" s="29"/>
    </row>
    <row r="449" spans="1:29" ht="12.75" x14ac:dyDescent="0.2">
      <c r="A449" s="38"/>
      <c r="AC449" s="29"/>
    </row>
    <row r="450" spans="1:29" ht="12.75" x14ac:dyDescent="0.2">
      <c r="A450" s="38"/>
      <c r="AC450" s="29"/>
    </row>
    <row r="451" spans="1:29" ht="12.75" x14ac:dyDescent="0.2">
      <c r="A451" s="38"/>
      <c r="AC451" s="29"/>
    </row>
    <row r="452" spans="1:29" ht="12.75" x14ac:dyDescent="0.2">
      <c r="A452" s="38"/>
      <c r="AC452" s="29"/>
    </row>
    <row r="453" spans="1:29" ht="12.75" x14ac:dyDescent="0.2">
      <c r="A453" s="38"/>
      <c r="AC453" s="29"/>
    </row>
    <row r="454" spans="1:29" ht="12.75" x14ac:dyDescent="0.2">
      <c r="A454" s="38"/>
      <c r="AC454" s="29"/>
    </row>
    <row r="455" spans="1:29" ht="12.75" x14ac:dyDescent="0.2">
      <c r="A455" s="38"/>
      <c r="AC455" s="29"/>
    </row>
    <row r="456" spans="1:29" ht="12.75" x14ac:dyDescent="0.2">
      <c r="A456" s="38"/>
      <c r="AC456" s="29"/>
    </row>
    <row r="457" spans="1:29" ht="12.75" x14ac:dyDescent="0.2">
      <c r="A457" s="38"/>
      <c r="AC457" s="29"/>
    </row>
    <row r="458" spans="1:29" ht="12.75" x14ac:dyDescent="0.2">
      <c r="A458" s="38"/>
      <c r="AC458" s="29"/>
    </row>
    <row r="459" spans="1:29" ht="12.75" x14ac:dyDescent="0.2">
      <c r="A459" s="38"/>
      <c r="AC459" s="29"/>
    </row>
    <row r="460" spans="1:29" ht="12.75" x14ac:dyDescent="0.2">
      <c r="A460" s="38"/>
      <c r="AC460" s="29"/>
    </row>
    <row r="461" spans="1:29" ht="12.75" x14ac:dyDescent="0.2">
      <c r="A461" s="38"/>
      <c r="AC461" s="29"/>
    </row>
    <row r="462" spans="1:29" ht="12.75" x14ac:dyDescent="0.2">
      <c r="A462" s="38"/>
      <c r="AC462" s="29"/>
    </row>
    <row r="463" spans="1:29" ht="12.75" x14ac:dyDescent="0.2">
      <c r="A463" s="38"/>
      <c r="AC463" s="29"/>
    </row>
    <row r="464" spans="1:29" ht="12.75" x14ac:dyDescent="0.2">
      <c r="A464" s="38"/>
      <c r="AC464" s="29"/>
    </row>
    <row r="465" spans="1:29" ht="12.75" x14ac:dyDescent="0.2">
      <c r="A465" s="38"/>
      <c r="AC465" s="29"/>
    </row>
    <row r="466" spans="1:29" ht="12.75" x14ac:dyDescent="0.2">
      <c r="A466" s="38"/>
      <c r="AC466" s="29"/>
    </row>
    <row r="467" spans="1:29" ht="12.75" x14ac:dyDescent="0.2">
      <c r="A467" s="38"/>
      <c r="AC467" s="29"/>
    </row>
    <row r="468" spans="1:29" ht="12.75" x14ac:dyDescent="0.2">
      <c r="A468" s="38"/>
      <c r="AC468" s="29"/>
    </row>
    <row r="469" spans="1:29" ht="12.75" x14ac:dyDescent="0.2">
      <c r="A469" s="38"/>
      <c r="AC469" s="29"/>
    </row>
    <row r="470" spans="1:29" ht="12.75" x14ac:dyDescent="0.2">
      <c r="A470" s="38"/>
      <c r="AC470" s="29"/>
    </row>
    <row r="471" spans="1:29" ht="12.75" x14ac:dyDescent="0.2">
      <c r="A471" s="38"/>
      <c r="AC471" s="29"/>
    </row>
    <row r="472" spans="1:29" ht="12.75" x14ac:dyDescent="0.2">
      <c r="A472" s="38"/>
      <c r="AC472" s="29"/>
    </row>
    <row r="473" spans="1:29" ht="12.75" x14ac:dyDescent="0.2">
      <c r="A473" s="38"/>
      <c r="AC473" s="29"/>
    </row>
    <row r="474" spans="1:29" ht="12.75" x14ac:dyDescent="0.2">
      <c r="A474" s="38"/>
      <c r="AC474" s="29"/>
    </row>
    <row r="475" spans="1:29" ht="12.75" x14ac:dyDescent="0.2">
      <c r="A475" s="38"/>
      <c r="AC475" s="29"/>
    </row>
    <row r="476" spans="1:29" ht="12.75" x14ac:dyDescent="0.2">
      <c r="A476" s="38"/>
      <c r="AC476" s="29"/>
    </row>
    <row r="477" spans="1:29" ht="12.75" x14ac:dyDescent="0.2">
      <c r="A477" s="38"/>
      <c r="AC477" s="29"/>
    </row>
    <row r="478" spans="1:29" ht="12.75" x14ac:dyDescent="0.2">
      <c r="A478" s="38"/>
      <c r="AC478" s="29"/>
    </row>
    <row r="479" spans="1:29" ht="12.75" x14ac:dyDescent="0.2">
      <c r="A479" s="38"/>
      <c r="AC479" s="29"/>
    </row>
    <row r="480" spans="1:29" ht="12.75" x14ac:dyDescent="0.2">
      <c r="A480" s="38"/>
      <c r="AC480" s="29"/>
    </row>
    <row r="481" spans="1:29" ht="12.75" x14ac:dyDescent="0.2">
      <c r="A481" s="38"/>
      <c r="AC481" s="29"/>
    </row>
    <row r="482" spans="1:29" ht="12.75" x14ac:dyDescent="0.2">
      <c r="A482" s="38"/>
      <c r="AC482" s="29"/>
    </row>
    <row r="483" spans="1:29" ht="12.75" x14ac:dyDescent="0.2">
      <c r="A483" s="38"/>
      <c r="AC483" s="29"/>
    </row>
    <row r="484" spans="1:29" ht="12.75" x14ac:dyDescent="0.2">
      <c r="A484" s="38"/>
      <c r="AC484" s="29"/>
    </row>
    <row r="485" spans="1:29" ht="12.75" x14ac:dyDescent="0.2">
      <c r="A485" s="38"/>
      <c r="AC485" s="29"/>
    </row>
    <row r="486" spans="1:29" ht="12.75" x14ac:dyDescent="0.2">
      <c r="A486" s="38"/>
      <c r="AC486" s="29"/>
    </row>
    <row r="487" spans="1:29" ht="12.75" x14ac:dyDescent="0.2">
      <c r="A487" s="38"/>
      <c r="AC487" s="29"/>
    </row>
    <row r="488" spans="1:29" ht="12.75" x14ac:dyDescent="0.2">
      <c r="A488" s="38"/>
      <c r="AC488" s="29"/>
    </row>
    <row r="489" spans="1:29" ht="12.75" x14ac:dyDescent="0.2">
      <c r="A489" s="38"/>
      <c r="AC489" s="29"/>
    </row>
    <row r="490" spans="1:29" ht="12.75" x14ac:dyDescent="0.2">
      <c r="A490" s="38"/>
      <c r="AC490" s="29"/>
    </row>
    <row r="491" spans="1:29" ht="12.75" x14ac:dyDescent="0.2">
      <c r="A491" s="38"/>
      <c r="AC491" s="29"/>
    </row>
    <row r="492" spans="1:29" ht="12.75" x14ac:dyDescent="0.2">
      <c r="A492" s="38"/>
      <c r="AC492" s="29"/>
    </row>
    <row r="493" spans="1:29" ht="12.75" x14ac:dyDescent="0.2">
      <c r="A493" s="38"/>
      <c r="AC493" s="29"/>
    </row>
    <row r="494" spans="1:29" ht="12.75" x14ac:dyDescent="0.2">
      <c r="A494" s="38"/>
      <c r="AC494" s="29"/>
    </row>
    <row r="495" spans="1:29" ht="12.75" x14ac:dyDescent="0.2">
      <c r="A495" s="38"/>
      <c r="AC495" s="29"/>
    </row>
    <row r="496" spans="1:29" ht="12.75" x14ac:dyDescent="0.2">
      <c r="A496" s="38"/>
      <c r="AC496" s="29"/>
    </row>
    <row r="497" spans="1:29" ht="12.75" x14ac:dyDescent="0.2">
      <c r="A497" s="38"/>
      <c r="AC497" s="29"/>
    </row>
    <row r="498" spans="1:29" ht="12.75" x14ac:dyDescent="0.2">
      <c r="A498" s="38"/>
      <c r="AC498" s="29"/>
    </row>
    <row r="499" spans="1:29" ht="12.75" x14ac:dyDescent="0.2">
      <c r="A499" s="38"/>
      <c r="AC499" s="29"/>
    </row>
    <row r="500" spans="1:29" ht="12.75" x14ac:dyDescent="0.2">
      <c r="A500" s="38"/>
      <c r="AC500" s="29"/>
    </row>
    <row r="501" spans="1:29" ht="12.75" x14ac:dyDescent="0.2">
      <c r="A501" s="38"/>
      <c r="AC501" s="29"/>
    </row>
    <row r="502" spans="1:29" ht="12.75" x14ac:dyDescent="0.2">
      <c r="A502" s="38"/>
      <c r="AC502" s="29"/>
    </row>
    <row r="503" spans="1:29" ht="12.75" x14ac:dyDescent="0.2">
      <c r="A503" s="38"/>
      <c r="AC503" s="29"/>
    </row>
    <row r="504" spans="1:29" ht="12.75" x14ac:dyDescent="0.2">
      <c r="A504" s="38"/>
      <c r="AC504" s="29"/>
    </row>
    <row r="505" spans="1:29" ht="12.75" x14ac:dyDescent="0.2">
      <c r="A505" s="38"/>
      <c r="AC505" s="29"/>
    </row>
    <row r="506" spans="1:29" ht="12.75" x14ac:dyDescent="0.2">
      <c r="A506" s="38"/>
      <c r="AC506" s="29"/>
    </row>
    <row r="507" spans="1:29" ht="12.75" x14ac:dyDescent="0.2">
      <c r="A507" s="38"/>
      <c r="AC507" s="29"/>
    </row>
    <row r="508" spans="1:29" ht="12.75" x14ac:dyDescent="0.2">
      <c r="A508" s="38"/>
      <c r="AC508" s="29"/>
    </row>
    <row r="509" spans="1:29" ht="12.75" x14ac:dyDescent="0.2">
      <c r="A509" s="38"/>
      <c r="AC509" s="29"/>
    </row>
    <row r="510" spans="1:29" ht="12.75" x14ac:dyDescent="0.2">
      <c r="A510" s="38"/>
      <c r="AC510" s="29"/>
    </row>
    <row r="511" spans="1:29" ht="12.75" x14ac:dyDescent="0.2">
      <c r="A511" s="38"/>
      <c r="AC511" s="29"/>
    </row>
    <row r="512" spans="1:29" ht="12.75" x14ac:dyDescent="0.2">
      <c r="A512" s="38"/>
      <c r="AC512" s="29"/>
    </row>
    <row r="513" spans="1:29" ht="12.75" x14ac:dyDescent="0.2">
      <c r="A513" s="38"/>
      <c r="AC513" s="29"/>
    </row>
    <row r="514" spans="1:29" ht="12.75" x14ac:dyDescent="0.2">
      <c r="A514" s="38"/>
      <c r="AC514" s="29"/>
    </row>
    <row r="515" spans="1:29" ht="12.75" x14ac:dyDescent="0.2">
      <c r="A515" s="38"/>
      <c r="AC515" s="29"/>
    </row>
    <row r="516" spans="1:29" ht="12.75" x14ac:dyDescent="0.2">
      <c r="A516" s="38"/>
      <c r="AC516" s="29"/>
    </row>
    <row r="517" spans="1:29" ht="12.75" x14ac:dyDescent="0.2">
      <c r="A517" s="38"/>
      <c r="AC517" s="29"/>
    </row>
    <row r="518" spans="1:29" ht="12.75" x14ac:dyDescent="0.2">
      <c r="A518" s="38"/>
      <c r="AC518" s="29"/>
    </row>
    <row r="519" spans="1:29" ht="12.75" x14ac:dyDescent="0.2">
      <c r="A519" s="38"/>
      <c r="AC519" s="29"/>
    </row>
    <row r="520" spans="1:29" ht="12.75" x14ac:dyDescent="0.2">
      <c r="A520" s="38"/>
      <c r="AC520" s="29"/>
    </row>
    <row r="521" spans="1:29" ht="12.75" x14ac:dyDescent="0.2">
      <c r="A521" s="38"/>
      <c r="AC521" s="29"/>
    </row>
    <row r="522" spans="1:29" ht="12.75" x14ac:dyDescent="0.2">
      <c r="A522" s="38"/>
      <c r="AC522" s="29"/>
    </row>
    <row r="523" spans="1:29" ht="12.75" x14ac:dyDescent="0.2">
      <c r="A523" s="38"/>
      <c r="AC523" s="29"/>
    </row>
    <row r="524" spans="1:29" ht="12.75" x14ac:dyDescent="0.2">
      <c r="A524" s="38"/>
      <c r="AC524" s="29"/>
    </row>
    <row r="525" spans="1:29" ht="12.75" x14ac:dyDescent="0.2">
      <c r="A525" s="38"/>
      <c r="AC525" s="29"/>
    </row>
    <row r="526" spans="1:29" ht="12.75" x14ac:dyDescent="0.2">
      <c r="A526" s="38"/>
      <c r="AC526" s="29"/>
    </row>
    <row r="527" spans="1:29" ht="12.75" x14ac:dyDescent="0.2">
      <c r="A527" s="38"/>
      <c r="AC527" s="29"/>
    </row>
    <row r="528" spans="1:29" ht="12.75" x14ac:dyDescent="0.2">
      <c r="A528" s="38"/>
      <c r="AC528" s="29"/>
    </row>
    <row r="529" spans="1:29" ht="12.75" x14ac:dyDescent="0.2">
      <c r="A529" s="38"/>
      <c r="AC529" s="29"/>
    </row>
    <row r="530" spans="1:29" ht="12.75" x14ac:dyDescent="0.2">
      <c r="A530" s="38"/>
      <c r="AC530" s="29"/>
    </row>
    <row r="531" spans="1:29" ht="12.75" x14ac:dyDescent="0.2">
      <c r="A531" s="38"/>
      <c r="AC531" s="29"/>
    </row>
    <row r="532" spans="1:29" ht="12.75" x14ac:dyDescent="0.2">
      <c r="A532" s="38"/>
      <c r="AC532" s="29"/>
    </row>
    <row r="533" spans="1:29" ht="12.75" x14ac:dyDescent="0.2">
      <c r="A533" s="38"/>
      <c r="AC533" s="29"/>
    </row>
    <row r="534" spans="1:29" ht="12.75" x14ac:dyDescent="0.2">
      <c r="A534" s="38"/>
      <c r="AC534" s="29"/>
    </row>
    <row r="535" spans="1:29" ht="12.75" x14ac:dyDescent="0.2">
      <c r="A535" s="38"/>
      <c r="AC535" s="29"/>
    </row>
    <row r="536" spans="1:29" ht="12.75" x14ac:dyDescent="0.2">
      <c r="A536" s="38"/>
      <c r="AC536" s="29"/>
    </row>
    <row r="537" spans="1:29" ht="12.75" x14ac:dyDescent="0.2">
      <c r="A537" s="38"/>
      <c r="AC537" s="29"/>
    </row>
    <row r="538" spans="1:29" ht="12.75" x14ac:dyDescent="0.2">
      <c r="A538" s="38"/>
      <c r="AC538" s="29"/>
    </row>
    <row r="539" spans="1:29" ht="12.75" x14ac:dyDescent="0.2">
      <c r="A539" s="38"/>
      <c r="AC539" s="29"/>
    </row>
    <row r="540" spans="1:29" ht="12.75" x14ac:dyDescent="0.2">
      <c r="A540" s="38"/>
      <c r="AC540" s="29"/>
    </row>
    <row r="541" spans="1:29" ht="12.75" x14ac:dyDescent="0.2">
      <c r="A541" s="38"/>
      <c r="AC541" s="29"/>
    </row>
    <row r="542" spans="1:29" ht="12.75" x14ac:dyDescent="0.2">
      <c r="A542" s="38"/>
      <c r="AC542" s="29"/>
    </row>
    <row r="543" spans="1:29" ht="12.75" x14ac:dyDescent="0.2">
      <c r="A543" s="38"/>
      <c r="AC543" s="29"/>
    </row>
    <row r="544" spans="1:29" ht="12.75" x14ac:dyDescent="0.2">
      <c r="A544" s="38"/>
      <c r="AC544" s="29"/>
    </row>
    <row r="545" spans="1:29" ht="12.75" x14ac:dyDescent="0.2">
      <c r="A545" s="38"/>
      <c r="AC545" s="29"/>
    </row>
    <row r="546" spans="1:29" ht="12.75" x14ac:dyDescent="0.2">
      <c r="A546" s="38"/>
      <c r="AC546" s="29"/>
    </row>
    <row r="547" spans="1:29" ht="12.75" x14ac:dyDescent="0.2">
      <c r="A547" s="38"/>
      <c r="AC547" s="29"/>
    </row>
    <row r="548" spans="1:29" ht="12.75" x14ac:dyDescent="0.2">
      <c r="A548" s="38"/>
      <c r="AC548" s="29"/>
    </row>
    <row r="549" spans="1:29" ht="12.75" x14ac:dyDescent="0.2">
      <c r="A549" s="38"/>
      <c r="AC549" s="29"/>
    </row>
    <row r="550" spans="1:29" ht="12.75" x14ac:dyDescent="0.2">
      <c r="A550" s="38"/>
      <c r="AC550" s="29"/>
    </row>
    <row r="551" spans="1:29" ht="12.75" x14ac:dyDescent="0.2">
      <c r="A551" s="38"/>
      <c r="AC551" s="29"/>
    </row>
    <row r="552" spans="1:29" ht="12.75" x14ac:dyDescent="0.2">
      <c r="A552" s="38"/>
      <c r="AC552" s="29"/>
    </row>
    <row r="553" spans="1:29" ht="12.75" x14ac:dyDescent="0.2">
      <c r="A553" s="38"/>
      <c r="AC553" s="29"/>
    </row>
    <row r="554" spans="1:29" ht="12.75" x14ac:dyDescent="0.2">
      <c r="A554" s="38"/>
      <c r="AC554" s="29"/>
    </row>
    <row r="555" spans="1:29" ht="12.75" x14ac:dyDescent="0.2">
      <c r="A555" s="38"/>
      <c r="AC555" s="29"/>
    </row>
    <row r="556" spans="1:29" ht="12.75" x14ac:dyDescent="0.2">
      <c r="A556" s="38"/>
      <c r="AC556" s="29"/>
    </row>
    <row r="557" spans="1:29" ht="12.75" x14ac:dyDescent="0.2">
      <c r="A557" s="38"/>
      <c r="AC557" s="29"/>
    </row>
    <row r="558" spans="1:29" ht="12.75" x14ac:dyDescent="0.2">
      <c r="A558" s="38"/>
      <c r="AC558" s="29"/>
    </row>
    <row r="559" spans="1:29" ht="12.75" x14ac:dyDescent="0.2">
      <c r="A559" s="38"/>
      <c r="AC559" s="29"/>
    </row>
    <row r="560" spans="1:29" ht="12.75" x14ac:dyDescent="0.2">
      <c r="A560" s="38"/>
      <c r="AC560" s="29"/>
    </row>
    <row r="561" spans="1:29" ht="12.75" x14ac:dyDescent="0.2">
      <c r="A561" s="38"/>
      <c r="AC561" s="29"/>
    </row>
    <row r="562" spans="1:29" ht="12.75" x14ac:dyDescent="0.2">
      <c r="A562" s="38"/>
      <c r="AC562" s="29"/>
    </row>
    <row r="563" spans="1:29" ht="12.75" x14ac:dyDescent="0.2">
      <c r="A563" s="38"/>
      <c r="AC563" s="29"/>
    </row>
    <row r="564" spans="1:29" ht="12.75" x14ac:dyDescent="0.2">
      <c r="A564" s="38"/>
      <c r="AC564" s="29"/>
    </row>
    <row r="565" spans="1:29" ht="12.75" x14ac:dyDescent="0.2">
      <c r="A565" s="38"/>
      <c r="AC565" s="29"/>
    </row>
    <row r="566" spans="1:29" ht="12.75" x14ac:dyDescent="0.2">
      <c r="A566" s="38"/>
      <c r="AC566" s="29"/>
    </row>
    <row r="567" spans="1:29" ht="12.75" x14ac:dyDescent="0.2">
      <c r="A567" s="38"/>
      <c r="AC567" s="29"/>
    </row>
    <row r="568" spans="1:29" ht="12.75" x14ac:dyDescent="0.2">
      <c r="A568" s="38"/>
      <c r="AC568" s="29"/>
    </row>
    <row r="569" spans="1:29" ht="12.75" x14ac:dyDescent="0.2">
      <c r="A569" s="38"/>
      <c r="AC569" s="29"/>
    </row>
    <row r="570" spans="1:29" ht="12.75" x14ac:dyDescent="0.2">
      <c r="A570" s="38"/>
      <c r="AC570" s="29"/>
    </row>
    <row r="571" spans="1:29" ht="12.75" x14ac:dyDescent="0.2">
      <c r="A571" s="38"/>
      <c r="AC571" s="29"/>
    </row>
    <row r="572" spans="1:29" ht="12.75" x14ac:dyDescent="0.2">
      <c r="A572" s="38"/>
      <c r="AC572" s="29"/>
    </row>
    <row r="573" spans="1:29" ht="12.75" x14ac:dyDescent="0.2">
      <c r="A573" s="38"/>
      <c r="AC573" s="29"/>
    </row>
    <row r="574" spans="1:29" ht="12.75" x14ac:dyDescent="0.2">
      <c r="A574" s="38"/>
      <c r="AC574" s="29"/>
    </row>
    <row r="575" spans="1:29" ht="12.75" x14ac:dyDescent="0.2">
      <c r="A575" s="38"/>
      <c r="AC575" s="29"/>
    </row>
    <row r="576" spans="1:29" ht="12.75" x14ac:dyDescent="0.2">
      <c r="A576" s="38"/>
      <c r="AC576" s="29"/>
    </row>
    <row r="577" spans="1:29" ht="12.75" x14ac:dyDescent="0.2">
      <c r="A577" s="38"/>
      <c r="AC577" s="29"/>
    </row>
    <row r="578" spans="1:29" ht="12.75" x14ac:dyDescent="0.2">
      <c r="A578" s="38"/>
      <c r="AC578" s="29"/>
    </row>
    <row r="579" spans="1:29" ht="12.75" x14ac:dyDescent="0.2">
      <c r="A579" s="38"/>
      <c r="AC579" s="29"/>
    </row>
    <row r="580" spans="1:29" ht="12.75" x14ac:dyDescent="0.2">
      <c r="A580" s="38"/>
      <c r="AC580" s="29"/>
    </row>
    <row r="581" spans="1:29" ht="12.75" x14ac:dyDescent="0.2">
      <c r="A581" s="38"/>
      <c r="AC581" s="29"/>
    </row>
    <row r="582" spans="1:29" ht="12.75" x14ac:dyDescent="0.2">
      <c r="A582" s="38"/>
      <c r="AC582" s="29"/>
    </row>
    <row r="583" spans="1:29" ht="12.75" x14ac:dyDescent="0.2">
      <c r="A583" s="38"/>
      <c r="AC583" s="29"/>
    </row>
    <row r="584" spans="1:29" ht="12.75" x14ac:dyDescent="0.2">
      <c r="A584" s="38"/>
      <c r="AC584" s="29"/>
    </row>
    <row r="585" spans="1:29" ht="12.75" x14ac:dyDescent="0.2">
      <c r="A585" s="38"/>
      <c r="AC585" s="29"/>
    </row>
    <row r="586" spans="1:29" ht="12.75" x14ac:dyDescent="0.2">
      <c r="A586" s="38"/>
      <c r="AC586" s="29"/>
    </row>
    <row r="587" spans="1:29" ht="12.75" x14ac:dyDescent="0.2">
      <c r="A587" s="38"/>
      <c r="AC587" s="29"/>
    </row>
    <row r="588" spans="1:29" ht="12.75" x14ac:dyDescent="0.2">
      <c r="A588" s="38"/>
      <c r="AC588" s="29"/>
    </row>
    <row r="589" spans="1:29" ht="12.75" x14ac:dyDescent="0.2">
      <c r="A589" s="38"/>
      <c r="AC589" s="29"/>
    </row>
    <row r="590" spans="1:29" ht="12.75" x14ac:dyDescent="0.2">
      <c r="A590" s="38"/>
      <c r="AC590" s="29"/>
    </row>
    <row r="591" spans="1:29" ht="12.75" x14ac:dyDescent="0.2">
      <c r="A591" s="38"/>
      <c r="AC591" s="29"/>
    </row>
    <row r="592" spans="1:29" ht="12.75" x14ac:dyDescent="0.2">
      <c r="A592" s="38"/>
      <c r="AC592" s="29"/>
    </row>
    <row r="593" spans="1:29" ht="12.75" x14ac:dyDescent="0.2">
      <c r="A593" s="38"/>
      <c r="AC593" s="29"/>
    </row>
    <row r="594" spans="1:29" ht="12.75" x14ac:dyDescent="0.2">
      <c r="A594" s="38"/>
      <c r="AC594" s="29"/>
    </row>
    <row r="595" spans="1:29" ht="12.75" x14ac:dyDescent="0.2">
      <c r="A595" s="38"/>
      <c r="AC595" s="29"/>
    </row>
    <row r="596" spans="1:29" ht="12.75" x14ac:dyDescent="0.2">
      <c r="A596" s="38"/>
      <c r="AC596" s="29"/>
    </row>
    <row r="597" spans="1:29" ht="12.75" x14ac:dyDescent="0.2">
      <c r="A597" s="38"/>
      <c r="AC597" s="29"/>
    </row>
    <row r="598" spans="1:29" ht="12.75" x14ac:dyDescent="0.2">
      <c r="A598" s="38"/>
      <c r="AC598" s="29"/>
    </row>
    <row r="599" spans="1:29" ht="12.75" x14ac:dyDescent="0.2">
      <c r="A599" s="38"/>
      <c r="AC599" s="29"/>
    </row>
    <row r="600" spans="1:29" ht="12.75" x14ac:dyDescent="0.2">
      <c r="A600" s="38"/>
      <c r="AC600" s="29"/>
    </row>
    <row r="601" spans="1:29" ht="12.75" x14ac:dyDescent="0.2">
      <c r="A601" s="38"/>
      <c r="AC601" s="29"/>
    </row>
    <row r="602" spans="1:29" ht="12.75" x14ac:dyDescent="0.2">
      <c r="A602" s="38"/>
      <c r="AC602" s="29"/>
    </row>
    <row r="603" spans="1:29" ht="12.75" x14ac:dyDescent="0.2">
      <c r="A603" s="38"/>
      <c r="AC603" s="29"/>
    </row>
    <row r="604" spans="1:29" ht="12.75" x14ac:dyDescent="0.2">
      <c r="A604" s="38"/>
      <c r="AC604" s="29"/>
    </row>
    <row r="605" spans="1:29" ht="12.75" x14ac:dyDescent="0.2">
      <c r="A605" s="38"/>
      <c r="AC605" s="29"/>
    </row>
    <row r="606" spans="1:29" ht="12.75" x14ac:dyDescent="0.2">
      <c r="A606" s="38"/>
      <c r="AC606" s="29"/>
    </row>
    <row r="607" spans="1:29" ht="12.75" x14ac:dyDescent="0.2">
      <c r="A607" s="38"/>
      <c r="AC607" s="29"/>
    </row>
    <row r="608" spans="1:29" ht="12.75" x14ac:dyDescent="0.2">
      <c r="A608" s="38"/>
      <c r="AC608" s="29"/>
    </row>
    <row r="609" spans="1:29" ht="12.75" x14ac:dyDescent="0.2">
      <c r="A609" s="38"/>
      <c r="AC609" s="29"/>
    </row>
    <row r="610" spans="1:29" ht="12.75" x14ac:dyDescent="0.2">
      <c r="A610" s="38"/>
      <c r="AC610" s="29"/>
    </row>
    <row r="611" spans="1:29" ht="12.75" x14ac:dyDescent="0.2">
      <c r="A611" s="38"/>
      <c r="AC611" s="29"/>
    </row>
    <row r="612" spans="1:29" ht="12.75" x14ac:dyDescent="0.2">
      <c r="A612" s="38"/>
      <c r="AC612" s="29"/>
    </row>
    <row r="613" spans="1:29" ht="12.75" x14ac:dyDescent="0.2">
      <c r="A613" s="38"/>
      <c r="AC613" s="29"/>
    </row>
    <row r="614" spans="1:29" ht="12.75" x14ac:dyDescent="0.2">
      <c r="A614" s="38"/>
      <c r="AC614" s="29"/>
    </row>
    <row r="615" spans="1:29" ht="12.75" x14ac:dyDescent="0.2">
      <c r="A615" s="38"/>
      <c r="AC615" s="29"/>
    </row>
    <row r="616" spans="1:29" ht="12.75" x14ac:dyDescent="0.2">
      <c r="A616" s="38"/>
      <c r="AC616" s="29"/>
    </row>
    <row r="617" spans="1:29" ht="12.75" x14ac:dyDescent="0.2">
      <c r="A617" s="38"/>
      <c r="AC617" s="29"/>
    </row>
    <row r="618" spans="1:29" ht="12.75" x14ac:dyDescent="0.2">
      <c r="A618" s="38"/>
      <c r="AC618" s="29"/>
    </row>
    <row r="619" spans="1:29" ht="12.75" x14ac:dyDescent="0.2">
      <c r="A619" s="38"/>
      <c r="AC619" s="29"/>
    </row>
    <row r="620" spans="1:29" ht="12.75" x14ac:dyDescent="0.2">
      <c r="A620" s="38"/>
      <c r="AC620" s="29"/>
    </row>
    <row r="621" spans="1:29" ht="12.75" x14ac:dyDescent="0.2">
      <c r="A621" s="38"/>
      <c r="AC621" s="29"/>
    </row>
    <row r="622" spans="1:29" ht="12.75" x14ac:dyDescent="0.2">
      <c r="A622" s="38"/>
      <c r="AC622" s="29"/>
    </row>
    <row r="623" spans="1:29" ht="12.75" x14ac:dyDescent="0.2">
      <c r="A623" s="38"/>
      <c r="AC623" s="29"/>
    </row>
    <row r="624" spans="1:29" ht="12.75" x14ac:dyDescent="0.2">
      <c r="A624" s="38"/>
      <c r="AC624" s="29"/>
    </row>
    <row r="625" spans="1:29" ht="12.75" x14ac:dyDescent="0.2">
      <c r="A625" s="38"/>
      <c r="AC625" s="29"/>
    </row>
    <row r="626" spans="1:29" ht="12.75" x14ac:dyDescent="0.2">
      <c r="A626" s="38"/>
      <c r="AC626" s="29"/>
    </row>
    <row r="627" spans="1:29" ht="12.75" x14ac:dyDescent="0.2">
      <c r="A627" s="38"/>
      <c r="AC627" s="29"/>
    </row>
    <row r="628" spans="1:29" ht="12.75" x14ac:dyDescent="0.2">
      <c r="A628" s="38"/>
      <c r="AC628" s="29"/>
    </row>
    <row r="629" spans="1:29" ht="12.75" x14ac:dyDescent="0.2">
      <c r="A629" s="38"/>
      <c r="AC629" s="29"/>
    </row>
    <row r="630" spans="1:29" ht="12.75" x14ac:dyDescent="0.2">
      <c r="A630" s="38"/>
      <c r="AC630" s="29"/>
    </row>
    <row r="631" spans="1:29" ht="12.75" x14ac:dyDescent="0.2">
      <c r="A631" s="38"/>
      <c r="AC631" s="29"/>
    </row>
    <row r="632" spans="1:29" ht="12.75" x14ac:dyDescent="0.2">
      <c r="A632" s="38"/>
      <c r="AC632" s="29"/>
    </row>
    <row r="633" spans="1:29" ht="12.75" x14ac:dyDescent="0.2">
      <c r="A633" s="38"/>
      <c r="AC633" s="29"/>
    </row>
    <row r="634" spans="1:29" ht="12.75" x14ac:dyDescent="0.2">
      <c r="A634" s="38"/>
      <c r="AC634" s="29"/>
    </row>
    <row r="635" spans="1:29" ht="12.75" x14ac:dyDescent="0.2">
      <c r="A635" s="38"/>
      <c r="AC635" s="29"/>
    </row>
    <row r="636" spans="1:29" ht="12.75" x14ac:dyDescent="0.2">
      <c r="A636" s="38"/>
      <c r="AC636" s="29"/>
    </row>
    <row r="637" spans="1:29" ht="12.75" x14ac:dyDescent="0.2">
      <c r="A637" s="38"/>
      <c r="AC637" s="29"/>
    </row>
    <row r="638" spans="1:29" ht="12.75" x14ac:dyDescent="0.2">
      <c r="A638" s="38"/>
      <c r="AC638" s="29"/>
    </row>
    <row r="639" spans="1:29" ht="12.75" x14ac:dyDescent="0.2">
      <c r="A639" s="38"/>
      <c r="AC639" s="29"/>
    </row>
    <row r="640" spans="1:29" ht="12.75" x14ac:dyDescent="0.2">
      <c r="A640" s="38"/>
      <c r="AC640" s="29"/>
    </row>
    <row r="641" spans="1:29" ht="12.75" x14ac:dyDescent="0.2">
      <c r="A641" s="38"/>
      <c r="AC641" s="29"/>
    </row>
    <row r="642" spans="1:29" ht="12.75" x14ac:dyDescent="0.2">
      <c r="A642" s="38"/>
      <c r="AC642" s="29"/>
    </row>
    <row r="643" spans="1:29" ht="12.75" x14ac:dyDescent="0.2">
      <c r="A643" s="38"/>
      <c r="AC643" s="29"/>
    </row>
    <row r="644" spans="1:29" ht="12.75" x14ac:dyDescent="0.2">
      <c r="A644" s="38"/>
      <c r="AC644" s="29"/>
    </row>
    <row r="645" spans="1:29" ht="12.75" x14ac:dyDescent="0.2">
      <c r="A645" s="38"/>
      <c r="AC645" s="29"/>
    </row>
    <row r="646" spans="1:29" ht="12.75" x14ac:dyDescent="0.2">
      <c r="A646" s="38"/>
      <c r="AC646" s="29"/>
    </row>
    <row r="647" spans="1:29" ht="12.75" x14ac:dyDescent="0.2">
      <c r="A647" s="38"/>
      <c r="AC647" s="29"/>
    </row>
    <row r="648" spans="1:29" ht="12.75" x14ac:dyDescent="0.2">
      <c r="A648" s="38"/>
      <c r="AC648" s="29"/>
    </row>
    <row r="649" spans="1:29" ht="12.75" x14ac:dyDescent="0.2">
      <c r="A649" s="38"/>
      <c r="AC649" s="29"/>
    </row>
    <row r="650" spans="1:29" ht="12.75" x14ac:dyDescent="0.2">
      <c r="A650" s="38"/>
      <c r="AC650" s="29"/>
    </row>
    <row r="651" spans="1:29" ht="12.75" x14ac:dyDescent="0.2">
      <c r="A651" s="38"/>
      <c r="AC651" s="29"/>
    </row>
    <row r="652" spans="1:29" ht="12.75" x14ac:dyDescent="0.2">
      <c r="A652" s="38"/>
      <c r="AC652" s="29"/>
    </row>
    <row r="653" spans="1:29" ht="12.75" x14ac:dyDescent="0.2">
      <c r="A653" s="38"/>
      <c r="AC653" s="29"/>
    </row>
    <row r="654" spans="1:29" ht="12.75" x14ac:dyDescent="0.2">
      <c r="A654" s="38"/>
      <c r="AC654" s="29"/>
    </row>
    <row r="655" spans="1:29" ht="12.75" x14ac:dyDescent="0.2">
      <c r="A655" s="38"/>
      <c r="AC655" s="29"/>
    </row>
    <row r="656" spans="1:29" ht="12.75" x14ac:dyDescent="0.2">
      <c r="A656" s="38"/>
      <c r="AC656" s="29"/>
    </row>
    <row r="657" spans="1:29" ht="12.75" x14ac:dyDescent="0.2">
      <c r="A657" s="38"/>
      <c r="AC657" s="29"/>
    </row>
    <row r="658" spans="1:29" ht="12.75" x14ac:dyDescent="0.2">
      <c r="A658" s="38"/>
      <c r="AC658" s="29"/>
    </row>
    <row r="659" spans="1:29" ht="12.75" x14ac:dyDescent="0.2">
      <c r="A659" s="38"/>
      <c r="AC659" s="29"/>
    </row>
    <row r="660" spans="1:29" ht="12.75" x14ac:dyDescent="0.2">
      <c r="A660" s="38"/>
      <c r="AC660" s="29"/>
    </row>
    <row r="661" spans="1:29" ht="12.75" x14ac:dyDescent="0.2">
      <c r="A661" s="38"/>
      <c r="AC661" s="29"/>
    </row>
    <row r="662" spans="1:29" ht="12.75" x14ac:dyDescent="0.2">
      <c r="A662" s="38"/>
      <c r="AC662" s="29"/>
    </row>
    <row r="663" spans="1:29" ht="12.75" x14ac:dyDescent="0.2">
      <c r="A663" s="38"/>
      <c r="AC663" s="29"/>
    </row>
    <row r="664" spans="1:29" ht="12.75" x14ac:dyDescent="0.2">
      <c r="A664" s="38"/>
      <c r="AC664" s="29"/>
    </row>
    <row r="665" spans="1:29" ht="12.75" x14ac:dyDescent="0.2">
      <c r="A665" s="38"/>
      <c r="AC665" s="29"/>
    </row>
    <row r="666" spans="1:29" ht="12.75" x14ac:dyDescent="0.2">
      <c r="A666" s="38"/>
      <c r="AC666" s="29"/>
    </row>
    <row r="667" spans="1:29" ht="12.75" x14ac:dyDescent="0.2">
      <c r="A667" s="38"/>
      <c r="AC667" s="29"/>
    </row>
    <row r="668" spans="1:29" ht="12.75" x14ac:dyDescent="0.2">
      <c r="A668" s="38"/>
      <c r="AC668" s="29"/>
    </row>
    <row r="669" spans="1:29" ht="12.75" x14ac:dyDescent="0.2">
      <c r="A669" s="38"/>
      <c r="AC669" s="29"/>
    </row>
    <row r="670" spans="1:29" ht="12.75" x14ac:dyDescent="0.2">
      <c r="A670" s="38"/>
      <c r="AC670" s="29"/>
    </row>
    <row r="671" spans="1:29" ht="12.75" x14ac:dyDescent="0.2">
      <c r="A671" s="38"/>
      <c r="AC671" s="29"/>
    </row>
    <row r="672" spans="1:29" ht="12.75" x14ac:dyDescent="0.2">
      <c r="A672" s="38"/>
      <c r="AC672" s="29"/>
    </row>
    <row r="673" spans="1:29" ht="12.75" x14ac:dyDescent="0.2">
      <c r="A673" s="38"/>
      <c r="AC673" s="29"/>
    </row>
    <row r="674" spans="1:29" ht="12.75" x14ac:dyDescent="0.2">
      <c r="A674" s="38"/>
      <c r="AC674" s="29"/>
    </row>
    <row r="675" spans="1:29" ht="12.75" x14ac:dyDescent="0.2">
      <c r="A675" s="38"/>
      <c r="AC675" s="29"/>
    </row>
    <row r="676" spans="1:29" ht="12.75" x14ac:dyDescent="0.2">
      <c r="A676" s="38"/>
      <c r="AC676" s="29"/>
    </row>
    <row r="677" spans="1:29" ht="12.75" x14ac:dyDescent="0.2">
      <c r="A677" s="38"/>
      <c r="AC677" s="29"/>
    </row>
    <row r="678" spans="1:29" ht="12.75" x14ac:dyDescent="0.2">
      <c r="A678" s="38"/>
      <c r="AC678" s="29"/>
    </row>
    <row r="679" spans="1:29" ht="12.75" x14ac:dyDescent="0.2">
      <c r="A679" s="38"/>
      <c r="AC679" s="29"/>
    </row>
    <row r="680" spans="1:29" ht="12.75" x14ac:dyDescent="0.2">
      <c r="A680" s="38"/>
      <c r="AC680" s="29"/>
    </row>
    <row r="681" spans="1:29" ht="12.75" x14ac:dyDescent="0.2">
      <c r="A681" s="38"/>
      <c r="AC681" s="29"/>
    </row>
    <row r="682" spans="1:29" ht="12.75" x14ac:dyDescent="0.2">
      <c r="A682" s="38"/>
      <c r="AC682" s="29"/>
    </row>
    <row r="683" spans="1:29" ht="12.75" x14ac:dyDescent="0.2">
      <c r="A683" s="38"/>
      <c r="AC683" s="29"/>
    </row>
    <row r="684" spans="1:29" ht="12.75" x14ac:dyDescent="0.2">
      <c r="A684" s="38"/>
      <c r="AC684" s="29"/>
    </row>
    <row r="685" spans="1:29" ht="12.75" x14ac:dyDescent="0.2">
      <c r="A685" s="38"/>
      <c r="AC685" s="29"/>
    </row>
    <row r="686" spans="1:29" ht="12.75" x14ac:dyDescent="0.2">
      <c r="A686" s="38"/>
      <c r="AC686" s="29"/>
    </row>
    <row r="687" spans="1:29" ht="12.75" x14ac:dyDescent="0.2">
      <c r="A687" s="38"/>
      <c r="AC687" s="29"/>
    </row>
    <row r="688" spans="1:29" ht="12.75" x14ac:dyDescent="0.2">
      <c r="A688" s="38"/>
      <c r="AC688" s="29"/>
    </row>
    <row r="689" spans="1:29" ht="12.75" x14ac:dyDescent="0.2">
      <c r="A689" s="38"/>
      <c r="AC689" s="29"/>
    </row>
    <row r="690" spans="1:29" ht="12.75" x14ac:dyDescent="0.2">
      <c r="A690" s="38"/>
      <c r="AC690" s="29"/>
    </row>
    <row r="691" spans="1:29" ht="12.75" x14ac:dyDescent="0.2">
      <c r="A691" s="38"/>
      <c r="AC691" s="29"/>
    </row>
    <row r="692" spans="1:29" ht="12.75" x14ac:dyDescent="0.2">
      <c r="A692" s="38"/>
      <c r="AC692" s="29"/>
    </row>
    <row r="693" spans="1:29" ht="12.75" x14ac:dyDescent="0.2">
      <c r="A693" s="38"/>
      <c r="AC693" s="29"/>
    </row>
    <row r="694" spans="1:29" ht="12.75" x14ac:dyDescent="0.2">
      <c r="A694" s="38"/>
      <c r="AC694" s="29"/>
    </row>
    <row r="695" spans="1:29" ht="12.75" x14ac:dyDescent="0.2">
      <c r="A695" s="38"/>
      <c r="AC695" s="29"/>
    </row>
    <row r="696" spans="1:29" ht="12.75" x14ac:dyDescent="0.2">
      <c r="A696" s="38"/>
      <c r="AC696" s="29"/>
    </row>
    <row r="697" spans="1:29" ht="12.75" x14ac:dyDescent="0.2">
      <c r="A697" s="38"/>
      <c r="AC697" s="29"/>
    </row>
    <row r="698" spans="1:29" ht="12.75" x14ac:dyDescent="0.2">
      <c r="A698" s="38"/>
      <c r="AC698" s="29"/>
    </row>
    <row r="699" spans="1:29" ht="12.75" x14ac:dyDescent="0.2">
      <c r="A699" s="38"/>
      <c r="AC699" s="29"/>
    </row>
    <row r="700" spans="1:29" ht="12.75" x14ac:dyDescent="0.2">
      <c r="A700" s="38"/>
      <c r="AC700" s="29"/>
    </row>
    <row r="701" spans="1:29" ht="12.75" x14ac:dyDescent="0.2">
      <c r="A701" s="38"/>
      <c r="AC701" s="29"/>
    </row>
    <row r="702" spans="1:29" ht="12.75" x14ac:dyDescent="0.2">
      <c r="A702" s="38"/>
      <c r="AC702" s="29"/>
    </row>
    <row r="703" spans="1:29" ht="12.75" x14ac:dyDescent="0.2">
      <c r="A703" s="38"/>
      <c r="AC703" s="29"/>
    </row>
    <row r="704" spans="1:29" ht="12.75" x14ac:dyDescent="0.2">
      <c r="A704" s="38"/>
      <c r="AC704" s="29"/>
    </row>
    <row r="705" spans="1:29" ht="12.75" x14ac:dyDescent="0.2">
      <c r="A705" s="38"/>
      <c r="AC705" s="29"/>
    </row>
    <row r="706" spans="1:29" ht="12.75" x14ac:dyDescent="0.2">
      <c r="A706" s="38"/>
      <c r="AC706" s="29"/>
    </row>
    <row r="707" spans="1:29" ht="12.75" x14ac:dyDescent="0.2">
      <c r="A707" s="38"/>
      <c r="AC707" s="29"/>
    </row>
    <row r="708" spans="1:29" ht="12.75" x14ac:dyDescent="0.2">
      <c r="A708" s="38"/>
      <c r="AC708" s="29"/>
    </row>
    <row r="709" spans="1:29" ht="12.75" x14ac:dyDescent="0.2">
      <c r="A709" s="38"/>
      <c r="AC709" s="29"/>
    </row>
    <row r="710" spans="1:29" ht="12.75" x14ac:dyDescent="0.2">
      <c r="A710" s="38"/>
      <c r="AC710" s="29"/>
    </row>
    <row r="711" spans="1:29" ht="12.75" x14ac:dyDescent="0.2">
      <c r="A711" s="38"/>
      <c r="AC711" s="29"/>
    </row>
    <row r="712" spans="1:29" ht="12.75" x14ac:dyDescent="0.2">
      <c r="A712" s="38"/>
      <c r="AC712" s="29"/>
    </row>
    <row r="713" spans="1:29" ht="12.75" x14ac:dyDescent="0.2">
      <c r="A713" s="38"/>
      <c r="AC713" s="29"/>
    </row>
    <row r="714" spans="1:29" ht="12.75" x14ac:dyDescent="0.2">
      <c r="A714" s="38"/>
      <c r="AC714" s="29"/>
    </row>
    <row r="715" spans="1:29" ht="12.75" x14ac:dyDescent="0.2">
      <c r="A715" s="38"/>
      <c r="AC715" s="29"/>
    </row>
    <row r="716" spans="1:29" ht="12.75" x14ac:dyDescent="0.2">
      <c r="A716" s="38"/>
      <c r="AC716" s="29"/>
    </row>
    <row r="717" spans="1:29" ht="12.75" x14ac:dyDescent="0.2">
      <c r="A717" s="38"/>
      <c r="AC717" s="29"/>
    </row>
    <row r="718" spans="1:29" ht="12.75" x14ac:dyDescent="0.2">
      <c r="A718" s="38"/>
      <c r="AC718" s="29"/>
    </row>
    <row r="719" spans="1:29" ht="12.75" x14ac:dyDescent="0.2">
      <c r="A719" s="38"/>
      <c r="AC719" s="29"/>
    </row>
    <row r="720" spans="1:29" ht="12.75" x14ac:dyDescent="0.2">
      <c r="A720" s="38"/>
      <c r="AC720" s="29"/>
    </row>
    <row r="721" spans="1:29" ht="12.75" x14ac:dyDescent="0.2">
      <c r="A721" s="38"/>
      <c r="AC721" s="29"/>
    </row>
    <row r="722" spans="1:29" ht="12.75" x14ac:dyDescent="0.2">
      <c r="A722" s="38"/>
      <c r="AC722" s="29"/>
    </row>
    <row r="723" spans="1:29" ht="12.75" x14ac:dyDescent="0.2">
      <c r="A723" s="38"/>
      <c r="AC723" s="29"/>
    </row>
    <row r="724" spans="1:29" ht="12.75" x14ac:dyDescent="0.2">
      <c r="A724" s="38"/>
      <c r="AC724" s="29"/>
    </row>
    <row r="725" spans="1:29" ht="12.75" x14ac:dyDescent="0.2">
      <c r="A725" s="38"/>
      <c r="AC725" s="29"/>
    </row>
    <row r="726" spans="1:29" ht="12.75" x14ac:dyDescent="0.2">
      <c r="A726" s="38"/>
      <c r="AC726" s="29"/>
    </row>
    <row r="727" spans="1:29" ht="12.75" x14ac:dyDescent="0.2">
      <c r="A727" s="38"/>
      <c r="AC727" s="29"/>
    </row>
    <row r="728" spans="1:29" ht="12.75" x14ac:dyDescent="0.2">
      <c r="A728" s="38"/>
      <c r="AC728" s="29"/>
    </row>
    <row r="729" spans="1:29" ht="12.75" x14ac:dyDescent="0.2">
      <c r="A729" s="38"/>
      <c r="AC729" s="29"/>
    </row>
    <row r="730" spans="1:29" ht="12.75" x14ac:dyDescent="0.2">
      <c r="A730" s="38"/>
      <c r="AC730" s="29"/>
    </row>
    <row r="731" spans="1:29" ht="12.75" x14ac:dyDescent="0.2">
      <c r="A731" s="38"/>
      <c r="AC731" s="29"/>
    </row>
    <row r="732" spans="1:29" ht="12.75" x14ac:dyDescent="0.2">
      <c r="A732" s="38"/>
      <c r="AC732" s="29"/>
    </row>
    <row r="733" spans="1:29" ht="12.75" x14ac:dyDescent="0.2">
      <c r="A733" s="38"/>
      <c r="AC733" s="29"/>
    </row>
    <row r="734" spans="1:29" ht="12.75" x14ac:dyDescent="0.2">
      <c r="A734" s="38"/>
      <c r="AC734" s="29"/>
    </row>
    <row r="735" spans="1:29" ht="12.75" x14ac:dyDescent="0.2">
      <c r="A735" s="38"/>
      <c r="AC735" s="29"/>
    </row>
    <row r="736" spans="1:29" ht="12.75" x14ac:dyDescent="0.2">
      <c r="A736" s="38"/>
      <c r="AC736" s="29"/>
    </row>
    <row r="737" spans="1:29" ht="12.75" x14ac:dyDescent="0.2">
      <c r="A737" s="38"/>
      <c r="AC737" s="29"/>
    </row>
    <row r="738" spans="1:29" ht="12.75" x14ac:dyDescent="0.2">
      <c r="A738" s="38"/>
      <c r="AC738" s="29"/>
    </row>
    <row r="739" spans="1:29" ht="12.75" x14ac:dyDescent="0.2">
      <c r="A739" s="38"/>
      <c r="AC739" s="29"/>
    </row>
    <row r="740" spans="1:29" ht="12.75" x14ac:dyDescent="0.2">
      <c r="A740" s="38"/>
      <c r="AC740" s="29"/>
    </row>
    <row r="741" spans="1:29" ht="12.75" x14ac:dyDescent="0.2">
      <c r="A741" s="38"/>
      <c r="AC741" s="29"/>
    </row>
    <row r="742" spans="1:29" ht="12.75" x14ac:dyDescent="0.2">
      <c r="A742" s="38"/>
      <c r="AC742" s="29"/>
    </row>
    <row r="743" spans="1:29" ht="12.75" x14ac:dyDescent="0.2">
      <c r="A743" s="38"/>
      <c r="AC743" s="29"/>
    </row>
    <row r="744" spans="1:29" ht="12.75" x14ac:dyDescent="0.2">
      <c r="A744" s="38"/>
      <c r="AC744" s="29"/>
    </row>
    <row r="745" spans="1:29" ht="12.75" x14ac:dyDescent="0.2">
      <c r="A745" s="38"/>
      <c r="AC745" s="29"/>
    </row>
    <row r="746" spans="1:29" ht="12.75" x14ac:dyDescent="0.2">
      <c r="A746" s="38"/>
      <c r="AC746" s="29"/>
    </row>
    <row r="747" spans="1:29" ht="12.75" x14ac:dyDescent="0.2">
      <c r="A747" s="38"/>
      <c r="AC747" s="29"/>
    </row>
    <row r="748" spans="1:29" ht="12.75" x14ac:dyDescent="0.2">
      <c r="A748" s="38"/>
      <c r="AC748" s="29"/>
    </row>
    <row r="749" spans="1:29" ht="12.75" x14ac:dyDescent="0.2">
      <c r="A749" s="38"/>
      <c r="AC749" s="29"/>
    </row>
    <row r="750" spans="1:29" ht="12.75" x14ac:dyDescent="0.2">
      <c r="A750" s="38"/>
      <c r="AC750" s="29"/>
    </row>
    <row r="751" spans="1:29" ht="12.75" x14ac:dyDescent="0.2">
      <c r="A751" s="38"/>
      <c r="AC751" s="29"/>
    </row>
    <row r="752" spans="1:29" ht="12.75" x14ac:dyDescent="0.2">
      <c r="A752" s="38"/>
      <c r="AC752" s="29"/>
    </row>
    <row r="753" spans="1:29" ht="12.75" x14ac:dyDescent="0.2">
      <c r="A753" s="38"/>
      <c r="AC753" s="29"/>
    </row>
    <row r="754" spans="1:29" ht="12.75" x14ac:dyDescent="0.2">
      <c r="A754" s="38"/>
      <c r="AC754" s="29"/>
    </row>
    <row r="755" spans="1:29" ht="12.75" x14ac:dyDescent="0.2">
      <c r="A755" s="38"/>
      <c r="AC755" s="29"/>
    </row>
    <row r="756" spans="1:29" ht="12.75" x14ac:dyDescent="0.2">
      <c r="A756" s="38"/>
      <c r="AC756" s="29"/>
    </row>
    <row r="757" spans="1:29" ht="12.75" x14ac:dyDescent="0.2">
      <c r="A757" s="38"/>
      <c r="AC757" s="29"/>
    </row>
    <row r="758" spans="1:29" ht="12.75" x14ac:dyDescent="0.2">
      <c r="A758" s="38"/>
      <c r="AC758" s="29"/>
    </row>
    <row r="759" spans="1:29" ht="12.75" x14ac:dyDescent="0.2">
      <c r="A759" s="38"/>
      <c r="AC759" s="29"/>
    </row>
    <row r="760" spans="1:29" ht="12.75" x14ac:dyDescent="0.2">
      <c r="A760" s="38"/>
      <c r="AC760" s="29"/>
    </row>
    <row r="761" spans="1:29" ht="12.75" x14ac:dyDescent="0.2">
      <c r="A761" s="38"/>
      <c r="AC761" s="29"/>
    </row>
    <row r="762" spans="1:29" ht="12.75" x14ac:dyDescent="0.2">
      <c r="A762" s="38"/>
      <c r="AC762" s="29"/>
    </row>
    <row r="763" spans="1:29" ht="12.75" x14ac:dyDescent="0.2">
      <c r="A763" s="38"/>
      <c r="AC763" s="29"/>
    </row>
    <row r="764" spans="1:29" ht="12.75" x14ac:dyDescent="0.2">
      <c r="A764" s="38"/>
      <c r="AC764" s="29"/>
    </row>
    <row r="765" spans="1:29" ht="12.75" x14ac:dyDescent="0.2">
      <c r="A765" s="38"/>
      <c r="AC765" s="29"/>
    </row>
    <row r="766" spans="1:29" ht="12.75" x14ac:dyDescent="0.2">
      <c r="A766" s="38"/>
      <c r="AC766" s="29"/>
    </row>
    <row r="767" spans="1:29" ht="12.75" x14ac:dyDescent="0.2">
      <c r="A767" s="38"/>
      <c r="AC767" s="29"/>
    </row>
    <row r="768" spans="1:29" ht="12.75" x14ac:dyDescent="0.2">
      <c r="A768" s="38"/>
      <c r="AC768" s="29"/>
    </row>
    <row r="769" spans="1:29" ht="12.75" x14ac:dyDescent="0.2">
      <c r="A769" s="38"/>
      <c r="AC769" s="29"/>
    </row>
    <row r="770" spans="1:29" ht="12.75" x14ac:dyDescent="0.2">
      <c r="A770" s="38"/>
      <c r="AC770" s="29"/>
    </row>
    <row r="771" spans="1:29" ht="12.75" x14ac:dyDescent="0.2">
      <c r="A771" s="38"/>
      <c r="AC771" s="29"/>
    </row>
    <row r="772" spans="1:29" ht="12.75" x14ac:dyDescent="0.2">
      <c r="A772" s="38"/>
      <c r="AC772" s="29"/>
    </row>
    <row r="773" spans="1:29" ht="12.75" x14ac:dyDescent="0.2">
      <c r="A773" s="38"/>
      <c r="AC773" s="29"/>
    </row>
    <row r="774" spans="1:29" ht="12.75" x14ac:dyDescent="0.2">
      <c r="A774" s="38"/>
      <c r="AC774" s="29"/>
    </row>
    <row r="775" spans="1:29" ht="12.75" x14ac:dyDescent="0.2">
      <c r="A775" s="38"/>
      <c r="AC775" s="29"/>
    </row>
    <row r="776" spans="1:29" ht="12.75" x14ac:dyDescent="0.2">
      <c r="A776" s="38"/>
      <c r="AC776" s="29"/>
    </row>
    <row r="777" spans="1:29" ht="12.75" x14ac:dyDescent="0.2">
      <c r="A777" s="38"/>
      <c r="AC777" s="29"/>
    </row>
    <row r="778" spans="1:29" ht="12.75" x14ac:dyDescent="0.2">
      <c r="A778" s="38"/>
      <c r="AC778" s="29"/>
    </row>
    <row r="779" spans="1:29" ht="12.75" x14ac:dyDescent="0.2">
      <c r="A779" s="38"/>
      <c r="AC779" s="29"/>
    </row>
    <row r="780" spans="1:29" ht="12.75" x14ac:dyDescent="0.2">
      <c r="A780" s="38"/>
      <c r="AC780" s="29"/>
    </row>
    <row r="781" spans="1:29" ht="12.75" x14ac:dyDescent="0.2">
      <c r="A781" s="38"/>
      <c r="AC781" s="29"/>
    </row>
    <row r="782" spans="1:29" ht="12.75" x14ac:dyDescent="0.2">
      <c r="A782" s="38"/>
      <c r="AC782" s="29"/>
    </row>
    <row r="783" spans="1:29" ht="12.75" x14ac:dyDescent="0.2">
      <c r="A783" s="38"/>
      <c r="AC783" s="29"/>
    </row>
    <row r="784" spans="1:29" ht="12.75" x14ac:dyDescent="0.2">
      <c r="A784" s="38"/>
      <c r="AC784" s="29"/>
    </row>
    <row r="785" spans="1:29" ht="12.75" x14ac:dyDescent="0.2">
      <c r="A785" s="38"/>
      <c r="AC785" s="29"/>
    </row>
    <row r="786" spans="1:29" ht="12.75" x14ac:dyDescent="0.2">
      <c r="A786" s="38"/>
      <c r="AC786" s="29"/>
    </row>
    <row r="787" spans="1:29" ht="12.75" x14ac:dyDescent="0.2">
      <c r="A787" s="38"/>
      <c r="AC787" s="29"/>
    </row>
    <row r="788" spans="1:29" ht="12.75" x14ac:dyDescent="0.2">
      <c r="A788" s="38"/>
      <c r="AC788" s="29"/>
    </row>
    <row r="789" spans="1:29" ht="12.75" x14ac:dyDescent="0.2">
      <c r="A789" s="38"/>
      <c r="AC789" s="29"/>
    </row>
    <row r="790" spans="1:29" ht="12.75" x14ac:dyDescent="0.2">
      <c r="A790" s="38"/>
      <c r="AC790" s="29"/>
    </row>
    <row r="791" spans="1:29" ht="12.75" x14ac:dyDescent="0.2">
      <c r="A791" s="38"/>
      <c r="AC791" s="29"/>
    </row>
    <row r="792" spans="1:29" ht="12.75" x14ac:dyDescent="0.2">
      <c r="A792" s="38"/>
      <c r="AC792" s="29"/>
    </row>
    <row r="793" spans="1:29" ht="12.75" x14ac:dyDescent="0.2">
      <c r="A793" s="38"/>
      <c r="AC793" s="29"/>
    </row>
    <row r="794" spans="1:29" ht="12.75" x14ac:dyDescent="0.2">
      <c r="A794" s="38"/>
      <c r="AC794" s="29"/>
    </row>
    <row r="795" spans="1:29" ht="12.75" x14ac:dyDescent="0.2">
      <c r="A795" s="38"/>
      <c r="AC795" s="29"/>
    </row>
    <row r="796" spans="1:29" ht="12.75" x14ac:dyDescent="0.2">
      <c r="A796" s="38"/>
      <c r="AC796" s="29"/>
    </row>
    <row r="797" spans="1:29" ht="12.75" x14ac:dyDescent="0.2">
      <c r="A797" s="38"/>
      <c r="AC797" s="29"/>
    </row>
    <row r="798" spans="1:29" ht="12.75" x14ac:dyDescent="0.2">
      <c r="A798" s="38"/>
      <c r="AC798" s="29"/>
    </row>
    <row r="799" spans="1:29" ht="12.75" x14ac:dyDescent="0.2">
      <c r="A799" s="38"/>
      <c r="AC799" s="29"/>
    </row>
    <row r="800" spans="1:29" ht="12.75" x14ac:dyDescent="0.2">
      <c r="A800" s="38"/>
      <c r="AC800" s="29"/>
    </row>
    <row r="801" spans="1:29" ht="12.75" x14ac:dyDescent="0.2">
      <c r="A801" s="38"/>
      <c r="AC801" s="29"/>
    </row>
    <row r="802" spans="1:29" ht="12.75" x14ac:dyDescent="0.2">
      <c r="A802" s="38"/>
      <c r="AC802" s="29"/>
    </row>
    <row r="803" spans="1:29" ht="12.75" x14ac:dyDescent="0.2">
      <c r="A803" s="38"/>
      <c r="AC803" s="29"/>
    </row>
    <row r="804" spans="1:29" ht="12.75" x14ac:dyDescent="0.2">
      <c r="A804" s="38"/>
      <c r="AC804" s="29"/>
    </row>
    <row r="805" spans="1:29" ht="12.75" x14ac:dyDescent="0.2">
      <c r="A805" s="38"/>
      <c r="AC805" s="29"/>
    </row>
    <row r="806" spans="1:29" ht="12.75" x14ac:dyDescent="0.2">
      <c r="A806" s="38"/>
      <c r="AC806" s="29"/>
    </row>
    <row r="807" spans="1:29" ht="12.75" x14ac:dyDescent="0.2">
      <c r="A807" s="38"/>
      <c r="AC807" s="29"/>
    </row>
    <row r="808" spans="1:29" ht="12.75" x14ac:dyDescent="0.2">
      <c r="A808" s="38"/>
      <c r="AC808" s="29"/>
    </row>
    <row r="809" spans="1:29" ht="12.75" x14ac:dyDescent="0.2">
      <c r="A809" s="38"/>
      <c r="AC809" s="29"/>
    </row>
    <row r="810" spans="1:29" ht="12.75" x14ac:dyDescent="0.2">
      <c r="A810" s="38"/>
      <c r="AC810" s="29"/>
    </row>
    <row r="811" spans="1:29" ht="12.75" x14ac:dyDescent="0.2">
      <c r="A811" s="38"/>
      <c r="AC811" s="29"/>
    </row>
    <row r="812" spans="1:29" ht="12.75" x14ac:dyDescent="0.2">
      <c r="A812" s="38"/>
      <c r="AC812" s="29"/>
    </row>
    <row r="813" spans="1:29" ht="12.75" x14ac:dyDescent="0.2">
      <c r="A813" s="38"/>
      <c r="AC813" s="29"/>
    </row>
    <row r="814" spans="1:29" ht="12.75" x14ac:dyDescent="0.2">
      <c r="A814" s="38"/>
      <c r="AC814" s="29"/>
    </row>
    <row r="815" spans="1:29" ht="12.75" x14ac:dyDescent="0.2">
      <c r="A815" s="38"/>
      <c r="AC815" s="29"/>
    </row>
    <row r="816" spans="1:29" ht="12.75" x14ac:dyDescent="0.2">
      <c r="A816" s="38"/>
      <c r="AC816" s="29"/>
    </row>
    <row r="817" spans="1:29" ht="12.75" x14ac:dyDescent="0.2">
      <c r="A817" s="38"/>
      <c r="AC817" s="29"/>
    </row>
    <row r="818" spans="1:29" ht="12.75" x14ac:dyDescent="0.2">
      <c r="A818" s="38"/>
      <c r="AC818" s="29"/>
    </row>
    <row r="819" spans="1:29" ht="12.75" x14ac:dyDescent="0.2">
      <c r="A819" s="38"/>
      <c r="AC819" s="29"/>
    </row>
    <row r="820" spans="1:29" ht="12.75" x14ac:dyDescent="0.2">
      <c r="A820" s="38"/>
      <c r="AC820" s="29"/>
    </row>
    <row r="821" spans="1:29" ht="12.75" x14ac:dyDescent="0.2">
      <c r="A821" s="38"/>
      <c r="AC821" s="29"/>
    </row>
    <row r="822" spans="1:29" ht="12.75" x14ac:dyDescent="0.2">
      <c r="A822" s="38"/>
      <c r="AC822" s="29"/>
    </row>
    <row r="823" spans="1:29" ht="12.75" x14ac:dyDescent="0.2">
      <c r="A823" s="38"/>
      <c r="AC823" s="29"/>
    </row>
    <row r="824" spans="1:29" ht="12.75" x14ac:dyDescent="0.2">
      <c r="A824" s="38"/>
      <c r="AC824" s="29"/>
    </row>
    <row r="825" spans="1:29" ht="12.75" x14ac:dyDescent="0.2">
      <c r="A825" s="38"/>
      <c r="AC825" s="29"/>
    </row>
    <row r="826" spans="1:29" ht="12.75" x14ac:dyDescent="0.2">
      <c r="A826" s="38"/>
      <c r="AC826" s="29"/>
    </row>
    <row r="827" spans="1:29" ht="12.75" x14ac:dyDescent="0.2">
      <c r="A827" s="38"/>
      <c r="AC827" s="29"/>
    </row>
    <row r="828" spans="1:29" ht="12.75" x14ac:dyDescent="0.2">
      <c r="A828" s="38"/>
      <c r="AC828" s="29"/>
    </row>
    <row r="829" spans="1:29" ht="12.75" x14ac:dyDescent="0.2">
      <c r="A829" s="38"/>
      <c r="AC829" s="29"/>
    </row>
    <row r="830" spans="1:29" ht="12.75" x14ac:dyDescent="0.2">
      <c r="A830" s="38"/>
      <c r="AC830" s="29"/>
    </row>
    <row r="831" spans="1:29" ht="12.75" x14ac:dyDescent="0.2">
      <c r="A831" s="38"/>
      <c r="AC831" s="29"/>
    </row>
    <row r="832" spans="1:29" ht="12.75" x14ac:dyDescent="0.2">
      <c r="A832" s="38"/>
      <c r="AC832" s="29"/>
    </row>
    <row r="833" spans="1:29" ht="12.75" x14ac:dyDescent="0.2">
      <c r="A833" s="38"/>
      <c r="AC833" s="29"/>
    </row>
    <row r="834" spans="1:29" ht="12.75" x14ac:dyDescent="0.2">
      <c r="A834" s="38"/>
      <c r="AC834" s="29"/>
    </row>
    <row r="835" spans="1:29" ht="12.75" x14ac:dyDescent="0.2">
      <c r="A835" s="38"/>
      <c r="AC835" s="29"/>
    </row>
    <row r="836" spans="1:29" ht="12.75" x14ac:dyDescent="0.2">
      <c r="A836" s="38"/>
      <c r="AC836" s="29"/>
    </row>
    <row r="837" spans="1:29" ht="12.75" x14ac:dyDescent="0.2">
      <c r="A837" s="38"/>
      <c r="AC837" s="29"/>
    </row>
    <row r="838" spans="1:29" ht="12.75" x14ac:dyDescent="0.2">
      <c r="A838" s="38"/>
      <c r="AC838" s="29"/>
    </row>
    <row r="839" spans="1:29" ht="12.75" x14ac:dyDescent="0.2">
      <c r="A839" s="38"/>
      <c r="AC839" s="29"/>
    </row>
    <row r="840" spans="1:29" ht="12.75" x14ac:dyDescent="0.2">
      <c r="A840" s="38"/>
      <c r="AC840" s="29"/>
    </row>
    <row r="841" spans="1:29" ht="12.75" x14ac:dyDescent="0.2">
      <c r="A841" s="38"/>
      <c r="AC841" s="29"/>
    </row>
    <row r="842" spans="1:29" ht="12.75" x14ac:dyDescent="0.2">
      <c r="A842" s="38"/>
      <c r="AC842" s="29"/>
    </row>
    <row r="843" spans="1:29" ht="12.75" x14ac:dyDescent="0.2">
      <c r="A843" s="38"/>
      <c r="AC843" s="29"/>
    </row>
    <row r="844" spans="1:29" ht="12.75" x14ac:dyDescent="0.2">
      <c r="A844" s="38"/>
      <c r="AC844" s="29"/>
    </row>
    <row r="845" spans="1:29" ht="12.75" x14ac:dyDescent="0.2">
      <c r="A845" s="38"/>
      <c r="AC845" s="29"/>
    </row>
    <row r="846" spans="1:29" ht="12.75" x14ac:dyDescent="0.2">
      <c r="A846" s="38"/>
      <c r="AC846" s="29"/>
    </row>
    <row r="847" spans="1:29" ht="12.75" x14ac:dyDescent="0.2">
      <c r="A847" s="38"/>
      <c r="AC847" s="29"/>
    </row>
    <row r="848" spans="1:29" ht="12.75" x14ac:dyDescent="0.2">
      <c r="A848" s="38"/>
      <c r="AC848" s="29"/>
    </row>
    <row r="849" spans="1:29" ht="12.75" x14ac:dyDescent="0.2">
      <c r="A849" s="38"/>
      <c r="AC849" s="29"/>
    </row>
    <row r="850" spans="1:29" ht="12.75" x14ac:dyDescent="0.2">
      <c r="A850" s="38"/>
      <c r="AC850" s="29"/>
    </row>
    <row r="851" spans="1:29" ht="12.75" x14ac:dyDescent="0.2">
      <c r="A851" s="38"/>
      <c r="AC851" s="29"/>
    </row>
    <row r="852" spans="1:29" ht="12.75" x14ac:dyDescent="0.2">
      <c r="A852" s="38"/>
      <c r="AC852" s="29"/>
    </row>
    <row r="853" spans="1:29" ht="12.75" x14ac:dyDescent="0.2">
      <c r="A853" s="38"/>
      <c r="AC853" s="29"/>
    </row>
    <row r="854" spans="1:29" ht="12.75" x14ac:dyDescent="0.2">
      <c r="A854" s="38"/>
      <c r="AC854" s="29"/>
    </row>
    <row r="855" spans="1:29" ht="12.75" x14ac:dyDescent="0.2">
      <c r="A855" s="38"/>
      <c r="AC855" s="29"/>
    </row>
    <row r="856" spans="1:29" ht="12.75" x14ac:dyDescent="0.2">
      <c r="A856" s="38"/>
      <c r="AC856" s="29"/>
    </row>
    <row r="857" spans="1:29" ht="12.75" x14ac:dyDescent="0.2">
      <c r="A857" s="38"/>
      <c r="AC857" s="29"/>
    </row>
    <row r="858" spans="1:29" ht="12.75" x14ac:dyDescent="0.2">
      <c r="A858" s="38"/>
      <c r="AC858" s="29"/>
    </row>
    <row r="859" spans="1:29" ht="12.75" x14ac:dyDescent="0.2">
      <c r="A859" s="38"/>
      <c r="AC859" s="29"/>
    </row>
    <row r="860" spans="1:29" ht="12.75" x14ac:dyDescent="0.2">
      <c r="A860" s="38"/>
      <c r="AC860" s="29"/>
    </row>
    <row r="861" spans="1:29" ht="12.75" x14ac:dyDescent="0.2">
      <c r="A861" s="38"/>
      <c r="AC861" s="29"/>
    </row>
    <row r="862" spans="1:29" ht="12.75" x14ac:dyDescent="0.2">
      <c r="A862" s="38"/>
      <c r="AC862" s="29"/>
    </row>
    <row r="863" spans="1:29" ht="12.75" x14ac:dyDescent="0.2">
      <c r="A863" s="38"/>
      <c r="AC863" s="29"/>
    </row>
    <row r="864" spans="1:29" ht="12.75" x14ac:dyDescent="0.2">
      <c r="A864" s="38"/>
      <c r="AC864" s="29"/>
    </row>
    <row r="865" spans="1:29" ht="12.75" x14ac:dyDescent="0.2">
      <c r="A865" s="38"/>
      <c r="AC865" s="29"/>
    </row>
    <row r="866" spans="1:29" ht="12.75" x14ac:dyDescent="0.2">
      <c r="A866" s="38"/>
      <c r="AC866" s="29"/>
    </row>
    <row r="867" spans="1:29" ht="12.75" x14ac:dyDescent="0.2">
      <c r="A867" s="38"/>
      <c r="AC867" s="29"/>
    </row>
    <row r="868" spans="1:29" ht="12.75" x14ac:dyDescent="0.2">
      <c r="A868" s="38"/>
      <c r="AC868" s="29"/>
    </row>
    <row r="869" spans="1:29" ht="12.75" x14ac:dyDescent="0.2">
      <c r="A869" s="38"/>
      <c r="AC869" s="29"/>
    </row>
    <row r="870" spans="1:29" ht="12.75" x14ac:dyDescent="0.2">
      <c r="A870" s="38"/>
      <c r="AC870" s="29"/>
    </row>
    <row r="871" spans="1:29" ht="12.75" x14ac:dyDescent="0.2">
      <c r="A871" s="38"/>
      <c r="AC871" s="29"/>
    </row>
    <row r="872" spans="1:29" ht="12.75" x14ac:dyDescent="0.2">
      <c r="A872" s="38"/>
      <c r="AC872" s="29"/>
    </row>
    <row r="873" spans="1:29" ht="12.75" x14ac:dyDescent="0.2">
      <c r="A873" s="38"/>
      <c r="AC873" s="29"/>
    </row>
    <row r="874" spans="1:29" ht="12.75" x14ac:dyDescent="0.2">
      <c r="A874" s="38"/>
      <c r="AC874" s="29"/>
    </row>
    <row r="875" spans="1:29" ht="12.75" x14ac:dyDescent="0.2">
      <c r="A875" s="38"/>
      <c r="AC875" s="29"/>
    </row>
    <row r="876" spans="1:29" ht="12.75" x14ac:dyDescent="0.2">
      <c r="A876" s="38"/>
      <c r="AC876" s="29"/>
    </row>
    <row r="877" spans="1:29" ht="12.75" x14ac:dyDescent="0.2">
      <c r="A877" s="38"/>
      <c r="AC877" s="29"/>
    </row>
    <row r="878" spans="1:29" ht="12.75" x14ac:dyDescent="0.2">
      <c r="A878" s="38"/>
      <c r="AC878" s="29"/>
    </row>
    <row r="879" spans="1:29" ht="12.75" x14ac:dyDescent="0.2">
      <c r="A879" s="38"/>
      <c r="AC879" s="29"/>
    </row>
    <row r="880" spans="1:29" ht="12.75" x14ac:dyDescent="0.2">
      <c r="A880" s="38"/>
      <c r="AC880" s="29"/>
    </row>
    <row r="881" spans="1:29" ht="12.75" x14ac:dyDescent="0.2">
      <c r="A881" s="38"/>
      <c r="AC881" s="29"/>
    </row>
    <row r="882" spans="1:29" ht="12.75" x14ac:dyDescent="0.2">
      <c r="A882" s="38"/>
      <c r="AC882" s="29"/>
    </row>
    <row r="883" spans="1:29" ht="12.75" x14ac:dyDescent="0.2">
      <c r="A883" s="38"/>
      <c r="AC883" s="29"/>
    </row>
    <row r="884" spans="1:29" ht="12.75" x14ac:dyDescent="0.2">
      <c r="A884" s="38"/>
      <c r="AC884" s="29"/>
    </row>
    <row r="885" spans="1:29" ht="12.75" x14ac:dyDescent="0.2">
      <c r="A885" s="38"/>
      <c r="AC885" s="29"/>
    </row>
    <row r="886" spans="1:29" ht="12.75" x14ac:dyDescent="0.2">
      <c r="A886" s="38"/>
      <c r="AC886" s="29"/>
    </row>
    <row r="887" spans="1:29" ht="12.75" x14ac:dyDescent="0.2">
      <c r="A887" s="38"/>
      <c r="AC887" s="29"/>
    </row>
    <row r="888" spans="1:29" ht="12.75" x14ac:dyDescent="0.2">
      <c r="A888" s="38"/>
      <c r="AC888" s="29"/>
    </row>
    <row r="889" spans="1:29" ht="12.75" x14ac:dyDescent="0.2">
      <c r="A889" s="38"/>
      <c r="AC889" s="29"/>
    </row>
    <row r="890" spans="1:29" ht="12.75" x14ac:dyDescent="0.2">
      <c r="A890" s="38"/>
      <c r="AC890" s="29"/>
    </row>
    <row r="891" spans="1:29" ht="12.75" x14ac:dyDescent="0.2">
      <c r="A891" s="38"/>
      <c r="AC891" s="29"/>
    </row>
    <row r="892" spans="1:29" ht="12.75" x14ac:dyDescent="0.2">
      <c r="A892" s="38"/>
      <c r="AC892" s="29"/>
    </row>
    <row r="893" spans="1:29" ht="12.75" x14ac:dyDescent="0.2">
      <c r="A893" s="38"/>
      <c r="AC893" s="29"/>
    </row>
    <row r="894" spans="1:29" ht="12.75" x14ac:dyDescent="0.2">
      <c r="A894" s="38"/>
      <c r="AC894" s="29"/>
    </row>
    <row r="895" spans="1:29" ht="12.75" x14ac:dyDescent="0.2">
      <c r="A895" s="38"/>
      <c r="AC895" s="29"/>
    </row>
    <row r="896" spans="1:29" ht="12.75" x14ac:dyDescent="0.2">
      <c r="A896" s="38"/>
      <c r="AC896" s="29"/>
    </row>
    <row r="897" spans="1:29" ht="12.75" x14ac:dyDescent="0.2">
      <c r="A897" s="38"/>
      <c r="AC897" s="29"/>
    </row>
    <row r="898" spans="1:29" ht="12.75" x14ac:dyDescent="0.2">
      <c r="A898" s="38"/>
      <c r="AC898" s="29"/>
    </row>
    <row r="899" spans="1:29" ht="12.75" x14ac:dyDescent="0.2">
      <c r="A899" s="38"/>
      <c r="AC899" s="29"/>
    </row>
    <row r="900" spans="1:29" ht="12.75" x14ac:dyDescent="0.2">
      <c r="A900" s="38"/>
      <c r="AC900" s="29"/>
    </row>
    <row r="901" spans="1:29" ht="12.75" x14ac:dyDescent="0.2">
      <c r="A901" s="38"/>
      <c r="AC901" s="29"/>
    </row>
    <row r="902" spans="1:29" ht="12.75" x14ac:dyDescent="0.2">
      <c r="A902" s="38"/>
      <c r="AC902" s="29"/>
    </row>
    <row r="903" spans="1:29" ht="12.75" x14ac:dyDescent="0.2">
      <c r="A903" s="38"/>
      <c r="AC903" s="29"/>
    </row>
    <row r="904" spans="1:29" ht="12.75" x14ac:dyDescent="0.2">
      <c r="A904" s="38"/>
      <c r="AC904" s="29"/>
    </row>
    <row r="905" spans="1:29" ht="12.75" x14ac:dyDescent="0.2">
      <c r="A905" s="38"/>
      <c r="AC905" s="29"/>
    </row>
    <row r="906" spans="1:29" ht="12.75" x14ac:dyDescent="0.2">
      <c r="A906" s="38"/>
      <c r="AC906" s="29"/>
    </row>
    <row r="907" spans="1:29" ht="12.75" x14ac:dyDescent="0.2">
      <c r="A907" s="38"/>
      <c r="AC907" s="29"/>
    </row>
    <row r="908" spans="1:29" ht="12.75" x14ac:dyDescent="0.2">
      <c r="A908" s="38"/>
      <c r="AC908" s="29"/>
    </row>
    <row r="909" spans="1:29" ht="12.75" x14ac:dyDescent="0.2">
      <c r="A909" s="38"/>
      <c r="AC909" s="29"/>
    </row>
    <row r="910" spans="1:29" ht="12.75" x14ac:dyDescent="0.2">
      <c r="A910" s="38"/>
      <c r="AC910" s="29"/>
    </row>
    <row r="911" spans="1:29" ht="12.75" x14ac:dyDescent="0.2">
      <c r="A911" s="38"/>
      <c r="AC911" s="29"/>
    </row>
    <row r="912" spans="1:29" ht="12.75" x14ac:dyDescent="0.2">
      <c r="A912" s="38"/>
      <c r="AC912" s="29"/>
    </row>
    <row r="913" spans="1:29" ht="12.75" x14ac:dyDescent="0.2">
      <c r="A913" s="38"/>
      <c r="AC913" s="29"/>
    </row>
    <row r="914" spans="1:29" ht="12.75" x14ac:dyDescent="0.2">
      <c r="A914" s="38"/>
      <c r="AC914" s="29"/>
    </row>
    <row r="915" spans="1:29" ht="12.75" x14ac:dyDescent="0.2">
      <c r="A915" s="38"/>
      <c r="AC915" s="29"/>
    </row>
    <row r="916" spans="1:29" ht="12.75" x14ac:dyDescent="0.2">
      <c r="A916" s="38"/>
      <c r="AC916" s="29"/>
    </row>
    <row r="917" spans="1:29" ht="12.75" x14ac:dyDescent="0.2">
      <c r="A917" s="38"/>
      <c r="AC917" s="29"/>
    </row>
    <row r="918" spans="1:29" ht="12.75" x14ac:dyDescent="0.2">
      <c r="A918" s="38"/>
      <c r="AC918" s="29"/>
    </row>
    <row r="919" spans="1:29" ht="12.75" x14ac:dyDescent="0.2">
      <c r="A919" s="38"/>
      <c r="AC919" s="29"/>
    </row>
    <row r="920" spans="1:29" ht="12.75" x14ac:dyDescent="0.2">
      <c r="A920" s="38"/>
      <c r="AC920" s="29"/>
    </row>
    <row r="921" spans="1:29" ht="12.75" x14ac:dyDescent="0.2">
      <c r="A921" s="38"/>
      <c r="AC921" s="29"/>
    </row>
    <row r="922" spans="1:29" ht="12.75" x14ac:dyDescent="0.2">
      <c r="A922" s="38"/>
      <c r="AC922" s="29"/>
    </row>
    <row r="923" spans="1:29" ht="12.75" x14ac:dyDescent="0.2">
      <c r="A923" s="38"/>
      <c r="AC923" s="29"/>
    </row>
    <row r="924" spans="1:29" ht="12.75" x14ac:dyDescent="0.2">
      <c r="A924" s="38"/>
      <c r="AC924" s="29"/>
    </row>
    <row r="925" spans="1:29" ht="12.75" x14ac:dyDescent="0.2">
      <c r="A925" s="38"/>
      <c r="AC925" s="29"/>
    </row>
    <row r="926" spans="1:29" ht="12.75" x14ac:dyDescent="0.2">
      <c r="A926" s="38"/>
      <c r="AC926" s="29"/>
    </row>
    <row r="927" spans="1:29" ht="12.75" x14ac:dyDescent="0.2">
      <c r="A927" s="38"/>
      <c r="AC927" s="29"/>
    </row>
    <row r="928" spans="1:29" ht="12.75" x14ac:dyDescent="0.2">
      <c r="A928" s="38"/>
      <c r="AC928" s="29"/>
    </row>
    <row r="929" spans="1:29" ht="12.75" x14ac:dyDescent="0.2">
      <c r="A929" s="38"/>
      <c r="AC929" s="29"/>
    </row>
    <row r="930" spans="1:29" ht="12.75" x14ac:dyDescent="0.2">
      <c r="A930" s="38"/>
      <c r="AC930" s="29"/>
    </row>
    <row r="931" spans="1:29" ht="12.75" x14ac:dyDescent="0.2">
      <c r="A931" s="38"/>
      <c r="AC931" s="29"/>
    </row>
    <row r="932" spans="1:29" ht="12.75" x14ac:dyDescent="0.2">
      <c r="A932" s="38"/>
      <c r="AC932" s="29"/>
    </row>
    <row r="933" spans="1:29" ht="12.75" x14ac:dyDescent="0.2">
      <c r="A933" s="38"/>
      <c r="AC933" s="29"/>
    </row>
    <row r="934" spans="1:29" ht="12.75" x14ac:dyDescent="0.2">
      <c r="A934" s="38"/>
      <c r="AC934" s="29"/>
    </row>
    <row r="935" spans="1:29" ht="12.75" x14ac:dyDescent="0.2">
      <c r="A935" s="38"/>
      <c r="AC935" s="29"/>
    </row>
    <row r="936" spans="1:29" ht="12.75" x14ac:dyDescent="0.2">
      <c r="A936" s="38"/>
      <c r="AC936" s="29"/>
    </row>
    <row r="937" spans="1:29" ht="12.75" x14ac:dyDescent="0.2">
      <c r="A937" s="38"/>
      <c r="AC937" s="29"/>
    </row>
    <row r="938" spans="1:29" ht="12.75" x14ac:dyDescent="0.2">
      <c r="A938" s="38"/>
      <c r="AC938" s="29"/>
    </row>
    <row r="939" spans="1:29" ht="12.75" x14ac:dyDescent="0.2">
      <c r="A939" s="38"/>
      <c r="AC939" s="29"/>
    </row>
    <row r="940" spans="1:29" ht="12.75" x14ac:dyDescent="0.2">
      <c r="A940" s="38"/>
      <c r="AC940" s="29"/>
    </row>
    <row r="941" spans="1:29" ht="12.75" x14ac:dyDescent="0.2">
      <c r="A941" s="38"/>
      <c r="AC941" s="29"/>
    </row>
    <row r="942" spans="1:29" ht="12.75" x14ac:dyDescent="0.2">
      <c r="A942" s="38"/>
      <c r="AC942" s="29"/>
    </row>
    <row r="943" spans="1:29" ht="12.75" x14ac:dyDescent="0.2">
      <c r="A943" s="38"/>
      <c r="AC943" s="29"/>
    </row>
    <row r="944" spans="1:29" ht="12.75" x14ac:dyDescent="0.2">
      <c r="A944" s="38"/>
      <c r="AC944" s="29"/>
    </row>
    <row r="945" spans="1:29" ht="12.75" x14ac:dyDescent="0.2">
      <c r="A945" s="38"/>
      <c r="AC945" s="29"/>
    </row>
    <row r="946" spans="1:29" ht="12.75" x14ac:dyDescent="0.2">
      <c r="A946" s="38"/>
      <c r="AC946" s="29"/>
    </row>
    <row r="947" spans="1:29" ht="12.75" x14ac:dyDescent="0.2">
      <c r="A947" s="38"/>
      <c r="AC947" s="29"/>
    </row>
    <row r="948" spans="1:29" ht="12.75" x14ac:dyDescent="0.2">
      <c r="A948" s="38"/>
      <c r="AC948" s="29"/>
    </row>
    <row r="949" spans="1:29" ht="12.75" x14ac:dyDescent="0.2">
      <c r="A949" s="38"/>
      <c r="AC949" s="29"/>
    </row>
    <row r="950" spans="1:29" ht="12.75" x14ac:dyDescent="0.2">
      <c r="A950" s="38"/>
      <c r="AC950" s="29"/>
    </row>
    <row r="951" spans="1:29" ht="12.75" x14ac:dyDescent="0.2">
      <c r="A951" s="38"/>
      <c r="AC951" s="29"/>
    </row>
    <row r="952" spans="1:29" ht="12.75" x14ac:dyDescent="0.2">
      <c r="A952" s="38"/>
      <c r="AC952" s="29"/>
    </row>
    <row r="953" spans="1:29" ht="12.75" x14ac:dyDescent="0.2">
      <c r="A953" s="38"/>
      <c r="AC953" s="29"/>
    </row>
    <row r="954" spans="1:29" ht="12.75" x14ac:dyDescent="0.2">
      <c r="A954" s="38"/>
      <c r="AC954" s="29"/>
    </row>
    <row r="955" spans="1:29" ht="12.75" x14ac:dyDescent="0.2">
      <c r="A955" s="38"/>
      <c r="AC955" s="29"/>
    </row>
    <row r="956" spans="1:29" ht="12.75" x14ac:dyDescent="0.2">
      <c r="A956" s="38"/>
      <c r="AC956" s="29"/>
    </row>
    <row r="957" spans="1:29" ht="12.75" x14ac:dyDescent="0.2">
      <c r="A957" s="38"/>
      <c r="AC957" s="29"/>
    </row>
    <row r="958" spans="1:29" ht="12.75" x14ac:dyDescent="0.2">
      <c r="A958" s="38"/>
      <c r="AC958" s="29"/>
    </row>
    <row r="959" spans="1:29" ht="12.75" x14ac:dyDescent="0.2">
      <c r="A959" s="38"/>
      <c r="AC959" s="29"/>
    </row>
    <row r="960" spans="1:29" ht="12.75" x14ac:dyDescent="0.2">
      <c r="A960" s="38"/>
      <c r="AC960" s="29"/>
    </row>
    <row r="961" spans="1:29" ht="12.75" x14ac:dyDescent="0.2">
      <c r="A961" s="38"/>
      <c r="AC961" s="29"/>
    </row>
    <row r="962" spans="1:29" ht="12.75" x14ac:dyDescent="0.2">
      <c r="A962" s="38"/>
      <c r="AC962" s="29"/>
    </row>
    <row r="963" spans="1:29" ht="12.75" x14ac:dyDescent="0.2">
      <c r="A963" s="38"/>
      <c r="AC963" s="29"/>
    </row>
    <row r="964" spans="1:29" ht="12.75" x14ac:dyDescent="0.2">
      <c r="A964" s="38"/>
      <c r="AC964" s="29"/>
    </row>
    <row r="965" spans="1:29" ht="12.75" x14ac:dyDescent="0.2">
      <c r="A965" s="38"/>
      <c r="AC965" s="29"/>
    </row>
    <row r="966" spans="1:29" ht="12.75" x14ac:dyDescent="0.2">
      <c r="A966" s="38"/>
      <c r="AC966" s="29"/>
    </row>
    <row r="967" spans="1:29" ht="12.75" x14ac:dyDescent="0.2">
      <c r="A967" s="38"/>
      <c r="AC967" s="29"/>
    </row>
    <row r="968" spans="1:29" ht="12.75" x14ac:dyDescent="0.2">
      <c r="A968" s="38"/>
      <c r="AC968" s="29"/>
    </row>
    <row r="969" spans="1:29" ht="12.75" x14ac:dyDescent="0.2">
      <c r="A969" s="38"/>
      <c r="AC969" s="29"/>
    </row>
    <row r="970" spans="1:29" ht="12.75" x14ac:dyDescent="0.2">
      <c r="A970" s="38"/>
      <c r="AC970" s="29"/>
    </row>
    <row r="971" spans="1:29" ht="12.75" x14ac:dyDescent="0.2">
      <c r="A971" s="38"/>
      <c r="AC971" s="29"/>
    </row>
    <row r="972" spans="1:29" ht="12.75" x14ac:dyDescent="0.2">
      <c r="A972" s="38"/>
      <c r="AC972" s="29"/>
    </row>
    <row r="973" spans="1:29" ht="12.75" x14ac:dyDescent="0.2">
      <c r="A973" s="38"/>
      <c r="AC973" s="29"/>
    </row>
    <row r="974" spans="1:29" ht="12.75" x14ac:dyDescent="0.2">
      <c r="A974" s="38"/>
      <c r="AC974" s="29"/>
    </row>
    <row r="975" spans="1:29" ht="12.75" x14ac:dyDescent="0.2">
      <c r="A975" s="38"/>
      <c r="AC975" s="29"/>
    </row>
    <row r="976" spans="1:29" ht="12.75" x14ac:dyDescent="0.2">
      <c r="A976" s="38"/>
      <c r="AC976" s="29"/>
    </row>
    <row r="977" spans="1:29" ht="12.75" x14ac:dyDescent="0.2">
      <c r="A977" s="38"/>
      <c r="AC977" s="29"/>
    </row>
    <row r="978" spans="1:29" ht="12.75" x14ac:dyDescent="0.2">
      <c r="A978" s="38"/>
      <c r="AC978" s="29"/>
    </row>
    <row r="979" spans="1:29" ht="12.75" x14ac:dyDescent="0.2">
      <c r="A979" s="38"/>
      <c r="AC979" s="29"/>
    </row>
    <row r="980" spans="1:29" ht="12.75" x14ac:dyDescent="0.2">
      <c r="A980" s="38"/>
      <c r="AC980" s="29"/>
    </row>
    <row r="981" spans="1:29" ht="12.75" x14ac:dyDescent="0.2">
      <c r="A981" s="38"/>
      <c r="AC981" s="29"/>
    </row>
    <row r="982" spans="1:29" ht="12.75" x14ac:dyDescent="0.2">
      <c r="A982" s="38"/>
      <c r="AC982" s="29"/>
    </row>
    <row r="983" spans="1:29" ht="12.75" x14ac:dyDescent="0.2">
      <c r="A983" s="38"/>
      <c r="AC983" s="29"/>
    </row>
    <row r="984" spans="1:29" ht="12.75" x14ac:dyDescent="0.2">
      <c r="A984" s="38"/>
      <c r="AC984" s="29"/>
    </row>
    <row r="985" spans="1:29" ht="12.75" x14ac:dyDescent="0.2">
      <c r="A985" s="38"/>
      <c r="AC985" s="29"/>
    </row>
    <row r="986" spans="1:29" ht="12.75" x14ac:dyDescent="0.2">
      <c r="A986" s="38"/>
      <c r="AC986" s="29"/>
    </row>
    <row r="987" spans="1:29" ht="12.75" x14ac:dyDescent="0.2">
      <c r="A987" s="38"/>
      <c r="AC987" s="29"/>
    </row>
    <row r="988" spans="1:29" ht="12.75" x14ac:dyDescent="0.2">
      <c r="A988" s="38"/>
      <c r="AC988" s="29"/>
    </row>
    <row r="989" spans="1:29" ht="12.75" x14ac:dyDescent="0.2">
      <c r="A989" s="38"/>
      <c r="AC989" s="29"/>
    </row>
    <row r="990" spans="1:29" ht="12.75" x14ac:dyDescent="0.2">
      <c r="A990" s="38"/>
      <c r="AC990" s="29"/>
    </row>
    <row r="991" spans="1:29" ht="12.75" x14ac:dyDescent="0.2">
      <c r="A991" s="38"/>
      <c r="AC991" s="29"/>
    </row>
    <row r="992" spans="1:29" ht="12.75" x14ac:dyDescent="0.2">
      <c r="A992" s="38"/>
      <c r="AC992" s="29"/>
    </row>
    <row r="993" spans="1:29" ht="12.75" x14ac:dyDescent="0.2">
      <c r="A993" s="38"/>
      <c r="AC993" s="29"/>
    </row>
    <row r="994" spans="1:29" ht="12.75" x14ac:dyDescent="0.2">
      <c r="A994" s="38"/>
      <c r="AC994" s="29"/>
    </row>
    <row r="995" spans="1:29" ht="12.75" x14ac:dyDescent="0.2">
      <c r="A995" s="38"/>
      <c r="AC995" s="29"/>
    </row>
    <row r="996" spans="1:29" ht="12.75" x14ac:dyDescent="0.2">
      <c r="A996" s="38"/>
      <c r="AC996" s="29"/>
    </row>
    <row r="997" spans="1:29" ht="12.75" x14ac:dyDescent="0.2">
      <c r="A997" s="38"/>
      <c r="AC997" s="29"/>
    </row>
    <row r="998" spans="1:29" ht="12.75" x14ac:dyDescent="0.2">
      <c r="A998" s="38"/>
      <c r="AC998" s="29"/>
    </row>
    <row r="999" spans="1:29" ht="12.75" x14ac:dyDescent="0.2">
      <c r="A999" s="38"/>
      <c r="AC999" s="29"/>
    </row>
    <row r="1000" spans="1:29" ht="12.75" x14ac:dyDescent="0.2">
      <c r="A1000" s="38"/>
      <c r="AC1000" s="29"/>
    </row>
    <row r="1001" spans="1:29" ht="12.75" x14ac:dyDescent="0.2">
      <c r="A1001" s="38"/>
      <c r="AC1001" s="29"/>
    </row>
    <row r="1002" spans="1:29" ht="12.75" x14ac:dyDescent="0.2">
      <c r="A1002" s="38"/>
      <c r="AC1002" s="29"/>
    </row>
    <row r="1003" spans="1:29" ht="12.75" x14ac:dyDescent="0.2">
      <c r="A1003" s="38"/>
      <c r="AC1003" s="29"/>
    </row>
    <row r="1004" spans="1:29" ht="12.75" x14ac:dyDescent="0.2">
      <c r="A1004" s="38"/>
      <c r="AC1004" s="29"/>
    </row>
    <row r="1005" spans="1:29" ht="12.75" x14ac:dyDescent="0.2">
      <c r="A1005" s="38"/>
      <c r="AC1005" s="29"/>
    </row>
    <row r="1006" spans="1:29" ht="12.75" x14ac:dyDescent="0.2">
      <c r="A1006" s="38"/>
      <c r="AC1006" s="29"/>
    </row>
    <row r="1007" spans="1:29" ht="12.75" x14ac:dyDescent="0.2">
      <c r="A1007" s="38"/>
      <c r="AC1007" s="29"/>
    </row>
    <row r="1008" spans="1:29" ht="12.75" x14ac:dyDescent="0.2">
      <c r="A1008" s="38"/>
      <c r="AC1008" s="29"/>
    </row>
    <row r="1009" spans="1:29" ht="12.75" x14ac:dyDescent="0.2">
      <c r="A1009" s="38"/>
      <c r="AC1009" s="29"/>
    </row>
    <row r="1010" spans="1:29" ht="12.75" x14ac:dyDescent="0.2">
      <c r="A1010" s="38"/>
      <c r="AC1010" s="29"/>
    </row>
    <row r="1011" spans="1:29" ht="12.75" x14ac:dyDescent="0.2">
      <c r="A1011" s="38"/>
      <c r="AC1011" s="29"/>
    </row>
    <row r="1012" spans="1:29" ht="12.75" x14ac:dyDescent="0.2">
      <c r="A1012" s="38"/>
      <c r="AC1012" s="29"/>
    </row>
    <row r="1013" spans="1:29" ht="12.75" x14ac:dyDescent="0.2">
      <c r="A1013" s="38"/>
      <c r="AC1013" s="29"/>
    </row>
    <row r="1014" spans="1:29" ht="12.75" x14ac:dyDescent="0.2">
      <c r="A1014" s="38"/>
      <c r="AC1014" s="29"/>
    </row>
    <row r="1015" spans="1:29" ht="12.75" x14ac:dyDescent="0.2">
      <c r="A1015" s="38"/>
      <c r="AC1015" s="29"/>
    </row>
    <row r="1016" spans="1:29" ht="12.75" x14ac:dyDescent="0.2">
      <c r="A1016" s="38"/>
      <c r="AC1016" s="29"/>
    </row>
    <row r="1017" spans="1:29" ht="12.75" x14ac:dyDescent="0.2">
      <c r="A1017" s="38"/>
      <c r="AC1017" s="29"/>
    </row>
    <row r="1018" spans="1:29" ht="12.75" x14ac:dyDescent="0.2">
      <c r="A1018" s="38"/>
      <c r="AC1018" s="29"/>
    </row>
    <row r="1019" spans="1:29" ht="12.75" x14ac:dyDescent="0.2">
      <c r="A1019" s="38"/>
      <c r="AC1019" s="29"/>
    </row>
    <row r="1020" spans="1:29" ht="12.75" x14ac:dyDescent="0.2">
      <c r="A1020" s="38"/>
      <c r="AC1020" s="29"/>
    </row>
    <row r="1021" spans="1:29" ht="12.75" x14ac:dyDescent="0.2">
      <c r="A1021" s="38"/>
      <c r="AC1021" s="29"/>
    </row>
    <row r="1022" spans="1:29" ht="12.75" x14ac:dyDescent="0.2">
      <c r="A1022" s="38"/>
      <c r="AC1022" s="29"/>
    </row>
    <row r="1023" spans="1:29" ht="12.75" x14ac:dyDescent="0.2">
      <c r="A1023" s="38"/>
      <c r="AC1023" s="29"/>
    </row>
    <row r="1024" spans="1:29" ht="12.75" x14ac:dyDescent="0.2">
      <c r="A1024" s="38"/>
      <c r="AC1024" s="29"/>
    </row>
    <row r="1025" spans="1:29" ht="12.75" x14ac:dyDescent="0.2">
      <c r="A1025" s="38"/>
      <c r="AC1025" s="29"/>
    </row>
    <row r="1026" spans="1:29" ht="12.75" x14ac:dyDescent="0.2">
      <c r="A1026" s="38"/>
      <c r="AC1026" s="29"/>
    </row>
    <row r="1027" spans="1:29" ht="12.75" x14ac:dyDescent="0.2">
      <c r="A1027" s="38"/>
      <c r="AC1027" s="29"/>
    </row>
    <row r="1028" spans="1:29" ht="12.75" x14ac:dyDescent="0.2">
      <c r="A1028" s="38"/>
      <c r="AC1028" s="29"/>
    </row>
    <row r="1029" spans="1:29" ht="12.75" x14ac:dyDescent="0.2">
      <c r="A1029" s="38"/>
      <c r="AC1029" s="29"/>
    </row>
    <row r="1030" spans="1:29" ht="12.75" x14ac:dyDescent="0.2">
      <c r="A1030" s="38"/>
      <c r="AC1030" s="29"/>
    </row>
    <row r="1031" spans="1:29" ht="12.75" x14ac:dyDescent="0.2">
      <c r="A1031" s="38"/>
      <c r="AC1031" s="29"/>
    </row>
    <row r="1032" spans="1:29" ht="12.75" x14ac:dyDescent="0.2">
      <c r="A1032" s="38"/>
      <c r="AC1032" s="29"/>
    </row>
    <row r="1033" spans="1:29" ht="12.75" x14ac:dyDescent="0.2">
      <c r="A1033" s="38"/>
      <c r="AC1033" s="29"/>
    </row>
    <row r="1034" spans="1:29" ht="12.75" x14ac:dyDescent="0.2">
      <c r="A1034" s="38"/>
      <c r="AC1034" s="29"/>
    </row>
    <row r="1035" spans="1:29" ht="12.75" x14ac:dyDescent="0.2">
      <c r="A1035" s="38"/>
      <c r="AC1035" s="29"/>
    </row>
    <row r="1036" spans="1:29" ht="12.75" x14ac:dyDescent="0.2">
      <c r="A1036" s="38"/>
      <c r="AC1036" s="29"/>
    </row>
    <row r="1037" spans="1:29" ht="12.75" x14ac:dyDescent="0.2">
      <c r="A1037" s="38"/>
      <c r="AC1037" s="29"/>
    </row>
    <row r="1038" spans="1:29" ht="12.75" x14ac:dyDescent="0.2">
      <c r="A1038" s="38"/>
      <c r="AC1038" s="29"/>
    </row>
    <row r="1039" spans="1:29" ht="12.75" x14ac:dyDescent="0.2">
      <c r="A1039" s="38"/>
      <c r="AC1039" s="29"/>
    </row>
    <row r="1040" spans="1:29" ht="12.75" x14ac:dyDescent="0.2">
      <c r="A1040" s="38"/>
      <c r="AC1040" s="29"/>
    </row>
    <row r="1041" spans="1:29" ht="12.75" x14ac:dyDescent="0.2">
      <c r="A1041" s="38"/>
      <c r="AC1041" s="29"/>
    </row>
    <row r="1042" spans="1:29" ht="12.75" x14ac:dyDescent="0.2">
      <c r="A1042" s="38"/>
      <c r="AC1042" s="29"/>
    </row>
    <row r="1043" spans="1:29" ht="12.75" x14ac:dyDescent="0.2">
      <c r="A1043" s="38"/>
      <c r="AC1043" s="29"/>
    </row>
    <row r="1044" spans="1:29" ht="12.75" x14ac:dyDescent="0.2">
      <c r="A1044" s="38"/>
      <c r="AC1044" s="29"/>
    </row>
    <row r="1045" spans="1:29" ht="12.75" x14ac:dyDescent="0.2">
      <c r="A1045" s="38"/>
      <c r="AC1045" s="29"/>
    </row>
    <row r="1046" spans="1:29" ht="12.75" x14ac:dyDescent="0.2">
      <c r="A1046" s="38"/>
      <c r="AC1046" s="29"/>
    </row>
    <row r="1047" spans="1:29" ht="12.75" x14ac:dyDescent="0.2">
      <c r="A1047" s="38"/>
      <c r="AC1047" s="29"/>
    </row>
    <row r="1048" spans="1:29" ht="12.75" x14ac:dyDescent="0.2">
      <c r="A1048" s="38"/>
      <c r="AC1048" s="29"/>
    </row>
    <row r="1049" spans="1:29" ht="12.75" x14ac:dyDescent="0.2">
      <c r="A1049" s="38"/>
      <c r="AC1049" s="29"/>
    </row>
    <row r="1050" spans="1:29" ht="12.75" x14ac:dyDescent="0.2">
      <c r="A1050" s="38"/>
      <c r="AC1050" s="29"/>
    </row>
    <row r="1051" spans="1:29" ht="12.75" x14ac:dyDescent="0.2">
      <c r="A1051" s="38"/>
      <c r="AC1051" s="29"/>
    </row>
    <row r="1052" spans="1:29" ht="12.75" x14ac:dyDescent="0.2">
      <c r="A1052" s="38"/>
      <c r="AC1052" s="29"/>
    </row>
    <row r="1053" spans="1:29" ht="12.75" x14ac:dyDescent="0.2">
      <c r="A1053" s="38"/>
      <c r="AC1053" s="29"/>
    </row>
    <row r="1054" spans="1:29" ht="12.75" x14ac:dyDescent="0.2">
      <c r="A1054" s="38"/>
      <c r="AC1054" s="29"/>
    </row>
    <row r="1055" spans="1:29" ht="12.75" x14ac:dyDescent="0.2">
      <c r="A1055" s="38"/>
      <c r="AC1055" s="29"/>
    </row>
    <row r="1056" spans="1:29" ht="12.75" x14ac:dyDescent="0.2">
      <c r="A1056" s="38"/>
      <c r="AC1056" s="29"/>
    </row>
    <row r="1057" spans="1:29" ht="12.75" x14ac:dyDescent="0.2">
      <c r="A1057" s="38"/>
      <c r="AC1057" s="29"/>
    </row>
    <row r="1058" spans="1:29" ht="12.75" x14ac:dyDescent="0.2">
      <c r="A1058" s="38"/>
      <c r="AC1058" s="29"/>
    </row>
    <row r="1059" spans="1:29" ht="12.75" x14ac:dyDescent="0.2">
      <c r="A1059" s="38"/>
      <c r="AC1059" s="29"/>
    </row>
    <row r="1060" spans="1:29" ht="12.75" x14ac:dyDescent="0.2">
      <c r="A1060" s="38"/>
      <c r="AC1060" s="29"/>
    </row>
    <row r="1061" spans="1:29" ht="12.75" x14ac:dyDescent="0.2">
      <c r="A1061" s="38"/>
      <c r="AC1061" s="29"/>
    </row>
    <row r="1062" spans="1:29" ht="12.75" x14ac:dyDescent="0.2">
      <c r="A1062" s="38"/>
      <c r="AC1062" s="29"/>
    </row>
    <row r="1063" spans="1:29" ht="12.75" x14ac:dyDescent="0.2">
      <c r="A1063" s="38"/>
      <c r="AC1063" s="29"/>
    </row>
    <row r="1064" spans="1:29" ht="12.75" x14ac:dyDescent="0.2">
      <c r="A1064" s="38"/>
      <c r="AC1064" s="29"/>
    </row>
    <row r="1065" spans="1:29" ht="12.75" x14ac:dyDescent="0.2">
      <c r="A1065" s="38"/>
      <c r="AC1065" s="29"/>
    </row>
    <row r="1066" spans="1:29" ht="12.75" x14ac:dyDescent="0.2">
      <c r="A1066" s="38"/>
      <c r="AC1066" s="29"/>
    </row>
    <row r="1067" spans="1:29" ht="12.75" x14ac:dyDescent="0.2">
      <c r="A1067" s="38"/>
      <c r="AC1067" s="29"/>
    </row>
    <row r="1068" spans="1:29" ht="12.75" x14ac:dyDescent="0.2">
      <c r="A1068" s="38"/>
      <c r="AC1068" s="29"/>
    </row>
    <row r="1069" spans="1:29" ht="12.75" x14ac:dyDescent="0.2">
      <c r="A1069" s="38"/>
      <c r="AC1069" s="29"/>
    </row>
    <row r="1070" spans="1:29" ht="12.75" x14ac:dyDescent="0.2">
      <c r="A1070" s="38"/>
      <c r="AC1070" s="29"/>
    </row>
    <row r="1071" spans="1:29" ht="12.75" x14ac:dyDescent="0.2">
      <c r="A1071" s="38"/>
      <c r="AC1071" s="29"/>
    </row>
    <row r="1072" spans="1:29" ht="12.75" x14ac:dyDescent="0.2">
      <c r="A1072" s="38"/>
      <c r="AC1072" s="29"/>
    </row>
    <row r="1073" spans="1:29" ht="12.75" x14ac:dyDescent="0.2">
      <c r="A1073" s="38"/>
      <c r="AC1073" s="29"/>
    </row>
    <row r="1074" spans="1:29" ht="12.75" x14ac:dyDescent="0.2">
      <c r="A1074" s="38"/>
      <c r="AC1074" s="29"/>
    </row>
    <row r="1075" spans="1:29" ht="12.75" x14ac:dyDescent="0.2">
      <c r="A1075" s="38"/>
      <c r="AC1075" s="29"/>
    </row>
    <row r="1076" spans="1:29" ht="12.75" x14ac:dyDescent="0.2">
      <c r="A1076" s="38"/>
      <c r="AC1076" s="29"/>
    </row>
    <row r="1077" spans="1:29" ht="12.75" x14ac:dyDescent="0.2">
      <c r="A1077" s="38"/>
      <c r="AC1077" s="29"/>
    </row>
    <row r="1078" spans="1:29" ht="12.75" x14ac:dyDescent="0.2">
      <c r="A1078" s="38"/>
      <c r="AC1078" s="29"/>
    </row>
    <row r="1079" spans="1:29" ht="12.75" x14ac:dyDescent="0.2">
      <c r="A1079" s="38"/>
      <c r="AC1079" s="29"/>
    </row>
    <row r="1080" spans="1:29" ht="12.75" x14ac:dyDescent="0.2">
      <c r="A1080" s="38"/>
      <c r="AC1080" s="29"/>
    </row>
    <row r="1081" spans="1:29" ht="12.75" x14ac:dyDescent="0.2">
      <c r="A1081" s="38"/>
      <c r="AC1081" s="29"/>
    </row>
    <row r="1082" spans="1:29" ht="12.75" x14ac:dyDescent="0.2">
      <c r="A1082" s="38"/>
      <c r="AC1082" s="29"/>
    </row>
    <row r="1083" spans="1:29" ht="12.75" x14ac:dyDescent="0.2">
      <c r="A1083" s="38"/>
      <c r="AC1083" s="29"/>
    </row>
    <row r="1084" spans="1:29" ht="12.75" x14ac:dyDescent="0.2">
      <c r="A1084" s="38"/>
      <c r="AC1084" s="29"/>
    </row>
    <row r="1085" spans="1:29" ht="12.75" x14ac:dyDescent="0.2">
      <c r="A1085" s="38"/>
      <c r="AC1085" s="29"/>
    </row>
    <row r="1086" spans="1:29" ht="12.75" x14ac:dyDescent="0.2">
      <c r="A1086" s="38"/>
      <c r="AC1086" s="29"/>
    </row>
    <row r="1087" spans="1:29" ht="12.75" x14ac:dyDescent="0.2">
      <c r="A1087" s="38"/>
      <c r="AC1087" s="29"/>
    </row>
    <row r="1088" spans="1:29" ht="12.75" x14ac:dyDescent="0.2">
      <c r="A1088" s="38"/>
      <c r="AC1088" s="29"/>
    </row>
    <row r="1089" spans="1:29" ht="12.75" x14ac:dyDescent="0.2">
      <c r="A1089" s="38"/>
      <c r="AC1089" s="29"/>
    </row>
    <row r="1090" spans="1:29" ht="12.75" x14ac:dyDescent="0.2">
      <c r="A1090" s="38"/>
      <c r="AC1090" s="29"/>
    </row>
    <row r="1091" spans="1:29" ht="12.75" x14ac:dyDescent="0.2">
      <c r="A1091" s="38"/>
      <c r="AC1091" s="29"/>
    </row>
    <row r="1092" spans="1:29" ht="12.75" x14ac:dyDescent="0.2">
      <c r="A1092" s="38"/>
      <c r="AC1092" s="29"/>
    </row>
    <row r="1093" spans="1:29" ht="12.75" x14ac:dyDescent="0.2">
      <c r="A1093" s="38"/>
      <c r="AC1093" s="29"/>
    </row>
    <row r="1094" spans="1:29" ht="12.75" x14ac:dyDescent="0.2">
      <c r="A1094" s="38"/>
      <c r="AC1094" s="29"/>
    </row>
    <row r="1095" spans="1:29" ht="12.75" x14ac:dyDescent="0.2">
      <c r="A1095" s="38"/>
      <c r="AC1095" s="29"/>
    </row>
    <row r="1096" spans="1:29" ht="12.75" x14ac:dyDescent="0.2">
      <c r="A1096" s="38"/>
      <c r="AC1096" s="29"/>
    </row>
    <row r="1097" spans="1:29" ht="12.75" x14ac:dyDescent="0.2">
      <c r="A1097" s="38"/>
      <c r="AC1097" s="29"/>
    </row>
    <row r="1098" spans="1:29" ht="12.75" x14ac:dyDescent="0.2">
      <c r="A1098" s="38"/>
      <c r="AC1098" s="29"/>
    </row>
    <row r="1099" spans="1:29" ht="12.75" x14ac:dyDescent="0.2">
      <c r="A1099" s="38"/>
      <c r="AC1099" s="29"/>
    </row>
    <row r="1100" spans="1:29" ht="12.75" x14ac:dyDescent="0.2">
      <c r="A1100" s="38"/>
      <c r="AC1100" s="29"/>
    </row>
    <row r="1101" spans="1:29" ht="12.75" x14ac:dyDescent="0.2">
      <c r="A1101" s="38"/>
      <c r="AC1101" s="29"/>
    </row>
    <row r="1102" spans="1:29" ht="12.75" x14ac:dyDescent="0.2">
      <c r="A1102" s="38"/>
      <c r="AC1102" s="29"/>
    </row>
    <row r="1103" spans="1:29" ht="12.75" x14ac:dyDescent="0.2">
      <c r="A1103" s="38"/>
      <c r="AC1103" s="29"/>
    </row>
    <row r="1104" spans="1:29" ht="12.75" x14ac:dyDescent="0.2">
      <c r="A1104" s="38"/>
      <c r="AC1104" s="29"/>
    </row>
    <row r="1105" spans="1:29" ht="12.75" x14ac:dyDescent="0.2">
      <c r="A1105" s="38"/>
      <c r="AC1105" s="29"/>
    </row>
    <row r="1106" spans="1:29" ht="12.75" x14ac:dyDescent="0.2">
      <c r="A1106" s="38"/>
      <c r="AC1106" s="29"/>
    </row>
    <row r="1107" spans="1:29" ht="12.75" x14ac:dyDescent="0.2">
      <c r="A1107" s="38"/>
      <c r="AC1107" s="29"/>
    </row>
    <row r="1108" spans="1:29" ht="12.75" x14ac:dyDescent="0.2">
      <c r="A1108" s="38"/>
      <c r="AC1108" s="29"/>
    </row>
    <row r="1109" spans="1:29" ht="12.75" x14ac:dyDescent="0.2">
      <c r="A1109" s="38"/>
      <c r="AC1109" s="29"/>
    </row>
    <row r="1110" spans="1:29" ht="12.75" x14ac:dyDescent="0.2">
      <c r="A1110" s="38"/>
      <c r="AC1110" s="29"/>
    </row>
    <row r="1111" spans="1:29" ht="12.75" x14ac:dyDescent="0.2">
      <c r="A1111" s="38"/>
      <c r="AC1111" s="29"/>
    </row>
    <row r="1112" spans="1:29" ht="12.75" x14ac:dyDescent="0.2">
      <c r="A1112" s="38"/>
      <c r="AC1112" s="29"/>
    </row>
    <row r="1113" spans="1:29" ht="12.75" x14ac:dyDescent="0.2">
      <c r="A1113" s="38"/>
      <c r="AC1113" s="29"/>
    </row>
    <row r="1114" spans="1:29" ht="12.75" x14ac:dyDescent="0.2">
      <c r="A1114" s="38"/>
      <c r="AC1114" s="29"/>
    </row>
    <row r="1115" spans="1:29" ht="12.75" x14ac:dyDescent="0.2">
      <c r="A1115" s="38"/>
      <c r="AC1115" s="29"/>
    </row>
    <row r="1116" spans="1:29" ht="12.75" x14ac:dyDescent="0.2">
      <c r="A1116" s="38"/>
      <c r="AC1116" s="29"/>
    </row>
    <row r="1117" spans="1:29" ht="12.75" x14ac:dyDescent="0.2">
      <c r="A1117" s="38"/>
      <c r="AC1117" s="29"/>
    </row>
    <row r="1118" spans="1:29" ht="12.75" x14ac:dyDescent="0.2">
      <c r="A1118" s="38"/>
      <c r="AC1118" s="29"/>
    </row>
    <row r="1119" spans="1:29" ht="12.75" x14ac:dyDescent="0.2">
      <c r="A1119" s="38"/>
      <c r="AC1119" s="29"/>
    </row>
    <row r="1120" spans="1:29" ht="12.75" x14ac:dyDescent="0.2">
      <c r="A1120" s="38"/>
      <c r="AC1120" s="29"/>
    </row>
    <row r="1121" spans="1:29" ht="12.75" x14ac:dyDescent="0.2">
      <c r="A1121" s="38"/>
      <c r="AC1121" s="29"/>
    </row>
    <row r="1122" spans="1:29" ht="12.75" x14ac:dyDescent="0.2">
      <c r="A1122" s="38"/>
      <c r="AC1122" s="29"/>
    </row>
    <row r="1123" spans="1:29" ht="12.75" x14ac:dyDescent="0.2">
      <c r="A1123" s="38"/>
      <c r="AC1123" s="29"/>
    </row>
    <row r="1124" spans="1:29" ht="12.75" x14ac:dyDescent="0.2">
      <c r="A1124" s="38"/>
      <c r="AC1124" s="29"/>
    </row>
    <row r="1125" spans="1:29" ht="12.75" x14ac:dyDescent="0.2">
      <c r="A1125" s="38"/>
      <c r="AC1125" s="29"/>
    </row>
    <row r="1126" spans="1:29" ht="12.75" x14ac:dyDescent="0.2">
      <c r="A1126" s="38"/>
      <c r="AC1126" s="29"/>
    </row>
    <row r="1127" spans="1:29" ht="12.75" x14ac:dyDescent="0.2">
      <c r="A1127" s="38"/>
      <c r="AC1127" s="29"/>
    </row>
    <row r="1128" spans="1:29" ht="12.75" x14ac:dyDescent="0.2">
      <c r="A1128" s="38"/>
      <c r="AC1128" s="29"/>
    </row>
    <row r="1129" spans="1:29" ht="12.75" x14ac:dyDescent="0.2">
      <c r="A1129" s="38"/>
      <c r="AC1129" s="29"/>
    </row>
    <row r="1130" spans="1:29" ht="12.75" x14ac:dyDescent="0.2">
      <c r="A1130" s="38"/>
      <c r="AC1130" s="29"/>
    </row>
    <row r="1131" spans="1:29" ht="12.75" x14ac:dyDescent="0.2">
      <c r="A1131" s="38"/>
      <c r="AC1131" s="29"/>
    </row>
    <row r="1132" spans="1:29" ht="12.75" x14ac:dyDescent="0.2">
      <c r="A1132" s="38"/>
      <c r="AC1132" s="29"/>
    </row>
    <row r="1133" spans="1:29" ht="12.75" x14ac:dyDescent="0.2">
      <c r="A1133" s="38"/>
      <c r="AC1133" s="29"/>
    </row>
  </sheetData>
  <mergeCells count="42">
    <mergeCell ref="A178:A183"/>
    <mergeCell ref="A265:A270"/>
    <mergeCell ref="A271:A276"/>
    <mergeCell ref="A199:A204"/>
    <mergeCell ref="A205:A210"/>
    <mergeCell ref="A221:A226"/>
    <mergeCell ref="A227:A232"/>
    <mergeCell ref="A243:A248"/>
    <mergeCell ref="A249:A254"/>
    <mergeCell ref="A118:A123"/>
    <mergeCell ref="A134:A139"/>
    <mergeCell ref="A140:A145"/>
    <mergeCell ref="A156:A161"/>
    <mergeCell ref="A162:A167"/>
    <mergeCell ref="A69:A74"/>
    <mergeCell ref="A75:A80"/>
    <mergeCell ref="A90:A95"/>
    <mergeCell ref="A96:A101"/>
    <mergeCell ref="A112:A117"/>
    <mergeCell ref="A3:A8"/>
    <mergeCell ref="A9:A14"/>
    <mergeCell ref="A25:A30"/>
    <mergeCell ref="A31:A36"/>
    <mergeCell ref="A47:A52"/>
    <mergeCell ref="A21:A22"/>
    <mergeCell ref="A43:A44"/>
    <mergeCell ref="A53:A58"/>
    <mergeCell ref="A283:A284"/>
    <mergeCell ref="A295:A296"/>
    <mergeCell ref="A300:A301"/>
    <mergeCell ref="A308:A309"/>
    <mergeCell ref="A217:A218"/>
    <mergeCell ref="A239:A240"/>
    <mergeCell ref="A261:A262"/>
    <mergeCell ref="A152:A153"/>
    <mergeCell ref="A174:A175"/>
    <mergeCell ref="A195:A196"/>
    <mergeCell ref="A86:A87"/>
    <mergeCell ref="A108:A109"/>
    <mergeCell ref="A130:A131"/>
    <mergeCell ref="A65:A66"/>
    <mergeCell ref="A184:A189"/>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996D1-E8BE-44BA-AB3E-3FFAC119B8AF}">
  <sheetPr>
    <tabColor theme="0" tint="-0.14999847407452621"/>
  </sheetPr>
  <dimension ref="A1:CZ243"/>
  <sheetViews>
    <sheetView zoomScale="70" zoomScaleNormal="70" workbookViewId="0">
      <selection activeCell="AJ79" sqref="AJ79"/>
    </sheetView>
  </sheetViews>
  <sheetFormatPr defaultRowHeight="12.75" x14ac:dyDescent="0.2"/>
  <cols>
    <col min="1" max="1" width="18.42578125" customWidth="1"/>
    <col min="2" max="2" width="18.5703125" customWidth="1"/>
    <col min="3" max="3" width="18.42578125" bestFit="1" customWidth="1"/>
    <col min="4" max="4" width="11.28515625" customWidth="1"/>
    <col min="5" max="5" width="9.85546875" customWidth="1"/>
    <col min="6" max="6" width="14.28515625" bestFit="1" customWidth="1"/>
    <col min="7" max="8" width="9.7109375" bestFit="1" customWidth="1"/>
    <col min="9" max="9" width="14" bestFit="1" customWidth="1"/>
    <col min="10" max="10" width="9.7109375" bestFit="1" customWidth="1"/>
    <col min="11" max="11" width="12.140625" bestFit="1" customWidth="1"/>
    <col min="12" max="12" width="10.5703125" customWidth="1"/>
    <col min="13" max="13" width="9" bestFit="1" customWidth="1"/>
    <col min="14" max="14" width="9.28515625" bestFit="1" customWidth="1"/>
    <col min="15" max="17" width="7.42578125" customWidth="1"/>
    <col min="18" max="18" width="18.28515625" bestFit="1" customWidth="1"/>
    <col min="19" max="19" width="9.140625" bestFit="1" customWidth="1"/>
    <col min="20" max="20" width="12.42578125" bestFit="1" customWidth="1"/>
    <col min="21" max="21" width="9.140625" bestFit="1" customWidth="1"/>
    <col min="22" max="22" width="9.28515625" bestFit="1" customWidth="1"/>
    <col min="23" max="23" width="12.85546875" bestFit="1" customWidth="1"/>
    <col min="24" max="24" width="9.28515625" bestFit="1" customWidth="1"/>
    <col min="25" max="25" width="12.28515625" bestFit="1" customWidth="1"/>
    <col min="26" max="26" width="9" bestFit="1" customWidth="1"/>
    <col min="27" max="27" width="12.85546875" bestFit="1" customWidth="1"/>
    <col min="28" max="33" width="9.7109375" customWidth="1"/>
    <col min="34" max="34" width="11.7109375" customWidth="1"/>
    <col min="35" max="35" width="9" bestFit="1" customWidth="1"/>
    <col min="36" max="36" width="9.28515625" bestFit="1" customWidth="1"/>
    <col min="37" max="37" width="9.140625" bestFit="1" customWidth="1"/>
    <col min="38" max="38" width="9.28515625" bestFit="1" customWidth="1"/>
    <col min="39" max="39" width="9.7109375" bestFit="1" customWidth="1"/>
    <col min="40" max="40" width="9.140625" bestFit="1" customWidth="1"/>
    <col min="41" max="41" width="9.7109375" bestFit="1" customWidth="1"/>
    <col min="42" max="42" width="9.28515625" bestFit="1" customWidth="1"/>
    <col min="43" max="43" width="9.7109375" bestFit="1" customWidth="1"/>
    <col min="44" max="45" width="9.140625" bestFit="1" customWidth="1"/>
    <col min="46" max="47" width="10.140625" bestFit="1" customWidth="1"/>
  </cols>
  <sheetData>
    <row r="1" spans="1:54" x14ac:dyDescent="0.2">
      <c r="B1" t="s">
        <v>2923</v>
      </c>
      <c r="E1" t="s">
        <v>2924</v>
      </c>
      <c r="S1" t="s">
        <v>105</v>
      </c>
    </row>
    <row r="3" spans="1:54" x14ac:dyDescent="0.2">
      <c r="B3" t="s">
        <v>28</v>
      </c>
      <c r="E3" t="s">
        <v>28</v>
      </c>
      <c r="S3" t="s">
        <v>148</v>
      </c>
      <c r="AI3" t="s">
        <v>154</v>
      </c>
    </row>
    <row r="4" spans="1:54" x14ac:dyDescent="0.2">
      <c r="B4" t="s">
        <v>925</v>
      </c>
      <c r="E4" t="s">
        <v>145</v>
      </c>
      <c r="G4" t="s">
        <v>146</v>
      </c>
      <c r="I4" t="s">
        <v>147</v>
      </c>
      <c r="L4" t="s">
        <v>2925</v>
      </c>
      <c r="S4" t="s">
        <v>925</v>
      </c>
      <c r="V4" t="s">
        <v>150</v>
      </c>
      <c r="X4" t="s">
        <v>151</v>
      </c>
      <c r="Z4" t="s">
        <v>152</v>
      </c>
      <c r="AC4" t="s">
        <v>2926</v>
      </c>
      <c r="AI4" t="s">
        <v>925</v>
      </c>
      <c r="AL4" t="s">
        <v>150</v>
      </c>
      <c r="AN4" t="s">
        <v>151</v>
      </c>
      <c r="AP4" t="s">
        <v>152</v>
      </c>
      <c r="AS4" t="s">
        <v>2926</v>
      </c>
    </row>
    <row r="5" spans="1:54" x14ac:dyDescent="0.2">
      <c r="A5" t="s">
        <v>2927</v>
      </c>
      <c r="B5" t="s">
        <v>2928</v>
      </c>
      <c r="C5" t="s">
        <v>928</v>
      </c>
      <c r="E5" t="s">
        <v>2928</v>
      </c>
      <c r="F5" t="s">
        <v>928</v>
      </c>
      <c r="G5" t="s">
        <v>2928</v>
      </c>
      <c r="H5" t="s">
        <v>928</v>
      </c>
      <c r="I5" t="s">
        <v>2928</v>
      </c>
      <c r="J5" t="s">
        <v>928</v>
      </c>
      <c r="L5" t="s">
        <v>925</v>
      </c>
      <c r="M5" t="s">
        <v>140</v>
      </c>
      <c r="N5" t="s">
        <v>141</v>
      </c>
      <c r="O5" t="s">
        <v>142</v>
      </c>
      <c r="R5" t="s">
        <v>2927</v>
      </c>
      <c r="S5" t="s">
        <v>2929</v>
      </c>
      <c r="T5" t="s">
        <v>928</v>
      </c>
      <c r="V5" t="s">
        <v>2929</v>
      </c>
      <c r="W5" t="s">
        <v>928</v>
      </c>
      <c r="X5" t="s">
        <v>2929</v>
      </c>
      <c r="Y5" t="s">
        <v>928</v>
      </c>
      <c r="Z5" t="s">
        <v>2929</v>
      </c>
      <c r="AA5" t="s">
        <v>928</v>
      </c>
      <c r="AC5" t="s">
        <v>925</v>
      </c>
      <c r="AD5" t="s">
        <v>120</v>
      </c>
      <c r="AE5" t="s">
        <v>9</v>
      </c>
      <c r="AF5" t="s">
        <v>121</v>
      </c>
      <c r="AH5" t="s">
        <v>2927</v>
      </c>
      <c r="AI5" t="s">
        <v>2930</v>
      </c>
      <c r="AJ5" t="s">
        <v>928</v>
      </c>
      <c r="AL5" t="s">
        <v>2930</v>
      </c>
      <c r="AM5" t="s">
        <v>928</v>
      </c>
      <c r="AN5" t="s">
        <v>2930</v>
      </c>
      <c r="AO5" t="s">
        <v>928</v>
      </c>
      <c r="AP5" t="s">
        <v>2930</v>
      </c>
      <c r="AQ5" t="s">
        <v>928</v>
      </c>
      <c r="AS5" t="s">
        <v>925</v>
      </c>
      <c r="AT5" t="s">
        <v>120</v>
      </c>
      <c r="AU5" t="s">
        <v>9</v>
      </c>
      <c r="AV5" t="s">
        <v>121</v>
      </c>
    </row>
    <row r="6" spans="1:54" x14ac:dyDescent="0.2">
      <c r="A6">
        <v>35</v>
      </c>
      <c r="B6" s="124">
        <v>199</v>
      </c>
      <c r="C6" s="124">
        <v>5030</v>
      </c>
      <c r="D6" s="220"/>
      <c r="E6" s="221">
        <v>108</v>
      </c>
      <c r="F6" s="221">
        <v>2600</v>
      </c>
      <c r="G6" s="221">
        <v>222</v>
      </c>
      <c r="H6" s="221">
        <v>4436</v>
      </c>
      <c r="I6" s="221">
        <v>184</v>
      </c>
      <c r="J6" s="221">
        <v>4201</v>
      </c>
      <c r="L6">
        <f>C6/B6</f>
        <v>25.276381909547737</v>
      </c>
      <c r="M6">
        <f>F6/E6</f>
        <v>24.074074074074073</v>
      </c>
      <c r="N6">
        <f>H6/G6</f>
        <v>19.981981981981981</v>
      </c>
      <c r="O6">
        <f>J6/I6</f>
        <v>22.831521739130434</v>
      </c>
      <c r="R6">
        <v>70</v>
      </c>
      <c r="S6" s="217">
        <v>4</v>
      </c>
      <c r="T6" s="217">
        <v>239</v>
      </c>
      <c r="U6" s="217"/>
      <c r="V6" s="217">
        <v>0</v>
      </c>
      <c r="W6" s="217">
        <v>0</v>
      </c>
      <c r="X6" s="217">
        <v>0</v>
      </c>
      <c r="Y6" s="217">
        <v>0</v>
      </c>
      <c r="Z6" s="217">
        <v>0</v>
      </c>
      <c r="AA6" s="217">
        <v>0</v>
      </c>
      <c r="AB6" s="217"/>
      <c r="AC6" s="217">
        <f>T6/S6</f>
        <v>59.75</v>
      </c>
      <c r="AD6" s="217">
        <v>0</v>
      </c>
      <c r="AE6" s="217">
        <v>0</v>
      </c>
      <c r="AF6">
        <v>0</v>
      </c>
      <c r="AH6">
        <v>63</v>
      </c>
      <c r="AI6" s="217">
        <v>11</v>
      </c>
      <c r="AJ6" s="217">
        <v>232</v>
      </c>
      <c r="AL6" s="217">
        <v>15</v>
      </c>
      <c r="AM6" s="237">
        <v>433</v>
      </c>
      <c r="AN6" s="217">
        <v>16</v>
      </c>
      <c r="AO6" s="217">
        <v>362</v>
      </c>
      <c r="AP6" s="217">
        <v>17</v>
      </c>
      <c r="AQ6" s="217">
        <v>357</v>
      </c>
      <c r="AS6">
        <f>AJ6/AI6</f>
        <v>21.09090909090909</v>
      </c>
      <c r="AT6">
        <f>AM6/AL6</f>
        <v>28.866666666666667</v>
      </c>
      <c r="AU6">
        <f>AO6/AN6</f>
        <v>22.625</v>
      </c>
      <c r="AV6">
        <f>AQ6/AP6</f>
        <v>21</v>
      </c>
    </row>
    <row r="7" spans="1:54" x14ac:dyDescent="0.2">
      <c r="A7">
        <v>49</v>
      </c>
      <c r="B7" s="124">
        <v>135</v>
      </c>
      <c r="C7" s="124">
        <v>7748</v>
      </c>
      <c r="D7" s="221"/>
      <c r="E7" s="221">
        <v>123</v>
      </c>
      <c r="F7" s="221">
        <v>7616</v>
      </c>
      <c r="G7" s="221">
        <v>221</v>
      </c>
      <c r="H7" s="221">
        <v>10989</v>
      </c>
      <c r="I7" s="221">
        <v>198</v>
      </c>
      <c r="J7" s="221">
        <v>8813</v>
      </c>
      <c r="L7">
        <f t="shared" ref="L7:L11" si="0">C7/B7</f>
        <v>57.392592592592592</v>
      </c>
      <c r="M7">
        <f t="shared" ref="M7:M11" si="1">F7/E7</f>
        <v>61.918699186991873</v>
      </c>
      <c r="N7">
        <f t="shared" ref="N7:N11" si="2">H7/G7</f>
        <v>49.723981900452486</v>
      </c>
      <c r="O7">
        <f t="shared" ref="O7:O11" si="3">J7/I7</f>
        <v>44.51010101010101</v>
      </c>
      <c r="R7">
        <v>77</v>
      </c>
      <c r="S7" s="217">
        <v>2</v>
      </c>
      <c r="T7" s="217">
        <v>127</v>
      </c>
      <c r="V7" s="217">
        <v>0</v>
      </c>
      <c r="W7" s="217">
        <v>0</v>
      </c>
      <c r="X7" s="217">
        <v>0</v>
      </c>
      <c r="Y7" s="217">
        <v>0</v>
      </c>
      <c r="Z7" s="217">
        <v>0</v>
      </c>
      <c r="AA7" s="217">
        <v>0</v>
      </c>
      <c r="AB7" s="217"/>
      <c r="AC7" s="217">
        <f t="shared" ref="AC7:AC12" si="4">T7/S7</f>
        <v>63.5</v>
      </c>
      <c r="AD7" s="217">
        <v>0</v>
      </c>
      <c r="AE7" s="217">
        <v>0</v>
      </c>
      <c r="AF7">
        <v>0</v>
      </c>
      <c r="AH7">
        <v>70</v>
      </c>
      <c r="AI7" s="217">
        <v>0</v>
      </c>
      <c r="AJ7" s="217">
        <v>0</v>
      </c>
      <c r="AL7" s="217">
        <v>2</v>
      </c>
      <c r="AM7" s="217">
        <v>61</v>
      </c>
      <c r="AN7" s="217">
        <v>3</v>
      </c>
      <c r="AO7" s="217">
        <v>97</v>
      </c>
      <c r="AP7" s="217">
        <v>5</v>
      </c>
      <c r="AQ7" s="217">
        <v>117</v>
      </c>
      <c r="AS7">
        <v>0</v>
      </c>
      <c r="AT7">
        <f t="shared" ref="AT7:AT15" si="5">AM7/AL7</f>
        <v>30.5</v>
      </c>
      <c r="AU7">
        <f t="shared" ref="AU7:AU15" si="6">AO7/AN7</f>
        <v>32.333333333333336</v>
      </c>
      <c r="AV7">
        <f t="shared" ref="AV7:AV15" si="7">AQ7/AP7</f>
        <v>23.4</v>
      </c>
    </row>
    <row r="8" spans="1:54" x14ac:dyDescent="0.2">
      <c r="A8">
        <v>70</v>
      </c>
      <c r="B8" s="124">
        <v>131</v>
      </c>
      <c r="C8" s="124">
        <v>8225</v>
      </c>
      <c r="D8" s="222"/>
      <c r="E8" s="221">
        <v>127</v>
      </c>
      <c r="F8" s="221">
        <v>8726</v>
      </c>
      <c r="G8" s="221">
        <v>180</v>
      </c>
      <c r="H8" s="221">
        <v>11106</v>
      </c>
      <c r="I8" s="221">
        <v>162</v>
      </c>
      <c r="J8" s="221">
        <v>9703</v>
      </c>
      <c r="L8">
        <f t="shared" si="0"/>
        <v>62.786259541984734</v>
      </c>
      <c r="M8">
        <f t="shared" si="1"/>
        <v>68.70866141732283</v>
      </c>
      <c r="N8">
        <f t="shared" si="2"/>
        <v>61.7</v>
      </c>
      <c r="O8">
        <f t="shared" si="3"/>
        <v>59.895061728395063</v>
      </c>
      <c r="R8">
        <v>84</v>
      </c>
      <c r="S8" s="217">
        <v>3</v>
      </c>
      <c r="T8" s="217">
        <v>272</v>
      </c>
      <c r="V8" s="217">
        <v>0</v>
      </c>
      <c r="W8" s="217">
        <v>0</v>
      </c>
      <c r="X8" s="217">
        <v>0</v>
      </c>
      <c r="Y8" s="217">
        <v>0</v>
      </c>
      <c r="Z8" s="217">
        <v>0</v>
      </c>
      <c r="AA8" s="217">
        <v>0</v>
      </c>
      <c r="AB8" s="217"/>
      <c r="AC8" s="217">
        <f t="shared" si="4"/>
        <v>90.666666666666671</v>
      </c>
      <c r="AD8" s="217">
        <v>0</v>
      </c>
      <c r="AE8" s="217">
        <v>0</v>
      </c>
      <c r="AF8">
        <v>0</v>
      </c>
      <c r="AH8">
        <v>77</v>
      </c>
      <c r="AI8" s="217">
        <v>54</v>
      </c>
      <c r="AJ8" s="217">
        <v>1124</v>
      </c>
      <c r="AL8" s="217">
        <v>35</v>
      </c>
      <c r="AM8" s="217">
        <v>749</v>
      </c>
      <c r="AN8" s="217">
        <v>51</v>
      </c>
      <c r="AO8" s="217">
        <v>1395</v>
      </c>
      <c r="AP8" s="217">
        <v>50</v>
      </c>
      <c r="AQ8" s="217">
        <v>1156</v>
      </c>
      <c r="AS8">
        <f t="shared" ref="AS8:AS15" si="8">AJ8/AI8</f>
        <v>20.814814814814813</v>
      </c>
      <c r="AT8">
        <f t="shared" si="5"/>
        <v>21.4</v>
      </c>
      <c r="AU8">
        <f t="shared" si="6"/>
        <v>27.352941176470587</v>
      </c>
      <c r="AV8">
        <f t="shared" si="7"/>
        <v>23.12</v>
      </c>
    </row>
    <row r="9" spans="1:54" x14ac:dyDescent="0.2">
      <c r="A9">
        <v>84</v>
      </c>
      <c r="B9" s="124">
        <v>147</v>
      </c>
      <c r="C9" s="124">
        <v>5982</v>
      </c>
      <c r="D9" s="222"/>
      <c r="E9" s="223">
        <v>71</v>
      </c>
      <c r="F9" s="221">
        <v>4407</v>
      </c>
      <c r="G9" s="221">
        <v>125</v>
      </c>
      <c r="H9" s="221">
        <v>4522</v>
      </c>
      <c r="I9" s="221">
        <v>113</v>
      </c>
      <c r="J9" s="221">
        <v>4899</v>
      </c>
      <c r="K9" s="217"/>
      <c r="L9">
        <f t="shared" si="0"/>
        <v>40.693877551020407</v>
      </c>
      <c r="M9">
        <f t="shared" si="1"/>
        <v>62.070422535211264</v>
      </c>
      <c r="N9">
        <f t="shared" si="2"/>
        <v>36.176000000000002</v>
      </c>
      <c r="O9">
        <f t="shared" si="3"/>
        <v>43.353982300884958</v>
      </c>
      <c r="R9">
        <v>91</v>
      </c>
      <c r="S9" s="217">
        <v>2</v>
      </c>
      <c r="T9" s="217">
        <v>481</v>
      </c>
      <c r="V9" s="217">
        <v>0</v>
      </c>
      <c r="W9" s="217">
        <v>0</v>
      </c>
      <c r="X9" s="217">
        <v>0</v>
      </c>
      <c r="Y9" s="217">
        <v>0</v>
      </c>
      <c r="Z9" s="217">
        <v>0</v>
      </c>
      <c r="AA9" s="217">
        <v>0</v>
      </c>
      <c r="AB9" s="217"/>
      <c r="AC9" s="217">
        <f t="shared" si="4"/>
        <v>240.5</v>
      </c>
      <c r="AD9" s="217">
        <v>0</v>
      </c>
      <c r="AE9" s="217">
        <v>0</v>
      </c>
      <c r="AF9">
        <v>0</v>
      </c>
      <c r="AH9">
        <v>84</v>
      </c>
      <c r="AI9" s="217">
        <v>26</v>
      </c>
      <c r="AJ9" s="217">
        <v>491</v>
      </c>
      <c r="AL9" s="217">
        <v>27</v>
      </c>
      <c r="AM9" s="217">
        <v>532</v>
      </c>
      <c r="AN9" s="217">
        <v>47</v>
      </c>
      <c r="AO9" s="217">
        <v>935</v>
      </c>
      <c r="AP9" s="217">
        <v>56</v>
      </c>
      <c r="AQ9" s="217">
        <v>1077</v>
      </c>
      <c r="AS9">
        <f t="shared" si="8"/>
        <v>18.884615384615383</v>
      </c>
      <c r="AT9">
        <f t="shared" si="5"/>
        <v>19.703703703703702</v>
      </c>
      <c r="AU9">
        <f t="shared" si="6"/>
        <v>19.893617021276597</v>
      </c>
      <c r="AV9">
        <f t="shared" si="7"/>
        <v>19.232142857142858</v>
      </c>
    </row>
    <row r="10" spans="1:54" x14ac:dyDescent="0.2">
      <c r="A10">
        <v>105</v>
      </c>
      <c r="B10" s="124">
        <v>128</v>
      </c>
      <c r="C10" s="124">
        <v>6386</v>
      </c>
      <c r="D10" s="222"/>
      <c r="E10" s="221">
        <v>104</v>
      </c>
      <c r="F10" s="221">
        <v>4720</v>
      </c>
      <c r="G10" s="221">
        <v>164</v>
      </c>
      <c r="H10" s="221">
        <v>5909</v>
      </c>
      <c r="I10" s="238">
        <v>113</v>
      </c>
      <c r="J10" s="238">
        <v>4826</v>
      </c>
      <c r="K10" s="219"/>
      <c r="L10">
        <f t="shared" si="0"/>
        <v>49.890625</v>
      </c>
      <c r="M10">
        <f t="shared" si="1"/>
        <v>45.384615384615387</v>
      </c>
      <c r="N10">
        <f t="shared" si="2"/>
        <v>36.030487804878049</v>
      </c>
      <c r="O10">
        <f t="shared" si="3"/>
        <v>42.707964601769909</v>
      </c>
      <c r="R10">
        <v>98</v>
      </c>
      <c r="S10" s="217">
        <v>7</v>
      </c>
      <c r="T10" s="217">
        <v>1585</v>
      </c>
      <c r="V10" s="217">
        <v>6</v>
      </c>
      <c r="W10" s="217">
        <v>1965</v>
      </c>
      <c r="X10" s="217">
        <v>4</v>
      </c>
      <c r="Y10" s="217">
        <v>1238</v>
      </c>
      <c r="Z10" s="217">
        <v>4</v>
      </c>
      <c r="AA10" s="217">
        <v>1047</v>
      </c>
      <c r="AB10" s="217"/>
      <c r="AC10" s="217">
        <f t="shared" si="4"/>
        <v>226.42857142857142</v>
      </c>
      <c r="AD10" s="217">
        <f t="shared" ref="AD10:AD11" si="9">W10/V10</f>
        <v>327.5</v>
      </c>
      <c r="AE10" s="217">
        <f t="shared" ref="AE10:AE13" si="10">Y10/X10</f>
        <v>309.5</v>
      </c>
      <c r="AF10">
        <f t="shared" ref="AF10:AF12" si="11">AA10/Z10</f>
        <v>261.75</v>
      </c>
      <c r="AH10">
        <v>98</v>
      </c>
      <c r="AI10" s="217">
        <v>18</v>
      </c>
      <c r="AJ10" s="217">
        <v>260</v>
      </c>
      <c r="AL10" s="217">
        <v>63</v>
      </c>
      <c r="AM10" s="217">
        <v>1240</v>
      </c>
      <c r="AN10" s="217">
        <v>58</v>
      </c>
      <c r="AO10" s="217">
        <v>1908</v>
      </c>
      <c r="AP10" s="237">
        <v>51</v>
      </c>
      <c r="AQ10" s="217">
        <v>1293</v>
      </c>
      <c r="AS10">
        <f t="shared" si="8"/>
        <v>14.444444444444445</v>
      </c>
      <c r="AT10">
        <f t="shared" si="5"/>
        <v>19.682539682539684</v>
      </c>
      <c r="AU10">
        <f t="shared" si="6"/>
        <v>32.896551724137929</v>
      </c>
      <c r="AV10">
        <f t="shared" si="7"/>
        <v>25.352941176470587</v>
      </c>
    </row>
    <row r="11" spans="1:54" x14ac:dyDescent="0.2">
      <c r="A11">
        <v>133</v>
      </c>
      <c r="B11" s="124">
        <v>100</v>
      </c>
      <c r="C11" s="124">
        <v>3768</v>
      </c>
      <c r="D11" s="222"/>
      <c r="E11" s="221">
        <v>74</v>
      </c>
      <c r="F11" s="221">
        <v>2638</v>
      </c>
      <c r="G11" s="221">
        <v>123</v>
      </c>
      <c r="H11" s="221">
        <v>3277</v>
      </c>
      <c r="I11" s="221">
        <v>73</v>
      </c>
      <c r="J11" s="221">
        <v>2112</v>
      </c>
      <c r="L11">
        <f t="shared" si="0"/>
        <v>37.68</v>
      </c>
      <c r="M11">
        <f t="shared" si="1"/>
        <v>35.648648648648646</v>
      </c>
      <c r="N11">
        <f t="shared" si="2"/>
        <v>26.642276422764226</v>
      </c>
      <c r="O11">
        <f t="shared" si="3"/>
        <v>28.931506849315067</v>
      </c>
      <c r="R11">
        <v>105</v>
      </c>
      <c r="S11" s="217">
        <v>4</v>
      </c>
      <c r="T11" s="217">
        <v>926</v>
      </c>
      <c r="V11" s="217">
        <v>5</v>
      </c>
      <c r="W11" s="217">
        <v>1593</v>
      </c>
      <c r="X11" s="217">
        <v>2</v>
      </c>
      <c r="Y11" s="217">
        <v>628</v>
      </c>
      <c r="Z11" s="217">
        <v>4</v>
      </c>
      <c r="AA11" s="217">
        <v>759</v>
      </c>
      <c r="AB11" s="217"/>
      <c r="AC11" s="217">
        <f t="shared" si="4"/>
        <v>231.5</v>
      </c>
      <c r="AD11" s="217">
        <f t="shared" si="9"/>
        <v>318.60000000000002</v>
      </c>
      <c r="AE11" s="217">
        <f t="shared" si="10"/>
        <v>314</v>
      </c>
      <c r="AF11">
        <f t="shared" si="11"/>
        <v>189.75</v>
      </c>
      <c r="AH11">
        <v>105</v>
      </c>
      <c r="AI11" s="217">
        <v>6</v>
      </c>
      <c r="AJ11" s="217">
        <v>105</v>
      </c>
      <c r="AL11" s="217">
        <v>7</v>
      </c>
      <c r="AM11" s="217">
        <v>129</v>
      </c>
      <c r="AN11" s="217">
        <v>25</v>
      </c>
      <c r="AO11" s="217">
        <v>451</v>
      </c>
      <c r="AP11" s="217">
        <v>32</v>
      </c>
      <c r="AQ11" s="217">
        <v>522</v>
      </c>
      <c r="AS11">
        <f t="shared" si="8"/>
        <v>17.5</v>
      </c>
      <c r="AT11">
        <f t="shared" si="5"/>
        <v>18.428571428571427</v>
      </c>
      <c r="AU11">
        <f t="shared" si="6"/>
        <v>18.04</v>
      </c>
      <c r="AV11">
        <f t="shared" si="7"/>
        <v>16.3125</v>
      </c>
    </row>
    <row r="12" spans="1:54" x14ac:dyDescent="0.2">
      <c r="A12" t="s">
        <v>2931</v>
      </c>
      <c r="B12" s="222">
        <f>SUM(B6:B11)</f>
        <v>840</v>
      </c>
      <c r="C12" s="222">
        <f>SUM(C6:C11)</f>
        <v>37139</v>
      </c>
      <c r="E12" s="222">
        <f>SUM(E6:E11)</f>
        <v>607</v>
      </c>
      <c r="F12" s="222">
        <f t="shared" ref="F12:J12" si="12">SUM(F6:F11)</f>
        <v>30707</v>
      </c>
      <c r="G12" s="222">
        <f t="shared" si="12"/>
        <v>1035</v>
      </c>
      <c r="H12" s="222">
        <f t="shared" si="12"/>
        <v>40239</v>
      </c>
      <c r="I12" s="222">
        <f t="shared" si="12"/>
        <v>843</v>
      </c>
      <c r="J12" s="222">
        <f t="shared" si="12"/>
        <v>34554</v>
      </c>
      <c r="R12">
        <v>112</v>
      </c>
      <c r="S12" s="217">
        <v>1</v>
      </c>
      <c r="T12" s="217">
        <v>231</v>
      </c>
      <c r="V12" s="217">
        <v>0</v>
      </c>
      <c r="W12" s="217">
        <v>0</v>
      </c>
      <c r="X12" s="217">
        <v>3</v>
      </c>
      <c r="Y12" s="217">
        <v>774</v>
      </c>
      <c r="Z12" s="217">
        <v>2</v>
      </c>
      <c r="AA12" s="217">
        <v>567</v>
      </c>
      <c r="AB12" s="217"/>
      <c r="AC12" s="217">
        <f t="shared" si="4"/>
        <v>231</v>
      </c>
      <c r="AD12" s="217">
        <v>0</v>
      </c>
      <c r="AE12" s="217">
        <f t="shared" si="10"/>
        <v>258</v>
      </c>
      <c r="AF12">
        <f t="shared" si="11"/>
        <v>283.5</v>
      </c>
      <c r="AH12">
        <v>112</v>
      </c>
      <c r="AI12" s="217">
        <v>4</v>
      </c>
      <c r="AJ12" s="217">
        <v>93</v>
      </c>
      <c r="AL12" s="217">
        <v>13</v>
      </c>
      <c r="AM12" s="217">
        <v>233</v>
      </c>
      <c r="AN12" s="217">
        <v>31</v>
      </c>
      <c r="AO12" s="217">
        <v>553</v>
      </c>
      <c r="AP12" s="217">
        <v>55</v>
      </c>
      <c r="AQ12" s="217">
        <v>833</v>
      </c>
      <c r="AS12">
        <f t="shared" si="8"/>
        <v>23.25</v>
      </c>
      <c r="AT12">
        <f t="shared" si="5"/>
        <v>17.923076923076923</v>
      </c>
      <c r="AU12">
        <f t="shared" si="6"/>
        <v>17.838709677419356</v>
      </c>
      <c r="AV12">
        <f t="shared" si="7"/>
        <v>15.145454545454545</v>
      </c>
    </row>
    <row r="13" spans="1:54" x14ac:dyDescent="0.2">
      <c r="A13" s="24" t="s">
        <v>2932</v>
      </c>
      <c r="C13">
        <f>C12/B12</f>
        <v>44.213095238095235</v>
      </c>
      <c r="F13">
        <f>F12/E12</f>
        <v>50.588138385502468</v>
      </c>
      <c r="H13">
        <f>H12/G12</f>
        <v>38.878260869565217</v>
      </c>
      <c r="J13">
        <f>J12/I12</f>
        <v>40.989323843416372</v>
      </c>
      <c r="R13">
        <v>119</v>
      </c>
      <c r="S13" s="217">
        <v>0</v>
      </c>
      <c r="T13" s="217">
        <v>0</v>
      </c>
      <c r="V13" s="217">
        <v>0</v>
      </c>
      <c r="W13" s="217">
        <v>0</v>
      </c>
      <c r="X13" s="217">
        <v>1</v>
      </c>
      <c r="Y13" s="217">
        <v>206</v>
      </c>
      <c r="Z13" s="217">
        <v>0</v>
      </c>
      <c r="AA13" s="217">
        <v>0</v>
      </c>
      <c r="AB13" s="217"/>
      <c r="AC13" s="217">
        <v>0</v>
      </c>
      <c r="AD13" s="217">
        <v>0</v>
      </c>
      <c r="AE13" s="217">
        <f t="shared" si="10"/>
        <v>206</v>
      </c>
      <c r="AF13">
        <v>0</v>
      </c>
      <c r="AH13">
        <v>119</v>
      </c>
      <c r="AI13" s="217">
        <v>0</v>
      </c>
      <c r="AJ13" s="217">
        <v>0</v>
      </c>
      <c r="AL13" s="217">
        <v>10</v>
      </c>
      <c r="AM13" s="217">
        <v>166</v>
      </c>
      <c r="AN13" s="217">
        <v>26</v>
      </c>
      <c r="AO13" s="217">
        <v>447</v>
      </c>
      <c r="AP13" s="217">
        <v>9</v>
      </c>
      <c r="AQ13" s="217">
        <v>147</v>
      </c>
      <c r="AS13">
        <v>0</v>
      </c>
      <c r="AT13">
        <f t="shared" si="5"/>
        <v>16.600000000000001</v>
      </c>
      <c r="AU13">
        <f t="shared" si="6"/>
        <v>17.192307692307693</v>
      </c>
      <c r="AV13">
        <f t="shared" si="7"/>
        <v>16.333333333333332</v>
      </c>
    </row>
    <row r="14" spans="1:54" x14ac:dyDescent="0.2">
      <c r="A14" s="24"/>
      <c r="R14">
        <v>133</v>
      </c>
      <c r="S14">
        <v>39</v>
      </c>
      <c r="T14">
        <v>3767</v>
      </c>
      <c r="V14" s="217">
        <v>56</v>
      </c>
      <c r="W14" s="217">
        <v>6314</v>
      </c>
      <c r="X14" s="217">
        <v>29</v>
      </c>
      <c r="Y14" s="217">
        <v>2955</v>
      </c>
      <c r="Z14" s="217">
        <v>16</v>
      </c>
      <c r="AA14" s="217">
        <v>1262</v>
      </c>
      <c r="AB14" s="217"/>
      <c r="AC14" s="217">
        <f>T14/S14</f>
        <v>96.589743589743591</v>
      </c>
      <c r="AD14" s="217">
        <f>W14/V14</f>
        <v>112.75</v>
      </c>
      <c r="AE14" s="217">
        <f>Y14/X14</f>
        <v>101.89655172413794</v>
      </c>
      <c r="AF14">
        <f>AA14/Z14</f>
        <v>78.875</v>
      </c>
      <c r="AH14">
        <v>130</v>
      </c>
      <c r="AI14" s="217">
        <v>14</v>
      </c>
      <c r="AJ14" s="217">
        <v>289</v>
      </c>
      <c r="AL14" s="217">
        <v>0</v>
      </c>
      <c r="AM14" s="217">
        <v>0</v>
      </c>
      <c r="AN14" s="217">
        <v>28</v>
      </c>
      <c r="AO14" s="217">
        <v>458</v>
      </c>
      <c r="AP14" s="217">
        <v>29</v>
      </c>
      <c r="AQ14" s="217">
        <v>553</v>
      </c>
      <c r="AS14">
        <f t="shared" si="8"/>
        <v>20.642857142857142</v>
      </c>
      <c r="AT14">
        <v>0</v>
      </c>
      <c r="AU14">
        <f t="shared" si="6"/>
        <v>16.357142857142858</v>
      </c>
      <c r="AV14">
        <f t="shared" si="7"/>
        <v>19.068965517241381</v>
      </c>
    </row>
    <row r="15" spans="1:54" x14ac:dyDescent="0.2">
      <c r="R15" t="s">
        <v>2931</v>
      </c>
      <c r="S15">
        <f>SUM(S6:S14)</f>
        <v>62</v>
      </c>
      <c r="T15">
        <f>SUM(T6:T14)</f>
        <v>7628</v>
      </c>
      <c r="V15">
        <f t="shared" ref="V15:AA15" si="13">SUM(V6:V14)</f>
        <v>67</v>
      </c>
      <c r="W15">
        <f t="shared" si="13"/>
        <v>9872</v>
      </c>
      <c r="X15">
        <f t="shared" si="13"/>
        <v>39</v>
      </c>
      <c r="Y15">
        <f t="shared" si="13"/>
        <v>5801</v>
      </c>
      <c r="Z15">
        <f t="shared" si="13"/>
        <v>26</v>
      </c>
      <c r="AA15">
        <f t="shared" si="13"/>
        <v>3635</v>
      </c>
      <c r="AH15">
        <v>133</v>
      </c>
      <c r="AI15" s="217">
        <v>7</v>
      </c>
      <c r="AJ15" s="217">
        <v>72</v>
      </c>
      <c r="AL15" s="217">
        <v>10</v>
      </c>
      <c r="AM15" s="217">
        <v>109</v>
      </c>
      <c r="AN15" s="217">
        <v>18</v>
      </c>
      <c r="AO15" s="217">
        <v>197</v>
      </c>
      <c r="AP15" s="217">
        <v>23</v>
      </c>
      <c r="AQ15" s="217">
        <v>253</v>
      </c>
      <c r="AS15">
        <f t="shared" si="8"/>
        <v>10.285714285714286</v>
      </c>
      <c r="AT15">
        <f t="shared" si="5"/>
        <v>10.9</v>
      </c>
      <c r="AU15">
        <f t="shared" si="6"/>
        <v>10.944444444444445</v>
      </c>
      <c r="AV15">
        <f t="shared" si="7"/>
        <v>11</v>
      </c>
    </row>
    <row r="16" spans="1:54" x14ac:dyDescent="0.2">
      <c r="B16" t="s">
        <v>25</v>
      </c>
      <c r="R16" s="24" t="s">
        <v>2933</v>
      </c>
      <c r="S16" s="217"/>
      <c r="T16" s="217">
        <f>T15/S15</f>
        <v>123.03225806451613</v>
      </c>
      <c r="U16" s="217"/>
      <c r="V16" s="217"/>
      <c r="W16" s="217">
        <f>W15/V15</f>
        <v>147.34328358208955</v>
      </c>
      <c r="X16" s="217"/>
      <c r="Y16" s="217">
        <f>Y15/X15</f>
        <v>148.74358974358975</v>
      </c>
      <c r="Z16" s="217"/>
      <c r="AA16" s="217">
        <f>AA15/Z15</f>
        <v>139.80769230769232</v>
      </c>
      <c r="AB16" s="217"/>
      <c r="AC16" s="217"/>
      <c r="AD16" s="217"/>
      <c r="AE16" s="217"/>
      <c r="AH16" t="s">
        <v>2934</v>
      </c>
      <c r="AI16">
        <v>133</v>
      </c>
      <c r="AJ16">
        <v>2594</v>
      </c>
      <c r="AL16">
        <v>172</v>
      </c>
      <c r="AM16">
        <v>3543</v>
      </c>
      <c r="AN16">
        <v>285</v>
      </c>
      <c r="AO16">
        <v>6606</v>
      </c>
      <c r="AP16">
        <v>304</v>
      </c>
      <c r="AQ16">
        <v>6055</v>
      </c>
      <c r="AY16">
        <v>2594</v>
      </c>
      <c r="AZ16">
        <v>3543</v>
      </c>
      <c r="BA16">
        <v>6606</v>
      </c>
      <c r="BB16">
        <v>6055</v>
      </c>
    </row>
    <row r="17" spans="1:48" x14ac:dyDescent="0.2">
      <c r="B17" t="s">
        <v>925</v>
      </c>
      <c r="E17" t="s">
        <v>145</v>
      </c>
      <c r="G17" t="s">
        <v>146</v>
      </c>
      <c r="I17" t="s">
        <v>147</v>
      </c>
      <c r="L17" t="s">
        <v>2925</v>
      </c>
      <c r="S17" s="217"/>
      <c r="T17" s="217"/>
      <c r="U17" s="217"/>
      <c r="V17" s="217"/>
      <c r="W17" s="217"/>
      <c r="X17" s="217"/>
      <c r="Y17" s="217"/>
      <c r="Z17" s="217"/>
      <c r="AH17" s="24" t="s">
        <v>2933</v>
      </c>
      <c r="AJ17">
        <v>19.503759398496239</v>
      </c>
      <c r="AM17">
        <v>20.598837209302324</v>
      </c>
      <c r="AO17">
        <v>23.178947368421053</v>
      </c>
      <c r="AQ17">
        <v>19.917763157894736</v>
      </c>
    </row>
    <row r="18" spans="1:48" x14ac:dyDescent="0.2">
      <c r="A18" t="s">
        <v>2927</v>
      </c>
      <c r="B18" t="s">
        <v>2928</v>
      </c>
      <c r="C18" t="s">
        <v>928</v>
      </c>
      <c r="E18" t="s">
        <v>2928</v>
      </c>
      <c r="F18" t="s">
        <v>928</v>
      </c>
      <c r="G18" t="s">
        <v>2928</v>
      </c>
      <c r="H18" t="s">
        <v>928</v>
      </c>
      <c r="I18" t="s">
        <v>2928</v>
      </c>
      <c r="J18" t="s">
        <v>928</v>
      </c>
      <c r="L18" t="s">
        <v>925</v>
      </c>
      <c r="M18" t="s">
        <v>140</v>
      </c>
      <c r="N18" t="s">
        <v>141</v>
      </c>
      <c r="O18" t="s">
        <v>142</v>
      </c>
      <c r="R18" t="s">
        <v>2935</v>
      </c>
      <c r="S18" s="217">
        <v>23</v>
      </c>
      <c r="T18" s="217">
        <v>3861</v>
      </c>
      <c r="V18" s="217">
        <v>11</v>
      </c>
      <c r="W18" s="217">
        <v>3558</v>
      </c>
      <c r="X18" s="217">
        <v>10</v>
      </c>
      <c r="Y18" s="217">
        <v>2846</v>
      </c>
      <c r="Z18" s="217">
        <v>10</v>
      </c>
      <c r="AA18" s="217">
        <v>2373</v>
      </c>
    </row>
    <row r="19" spans="1:48" x14ac:dyDescent="0.2">
      <c r="A19">
        <v>42</v>
      </c>
      <c r="B19" s="237">
        <v>318</v>
      </c>
      <c r="C19" s="237">
        <v>3221</v>
      </c>
      <c r="E19" s="219">
        <v>168</v>
      </c>
      <c r="F19" s="219">
        <v>2731</v>
      </c>
      <c r="G19" s="219">
        <v>265</v>
      </c>
      <c r="H19" s="219">
        <v>3230</v>
      </c>
      <c r="I19" s="219">
        <v>194</v>
      </c>
      <c r="J19" s="219">
        <v>3100</v>
      </c>
      <c r="L19">
        <f>C19/B19</f>
        <v>10.128930817610064</v>
      </c>
      <c r="M19">
        <f>F19/E19</f>
        <v>16.25595238095238</v>
      </c>
      <c r="N19">
        <f>H19/G19</f>
        <v>12.188679245283019</v>
      </c>
      <c r="O19">
        <f>J19/I19</f>
        <v>15.979381443298969</v>
      </c>
      <c r="R19" t="s">
        <v>2936</v>
      </c>
      <c r="T19">
        <v>167.86956521739131</v>
      </c>
      <c r="W19">
        <v>323.45454545454544</v>
      </c>
      <c r="Y19">
        <v>284.60000000000002</v>
      </c>
      <c r="AA19">
        <v>237.3</v>
      </c>
    </row>
    <row r="20" spans="1:48" x14ac:dyDescent="0.2">
      <c r="A20">
        <v>63</v>
      </c>
      <c r="B20" s="237">
        <v>196</v>
      </c>
      <c r="C20" s="237">
        <v>4292</v>
      </c>
      <c r="E20" s="219">
        <v>79</v>
      </c>
      <c r="F20" s="219">
        <v>5046</v>
      </c>
      <c r="G20" s="219">
        <v>160</v>
      </c>
      <c r="H20" s="219">
        <v>6337</v>
      </c>
      <c r="I20" s="219">
        <v>115</v>
      </c>
      <c r="J20" s="219">
        <v>5560</v>
      </c>
      <c r="L20">
        <f t="shared" ref="L20:L23" si="14">C20/B20</f>
        <v>21.897959183673468</v>
      </c>
      <c r="M20">
        <f t="shared" ref="M20:M24" si="15">F20/E20</f>
        <v>63.87341772151899</v>
      </c>
      <c r="N20">
        <f t="shared" ref="N20:N21" si="16">H20/G20</f>
        <v>39.606250000000003</v>
      </c>
      <c r="O20">
        <f t="shared" ref="O20:O21" si="17">J20/I20</f>
        <v>48.347826086956523</v>
      </c>
    </row>
    <row r="21" spans="1:48" x14ac:dyDescent="0.2">
      <c r="A21">
        <v>77</v>
      </c>
      <c r="B21" s="237">
        <v>96</v>
      </c>
      <c r="C21" s="237">
        <v>1978</v>
      </c>
      <c r="E21" s="219">
        <v>78</v>
      </c>
      <c r="F21" s="219">
        <v>4622</v>
      </c>
      <c r="G21" s="219">
        <v>93</v>
      </c>
      <c r="H21" s="219">
        <v>2516</v>
      </c>
      <c r="I21" s="219">
        <v>50</v>
      </c>
      <c r="J21" s="219">
        <v>2023</v>
      </c>
      <c r="L21">
        <f t="shared" si="14"/>
        <v>20.604166666666668</v>
      </c>
      <c r="M21">
        <f t="shared" si="15"/>
        <v>59.256410256410255</v>
      </c>
      <c r="N21">
        <f t="shared" si="16"/>
        <v>27.053763440860216</v>
      </c>
      <c r="O21">
        <f t="shared" si="17"/>
        <v>40.46</v>
      </c>
      <c r="T21">
        <v>3861</v>
      </c>
      <c r="U21">
        <v>3558</v>
      </c>
      <c r="V21">
        <v>2846</v>
      </c>
      <c r="W21">
        <v>2373</v>
      </c>
    </row>
    <row r="22" spans="1:48" x14ac:dyDescent="0.2">
      <c r="A22">
        <v>98</v>
      </c>
      <c r="B22" s="224">
        <v>6</v>
      </c>
      <c r="C22" s="239">
        <v>128</v>
      </c>
      <c r="E22" s="219">
        <v>0</v>
      </c>
      <c r="F22" s="219">
        <v>0</v>
      </c>
      <c r="G22" s="219">
        <v>0</v>
      </c>
      <c r="H22" s="219">
        <v>0</v>
      </c>
      <c r="I22" s="219">
        <v>0</v>
      </c>
      <c r="J22" s="219">
        <v>0</v>
      </c>
      <c r="L22" s="233">
        <v>21.332999999999998</v>
      </c>
      <c r="M22">
        <v>0</v>
      </c>
      <c r="N22">
        <v>0</v>
      </c>
      <c r="O22">
        <v>0</v>
      </c>
      <c r="P22" s="219"/>
    </row>
    <row r="23" spans="1:48" x14ac:dyDescent="0.2">
      <c r="A23">
        <v>105</v>
      </c>
      <c r="B23" s="237">
        <v>38</v>
      </c>
      <c r="C23" s="237">
        <v>1262</v>
      </c>
      <c r="E23" s="219">
        <v>108</v>
      </c>
      <c r="F23" s="219">
        <v>6325</v>
      </c>
      <c r="G23" s="219">
        <v>0</v>
      </c>
      <c r="H23" s="219">
        <v>0</v>
      </c>
      <c r="I23" s="219">
        <v>0</v>
      </c>
      <c r="J23" s="219">
        <v>0</v>
      </c>
      <c r="L23">
        <f t="shared" si="14"/>
        <v>33.210526315789473</v>
      </c>
      <c r="M23">
        <f t="shared" si="15"/>
        <v>58.564814814814817</v>
      </c>
      <c r="N23">
        <v>0</v>
      </c>
      <c r="O23">
        <v>0</v>
      </c>
      <c r="P23" s="219"/>
    </row>
    <row r="24" spans="1:48" x14ac:dyDescent="0.2">
      <c r="A24">
        <v>130</v>
      </c>
      <c r="B24" s="237">
        <v>0</v>
      </c>
      <c r="C24" s="237">
        <v>0</v>
      </c>
      <c r="E24" s="219">
        <v>51</v>
      </c>
      <c r="F24" s="219">
        <v>2599</v>
      </c>
      <c r="G24" s="219">
        <v>0</v>
      </c>
      <c r="H24" s="219">
        <v>0</v>
      </c>
      <c r="I24" s="219">
        <v>0</v>
      </c>
      <c r="J24" s="219">
        <v>0</v>
      </c>
      <c r="L24">
        <v>0</v>
      </c>
      <c r="M24">
        <f t="shared" si="15"/>
        <v>50.96078431372549</v>
      </c>
      <c r="N24">
        <v>0</v>
      </c>
      <c r="O24">
        <v>0</v>
      </c>
      <c r="S24" t="s">
        <v>153</v>
      </c>
      <c r="AI24" t="s">
        <v>155</v>
      </c>
    </row>
    <row r="25" spans="1:48" x14ac:dyDescent="0.2">
      <c r="A25" s="240" t="s">
        <v>2937</v>
      </c>
      <c r="G25" s="219"/>
      <c r="H25" s="219"/>
      <c r="I25" s="219"/>
      <c r="J25" s="219"/>
      <c r="S25" t="s">
        <v>925</v>
      </c>
      <c r="V25" t="s">
        <v>150</v>
      </c>
      <c r="X25" t="s">
        <v>151</v>
      </c>
      <c r="Z25" t="s">
        <v>152</v>
      </c>
      <c r="AC25" t="s">
        <v>2926</v>
      </c>
      <c r="AI25" t="s">
        <v>925</v>
      </c>
      <c r="AL25" t="s">
        <v>150</v>
      </c>
      <c r="AN25" t="s">
        <v>151</v>
      </c>
      <c r="AP25" t="s">
        <v>152</v>
      </c>
      <c r="AS25" t="s">
        <v>2926</v>
      </c>
    </row>
    <row r="26" spans="1:48" x14ac:dyDescent="0.2">
      <c r="A26" t="s">
        <v>2931</v>
      </c>
      <c r="B26">
        <f>SUM(B19:B24)</f>
        <v>654</v>
      </c>
      <c r="C26">
        <f>SUM(C19:C24)</f>
        <v>10881</v>
      </c>
      <c r="E26">
        <f>SUM(E19:E24)</f>
        <v>484</v>
      </c>
      <c r="F26">
        <f t="shared" ref="F26:J26" si="18">SUM(F19:F24)</f>
        <v>21323</v>
      </c>
      <c r="G26">
        <f t="shared" si="18"/>
        <v>518</v>
      </c>
      <c r="H26">
        <f t="shared" si="18"/>
        <v>12083</v>
      </c>
      <c r="I26">
        <f t="shared" si="18"/>
        <v>359</v>
      </c>
      <c r="J26">
        <f t="shared" si="18"/>
        <v>10683</v>
      </c>
      <c r="Q26" s="218"/>
      <c r="R26" t="s">
        <v>2927</v>
      </c>
      <c r="S26" t="s">
        <v>2929</v>
      </c>
      <c r="T26" t="s">
        <v>928</v>
      </c>
      <c r="V26" t="s">
        <v>2929</v>
      </c>
      <c r="W26" t="s">
        <v>928</v>
      </c>
      <c r="X26" t="s">
        <v>2929</v>
      </c>
      <c r="Y26" t="s">
        <v>928</v>
      </c>
      <c r="Z26" t="s">
        <v>2929</v>
      </c>
      <c r="AA26" t="s">
        <v>928</v>
      </c>
      <c r="AC26" t="s">
        <v>925</v>
      </c>
      <c r="AD26" t="s">
        <v>120</v>
      </c>
      <c r="AE26" t="s">
        <v>9</v>
      </c>
      <c r="AF26" t="s">
        <v>121</v>
      </c>
      <c r="AH26" t="s">
        <v>2927</v>
      </c>
      <c r="AI26" t="s">
        <v>2938</v>
      </c>
      <c r="AJ26" t="s">
        <v>928</v>
      </c>
      <c r="AL26" t="s">
        <v>2930</v>
      </c>
      <c r="AM26" t="s">
        <v>928</v>
      </c>
      <c r="AN26" t="s">
        <v>2930</v>
      </c>
      <c r="AO26" t="s">
        <v>928</v>
      </c>
      <c r="AP26" t="s">
        <v>2930</v>
      </c>
      <c r="AQ26" t="s">
        <v>928</v>
      </c>
      <c r="AS26" t="s">
        <v>925</v>
      </c>
      <c r="AT26" t="s">
        <v>120</v>
      </c>
      <c r="AU26" t="s">
        <v>9</v>
      </c>
      <c r="AV26" t="s">
        <v>121</v>
      </c>
    </row>
    <row r="27" spans="1:48" x14ac:dyDescent="0.2">
      <c r="A27" s="24" t="s">
        <v>2932</v>
      </c>
      <c r="C27">
        <f>C26/B26</f>
        <v>16.637614678899084</v>
      </c>
      <c r="F27">
        <f>F26/E26</f>
        <v>44.055785123966942</v>
      </c>
      <c r="H27">
        <f>H26/G26</f>
        <v>23.326254826254825</v>
      </c>
      <c r="J27">
        <f>J26/I26</f>
        <v>29.757660167130918</v>
      </c>
      <c r="R27">
        <v>70</v>
      </c>
      <c r="S27" s="217">
        <v>13</v>
      </c>
      <c r="T27" s="217">
        <v>1620</v>
      </c>
      <c r="V27" s="217">
        <v>2</v>
      </c>
      <c r="W27" s="217">
        <v>422</v>
      </c>
      <c r="X27" s="217">
        <v>8</v>
      </c>
      <c r="Y27" s="217">
        <v>477</v>
      </c>
      <c r="Z27" s="217">
        <v>2</v>
      </c>
      <c r="AA27" s="217">
        <v>223</v>
      </c>
      <c r="AB27" s="217"/>
      <c r="AC27" s="217">
        <f>T27/S27</f>
        <v>124.61538461538461</v>
      </c>
      <c r="AD27" s="217">
        <f t="shared" ref="AD27:AD33" si="19">W27/V27</f>
        <v>211</v>
      </c>
      <c r="AE27" s="217">
        <f>Y27/X27</f>
        <v>59.625</v>
      </c>
      <c r="AF27">
        <f>AA27/Z27</f>
        <v>111.5</v>
      </c>
      <c r="AH27">
        <v>63</v>
      </c>
      <c r="AI27" s="217">
        <v>1</v>
      </c>
      <c r="AJ27" s="217">
        <v>17</v>
      </c>
      <c r="AL27" s="217">
        <v>2</v>
      </c>
      <c r="AM27" s="217">
        <v>116</v>
      </c>
      <c r="AN27" s="217">
        <v>1</v>
      </c>
      <c r="AO27" s="217">
        <v>44</v>
      </c>
      <c r="AP27" s="217">
        <v>0</v>
      </c>
      <c r="AQ27" s="217">
        <v>0</v>
      </c>
      <c r="AS27">
        <f>AJ27/AI27</f>
        <v>17</v>
      </c>
      <c r="AT27">
        <f>AM27/AL27</f>
        <v>58</v>
      </c>
      <c r="AU27">
        <f>AO27/AN27</f>
        <v>44</v>
      </c>
      <c r="AV27">
        <v>0</v>
      </c>
    </row>
    <row r="28" spans="1:48" x14ac:dyDescent="0.2">
      <c r="K28" s="217"/>
      <c r="L28" s="219"/>
      <c r="M28" s="219"/>
      <c r="N28" s="219"/>
      <c r="O28" s="219"/>
      <c r="P28" s="219"/>
      <c r="R28">
        <v>77</v>
      </c>
      <c r="S28" s="217">
        <v>25</v>
      </c>
      <c r="T28" s="217">
        <v>2737</v>
      </c>
      <c r="U28" s="218"/>
      <c r="V28" s="217">
        <v>10</v>
      </c>
      <c r="W28" s="217">
        <v>1690</v>
      </c>
      <c r="X28" s="217">
        <v>5</v>
      </c>
      <c r="Y28" s="217">
        <v>681</v>
      </c>
      <c r="Z28" s="217">
        <v>47</v>
      </c>
      <c r="AA28" s="217">
        <v>1830</v>
      </c>
      <c r="AB28" s="217"/>
      <c r="AC28" s="217">
        <f>T28/S28</f>
        <v>109.48</v>
      </c>
      <c r="AD28" s="217">
        <f t="shared" si="19"/>
        <v>169</v>
      </c>
      <c r="AE28" s="217">
        <f>Y28/X28</f>
        <v>136.19999999999999</v>
      </c>
      <c r="AF28">
        <f>AA28/Z28</f>
        <v>38.936170212765958</v>
      </c>
      <c r="AH28">
        <v>70</v>
      </c>
      <c r="AI28" s="217">
        <v>0</v>
      </c>
      <c r="AJ28" s="217">
        <v>0</v>
      </c>
      <c r="AL28" s="217">
        <v>9</v>
      </c>
      <c r="AM28" s="217">
        <v>474</v>
      </c>
      <c r="AN28" s="217">
        <v>7</v>
      </c>
      <c r="AO28" s="217">
        <v>301</v>
      </c>
      <c r="AP28" s="217">
        <v>2</v>
      </c>
      <c r="AQ28" s="217">
        <v>11</v>
      </c>
      <c r="AS28">
        <v>0</v>
      </c>
      <c r="AT28">
        <f t="shared" ref="AT28:AT35" si="20">AM28/AL28</f>
        <v>52.666666666666664</v>
      </c>
      <c r="AU28">
        <f t="shared" ref="AU28:AU35" si="21">AO28/AN28</f>
        <v>43</v>
      </c>
      <c r="AV28">
        <f t="shared" ref="AV28:AV35" si="22">AQ28/AP28</f>
        <v>5.5</v>
      </c>
    </row>
    <row r="29" spans="1:48" x14ac:dyDescent="0.2">
      <c r="K29" s="217"/>
      <c r="L29" s="219"/>
      <c r="M29" s="219"/>
      <c r="N29" s="219"/>
      <c r="O29" s="219"/>
      <c r="P29" s="219"/>
      <c r="R29">
        <v>84</v>
      </c>
      <c r="S29" s="217">
        <v>18</v>
      </c>
      <c r="T29" s="217">
        <v>1780</v>
      </c>
      <c r="V29" s="217">
        <v>8</v>
      </c>
      <c r="W29" s="217">
        <v>947</v>
      </c>
      <c r="X29" s="217">
        <v>9</v>
      </c>
      <c r="Y29" s="217">
        <v>1662</v>
      </c>
      <c r="Z29" s="217">
        <v>4</v>
      </c>
      <c r="AA29" s="217">
        <v>938</v>
      </c>
      <c r="AB29" s="217"/>
      <c r="AC29" s="217">
        <f>T29/S29</f>
        <v>98.888888888888886</v>
      </c>
      <c r="AD29" s="217">
        <f t="shared" si="19"/>
        <v>118.375</v>
      </c>
      <c r="AE29" s="217">
        <f>Y29/X29</f>
        <v>184.66666666666666</v>
      </c>
      <c r="AF29">
        <f>AA29/Z29</f>
        <v>234.5</v>
      </c>
      <c r="AH29">
        <v>77</v>
      </c>
      <c r="AI29" s="217">
        <v>19</v>
      </c>
      <c r="AJ29" s="217">
        <v>740</v>
      </c>
      <c r="AL29" s="217">
        <v>15</v>
      </c>
      <c r="AM29" s="217">
        <v>668</v>
      </c>
      <c r="AN29" s="217">
        <v>19</v>
      </c>
      <c r="AO29" s="217">
        <v>885</v>
      </c>
      <c r="AP29" s="217">
        <v>9</v>
      </c>
      <c r="AQ29" s="217">
        <v>417</v>
      </c>
      <c r="AS29">
        <f t="shared" ref="AS29:AS35" si="23">AJ29/AI29</f>
        <v>38.94736842105263</v>
      </c>
      <c r="AT29">
        <f t="shared" si="20"/>
        <v>44.533333333333331</v>
      </c>
      <c r="AU29">
        <f t="shared" si="21"/>
        <v>46.578947368421055</v>
      </c>
      <c r="AV29">
        <f t="shared" si="22"/>
        <v>46.333333333333336</v>
      </c>
    </row>
    <row r="30" spans="1:48" x14ac:dyDescent="0.2">
      <c r="L30" s="217"/>
      <c r="M30" s="217"/>
      <c r="N30" s="217"/>
      <c r="R30">
        <v>91</v>
      </c>
      <c r="S30" s="217">
        <v>7</v>
      </c>
      <c r="T30" s="217">
        <v>659</v>
      </c>
      <c r="V30" s="217">
        <v>13</v>
      </c>
      <c r="W30" s="217">
        <v>1854</v>
      </c>
      <c r="X30" s="217"/>
      <c r="Y30" s="217"/>
      <c r="Z30" s="217"/>
      <c r="AA30" s="217"/>
      <c r="AB30" s="217"/>
      <c r="AC30" s="217">
        <f>T30/S30</f>
        <v>94.142857142857139</v>
      </c>
      <c r="AD30" s="217">
        <f t="shared" si="19"/>
        <v>142.61538461538461</v>
      </c>
      <c r="AE30" s="217">
        <v>0</v>
      </c>
      <c r="AF30">
        <v>0</v>
      </c>
      <c r="AH30">
        <v>84</v>
      </c>
      <c r="AI30" s="217">
        <v>36</v>
      </c>
      <c r="AJ30" s="217">
        <v>1507</v>
      </c>
      <c r="AL30" s="217">
        <v>16</v>
      </c>
      <c r="AM30" s="217">
        <v>749</v>
      </c>
      <c r="AN30" s="217">
        <v>30</v>
      </c>
      <c r="AO30" s="217">
        <v>1241</v>
      </c>
      <c r="AP30" s="217">
        <v>18</v>
      </c>
      <c r="AQ30" s="217">
        <v>759</v>
      </c>
      <c r="AS30">
        <f t="shared" si="23"/>
        <v>41.861111111111114</v>
      </c>
      <c r="AT30">
        <f t="shared" si="20"/>
        <v>46.8125</v>
      </c>
      <c r="AU30">
        <f t="shared" si="21"/>
        <v>41.366666666666667</v>
      </c>
      <c r="AV30">
        <f t="shared" si="22"/>
        <v>42.166666666666664</v>
      </c>
    </row>
    <row r="31" spans="1:48" x14ac:dyDescent="0.2">
      <c r="K31" s="237"/>
      <c r="L31" s="237"/>
      <c r="R31">
        <v>98</v>
      </c>
      <c r="S31" s="217">
        <v>6</v>
      </c>
      <c r="T31" s="217">
        <v>416</v>
      </c>
      <c r="V31" s="217">
        <v>23</v>
      </c>
      <c r="W31" s="217">
        <v>2799</v>
      </c>
      <c r="X31" s="217">
        <v>6</v>
      </c>
      <c r="Y31" s="217">
        <v>873</v>
      </c>
      <c r="Z31" s="217">
        <v>9</v>
      </c>
      <c r="AA31" s="217">
        <v>889</v>
      </c>
      <c r="AB31" s="217"/>
      <c r="AC31" s="217">
        <f>T31/S31</f>
        <v>69.333333333333329</v>
      </c>
      <c r="AD31" s="217">
        <f t="shared" si="19"/>
        <v>121.69565217391305</v>
      </c>
      <c r="AE31" s="217">
        <f>Y31/X31</f>
        <v>145.5</v>
      </c>
      <c r="AF31">
        <f>AA31/Z31</f>
        <v>98.777777777777771</v>
      </c>
      <c r="AH31">
        <v>98</v>
      </c>
      <c r="AI31" s="217">
        <v>13</v>
      </c>
      <c r="AJ31" s="217">
        <v>616</v>
      </c>
      <c r="AL31" s="217">
        <v>12</v>
      </c>
      <c r="AM31" s="217">
        <v>678</v>
      </c>
      <c r="AN31" s="217">
        <v>16</v>
      </c>
      <c r="AO31" s="217">
        <v>552</v>
      </c>
      <c r="AP31" s="217">
        <v>21</v>
      </c>
      <c r="AQ31" s="217">
        <v>996</v>
      </c>
      <c r="AS31">
        <f t="shared" si="23"/>
        <v>47.384615384615387</v>
      </c>
      <c r="AT31">
        <f t="shared" si="20"/>
        <v>56.5</v>
      </c>
      <c r="AU31">
        <f t="shared" si="21"/>
        <v>34.5</v>
      </c>
      <c r="AV31">
        <f t="shared" si="22"/>
        <v>47.428571428571431</v>
      </c>
    </row>
    <row r="32" spans="1:48" x14ac:dyDescent="0.2">
      <c r="B32" t="s">
        <v>21</v>
      </c>
      <c r="K32" s="237"/>
      <c r="L32" s="237"/>
      <c r="M32" s="124"/>
      <c r="N32" s="124"/>
      <c r="O32" s="124"/>
      <c r="P32" s="124"/>
      <c r="R32">
        <v>105</v>
      </c>
      <c r="S32" s="217">
        <v>0</v>
      </c>
      <c r="T32" s="217">
        <v>0</v>
      </c>
      <c r="V32" s="217">
        <v>6</v>
      </c>
      <c r="W32" s="217">
        <v>670</v>
      </c>
      <c r="X32" s="217">
        <v>3</v>
      </c>
      <c r="Y32" s="217">
        <v>356</v>
      </c>
      <c r="Z32" s="217">
        <v>2</v>
      </c>
      <c r="AA32" s="217">
        <v>108</v>
      </c>
      <c r="AB32" s="217"/>
      <c r="AC32" s="217">
        <v>0</v>
      </c>
      <c r="AD32" s="217">
        <f t="shared" si="19"/>
        <v>111.66666666666667</v>
      </c>
      <c r="AE32" s="217">
        <f>Y32/X32</f>
        <v>118.66666666666667</v>
      </c>
      <c r="AF32">
        <f>AA32/Z32</f>
        <v>54</v>
      </c>
      <c r="AH32">
        <v>105</v>
      </c>
      <c r="AI32" s="217">
        <v>0</v>
      </c>
      <c r="AJ32" s="217">
        <v>0</v>
      </c>
      <c r="AK32" s="218"/>
      <c r="AL32" s="217">
        <v>6</v>
      </c>
      <c r="AM32" s="217">
        <v>331</v>
      </c>
      <c r="AN32" s="217"/>
      <c r="AO32" s="217"/>
      <c r="AP32" s="217">
        <v>5</v>
      </c>
      <c r="AQ32" s="217">
        <v>174</v>
      </c>
      <c r="AS32">
        <v>0</v>
      </c>
      <c r="AT32">
        <f t="shared" si="20"/>
        <v>55.166666666666664</v>
      </c>
      <c r="AU32">
        <v>0</v>
      </c>
      <c r="AV32">
        <f t="shared" si="22"/>
        <v>34.799999999999997</v>
      </c>
    </row>
    <row r="33" spans="1:48" x14ac:dyDescent="0.2">
      <c r="B33" t="s">
        <v>925</v>
      </c>
      <c r="E33" t="s">
        <v>145</v>
      </c>
      <c r="G33" t="s">
        <v>146</v>
      </c>
      <c r="I33" t="s">
        <v>147</v>
      </c>
      <c r="K33" s="237"/>
      <c r="L33" t="s">
        <v>2939</v>
      </c>
      <c r="P33" s="124"/>
      <c r="R33">
        <v>112</v>
      </c>
      <c r="S33" s="217">
        <v>4</v>
      </c>
      <c r="T33" s="217">
        <v>142</v>
      </c>
      <c r="U33" s="217"/>
      <c r="V33" s="217">
        <v>1</v>
      </c>
      <c r="W33" s="217">
        <v>374</v>
      </c>
      <c r="X33" s="217">
        <v>4</v>
      </c>
      <c r="Y33" s="217">
        <v>112</v>
      </c>
      <c r="Z33" s="217">
        <v>1</v>
      </c>
      <c r="AA33" s="217">
        <v>122</v>
      </c>
      <c r="AB33" s="217"/>
      <c r="AC33" s="217">
        <f>T33/S33</f>
        <v>35.5</v>
      </c>
      <c r="AD33" s="217">
        <f t="shared" si="19"/>
        <v>374</v>
      </c>
      <c r="AE33" s="217">
        <f>Y33/X33</f>
        <v>28</v>
      </c>
      <c r="AF33">
        <f>AA33/Z33</f>
        <v>122</v>
      </c>
      <c r="AH33">
        <v>112</v>
      </c>
      <c r="AI33" s="217">
        <v>6</v>
      </c>
      <c r="AJ33" s="217">
        <v>211</v>
      </c>
      <c r="AL33" s="217">
        <v>14</v>
      </c>
      <c r="AM33" s="217">
        <v>597</v>
      </c>
      <c r="AN33" s="217">
        <v>15</v>
      </c>
      <c r="AO33" s="217">
        <v>717</v>
      </c>
      <c r="AP33" s="217">
        <v>13</v>
      </c>
      <c r="AQ33" s="217">
        <v>571</v>
      </c>
      <c r="AS33">
        <f t="shared" si="23"/>
        <v>35.166666666666664</v>
      </c>
      <c r="AT33">
        <f t="shared" si="20"/>
        <v>42.642857142857146</v>
      </c>
      <c r="AU33">
        <f t="shared" si="21"/>
        <v>47.8</v>
      </c>
      <c r="AV33">
        <f t="shared" si="22"/>
        <v>43.92307692307692</v>
      </c>
    </row>
    <row r="34" spans="1:48" x14ac:dyDescent="0.2">
      <c r="A34" t="s">
        <v>2940</v>
      </c>
      <c r="B34" t="s">
        <v>2941</v>
      </c>
      <c r="C34" t="s">
        <v>928</v>
      </c>
      <c r="E34" t="s">
        <v>2941</v>
      </c>
      <c r="F34" t="s">
        <v>928</v>
      </c>
      <c r="G34" t="s">
        <v>2941</v>
      </c>
      <c r="H34" t="s">
        <v>928</v>
      </c>
      <c r="I34" t="s">
        <v>2941</v>
      </c>
      <c r="J34" t="s">
        <v>928</v>
      </c>
      <c r="L34" t="s">
        <v>925</v>
      </c>
      <c r="M34" t="s">
        <v>140</v>
      </c>
      <c r="N34" t="s">
        <v>141</v>
      </c>
      <c r="O34" t="s">
        <v>142</v>
      </c>
      <c r="R34">
        <v>119</v>
      </c>
      <c r="S34" s="217">
        <v>2</v>
      </c>
      <c r="T34" s="217">
        <v>21</v>
      </c>
      <c r="U34" s="217"/>
      <c r="V34" s="217">
        <v>0</v>
      </c>
      <c r="W34" s="217">
        <v>0</v>
      </c>
      <c r="X34" s="217">
        <v>4</v>
      </c>
      <c r="Y34" s="217">
        <v>187</v>
      </c>
      <c r="Z34" s="217">
        <v>0</v>
      </c>
      <c r="AA34" s="217">
        <v>0</v>
      </c>
      <c r="AB34" s="217"/>
      <c r="AC34" s="217">
        <f>T34/S34</f>
        <v>10.5</v>
      </c>
      <c r="AD34" s="217">
        <v>0</v>
      </c>
      <c r="AE34" s="217">
        <f>Y34/X34</f>
        <v>46.75</v>
      </c>
      <c r="AF34">
        <v>0</v>
      </c>
      <c r="AH34">
        <v>119</v>
      </c>
      <c r="AI34" s="217">
        <v>0</v>
      </c>
      <c r="AJ34" s="217">
        <v>0</v>
      </c>
      <c r="AL34" s="217">
        <v>5</v>
      </c>
      <c r="AM34" s="217">
        <v>191</v>
      </c>
      <c r="AN34" s="217">
        <v>9</v>
      </c>
      <c r="AO34" s="217">
        <v>397</v>
      </c>
      <c r="AP34" s="217">
        <v>5</v>
      </c>
      <c r="AQ34" s="217">
        <v>245</v>
      </c>
      <c r="AR34" s="217"/>
      <c r="AS34">
        <v>0</v>
      </c>
      <c r="AT34">
        <f t="shared" si="20"/>
        <v>38.200000000000003</v>
      </c>
      <c r="AU34">
        <f t="shared" si="21"/>
        <v>44.111111111111114</v>
      </c>
      <c r="AV34">
        <f t="shared" si="22"/>
        <v>49</v>
      </c>
    </row>
    <row r="35" spans="1:48" x14ac:dyDescent="0.2">
      <c r="A35">
        <v>42</v>
      </c>
      <c r="B35" s="237">
        <v>288</v>
      </c>
      <c r="C35" s="237">
        <v>340</v>
      </c>
      <c r="E35" s="217">
        <v>48</v>
      </c>
      <c r="F35" s="217">
        <v>87</v>
      </c>
      <c r="G35" s="237">
        <v>124</v>
      </c>
      <c r="H35" s="237">
        <v>248</v>
      </c>
      <c r="I35" s="237">
        <v>107</v>
      </c>
      <c r="J35" s="237">
        <v>217</v>
      </c>
      <c r="L35">
        <f>C35/B35</f>
        <v>1.1805555555555556</v>
      </c>
      <c r="M35" s="237">
        <f>F35/E35</f>
        <v>1.8125</v>
      </c>
      <c r="N35" s="237">
        <f>H35/G35</f>
        <v>2</v>
      </c>
      <c r="O35">
        <f>J35/I35</f>
        <v>2.02803738317757</v>
      </c>
      <c r="R35">
        <v>130</v>
      </c>
      <c r="S35" s="217">
        <v>3</v>
      </c>
      <c r="T35" s="217">
        <v>118</v>
      </c>
      <c r="V35" s="217">
        <v>0</v>
      </c>
      <c r="W35" s="217">
        <v>0</v>
      </c>
      <c r="X35" s="217">
        <v>0</v>
      </c>
      <c r="Y35" s="217">
        <v>0</v>
      </c>
      <c r="Z35" s="217">
        <v>0</v>
      </c>
      <c r="AA35" s="217">
        <v>0</v>
      </c>
      <c r="AB35" s="217"/>
      <c r="AC35" s="217">
        <f>T35/S35</f>
        <v>39.333333333333336</v>
      </c>
      <c r="AD35" s="217">
        <v>0</v>
      </c>
      <c r="AE35" s="217">
        <v>0</v>
      </c>
      <c r="AF35">
        <v>0</v>
      </c>
      <c r="AH35">
        <v>133</v>
      </c>
      <c r="AI35">
        <v>4</v>
      </c>
      <c r="AJ35">
        <v>183</v>
      </c>
      <c r="AL35" s="217">
        <v>16</v>
      </c>
      <c r="AM35" s="217">
        <v>691</v>
      </c>
      <c r="AN35" s="217">
        <v>27</v>
      </c>
      <c r="AO35" s="217">
        <v>1032</v>
      </c>
      <c r="AP35" s="217">
        <v>5</v>
      </c>
      <c r="AQ35" s="217">
        <v>145</v>
      </c>
      <c r="AS35">
        <f t="shared" si="23"/>
        <v>45.75</v>
      </c>
      <c r="AT35">
        <f t="shared" si="20"/>
        <v>43.1875</v>
      </c>
      <c r="AU35">
        <f t="shared" si="21"/>
        <v>38.222222222222221</v>
      </c>
      <c r="AV35">
        <f t="shared" si="22"/>
        <v>29</v>
      </c>
    </row>
    <row r="36" spans="1:48" x14ac:dyDescent="0.2">
      <c r="A36">
        <v>63</v>
      </c>
      <c r="B36" s="237">
        <v>185</v>
      </c>
      <c r="C36" s="237">
        <v>177</v>
      </c>
      <c r="E36" s="217">
        <v>66</v>
      </c>
      <c r="F36" s="217">
        <v>107</v>
      </c>
      <c r="G36" s="237">
        <v>185</v>
      </c>
      <c r="H36" s="237">
        <v>226</v>
      </c>
      <c r="I36" s="237">
        <v>177</v>
      </c>
      <c r="J36" s="237">
        <v>242</v>
      </c>
      <c r="L36">
        <f t="shared" ref="L36:L39" si="24">C36/B36</f>
        <v>0.95675675675675675</v>
      </c>
      <c r="M36" s="237">
        <f t="shared" ref="M36:M43" si="25">F36/E36</f>
        <v>1.6212121212121211</v>
      </c>
      <c r="N36" s="237">
        <f t="shared" ref="N36:N43" si="26">H36/G36</f>
        <v>1.2216216216216216</v>
      </c>
      <c r="O36">
        <f t="shared" ref="O36:O43" si="27">J36/I36</f>
        <v>1.3672316384180792</v>
      </c>
      <c r="P36" s="237"/>
      <c r="R36">
        <v>133</v>
      </c>
      <c r="S36" s="217">
        <v>104</v>
      </c>
      <c r="T36" s="217">
        <v>9563</v>
      </c>
      <c r="V36" s="217">
        <v>100</v>
      </c>
      <c r="W36" s="217">
        <v>5692</v>
      </c>
      <c r="X36" s="217">
        <v>115</v>
      </c>
      <c r="Y36" s="217">
        <v>7141</v>
      </c>
      <c r="Z36" s="217">
        <v>65</v>
      </c>
      <c r="AA36" s="217">
        <v>3951</v>
      </c>
      <c r="AB36" s="217"/>
      <c r="AC36" s="217">
        <f>T36/S36</f>
        <v>91.95192307692308</v>
      </c>
      <c r="AD36" s="217">
        <f>W36/V36</f>
        <v>56.92</v>
      </c>
      <c r="AE36" s="217">
        <f>Y36/X36</f>
        <v>62.095652173913045</v>
      </c>
      <c r="AF36">
        <f>AA36/Z36</f>
        <v>60.784615384615385</v>
      </c>
      <c r="AG36" s="217"/>
      <c r="AH36" t="s">
        <v>2934</v>
      </c>
      <c r="AI36">
        <v>75</v>
      </c>
      <c r="AJ36">
        <v>3091</v>
      </c>
      <c r="AL36">
        <v>79</v>
      </c>
      <c r="AM36">
        <v>3804</v>
      </c>
      <c r="AN36">
        <v>97</v>
      </c>
      <c r="AO36">
        <v>4137</v>
      </c>
      <c r="AP36">
        <v>73</v>
      </c>
      <c r="AQ36">
        <v>3173</v>
      </c>
      <c r="AS36" s="217"/>
      <c r="AT36" s="217"/>
    </row>
    <row r="37" spans="1:48" x14ac:dyDescent="0.2">
      <c r="A37">
        <v>73</v>
      </c>
      <c r="B37">
        <v>0</v>
      </c>
      <c r="C37">
        <v>0</v>
      </c>
      <c r="E37" s="217">
        <v>62</v>
      </c>
      <c r="F37" s="217">
        <v>82</v>
      </c>
      <c r="G37" s="237">
        <v>207</v>
      </c>
      <c r="H37" s="237">
        <v>219</v>
      </c>
      <c r="I37" s="237">
        <v>258</v>
      </c>
      <c r="J37" s="237">
        <v>275</v>
      </c>
      <c r="L37">
        <v>0</v>
      </c>
      <c r="M37" s="237">
        <f t="shared" si="25"/>
        <v>1.3225806451612903</v>
      </c>
      <c r="N37" s="237">
        <f t="shared" si="26"/>
        <v>1.0579710144927537</v>
      </c>
      <c r="O37">
        <f t="shared" si="27"/>
        <v>1.0658914728682169</v>
      </c>
      <c r="P37" s="237"/>
      <c r="R37" t="s">
        <v>2934</v>
      </c>
      <c r="S37">
        <v>78</v>
      </c>
      <c r="T37">
        <v>7493</v>
      </c>
      <c r="V37">
        <v>63</v>
      </c>
      <c r="W37">
        <v>8756</v>
      </c>
      <c r="X37">
        <v>39</v>
      </c>
      <c r="Y37">
        <v>4348</v>
      </c>
      <c r="Z37">
        <v>65</v>
      </c>
      <c r="AA37">
        <v>4110</v>
      </c>
      <c r="AB37" s="217"/>
      <c r="AC37" s="217"/>
      <c r="AD37" s="217"/>
      <c r="AE37" s="217"/>
      <c r="AF37" s="217"/>
      <c r="AG37" s="217"/>
      <c r="AH37" s="24" t="s">
        <v>2933</v>
      </c>
      <c r="AJ37">
        <f>AJ36/AI36</f>
        <v>41.213333333333331</v>
      </c>
      <c r="AM37">
        <f>AM36/AL36</f>
        <v>48.151898734177216</v>
      </c>
      <c r="AO37">
        <f>AO36/AN36</f>
        <v>42.649484536082475</v>
      </c>
      <c r="AQ37">
        <f>AQ36/AP36</f>
        <v>43.465753424657535</v>
      </c>
      <c r="AS37" s="217"/>
      <c r="AT37" s="217"/>
    </row>
    <row r="38" spans="1:48" x14ac:dyDescent="0.2">
      <c r="A38">
        <v>84</v>
      </c>
      <c r="B38" s="237">
        <v>93</v>
      </c>
      <c r="C38" s="237">
        <v>65</v>
      </c>
      <c r="D38" s="241"/>
      <c r="E38" s="217">
        <v>130</v>
      </c>
      <c r="F38" s="217">
        <v>182</v>
      </c>
      <c r="G38" s="237">
        <v>348</v>
      </c>
      <c r="H38" s="237">
        <v>338</v>
      </c>
      <c r="I38" s="237">
        <v>269</v>
      </c>
      <c r="J38" s="237">
        <v>292</v>
      </c>
      <c r="L38">
        <f t="shared" si="24"/>
        <v>0.69892473118279574</v>
      </c>
      <c r="M38" s="237">
        <f t="shared" si="25"/>
        <v>1.4</v>
      </c>
      <c r="N38" s="237">
        <f t="shared" si="26"/>
        <v>0.97126436781609193</v>
      </c>
      <c r="O38">
        <f t="shared" si="27"/>
        <v>1.0855018587360594</v>
      </c>
      <c r="Q38" s="219"/>
      <c r="R38" s="24" t="s">
        <v>2933</v>
      </c>
      <c r="S38" s="237"/>
      <c r="T38" s="219">
        <f>T37/S37</f>
        <v>96.064102564102569</v>
      </c>
      <c r="U38" s="217"/>
      <c r="V38" s="217"/>
      <c r="W38" s="219">
        <f>W37/V37</f>
        <v>138.98412698412699</v>
      </c>
      <c r="X38" s="217"/>
      <c r="Y38" s="219">
        <f>Y37/X37</f>
        <v>111.48717948717949</v>
      </c>
      <c r="Z38" s="217"/>
      <c r="AA38" s="219">
        <f>AA37/Z37</f>
        <v>63.230769230769234</v>
      </c>
    </row>
    <row r="39" spans="1:48" x14ac:dyDescent="0.2">
      <c r="A39">
        <v>98</v>
      </c>
      <c r="B39" s="237">
        <v>222</v>
      </c>
      <c r="C39" s="237">
        <v>187</v>
      </c>
      <c r="D39" s="241"/>
      <c r="E39" s="217">
        <v>99</v>
      </c>
      <c r="F39" s="217">
        <v>172</v>
      </c>
      <c r="G39" s="237">
        <v>271</v>
      </c>
      <c r="H39" s="237">
        <v>304</v>
      </c>
      <c r="I39" s="237">
        <v>360</v>
      </c>
      <c r="J39" s="237">
        <v>453</v>
      </c>
      <c r="L39">
        <f t="shared" si="24"/>
        <v>0.84234234234234229</v>
      </c>
      <c r="M39" s="237">
        <f t="shared" si="25"/>
        <v>1.7373737373737375</v>
      </c>
      <c r="N39" s="237">
        <f t="shared" si="26"/>
        <v>1.121771217712177</v>
      </c>
      <c r="O39">
        <f t="shared" si="27"/>
        <v>1.2583333333333333</v>
      </c>
      <c r="Q39" s="219"/>
      <c r="X39" s="217"/>
      <c r="Y39" s="217"/>
      <c r="Z39" s="217"/>
      <c r="AA39" s="217"/>
      <c r="AB39" s="219"/>
      <c r="AC39" s="219"/>
      <c r="AD39" s="219"/>
      <c r="AE39" s="219"/>
      <c r="AH39" s="217"/>
      <c r="AI39" s="217"/>
      <c r="AJ39" s="217"/>
      <c r="AK39" s="217"/>
      <c r="AL39" s="217"/>
      <c r="AM39" s="217"/>
      <c r="AN39" s="217"/>
      <c r="AO39" s="217"/>
      <c r="AP39" s="217"/>
      <c r="AQ39" s="217"/>
    </row>
    <row r="40" spans="1:48" x14ac:dyDescent="0.2">
      <c r="A40">
        <v>105</v>
      </c>
      <c r="B40" s="237">
        <v>0</v>
      </c>
      <c r="C40" s="237">
        <v>0</v>
      </c>
      <c r="E40" s="217">
        <v>120</v>
      </c>
      <c r="F40" s="217">
        <v>140</v>
      </c>
      <c r="G40" s="237">
        <v>175</v>
      </c>
      <c r="H40" s="237">
        <v>175</v>
      </c>
      <c r="I40" s="237">
        <v>200</v>
      </c>
      <c r="J40" s="237">
        <v>225</v>
      </c>
      <c r="L40">
        <v>0</v>
      </c>
      <c r="M40" s="237">
        <f t="shared" si="25"/>
        <v>1.1666666666666667</v>
      </c>
      <c r="N40" s="237">
        <f t="shared" si="26"/>
        <v>1</v>
      </c>
      <c r="O40">
        <f t="shared" si="27"/>
        <v>1.125</v>
      </c>
      <c r="X40" s="217"/>
      <c r="Y40" s="217"/>
      <c r="Z40" s="217"/>
      <c r="AA40" s="217"/>
      <c r="AB40" s="217"/>
      <c r="AC40" s="217"/>
      <c r="AD40" s="217"/>
      <c r="AE40" s="217"/>
      <c r="AF40" s="217"/>
      <c r="AG40" s="217"/>
      <c r="AH40" s="217"/>
      <c r="AI40" s="217"/>
      <c r="AJ40" s="217"/>
      <c r="AK40" s="217"/>
      <c r="AL40" s="217"/>
      <c r="AM40" s="217"/>
      <c r="AN40" s="217"/>
      <c r="AO40" s="217"/>
      <c r="AP40" s="217"/>
      <c r="AQ40" s="217"/>
    </row>
    <row r="41" spans="1:48" x14ac:dyDescent="0.2">
      <c r="A41">
        <v>112</v>
      </c>
      <c r="B41">
        <v>0</v>
      </c>
      <c r="C41" s="237">
        <v>0</v>
      </c>
      <c r="E41" s="217">
        <v>88</v>
      </c>
      <c r="F41" s="217">
        <v>102</v>
      </c>
      <c r="G41" s="237">
        <v>146</v>
      </c>
      <c r="H41" s="237">
        <v>134</v>
      </c>
      <c r="I41" s="237">
        <v>138</v>
      </c>
      <c r="J41" s="237">
        <v>135</v>
      </c>
      <c r="L41">
        <v>0</v>
      </c>
      <c r="M41" s="237">
        <f t="shared" si="25"/>
        <v>1.1590909090909092</v>
      </c>
      <c r="N41" s="237">
        <f t="shared" si="26"/>
        <v>0.9178082191780822</v>
      </c>
      <c r="O41">
        <f t="shared" si="27"/>
        <v>0.97826086956521741</v>
      </c>
      <c r="AA41" s="217"/>
      <c r="AB41" s="217"/>
      <c r="AC41" s="217"/>
      <c r="AD41" s="217"/>
      <c r="AE41" s="217"/>
      <c r="AF41" s="217"/>
      <c r="AG41" s="217"/>
    </row>
    <row r="42" spans="1:48" x14ac:dyDescent="0.2">
      <c r="A42">
        <v>130</v>
      </c>
      <c r="B42">
        <v>0</v>
      </c>
      <c r="C42" s="237">
        <v>0</v>
      </c>
      <c r="E42" s="217">
        <v>121</v>
      </c>
      <c r="F42" s="217">
        <v>117</v>
      </c>
      <c r="G42" s="237">
        <v>190</v>
      </c>
      <c r="H42" s="237">
        <v>181</v>
      </c>
      <c r="I42" s="237">
        <v>342</v>
      </c>
      <c r="J42" s="237">
        <v>350</v>
      </c>
      <c r="L42">
        <v>0</v>
      </c>
      <c r="M42" s="237">
        <f t="shared" si="25"/>
        <v>0.96694214876033058</v>
      </c>
      <c r="N42" s="237">
        <f t="shared" si="26"/>
        <v>0.95263157894736838</v>
      </c>
      <c r="O42">
        <f t="shared" si="27"/>
        <v>1.0233918128654971</v>
      </c>
      <c r="R42" s="219" t="s">
        <v>2942</v>
      </c>
      <c r="S42" s="219" t="s">
        <v>2943</v>
      </c>
      <c r="U42" t="s">
        <v>2944</v>
      </c>
      <c r="AA42" s="217"/>
      <c r="AB42" s="217"/>
      <c r="AC42" s="217"/>
      <c r="AD42" s="217"/>
      <c r="AE42" s="217"/>
      <c r="AF42" s="217"/>
      <c r="AG42" s="217"/>
    </row>
    <row r="43" spans="1:48" x14ac:dyDescent="0.2">
      <c r="A43">
        <v>133</v>
      </c>
      <c r="B43" s="237">
        <v>0</v>
      </c>
      <c r="C43" s="237">
        <v>0</v>
      </c>
      <c r="D43" s="237"/>
      <c r="E43" s="217">
        <v>93</v>
      </c>
      <c r="F43" s="217">
        <v>50</v>
      </c>
      <c r="G43" s="237">
        <v>330</v>
      </c>
      <c r="H43" s="237">
        <v>192</v>
      </c>
      <c r="I43" s="237">
        <v>299</v>
      </c>
      <c r="J43" s="237">
        <v>211</v>
      </c>
      <c r="L43">
        <v>0</v>
      </c>
      <c r="M43" s="237">
        <f t="shared" si="25"/>
        <v>0.5376344086021505</v>
      </c>
      <c r="N43" s="237">
        <f t="shared" si="26"/>
        <v>0.58181818181818179</v>
      </c>
      <c r="O43">
        <f t="shared" si="27"/>
        <v>0.70568561872909696</v>
      </c>
      <c r="R43" s="219" t="s">
        <v>2945</v>
      </c>
      <c r="S43" t="s">
        <v>2946</v>
      </c>
      <c r="U43" t="s">
        <v>2947</v>
      </c>
      <c r="AB43" s="217"/>
      <c r="AC43" s="217"/>
      <c r="AD43" s="217"/>
      <c r="AE43" s="217"/>
      <c r="AF43" s="217"/>
      <c r="AG43" s="217"/>
    </row>
    <row r="44" spans="1:48" x14ac:dyDescent="0.2">
      <c r="A44" t="s">
        <v>2931</v>
      </c>
      <c r="B44" s="237">
        <f>SUM(B35:B43)</f>
        <v>788</v>
      </c>
      <c r="C44" s="237">
        <f>SUM(C35:C43)</f>
        <v>769</v>
      </c>
      <c r="D44" s="241"/>
      <c r="E44" s="237">
        <f>SUM(E35:E43)</f>
        <v>827</v>
      </c>
      <c r="F44" s="237">
        <f t="shared" ref="F44:J44" si="28">SUM(F35:F43)</f>
        <v>1039</v>
      </c>
      <c r="G44" s="237">
        <f t="shared" si="28"/>
        <v>1976</v>
      </c>
      <c r="H44" s="237">
        <f t="shared" si="28"/>
        <v>2017</v>
      </c>
      <c r="I44" s="237">
        <f t="shared" si="28"/>
        <v>2150</v>
      </c>
      <c r="J44" s="237">
        <f t="shared" si="28"/>
        <v>2400</v>
      </c>
      <c r="Q44" s="219"/>
      <c r="R44" t="s">
        <v>2948</v>
      </c>
      <c r="S44" t="s">
        <v>2949</v>
      </c>
      <c r="U44" t="s">
        <v>2950</v>
      </c>
      <c r="AF44" s="217"/>
      <c r="AG44" s="217"/>
      <c r="AK44" s="217"/>
      <c r="AL44" s="217"/>
      <c r="AM44" s="217"/>
      <c r="AN44" s="217"/>
      <c r="AO44" s="217"/>
      <c r="AP44" s="217"/>
      <c r="AQ44" s="217"/>
    </row>
    <row r="45" spans="1:48" x14ac:dyDescent="0.2">
      <c r="A45" s="24" t="s">
        <v>2932</v>
      </c>
      <c r="C45">
        <f>C44/B44</f>
        <v>0.9758883248730964</v>
      </c>
      <c r="F45">
        <f>F44/E44</f>
        <v>1.256348246674728</v>
      </c>
      <c r="H45">
        <f>H44/G44</f>
        <v>1.0207489878542511</v>
      </c>
      <c r="J45">
        <f>J44/I44</f>
        <v>1.1162790697674418</v>
      </c>
      <c r="Q45" s="219"/>
      <c r="AF45" s="217"/>
      <c r="AG45" s="217"/>
      <c r="AK45" s="217"/>
      <c r="AL45" s="217"/>
      <c r="AM45" s="217"/>
      <c r="AN45" s="217"/>
      <c r="AO45" s="217"/>
      <c r="AP45" s="217"/>
      <c r="AQ45" s="217"/>
    </row>
    <row r="46" spans="1:48" ht="15.75" x14ac:dyDescent="0.25">
      <c r="S46" s="242" t="s">
        <v>2951</v>
      </c>
      <c r="AR46" s="217"/>
    </row>
    <row r="47" spans="1:48" x14ac:dyDescent="0.2">
      <c r="R47" s="124"/>
      <c r="T47" s="124"/>
      <c r="AR47" s="217"/>
    </row>
    <row r="48" spans="1:48" x14ac:dyDescent="0.2">
      <c r="G48" t="s">
        <v>2927</v>
      </c>
      <c r="Q48" s="124"/>
      <c r="R48" s="124"/>
      <c r="S48" t="s">
        <v>2952</v>
      </c>
      <c r="T48" s="243" t="s">
        <v>2953</v>
      </c>
      <c r="AG48" t="s">
        <v>2954</v>
      </c>
      <c r="AH48" t="s">
        <v>2955</v>
      </c>
    </row>
    <row r="49" spans="1:48" x14ac:dyDescent="0.2">
      <c r="D49" s="218">
        <v>44722</v>
      </c>
      <c r="F49" s="241">
        <v>44757</v>
      </c>
      <c r="G49">
        <v>35</v>
      </c>
      <c r="I49" s="241">
        <v>44764</v>
      </c>
      <c r="J49">
        <v>42</v>
      </c>
      <c r="L49" s="218">
        <v>44785</v>
      </c>
      <c r="M49">
        <v>63</v>
      </c>
      <c r="Q49" s="124"/>
      <c r="T49" t="s">
        <v>2956</v>
      </c>
      <c r="AH49" t="s">
        <v>2957</v>
      </c>
      <c r="AS49" s="217"/>
      <c r="AT49" s="217"/>
      <c r="AU49" s="217"/>
      <c r="AV49" s="217"/>
    </row>
    <row r="50" spans="1:48" x14ac:dyDescent="0.2">
      <c r="C50" s="218"/>
      <c r="D50" s="218"/>
      <c r="F50" s="241">
        <v>44764</v>
      </c>
      <c r="G50">
        <v>42</v>
      </c>
      <c r="I50" s="241">
        <v>44785</v>
      </c>
      <c r="J50">
        <v>63</v>
      </c>
      <c r="L50" s="218">
        <v>44792</v>
      </c>
      <c r="M50">
        <v>70</v>
      </c>
      <c r="T50" t="s">
        <v>2958</v>
      </c>
      <c r="AH50" t="s">
        <v>2959</v>
      </c>
      <c r="AS50" s="217"/>
      <c r="AT50" s="217"/>
      <c r="AU50" s="217"/>
      <c r="AV50" s="217"/>
    </row>
    <row r="51" spans="1:48" x14ac:dyDescent="0.2">
      <c r="C51" s="218"/>
      <c r="D51" s="218"/>
      <c r="F51" s="241">
        <v>44771</v>
      </c>
      <c r="G51">
        <v>49</v>
      </c>
      <c r="I51" s="241">
        <v>44799</v>
      </c>
      <c r="J51">
        <v>77</v>
      </c>
      <c r="L51" s="218">
        <v>44799</v>
      </c>
      <c r="M51">
        <v>77</v>
      </c>
      <c r="AH51" t="s">
        <v>2960</v>
      </c>
    </row>
    <row r="52" spans="1:48" x14ac:dyDescent="0.2">
      <c r="B52" s="218">
        <v>44792</v>
      </c>
      <c r="C52">
        <v>70</v>
      </c>
      <c r="D52" s="218"/>
      <c r="F52" s="241">
        <v>44785</v>
      </c>
      <c r="G52">
        <v>63</v>
      </c>
      <c r="I52" s="241">
        <v>44820</v>
      </c>
      <c r="J52">
        <v>98</v>
      </c>
      <c r="L52" s="218">
        <v>44806</v>
      </c>
      <c r="M52">
        <v>84</v>
      </c>
      <c r="Q52" s="237"/>
      <c r="AG52" t="s">
        <v>2961</v>
      </c>
      <c r="AH52" t="s">
        <v>2962</v>
      </c>
    </row>
    <row r="53" spans="1:48" x14ac:dyDescent="0.2">
      <c r="B53" s="218">
        <v>44799</v>
      </c>
      <c r="C53">
        <v>77</v>
      </c>
      <c r="D53" s="218"/>
      <c r="F53" s="241">
        <v>44792</v>
      </c>
      <c r="G53">
        <v>70</v>
      </c>
      <c r="I53" s="241">
        <v>44827</v>
      </c>
      <c r="J53">
        <v>105</v>
      </c>
      <c r="L53" s="218">
        <v>44820</v>
      </c>
      <c r="M53">
        <v>98</v>
      </c>
      <c r="Q53" s="237"/>
      <c r="S53" t="s">
        <v>2963</v>
      </c>
      <c r="T53" t="s">
        <v>2964</v>
      </c>
      <c r="AH53" t="s">
        <v>2965</v>
      </c>
    </row>
    <row r="54" spans="1:48" x14ac:dyDescent="0.2">
      <c r="B54" s="218">
        <v>44806</v>
      </c>
      <c r="C54">
        <v>84</v>
      </c>
      <c r="D54" s="218"/>
      <c r="F54" s="241">
        <v>44795</v>
      </c>
      <c r="G54">
        <v>73</v>
      </c>
      <c r="I54" s="241">
        <v>44852</v>
      </c>
      <c r="J54">
        <v>130</v>
      </c>
      <c r="L54" s="218">
        <v>44827</v>
      </c>
      <c r="M54">
        <v>105</v>
      </c>
      <c r="T54" t="s">
        <v>2966</v>
      </c>
      <c r="AH54" t="s">
        <v>2967</v>
      </c>
    </row>
    <row r="55" spans="1:48" x14ac:dyDescent="0.2">
      <c r="B55" s="218">
        <v>44813</v>
      </c>
      <c r="C55">
        <v>91</v>
      </c>
      <c r="D55" s="218"/>
      <c r="F55" s="241">
        <v>44799</v>
      </c>
      <c r="G55">
        <v>77</v>
      </c>
      <c r="L55" s="218">
        <v>44834</v>
      </c>
      <c r="M55">
        <v>112</v>
      </c>
      <c r="T55" t="s">
        <v>2968</v>
      </c>
      <c r="AG55" t="s">
        <v>2969</v>
      </c>
      <c r="AH55" t="s">
        <v>2970</v>
      </c>
    </row>
    <row r="56" spans="1:48" x14ac:dyDescent="0.2">
      <c r="B56" s="218">
        <v>44820</v>
      </c>
      <c r="C56">
        <v>98</v>
      </c>
      <c r="D56" s="218"/>
      <c r="F56" s="241">
        <v>44806</v>
      </c>
      <c r="G56">
        <v>84</v>
      </c>
      <c r="L56" s="218">
        <v>44841</v>
      </c>
      <c r="M56">
        <v>119</v>
      </c>
      <c r="T56" t="s">
        <v>2971</v>
      </c>
      <c r="AH56" t="s">
        <v>2972</v>
      </c>
    </row>
    <row r="57" spans="1:48" x14ac:dyDescent="0.2">
      <c r="B57" s="218">
        <v>44827</v>
      </c>
      <c r="C57">
        <v>105</v>
      </c>
      <c r="D57" s="218"/>
      <c r="F57" s="218">
        <v>44813</v>
      </c>
      <c r="G57">
        <v>91</v>
      </c>
      <c r="I57" s="241">
        <v>44764</v>
      </c>
      <c r="J57">
        <v>42</v>
      </c>
      <c r="L57" s="218">
        <v>44855</v>
      </c>
      <c r="M57">
        <v>133</v>
      </c>
      <c r="T57" t="s">
        <v>2973</v>
      </c>
      <c r="AH57" t="s">
        <v>2974</v>
      </c>
    </row>
    <row r="58" spans="1:48" x14ac:dyDescent="0.2">
      <c r="B58" s="218">
        <v>44834</v>
      </c>
      <c r="C58">
        <v>112</v>
      </c>
      <c r="D58" s="218"/>
      <c r="F58" s="241">
        <v>44820</v>
      </c>
      <c r="G58">
        <v>98</v>
      </c>
      <c r="I58" s="241">
        <v>44785</v>
      </c>
      <c r="J58">
        <v>63</v>
      </c>
      <c r="L58" s="218"/>
      <c r="AG58" t="s">
        <v>2975</v>
      </c>
      <c r="AH58" t="s">
        <v>2976</v>
      </c>
    </row>
    <row r="59" spans="1:48" x14ac:dyDescent="0.2">
      <c r="B59" s="218">
        <v>44841</v>
      </c>
      <c r="C59">
        <v>119</v>
      </c>
      <c r="F59" s="241">
        <v>44827</v>
      </c>
      <c r="G59">
        <v>105</v>
      </c>
      <c r="I59" s="241">
        <v>44795</v>
      </c>
      <c r="J59">
        <v>73</v>
      </c>
      <c r="L59" s="218"/>
      <c r="AH59" t="s">
        <v>2977</v>
      </c>
    </row>
    <row r="60" spans="1:48" x14ac:dyDescent="0.2">
      <c r="B60" s="218">
        <v>44852</v>
      </c>
      <c r="C60">
        <v>130</v>
      </c>
      <c r="F60" s="241">
        <v>44834</v>
      </c>
      <c r="G60">
        <v>112</v>
      </c>
      <c r="I60" s="241">
        <v>44806</v>
      </c>
      <c r="J60">
        <v>84</v>
      </c>
      <c r="L60" s="218"/>
    </row>
    <row r="61" spans="1:48" x14ac:dyDescent="0.2">
      <c r="B61" s="218">
        <v>44855</v>
      </c>
      <c r="C61">
        <v>133</v>
      </c>
      <c r="F61" s="218">
        <v>44841</v>
      </c>
      <c r="G61">
        <v>119</v>
      </c>
      <c r="I61" s="241">
        <v>44820</v>
      </c>
      <c r="J61">
        <v>98</v>
      </c>
      <c r="L61" s="218"/>
      <c r="S61" t="s">
        <v>2978</v>
      </c>
      <c r="T61" t="s">
        <v>2979</v>
      </c>
    </row>
    <row r="62" spans="1:48" x14ac:dyDescent="0.2">
      <c r="F62" s="241">
        <v>44852</v>
      </c>
      <c r="G62">
        <v>130</v>
      </c>
      <c r="I62" s="241">
        <v>44827</v>
      </c>
      <c r="J62">
        <v>105</v>
      </c>
      <c r="L62" s="218"/>
      <c r="T62" t="s">
        <v>2980</v>
      </c>
    </row>
    <row r="63" spans="1:48" x14ac:dyDescent="0.2">
      <c r="A63" s="218"/>
      <c r="F63" s="244">
        <v>44855</v>
      </c>
      <c r="G63">
        <v>133</v>
      </c>
      <c r="I63" s="241">
        <v>44834</v>
      </c>
      <c r="J63">
        <v>112</v>
      </c>
      <c r="L63" s="218"/>
      <c r="T63" t="s">
        <v>2981</v>
      </c>
    </row>
    <row r="64" spans="1:48" x14ac:dyDescent="0.2">
      <c r="I64" s="241">
        <v>44852</v>
      </c>
      <c r="J64">
        <v>130</v>
      </c>
      <c r="L64" s="218"/>
      <c r="T64" t="s">
        <v>2982</v>
      </c>
    </row>
    <row r="65" spans="9:14" x14ac:dyDescent="0.2">
      <c r="I65" s="244">
        <v>44855</v>
      </c>
      <c r="J65">
        <v>133</v>
      </c>
      <c r="L65" s="218"/>
    </row>
    <row r="66" spans="9:14" x14ac:dyDescent="0.2">
      <c r="N66" t="s">
        <v>28</v>
      </c>
    </row>
    <row r="67" spans="9:14" x14ac:dyDescent="0.2">
      <c r="N67" t="s">
        <v>21</v>
      </c>
    </row>
    <row r="68" spans="9:14" x14ac:dyDescent="0.2">
      <c r="N68" t="s">
        <v>148</v>
      </c>
    </row>
    <row r="69" spans="9:14" x14ac:dyDescent="0.2">
      <c r="N69" t="s">
        <v>154</v>
      </c>
    </row>
    <row r="97" spans="63:69" x14ac:dyDescent="0.2">
      <c r="BK97" t="s">
        <v>2983</v>
      </c>
    </row>
    <row r="103" spans="63:69" x14ac:dyDescent="0.2">
      <c r="BQ103">
        <f>13*30</f>
        <v>390</v>
      </c>
    </row>
    <row r="104" spans="63:69" x14ac:dyDescent="0.2">
      <c r="BQ104">
        <f>12*20</f>
        <v>240</v>
      </c>
    </row>
    <row r="105" spans="63:69" x14ac:dyDescent="0.2">
      <c r="BM105">
        <f>138.984-64.06</f>
        <v>74.924000000000007</v>
      </c>
      <c r="BQ105">
        <f>240+390+390</f>
        <v>1020</v>
      </c>
    </row>
    <row r="196" spans="63:104" x14ac:dyDescent="0.2">
      <c r="CR196" t="s">
        <v>2984</v>
      </c>
    </row>
    <row r="205" spans="63:104" x14ac:dyDescent="0.2">
      <c r="BK205" t="s">
        <v>925</v>
      </c>
    </row>
    <row r="206" spans="63:104" x14ac:dyDescent="0.2">
      <c r="BK206" t="s">
        <v>2944</v>
      </c>
    </row>
    <row r="207" spans="63:104" ht="15.75" x14ac:dyDescent="0.25">
      <c r="BK207" t="s">
        <v>2947</v>
      </c>
      <c r="CZ207" s="245"/>
    </row>
    <row r="208" spans="63:104" ht="15.75" x14ac:dyDescent="0.25">
      <c r="BK208" t="s">
        <v>2950</v>
      </c>
      <c r="CZ208" s="245" t="s">
        <v>2985</v>
      </c>
    </row>
    <row r="210" spans="1:96" x14ac:dyDescent="0.2">
      <c r="BP210" t="s">
        <v>2986</v>
      </c>
    </row>
    <row r="219" spans="1:96" x14ac:dyDescent="0.2">
      <c r="B219" t="s">
        <v>2987</v>
      </c>
      <c r="C219" t="s">
        <v>2988</v>
      </c>
      <c r="D219" t="s">
        <v>2989</v>
      </c>
      <c r="E219" s="24" t="s">
        <v>2990</v>
      </c>
    </row>
    <row r="220" spans="1:96" ht="48" customHeight="1" x14ac:dyDescent="0.2">
      <c r="A220" s="246" t="s">
        <v>2991</v>
      </c>
      <c r="B220" s="247" t="s">
        <v>2992</v>
      </c>
      <c r="C220" s="247" t="s">
        <v>2993</v>
      </c>
      <c r="D220" t="s">
        <v>2994</v>
      </c>
    </row>
    <row r="221" spans="1:96" ht="102" x14ac:dyDescent="0.2">
      <c r="A221" s="246" t="s">
        <v>153</v>
      </c>
      <c r="B221" s="247" t="s">
        <v>2995</v>
      </c>
      <c r="C221" s="247" t="s">
        <v>2993</v>
      </c>
      <c r="D221" t="s">
        <v>2994</v>
      </c>
      <c r="CR221" t="s">
        <v>2996</v>
      </c>
    </row>
    <row r="222" spans="1:96" ht="153" x14ac:dyDescent="0.2">
      <c r="A222" s="246" t="s">
        <v>154</v>
      </c>
      <c r="B222" s="247" t="s">
        <v>2997</v>
      </c>
      <c r="C222" s="247" t="s">
        <v>2998</v>
      </c>
      <c r="D222" t="s">
        <v>2994</v>
      </c>
    </row>
    <row r="223" spans="1:96" ht="153" x14ac:dyDescent="0.2">
      <c r="A223" s="246" t="s">
        <v>155</v>
      </c>
      <c r="B223" s="247" t="s">
        <v>2999</v>
      </c>
      <c r="C223" s="247" t="s">
        <v>2998</v>
      </c>
      <c r="D223" t="s">
        <v>2994</v>
      </c>
    </row>
    <row r="224" spans="1:96" ht="140.25" x14ac:dyDescent="0.2">
      <c r="A224" s="248" t="s">
        <v>28</v>
      </c>
      <c r="B224" s="247" t="s">
        <v>3000</v>
      </c>
      <c r="C224" s="247" t="s">
        <v>3001</v>
      </c>
    </row>
    <row r="225" spans="1:9" ht="140.25" x14ac:dyDescent="0.2">
      <c r="A225" s="248" t="s">
        <v>25</v>
      </c>
      <c r="B225" s="247" t="s">
        <v>3002</v>
      </c>
      <c r="C225" s="247" t="s">
        <v>3001</v>
      </c>
    </row>
    <row r="226" spans="1:9" ht="140.25" x14ac:dyDescent="0.2">
      <c r="A226" s="248" t="s">
        <v>21</v>
      </c>
      <c r="B226" s="247" t="s">
        <v>3003</v>
      </c>
      <c r="C226" s="247" t="s">
        <v>3001</v>
      </c>
    </row>
    <row r="227" spans="1:9" x14ac:dyDescent="0.2">
      <c r="A227" t="s">
        <v>31</v>
      </c>
    </row>
    <row r="229" spans="1:9" x14ac:dyDescent="0.2">
      <c r="I229" s="24" t="s">
        <v>3004</v>
      </c>
    </row>
    <row r="231" spans="1:9" x14ac:dyDescent="0.2">
      <c r="I231" s="249"/>
    </row>
    <row r="232" spans="1:9" x14ac:dyDescent="0.2">
      <c r="I232" s="248"/>
    </row>
    <row r="233" spans="1:9" x14ac:dyDescent="0.2">
      <c r="I233" s="248"/>
    </row>
    <row r="234" spans="1:9" x14ac:dyDescent="0.2">
      <c r="I234" t="s">
        <v>3005</v>
      </c>
    </row>
    <row r="235" spans="1:9" x14ac:dyDescent="0.2">
      <c r="I235" t="s">
        <v>3006</v>
      </c>
    </row>
    <row r="236" spans="1:9" x14ac:dyDescent="0.2">
      <c r="I236" t="s">
        <v>3007</v>
      </c>
    </row>
    <row r="237" spans="1:9" x14ac:dyDescent="0.2">
      <c r="I237" t="s">
        <v>3008</v>
      </c>
    </row>
    <row r="238" spans="1:9" x14ac:dyDescent="0.2">
      <c r="I238" t="s">
        <v>3009</v>
      </c>
    </row>
    <row r="239" spans="1:9" x14ac:dyDescent="0.2">
      <c r="I239" t="s">
        <v>3010</v>
      </c>
    </row>
    <row r="240" spans="1:9" x14ac:dyDescent="0.2">
      <c r="I240" t="s">
        <v>3011</v>
      </c>
    </row>
    <row r="241" spans="9:9" x14ac:dyDescent="0.2">
      <c r="I241" s="248"/>
    </row>
    <row r="242" spans="9:9" x14ac:dyDescent="0.2">
      <c r="I242" t="s">
        <v>3012</v>
      </c>
    </row>
    <row r="243" spans="9:9" x14ac:dyDescent="0.2">
      <c r="I243" t="s">
        <v>3013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0191a08b-5920-4772-b8b0-08191ed73543" xsi:nil="true"/>
    <lcf76f155ced4ddcb4097134ff3c332f xmlns="807c36fc-a7d3-4929-b138-82e77cd0b2e4">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131B69D6FB947439E025A8582591DC1" ma:contentTypeVersion="15" ma:contentTypeDescription="Create a new document." ma:contentTypeScope="" ma:versionID="f1da56afe2f364368bb27ade6b77b6c7">
  <xsd:schema xmlns:xsd="http://www.w3.org/2001/XMLSchema" xmlns:xs="http://www.w3.org/2001/XMLSchema" xmlns:p="http://schemas.microsoft.com/office/2006/metadata/properties" xmlns:ns2="807c36fc-a7d3-4929-b138-82e77cd0b2e4" xmlns:ns3="0191a08b-5920-4772-b8b0-08191ed73543" targetNamespace="http://schemas.microsoft.com/office/2006/metadata/properties" ma:root="true" ma:fieldsID="d0ecc1ee4d8b5c37f692ad91742689ed" ns2:_="" ns3:_="">
    <xsd:import namespace="807c36fc-a7d3-4929-b138-82e77cd0b2e4"/>
    <xsd:import namespace="0191a08b-5920-4772-b8b0-08191ed7354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2:MediaServiceLocation" minOccurs="0"/>
                <xsd:element ref="ns2:MediaServiceOCR" minOccurs="0"/>
                <xsd:element ref="ns3:SharedWithUsers" minOccurs="0"/>
                <xsd:element ref="ns3:SharedWithDetails" minOccurs="0"/>
                <xsd:element ref="ns2:MediaServiceObjectDetectorVersion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07c36fc-a7d3-4929-b138-82e77cd0b2e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834da80-57da-4863-8816-2e6886d1e860"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191a08b-5920-4772-b8b0-08191ed7354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14b12fe7-c405-4567-9175-892f62bf5a85}" ma:internalName="TaxCatchAll" ma:showField="CatchAllData" ma:web="0191a08b-5920-4772-b8b0-08191ed73543">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4638D41-F8A3-4F13-8D45-3DA8E01409B6}">
  <ds:schemaRefs>
    <ds:schemaRef ds:uri="http://schemas.microsoft.com/sharepoint/v3/contenttype/forms"/>
  </ds:schemaRefs>
</ds:datastoreItem>
</file>

<file path=customXml/itemProps2.xml><?xml version="1.0" encoding="utf-8"?>
<ds:datastoreItem xmlns:ds="http://schemas.openxmlformats.org/officeDocument/2006/customXml" ds:itemID="{BB388613-E871-4378-854A-557F06AF2355}">
  <ds:schemaRefs>
    <ds:schemaRef ds:uri="http://schemas.microsoft.com/office/2006/metadata/properties"/>
    <ds:schemaRef ds:uri="http://schemas.microsoft.com/office/infopath/2007/PartnerControls"/>
    <ds:schemaRef ds:uri="0191a08b-5920-4772-b8b0-08191ed73543"/>
    <ds:schemaRef ds:uri="807c36fc-a7d3-4929-b138-82e77cd0b2e4"/>
  </ds:schemaRefs>
</ds:datastoreItem>
</file>

<file path=customXml/itemProps3.xml><?xml version="1.0" encoding="utf-8"?>
<ds:datastoreItem xmlns:ds="http://schemas.openxmlformats.org/officeDocument/2006/customXml" ds:itemID="{2F4D6917-F3F0-4CA6-9B4F-A96ECC2B1FF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07c36fc-a7d3-4929-b138-82e77cd0b2e4"/>
    <ds:schemaRef ds:uri="0191a08b-5920-4772-b8b0-08191ed7354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95965d95-ecc0-4720-b759-1f33c42ed7da}" enabled="1" method="Standard" siteId="{a0f29d7e-28cd-4f54-8442-7885aee7c080}"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Overview</vt:lpstr>
      <vt:lpstr>Tomato-Pepper-Master</vt:lpstr>
      <vt:lpstr>Leafy-Green-Master</vt:lpstr>
      <vt:lpstr>Plant Totals</vt:lpstr>
      <vt:lpstr>T1-A-Tomato1-Control</vt:lpstr>
      <vt:lpstr>T2-A-Tomato2-Control</vt:lpstr>
      <vt:lpstr>P1-A-Pepper1-Control</vt:lpstr>
      <vt:lpstr>P2-A-Pepper2-Control</vt:lpstr>
      <vt:lpstr>Ba-B-Basil-Control </vt:lpstr>
      <vt:lpstr>Ka-B-Kale-Control</vt:lpstr>
      <vt:lpstr>Ch-B-Chard-Control</vt:lpstr>
      <vt:lpstr>Carrots Plots</vt:lpstr>
      <vt:lpstr>Carrots</vt:lpstr>
      <vt:lpstr>T1-D-Tomato1</vt:lpstr>
      <vt:lpstr>T1-E-Tomato1 </vt:lpstr>
      <vt:lpstr>T1-F-Tomato1</vt:lpstr>
      <vt:lpstr>T2-D-Tomato2</vt:lpstr>
      <vt:lpstr>T2-E-Tomato2</vt:lpstr>
      <vt:lpstr>T2-F-Tomato2</vt:lpstr>
      <vt:lpstr>P1-D-Pepper1</vt:lpstr>
      <vt:lpstr>P1-E-Pepper1</vt:lpstr>
      <vt:lpstr>P1-F-Pepper1 </vt:lpstr>
      <vt:lpstr>P2-D-Pepper2</vt:lpstr>
      <vt:lpstr>P2-E-Pepper2</vt:lpstr>
      <vt:lpstr>P2-F-Pepper2</vt:lpstr>
      <vt:lpstr>Ba-G-Basil</vt:lpstr>
      <vt:lpstr>Ba-H-Basil</vt:lpstr>
      <vt:lpstr>Ba-I-Basil</vt:lpstr>
      <vt:lpstr>Ka-Kale-Plots</vt:lpstr>
      <vt:lpstr>Ka-G-Kale</vt:lpstr>
      <vt:lpstr>Ka-H-Kale</vt:lpstr>
      <vt:lpstr>Ka-I-Kale</vt:lpstr>
      <vt:lpstr>Ch-Chard-Plots</vt:lpstr>
      <vt:lpstr>Ch-G-Chard</vt:lpstr>
      <vt:lpstr>Ch-H-Chard</vt:lpstr>
      <vt:lpstr>Ch-I-Chard</vt:lpstr>
      <vt:lpstr>Be-C-Beans-Control</vt:lpstr>
      <vt:lpstr>Be-D-Beans</vt:lpstr>
      <vt:lpstr>Be-E-Beans</vt:lpstr>
      <vt:lpstr>Be-F-Beans</vt:lpstr>
      <vt:lpstr>Preliminary Results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Macknick, Jordan</dc:creator>
  <cp:keywords/>
  <dc:description/>
  <cp:lastModifiedBy>Choi, Chong Seok</cp:lastModifiedBy>
  <cp:revision/>
  <dcterms:created xsi:type="dcterms:W3CDTF">2022-06-27T21:05:26Z</dcterms:created>
  <dcterms:modified xsi:type="dcterms:W3CDTF">2024-12-17T16:57:32Z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0x010100C131B69D6FB947439E025A8582591DC1</vt:lpwstr>
  </property>
  <property fmtid="{D5CDD505-2E9C-101B-9397-08002B2CF9AE}" pid="3" name="MediaServiceImageTags">
    <vt:lpwstr/>
  </property>
</Properties>
</file>